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lesh/HO_DRT/drt-v2/server/src/test/resources/"/>
    </mc:Choice>
  </mc:AlternateContent>
  <xr:revisionPtr revIDLastSave="0" documentId="13_ncr:1_{65665BD5-5654-214F-9189-E858E30DF286}" xr6:coauthVersionLast="45" xr6:coauthVersionMax="45" xr10:uidLastSave="{00000000-0000-0000-0000-000000000000}"/>
  <bookViews>
    <workbookView xWindow="24500" yWindow="460" windowWidth="29040" windowHeight="15840" activeTab="3" xr2:uid="{83AC9119-FDF6-4A42-B38F-1C6CFB589546}"/>
  </bookViews>
  <sheets>
    <sheet name="Departures &amp; lanes" sheetId="1" r:id="rId1"/>
    <sheet name="Departures by flight" sheetId="4" r:id="rId2"/>
    <sheet name="Arrivals" sheetId="3" r:id="rId3"/>
    <sheet name="Arrivals by flight" sheetId="5" r:id="rId4"/>
    <sheet name="REFERENCE" sheetId="6" r:id="rId5"/>
  </sheets>
  <definedNames>
    <definedName name="_xlnm._FilterDatabase" localSheetId="1" hidden="1">'Departures by flight'!$B$2:$L$2</definedName>
    <definedName name="ExternalData_1" localSheetId="3" hidden="1">'Arrivals by flight'!#REF!</definedName>
    <definedName name="ExternalData_1" localSheetId="1" hidden="1">'Departures by flight'!#REF!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I7" i="5"/>
  <c r="I5" i="5"/>
  <c r="B107" i="3" l="1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I131" i="3" l="1"/>
  <c r="BC131" i="3"/>
  <c r="AQ131" i="3"/>
  <c r="S131" i="3"/>
  <c r="DW131" i="3"/>
  <c r="DK131" i="3"/>
  <c r="CY131" i="3"/>
  <c r="CM131" i="3"/>
  <c r="CA131" i="3"/>
  <c r="BO131" i="3"/>
  <c r="AE131" i="3"/>
  <c r="G131" i="3"/>
  <c r="EP131" i="3"/>
  <c r="ED131" i="3"/>
  <c r="DR131" i="3"/>
  <c r="DF131" i="3"/>
  <c r="CT131" i="3"/>
  <c r="CH131" i="3"/>
  <c r="BV131" i="3"/>
  <c r="BJ131" i="3"/>
  <c r="AX131" i="3"/>
  <c r="AL131" i="3"/>
  <c r="Z131" i="3"/>
  <c r="N131" i="3"/>
  <c r="B131" i="3"/>
  <c r="EK131" i="3"/>
  <c r="DY131" i="3"/>
  <c r="DM131" i="3"/>
  <c r="DA131" i="3"/>
  <c r="CO131" i="3"/>
  <c r="CC131" i="3"/>
  <c r="BQ131" i="3"/>
  <c r="BE131" i="3"/>
  <c r="AS131" i="3"/>
  <c r="AG131" i="3"/>
  <c r="U131" i="3"/>
  <c r="I131" i="3"/>
  <c r="ER131" i="3"/>
  <c r="EF131" i="3"/>
  <c r="DT131" i="3"/>
  <c r="DH131" i="3"/>
  <c r="CV131" i="3"/>
  <c r="CJ131" i="3"/>
  <c r="BX131" i="3"/>
  <c r="BL131" i="3"/>
  <c r="AZ131" i="3"/>
  <c r="AN131" i="3"/>
  <c r="AB131" i="3"/>
  <c r="P131" i="3"/>
  <c r="D131" i="3"/>
  <c r="EM131" i="3"/>
  <c r="EA131" i="3"/>
  <c r="DO131" i="3"/>
  <c r="DC131" i="3"/>
  <c r="CQ131" i="3"/>
  <c r="CE131" i="3"/>
  <c r="BS131" i="3"/>
  <c r="BG131" i="3"/>
  <c r="AU131" i="3"/>
  <c r="AI131" i="3"/>
  <c r="W131" i="3"/>
  <c r="K131" i="3"/>
  <c r="EH131" i="3"/>
  <c r="DV131" i="3"/>
  <c r="DJ131" i="3"/>
  <c r="CX131" i="3"/>
  <c r="CL131" i="3"/>
  <c r="BZ131" i="3"/>
  <c r="BN131" i="3"/>
  <c r="BB131" i="3"/>
  <c r="AP131" i="3"/>
  <c r="AD131" i="3"/>
  <c r="R131" i="3"/>
  <c r="F131" i="3"/>
  <c r="EO131" i="3"/>
  <c r="EC131" i="3"/>
  <c r="DQ131" i="3"/>
  <c r="DE131" i="3"/>
  <c r="CS131" i="3"/>
  <c r="CG131" i="3"/>
  <c r="BU131" i="3"/>
  <c r="BI131" i="3"/>
  <c r="AW131" i="3"/>
  <c r="AK131" i="3"/>
  <c r="Y131" i="3"/>
  <c r="M131" i="3"/>
  <c r="EJ131" i="3"/>
  <c r="DX131" i="3"/>
  <c r="DL131" i="3"/>
  <c r="CZ131" i="3"/>
  <c r="CN131" i="3"/>
  <c r="CB131" i="3"/>
  <c r="BP131" i="3"/>
  <c r="BD131" i="3"/>
  <c r="AR131" i="3"/>
  <c r="AF131" i="3"/>
  <c r="T131" i="3"/>
  <c r="H131" i="3"/>
  <c r="EQ131" i="3"/>
  <c r="EE131" i="3"/>
  <c r="DS131" i="3"/>
  <c r="DG131" i="3"/>
  <c r="CU131" i="3"/>
  <c r="CI131" i="3"/>
  <c r="BW131" i="3"/>
  <c r="BK131" i="3"/>
  <c r="AY131" i="3"/>
  <c r="AM131" i="3"/>
  <c r="AA131" i="3"/>
  <c r="O131" i="3"/>
  <c r="C131" i="3"/>
  <c r="EL131" i="3"/>
  <c r="DZ131" i="3"/>
  <c r="DN131" i="3"/>
  <c r="DB131" i="3"/>
  <c r="CP131" i="3"/>
  <c r="CD131" i="3"/>
  <c r="BR131" i="3"/>
  <c r="BF131" i="3"/>
  <c r="AT131" i="3"/>
  <c r="AH131" i="3"/>
  <c r="V131" i="3"/>
  <c r="J131" i="3"/>
  <c r="EG131" i="3"/>
  <c r="DU131" i="3"/>
  <c r="DI131" i="3"/>
  <c r="CW131" i="3"/>
  <c r="CK131" i="3"/>
  <c r="BY131" i="3"/>
  <c r="BM131" i="3"/>
  <c r="BA131" i="3"/>
  <c r="AO131" i="3"/>
  <c r="AC131" i="3"/>
  <c r="Q131" i="3"/>
  <c r="E131" i="3"/>
  <c r="EN131" i="3"/>
  <c r="EB131" i="3"/>
  <c r="DP131" i="3"/>
  <c r="DD131" i="3"/>
  <c r="CR131" i="3"/>
  <c r="CF131" i="3"/>
  <c r="BT131" i="3"/>
  <c r="BH131" i="3"/>
  <c r="AV131" i="3"/>
  <c r="AJ131" i="3"/>
  <c r="X131" i="3"/>
  <c r="L131" i="3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170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126" i="1"/>
  <c r="C213" i="1" l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F237" i="1" l="1"/>
  <c r="BT237" i="1"/>
  <c r="BH237" i="1"/>
  <c r="AV237" i="1"/>
  <c r="AJ237" i="1"/>
  <c r="BY237" i="1"/>
  <c r="BZ237" i="1"/>
  <c r="BN237" i="1"/>
  <c r="BB237" i="1"/>
  <c r="AP237" i="1"/>
  <c r="BU237" i="1"/>
  <c r="BI237" i="1"/>
  <c r="AW237" i="1"/>
  <c r="X237" i="1"/>
  <c r="L237" i="1"/>
  <c r="CD237" i="1"/>
  <c r="BR237" i="1"/>
  <c r="BF237" i="1"/>
  <c r="AT237" i="1"/>
  <c r="AH237" i="1"/>
  <c r="Y237" i="1"/>
  <c r="AA237" i="1"/>
  <c r="BM237" i="1"/>
  <c r="BA237" i="1"/>
  <c r="AO237" i="1"/>
  <c r="BX237" i="1"/>
  <c r="BL237" i="1"/>
  <c r="AZ237" i="1"/>
  <c r="AN237" i="1"/>
  <c r="AQ237" i="1"/>
  <c r="BK237" i="1"/>
  <c r="AY237" i="1"/>
  <c r="AM237" i="1"/>
  <c r="Q237" i="1"/>
  <c r="BW237" i="1"/>
  <c r="AK237" i="1"/>
  <c r="CA237" i="1"/>
  <c r="BO237" i="1"/>
  <c r="BC237" i="1"/>
  <c r="AE237" i="1"/>
  <c r="AD237" i="1"/>
  <c r="R237" i="1"/>
  <c r="F237" i="1"/>
  <c r="AB237" i="1"/>
  <c r="P237" i="1"/>
  <c r="AC237" i="1"/>
  <c r="E237" i="1"/>
  <c r="S237" i="1"/>
  <c r="O237" i="1"/>
  <c r="C237" i="1"/>
  <c r="G237" i="1"/>
  <c r="V237" i="1"/>
  <c r="M237" i="1"/>
  <c r="CE237" i="1"/>
  <c r="BG237" i="1"/>
  <c r="AI237" i="1"/>
  <c r="BS237" i="1"/>
  <c r="AU237" i="1"/>
  <c r="W237" i="1"/>
  <c r="K237" i="1"/>
  <c r="CB237" i="1"/>
  <c r="BP237" i="1"/>
  <c r="BD237" i="1"/>
  <c r="AR237" i="1"/>
  <c r="AF237" i="1"/>
  <c r="T237" i="1"/>
  <c r="H237" i="1"/>
  <c r="D237" i="1"/>
  <c r="AL237" i="1"/>
  <c r="Z237" i="1"/>
  <c r="N237" i="1"/>
  <c r="J237" i="1"/>
  <c r="BV237" i="1"/>
  <c r="BJ237" i="1"/>
  <c r="AX237" i="1"/>
  <c r="CC237" i="1"/>
  <c r="BQ237" i="1"/>
  <c r="BE237" i="1"/>
  <c r="AS237" i="1"/>
  <c r="AG237" i="1"/>
  <c r="U237" i="1"/>
  <c r="I237" i="1"/>
  <c r="I3" i="5"/>
  <c r="J3" i="5"/>
  <c r="K3" i="5"/>
  <c r="L3" i="5"/>
  <c r="I4" i="5"/>
  <c r="J4" i="5"/>
  <c r="K4" i="5"/>
  <c r="L4" i="5"/>
  <c r="J5" i="5"/>
  <c r="K5" i="5"/>
  <c r="L5" i="5"/>
  <c r="I6" i="5"/>
  <c r="J6" i="5"/>
  <c r="K6" i="5"/>
  <c r="L6" i="5"/>
  <c r="J7" i="5"/>
  <c r="K7" i="5"/>
  <c r="L7" i="5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F108" i="1" l="1"/>
  <c r="CF211" i="1"/>
  <c r="BT108" i="1"/>
  <c r="BT211" i="1"/>
  <c r="BH108" i="1"/>
  <c r="BH211" i="1"/>
  <c r="AV108" i="1"/>
  <c r="AV211" i="1"/>
  <c r="AJ108" i="1"/>
  <c r="AJ211" i="1"/>
  <c r="AI108" i="1"/>
  <c r="AI211" i="1"/>
  <c r="CE108" i="1"/>
  <c r="CE211" i="1"/>
  <c r="CD108" i="1"/>
  <c r="CD211" i="1"/>
  <c r="BR108" i="1"/>
  <c r="BR211" i="1"/>
  <c r="BF108" i="1"/>
  <c r="BF211" i="1"/>
  <c r="AT108" i="1"/>
  <c r="AT211" i="1"/>
  <c r="AH108" i="1"/>
  <c r="AH211" i="1"/>
  <c r="CC108" i="1"/>
  <c r="CC211" i="1"/>
  <c r="BQ108" i="1"/>
  <c r="BQ211" i="1"/>
  <c r="BE108" i="1"/>
  <c r="BE211" i="1"/>
  <c r="AS108" i="1"/>
  <c r="AS211" i="1"/>
  <c r="AG108" i="1"/>
  <c r="AG211" i="1"/>
  <c r="BG108" i="1"/>
  <c r="BG211" i="1"/>
  <c r="CB108" i="1"/>
  <c r="CB211" i="1"/>
  <c r="BP108" i="1"/>
  <c r="BP211" i="1"/>
  <c r="BD108" i="1"/>
  <c r="BD211" i="1"/>
  <c r="AR108" i="1"/>
  <c r="AR211" i="1"/>
  <c r="AF108" i="1"/>
  <c r="AF211" i="1"/>
  <c r="CA108" i="1"/>
  <c r="CA211" i="1"/>
  <c r="BO108" i="1"/>
  <c r="BO211" i="1"/>
  <c r="BC108" i="1"/>
  <c r="BC211" i="1"/>
  <c r="AQ108" i="1"/>
  <c r="AQ211" i="1"/>
  <c r="AE108" i="1"/>
  <c r="AE211" i="1"/>
  <c r="AU108" i="1"/>
  <c r="AU211" i="1"/>
  <c r="BY108" i="1"/>
  <c r="BY211" i="1"/>
  <c r="BM108" i="1"/>
  <c r="BM211" i="1"/>
  <c r="BA108" i="1"/>
  <c r="BA211" i="1"/>
  <c r="AO108" i="1"/>
  <c r="AO211" i="1"/>
  <c r="AP108" i="1"/>
  <c r="AP211" i="1"/>
  <c r="BX108" i="1"/>
  <c r="BX211" i="1"/>
  <c r="BL108" i="1"/>
  <c r="BL211" i="1"/>
  <c r="AZ108" i="1"/>
  <c r="AZ211" i="1"/>
  <c r="AN108" i="1"/>
  <c r="AN211" i="1"/>
  <c r="BN108" i="1"/>
  <c r="BN211" i="1"/>
  <c r="BW108" i="1"/>
  <c r="BW211" i="1"/>
  <c r="BK108" i="1"/>
  <c r="BK211" i="1"/>
  <c r="AY108" i="1"/>
  <c r="AY211" i="1"/>
  <c r="AM108" i="1"/>
  <c r="AM211" i="1"/>
  <c r="BS108" i="1"/>
  <c r="BS211" i="1"/>
  <c r="BZ108" i="1"/>
  <c r="BZ211" i="1"/>
  <c r="BV108" i="1"/>
  <c r="BV211" i="1"/>
  <c r="BJ108" i="1"/>
  <c r="BJ211" i="1"/>
  <c r="AX108" i="1"/>
  <c r="AX211" i="1"/>
  <c r="AL108" i="1"/>
  <c r="AL211" i="1"/>
  <c r="BB108" i="1"/>
  <c r="BB211" i="1"/>
  <c r="BU108" i="1"/>
  <c r="BU211" i="1"/>
  <c r="BI108" i="1"/>
  <c r="BI211" i="1"/>
  <c r="AW108" i="1"/>
  <c r="AW211" i="1"/>
  <c r="AK108" i="1"/>
  <c r="AK211" i="1"/>
  <c r="AO107" i="1"/>
  <c r="BV107" i="1"/>
  <c r="BJ107" i="1"/>
  <c r="AX107" i="1"/>
  <c r="AL107" i="1"/>
  <c r="BU107" i="1"/>
  <c r="BI107" i="1"/>
  <c r="AW107" i="1"/>
  <c r="AK107" i="1"/>
  <c r="AV107" i="1"/>
  <c r="AJ107" i="1"/>
  <c r="BY107" i="1"/>
  <c r="BM107" i="1"/>
  <c r="BA107" i="1"/>
  <c r="CE107" i="1"/>
  <c r="BS107" i="1"/>
  <c r="BG107" i="1"/>
  <c r="AU107" i="1"/>
  <c r="AI107" i="1"/>
  <c r="BX107" i="1"/>
  <c r="BL107" i="1"/>
  <c r="AZ107" i="1"/>
  <c r="AN107" i="1"/>
  <c r="CD107" i="1"/>
  <c r="BR107" i="1"/>
  <c r="BF107" i="1"/>
  <c r="AT107" i="1"/>
  <c r="AH107" i="1"/>
  <c r="BW107" i="1"/>
  <c r="BK107" i="1"/>
  <c r="AY107" i="1"/>
  <c r="AM107" i="1"/>
  <c r="CC107" i="1"/>
  <c r="BQ107" i="1"/>
  <c r="BE107" i="1"/>
  <c r="AS107" i="1"/>
  <c r="AG107" i="1"/>
  <c r="CB107" i="1"/>
  <c r="BP107" i="1"/>
  <c r="BD107" i="1"/>
  <c r="AR107" i="1"/>
  <c r="AF107" i="1"/>
  <c r="CA107" i="1"/>
  <c r="BO107" i="1"/>
  <c r="BC107" i="1"/>
  <c r="AQ107" i="1"/>
  <c r="AE107" i="1"/>
  <c r="CF107" i="1"/>
  <c r="BT107" i="1"/>
  <c r="BH107" i="1"/>
  <c r="BZ107" i="1"/>
  <c r="BN107" i="1"/>
  <c r="BB107" i="1"/>
  <c r="AP107" i="1"/>
  <c r="C109" i="1" l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U108" i="1" l="1"/>
  <c r="U211" i="1"/>
  <c r="I108" i="1"/>
  <c r="I211" i="1"/>
  <c r="T108" i="1"/>
  <c r="T211" i="1"/>
  <c r="H108" i="1"/>
  <c r="H211" i="1"/>
  <c r="S108" i="1"/>
  <c r="S211" i="1"/>
  <c r="G108" i="1"/>
  <c r="G211" i="1"/>
  <c r="AD108" i="1"/>
  <c r="AD211" i="1"/>
  <c r="R108" i="1"/>
  <c r="R211" i="1"/>
  <c r="F108" i="1"/>
  <c r="F211" i="1"/>
  <c r="AC108" i="1"/>
  <c r="AC211" i="1"/>
  <c r="Q108" i="1"/>
  <c r="Q211" i="1"/>
  <c r="E108" i="1"/>
  <c r="E211" i="1"/>
  <c r="AB108" i="1"/>
  <c r="AB211" i="1"/>
  <c r="P108" i="1"/>
  <c r="P211" i="1"/>
  <c r="D108" i="1"/>
  <c r="D211" i="1"/>
  <c r="AA108" i="1"/>
  <c r="AA211" i="1"/>
  <c r="O108" i="1"/>
  <c r="O211" i="1"/>
  <c r="C108" i="1"/>
  <c r="C211" i="1"/>
  <c r="Z108" i="1"/>
  <c r="Z211" i="1"/>
  <c r="N108" i="1"/>
  <c r="N211" i="1"/>
  <c r="Y108" i="1"/>
  <c r="Y211" i="1"/>
  <c r="M108" i="1"/>
  <c r="M211" i="1"/>
  <c r="X108" i="1"/>
  <c r="X211" i="1"/>
  <c r="L108" i="1"/>
  <c r="L211" i="1"/>
  <c r="W108" i="1"/>
  <c r="W211" i="1"/>
  <c r="K108" i="1"/>
  <c r="K211" i="1"/>
  <c r="V108" i="1"/>
  <c r="V211" i="1"/>
  <c r="J108" i="1"/>
  <c r="J2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V107" i="1" l="1"/>
  <c r="S107" i="1"/>
  <c r="G107" i="1"/>
  <c r="AD107" i="1"/>
  <c r="R107" i="1"/>
  <c r="J107" i="1"/>
  <c r="F107" i="1"/>
  <c r="AC107" i="1"/>
  <c r="Q107" i="1"/>
  <c r="E107" i="1"/>
  <c r="AB107" i="1"/>
  <c r="P107" i="1"/>
  <c r="D107" i="1"/>
  <c r="AA107" i="1"/>
  <c r="C107" i="1"/>
  <c r="N107" i="1"/>
  <c r="L107" i="1"/>
  <c r="W107" i="1"/>
  <c r="K107" i="1"/>
  <c r="O107" i="1"/>
  <c r="Z107" i="1"/>
  <c r="Y107" i="1"/>
  <c r="X107" i="1"/>
  <c r="M107" i="1"/>
  <c r="U107" i="1"/>
  <c r="I107" i="1"/>
  <c r="T107" i="1"/>
  <c r="H1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9EAD5-3883-46E8-9CDD-BE79D3F35DE9}" keepAlive="1" name="Query - flights_2020-07-23_2020-08-31" description="Connection to the 'flights_2020-07-23_2020-08-31' query in the workbook." type="5" refreshedVersion="6" background="1">
    <dbPr connection="Provider=Microsoft.Mashup.OleDb.1;Data Source=$Workbook$;Location=flights_2020-07-23_2020-08-31;Extended Properties=&quot;&quot;" command="SELECT * FROM [flights_2020-07-23_2020-08-31]"/>
  </connection>
  <connection id="2" xr16:uid="{03294736-0DE2-4A8C-B5C3-6FBE6209952A}" keepAlive="1" name="Query - flights_2020-07-23_2020-08-31 (1)" description="Connection to the 'flights_2020-07-23_2020-08-31 (1)' query in the workbook." type="5" refreshedVersion="6" background="1">
    <dbPr connection="Provider=Microsoft.Mashup.OleDb.1;Data Source=$Workbook$;Location=&quot;flights_2020-07-23_2020-08-31 (1)&quot;;Extended Properties=&quot;&quot;" command="SELECT * FROM [flights_2020-07-23_2020-08-31 (1)]"/>
  </connection>
</connections>
</file>

<file path=xl/sharedStrings.xml><?xml version="1.0" encoding="utf-8"?>
<sst xmlns="http://schemas.openxmlformats.org/spreadsheetml/2006/main" count="9401" uniqueCount="4702">
  <si>
    <t>MAX LANES</t>
  </si>
  <si>
    <t>SAW</t>
  </si>
  <si>
    <t>TIA</t>
  </si>
  <si>
    <t>PLQ</t>
  </si>
  <si>
    <t>FUE</t>
  </si>
  <si>
    <t>TFS</t>
  </si>
  <si>
    <t>BDS</t>
  </si>
  <si>
    <t>SOF</t>
  </si>
  <si>
    <t>RIX</t>
  </si>
  <si>
    <t>ALC</t>
  </si>
  <si>
    <t>AHO</t>
  </si>
  <si>
    <t>LIS</t>
  </si>
  <si>
    <t>LPA</t>
  </si>
  <si>
    <t>ACE</t>
  </si>
  <si>
    <t>FAO</t>
  </si>
  <si>
    <t>VLC</t>
  </si>
  <si>
    <t>AGP</t>
  </si>
  <si>
    <t>WMI</t>
  </si>
  <si>
    <t>REU</t>
  </si>
  <si>
    <t>WRO</t>
  </si>
  <si>
    <t>SXF</t>
  </si>
  <si>
    <t>BGY</t>
  </si>
  <si>
    <t>BCN</t>
  </si>
  <si>
    <t>DUB</t>
  </si>
  <si>
    <t>ORK</t>
  </si>
  <si>
    <t>MAD</t>
  </si>
  <si>
    <t>BUD</t>
  </si>
  <si>
    <t>IBZ</t>
  </si>
  <si>
    <t>BLQ</t>
  </si>
  <si>
    <t>OTP</t>
  </si>
  <si>
    <t>PMI</t>
  </si>
  <si>
    <t>KRK</t>
  </si>
  <si>
    <t>LDY</t>
  </si>
  <si>
    <t>PSA</t>
  </si>
  <si>
    <t>HME</t>
  </si>
  <si>
    <t>PGF</t>
  </si>
  <si>
    <t>OPO</t>
  </si>
  <si>
    <t>ADB</t>
  </si>
  <si>
    <t>AYT</t>
  </si>
  <si>
    <t>DLM</t>
  </si>
  <si>
    <t>SVQ</t>
  </si>
  <si>
    <t>TRS</t>
  </si>
  <si>
    <t>CIA</t>
  </si>
  <si>
    <t>FMM</t>
  </si>
  <si>
    <t>EIN</t>
  </si>
  <si>
    <t>GOA</t>
  </si>
  <si>
    <t>CPH</t>
  </si>
  <si>
    <t>BIQ</t>
  </si>
  <si>
    <t>CGN</t>
  </si>
  <si>
    <t>SCQ</t>
  </si>
  <si>
    <t>ZTH</t>
  </si>
  <si>
    <t>PUY</t>
  </si>
  <si>
    <t>CDT</t>
  </si>
  <si>
    <t>KGS</t>
  </si>
  <si>
    <t>RMU</t>
  </si>
  <si>
    <t>SKG</t>
  </si>
  <si>
    <t>GLA</t>
  </si>
  <si>
    <t>NYO</t>
  </si>
  <si>
    <t>TLS</t>
  </si>
  <si>
    <t>GOT</t>
  </si>
  <si>
    <t>KUN</t>
  </si>
  <si>
    <t>OSR</t>
  </si>
  <si>
    <t>ATH</t>
  </si>
  <si>
    <t>AOI</t>
  </si>
  <si>
    <t>FRA</t>
  </si>
  <si>
    <t>SZZ</t>
  </si>
  <si>
    <t>EDI</t>
  </si>
  <si>
    <t>CMB</t>
  </si>
  <si>
    <t>KBP</t>
  </si>
  <si>
    <t>VRN</t>
  </si>
  <si>
    <t>XRY</t>
  </si>
  <si>
    <t>TLL</t>
  </si>
  <si>
    <t>LWO</t>
  </si>
  <si>
    <t>NAP</t>
  </si>
  <si>
    <t>TRN</t>
  </si>
  <si>
    <t>EGC</t>
  </si>
  <si>
    <t>HAM</t>
  </si>
  <si>
    <t>NOC</t>
  </si>
  <si>
    <t>MRS</t>
  </si>
  <si>
    <t>KTW</t>
  </si>
  <si>
    <t>MXP</t>
  </si>
  <si>
    <t>SNN</t>
  </si>
  <si>
    <t>MAH</t>
  </si>
  <si>
    <t>FNI</t>
  </si>
  <si>
    <t>OSL</t>
  </si>
  <si>
    <t>TAS</t>
  </si>
  <si>
    <t>BRE</t>
  </si>
  <si>
    <t>TRF</t>
  </si>
  <si>
    <t>PEG</t>
  </si>
  <si>
    <t>DNR</t>
  </si>
  <si>
    <t>KSC</t>
  </si>
  <si>
    <t>BRQ</t>
  </si>
  <si>
    <t>LDE</t>
  </si>
  <si>
    <t>CCF</t>
  </si>
  <si>
    <t>LIG</t>
  </si>
  <si>
    <t>PDV</t>
  </si>
  <si>
    <t>HER</t>
  </si>
  <si>
    <t>VNO</t>
  </si>
  <si>
    <t>PRG</t>
  </si>
  <si>
    <t>BJV</t>
  </si>
  <si>
    <t>CAG</t>
  </si>
  <si>
    <t>CFU</t>
  </si>
  <si>
    <t>BOD</t>
  </si>
  <si>
    <t>PMO</t>
  </si>
  <si>
    <t>BRI</t>
  </si>
  <si>
    <t>PFO</t>
  </si>
  <si>
    <t>SDR</t>
  </si>
  <si>
    <t>LUX</t>
  </si>
  <si>
    <t>NCE</t>
  </si>
  <si>
    <t>POZ</t>
  </si>
  <si>
    <t>VCE</t>
  </si>
  <si>
    <t>BLL</t>
  </si>
  <si>
    <t>BFS</t>
  </si>
  <si>
    <t>GDN</t>
  </si>
  <si>
    <t>DBV</t>
  </si>
  <si>
    <t>BZG</t>
  </si>
  <si>
    <t>SUF</t>
  </si>
  <si>
    <t>RHO</t>
  </si>
  <si>
    <t>CLJ</t>
  </si>
  <si>
    <t>DRS</t>
  </si>
  <si>
    <t>BTS</t>
  </si>
  <si>
    <t>NTE</t>
  </si>
  <si>
    <t>BVE</t>
  </si>
  <si>
    <t>AAR</t>
  </si>
  <si>
    <t>LCJ</t>
  </si>
  <si>
    <t>RZE</t>
  </si>
  <si>
    <t>LEI</t>
  </si>
  <si>
    <t>KLX</t>
  </si>
  <si>
    <t>DTM</t>
  </si>
  <si>
    <t>GRO</t>
  </si>
  <si>
    <t>JSI</t>
  </si>
  <si>
    <t>RMI</t>
  </si>
  <si>
    <t>FKB</t>
  </si>
  <si>
    <t>PDL</t>
  </si>
  <si>
    <t>EFL</t>
  </si>
  <si>
    <t>KIV</t>
  </si>
  <si>
    <t>LRH</t>
  </si>
  <si>
    <t>MLA</t>
  </si>
  <si>
    <t>PSR</t>
  </si>
  <si>
    <t>SZY</t>
  </si>
  <si>
    <t>VST</t>
  </si>
  <si>
    <t>TGD</t>
  </si>
  <si>
    <t>SPU</t>
  </si>
  <si>
    <t>KIR</t>
  </si>
  <si>
    <t>BZR</t>
  </si>
  <si>
    <t>ZAZ</t>
  </si>
  <si>
    <t>CHQ</t>
  </si>
  <si>
    <t>PIS</t>
  </si>
  <si>
    <t>RJK</t>
  </si>
  <si>
    <t>SVX</t>
  </si>
  <si>
    <t>TER</t>
  </si>
  <si>
    <t>ESU</t>
  </si>
  <si>
    <t>AMS</t>
  </si>
  <si>
    <t>DUS</t>
  </si>
  <si>
    <t>VIE</t>
  </si>
  <si>
    <t>AAL</t>
  </si>
  <si>
    <t>TUF</t>
  </si>
  <si>
    <t>LCA</t>
  </si>
  <si>
    <t>BOM</t>
  </si>
  <si>
    <t>GZT</t>
  </si>
  <si>
    <t>SZG</t>
  </si>
  <si>
    <t>SID</t>
  </si>
  <si>
    <t>FNC</t>
  </si>
  <si>
    <t>STN</t>
  </si>
  <si>
    <t>AGA</t>
  </si>
  <si>
    <t>RAK</t>
  </si>
  <si>
    <t>FEZ</t>
  </si>
  <si>
    <t>RBA</t>
  </si>
  <si>
    <t>ATQ</t>
  </si>
  <si>
    <t>MJT</t>
  </si>
  <si>
    <t>TIV</t>
  </si>
  <si>
    <t>BOJ</t>
  </si>
  <si>
    <t>PVK</t>
  </si>
  <si>
    <t>ZAD</t>
  </si>
  <si>
    <t>JMK</t>
  </si>
  <si>
    <t>ACC</t>
  </si>
  <si>
    <t>ANU</t>
  </si>
  <si>
    <t>CODE</t>
  </si>
  <si>
    <t>AIRPORT NAME</t>
  </si>
  <si>
    <t>COUNTRY</t>
  </si>
  <si>
    <t>TYPE</t>
  </si>
  <si>
    <t>EU/NON EU</t>
  </si>
  <si>
    <t>A25</t>
  </si>
  <si>
    <t>Aberporth</t>
  </si>
  <si>
    <t>United Kingdom</t>
  </si>
  <si>
    <t>DOMESTIC</t>
  </si>
  <si>
    <t>EU LIST</t>
  </si>
  <si>
    <t>A26</t>
  </si>
  <si>
    <t>Aviemore Helipad</t>
  </si>
  <si>
    <t>A41</t>
  </si>
  <si>
    <t>Abbeville</t>
  </si>
  <si>
    <t>France</t>
  </si>
  <si>
    <t>INTERNATIONAL</t>
  </si>
  <si>
    <t>EU</t>
  </si>
  <si>
    <t>A43</t>
  </si>
  <si>
    <t>Aston Down</t>
  </si>
  <si>
    <t>A45</t>
  </si>
  <si>
    <t>Aultbea Helipad</t>
  </si>
  <si>
    <t>A49</t>
  </si>
  <si>
    <t>Augusta</t>
  </si>
  <si>
    <t>Italy</t>
  </si>
  <si>
    <t>A50</t>
  </si>
  <si>
    <t>Amendola</t>
  </si>
  <si>
    <t>A52</t>
  </si>
  <si>
    <t>Albacete</t>
  </si>
  <si>
    <t>Spain</t>
  </si>
  <si>
    <t>A58</t>
  </si>
  <si>
    <t>Ardersier</t>
  </si>
  <si>
    <t>A59</t>
  </si>
  <si>
    <t>Arbroath</t>
  </si>
  <si>
    <t>A61</t>
  </si>
  <si>
    <t>Andrewsfield</t>
  </si>
  <si>
    <t>A65</t>
  </si>
  <si>
    <t>Aquitaine</t>
  </si>
  <si>
    <t>Libya</t>
  </si>
  <si>
    <t>A66</t>
  </si>
  <si>
    <t>Amal</t>
  </si>
  <si>
    <t>A68</t>
  </si>
  <si>
    <t>Ampuriabrava</t>
  </si>
  <si>
    <t>A70</t>
  </si>
  <si>
    <t>Aberystwyth</t>
  </si>
  <si>
    <t>A72</t>
  </si>
  <si>
    <t>Almasace</t>
  </si>
  <si>
    <t>A73</t>
  </si>
  <si>
    <t>Allendorf</t>
  </si>
  <si>
    <t>Germany</t>
  </si>
  <si>
    <t>A75</t>
  </si>
  <si>
    <t>Ahlhorn</t>
  </si>
  <si>
    <t>A76</t>
  </si>
  <si>
    <t>Avranches</t>
  </si>
  <si>
    <t>DENMARK</t>
  </si>
  <si>
    <t>A77</t>
  </si>
  <si>
    <t>Aero</t>
  </si>
  <si>
    <t>Denmark</t>
  </si>
  <si>
    <t> Finland</t>
  </si>
  <si>
    <t>A79</t>
  </si>
  <si>
    <t>Aalen-Heidenheim (Elchingen)</t>
  </si>
  <si>
    <t>A80</t>
  </si>
  <si>
    <t>Abbeyshrule</t>
  </si>
  <si>
    <t>Irish Republic</t>
  </si>
  <si>
    <t>CTA</t>
  </si>
  <si>
    <t>A81</t>
  </si>
  <si>
    <t>Washington (Andrews Afb)</t>
  </si>
  <si>
    <t>USA</t>
  </si>
  <si>
    <t>A82</t>
  </si>
  <si>
    <t>Al Kharj</t>
  </si>
  <si>
    <t>Saudi Arabia</t>
  </si>
  <si>
    <t>A83</t>
  </si>
  <si>
    <t>Amberley</t>
  </si>
  <si>
    <t>Australia</t>
  </si>
  <si>
    <t>A84</t>
  </si>
  <si>
    <t>Al Jafra</t>
  </si>
  <si>
    <t>Jordan</t>
  </si>
  <si>
    <t>A85</t>
  </si>
  <si>
    <t>Aosta</t>
  </si>
  <si>
    <t>A86</t>
  </si>
  <si>
    <t>Ankara (Akinci) Afb</t>
  </si>
  <si>
    <t>Turkey</t>
  </si>
  <si>
    <t>AAA</t>
  </si>
  <si>
    <t>ANAA</t>
  </si>
  <si>
    <t>Anaa</t>
  </si>
  <si>
    <t>AAC</t>
  </si>
  <si>
    <t>El Arish</t>
  </si>
  <si>
    <t>Egypt</t>
  </si>
  <si>
    <t>AAE</t>
  </si>
  <si>
    <t>Annaba</t>
  </si>
  <si>
    <t>Algeria</t>
  </si>
  <si>
    <t>AAH</t>
  </si>
  <si>
    <t>Aachen</t>
  </si>
  <si>
    <t>Aalborg</t>
  </si>
  <si>
    <t>AAN</t>
  </si>
  <si>
    <t>Al Ain</t>
  </si>
  <si>
    <t>United Arab Emirates</t>
  </si>
  <si>
    <t>AAQ</t>
  </si>
  <si>
    <t>Anapa</t>
  </si>
  <si>
    <t>Russia</t>
  </si>
  <si>
    <t>Aarhus (Tirstrup)</t>
  </si>
  <si>
    <t>ABA</t>
  </si>
  <si>
    <t>Abakan</t>
  </si>
  <si>
    <t>ABB</t>
  </si>
  <si>
    <t>Abingdon</t>
  </si>
  <si>
    <t>ABD</t>
  </si>
  <si>
    <t>Abadan</t>
  </si>
  <si>
    <t>Iran</t>
  </si>
  <si>
    <t>ABH</t>
  </si>
  <si>
    <t>Alpha</t>
  </si>
  <si>
    <t>ABJ</t>
  </si>
  <si>
    <t>Abidjan</t>
  </si>
  <si>
    <t>Ivory Coast</t>
  </si>
  <si>
    <t>ABQ</t>
  </si>
  <si>
    <t>Albuquerque</t>
  </si>
  <si>
    <t>ABS</t>
  </si>
  <si>
    <t>Abu Simbel</t>
  </si>
  <si>
    <t>ABU</t>
  </si>
  <si>
    <t>Atambua</t>
  </si>
  <si>
    <t>Indonesia</t>
  </si>
  <si>
    <t>ABV</t>
  </si>
  <si>
    <t>Abuja</t>
  </si>
  <si>
    <t>Nigeria</t>
  </si>
  <si>
    <t>ABZ</t>
  </si>
  <si>
    <t>Aberdeen</t>
  </si>
  <si>
    <t>ACA</t>
  </si>
  <si>
    <t>Acapulco</t>
  </si>
  <si>
    <t>Mexico</t>
  </si>
  <si>
    <t>Accra</t>
  </si>
  <si>
    <t>Ghana</t>
  </si>
  <si>
    <t>Arrecife</t>
  </si>
  <si>
    <t>Canary Islands</t>
  </si>
  <si>
    <t>ACH</t>
  </si>
  <si>
    <t>Altenrhein</t>
  </si>
  <si>
    <t>Switzerland</t>
  </si>
  <si>
    <t>ACI</t>
  </si>
  <si>
    <t>Alderney</t>
  </si>
  <si>
    <t>ACK</t>
  </si>
  <si>
    <t>Nantucket</t>
  </si>
  <si>
    <t>ACY</t>
  </si>
  <si>
    <t>Atlantic City</t>
  </si>
  <si>
    <t>ADA</t>
  </si>
  <si>
    <t>Adana</t>
  </si>
  <si>
    <t>Izmir (Adnam Menderes)</t>
  </si>
  <si>
    <t>ADD</t>
  </si>
  <si>
    <t>Addis Ababa</t>
  </si>
  <si>
    <t>Ethiopia</t>
  </si>
  <si>
    <t>ADE</t>
  </si>
  <si>
    <t>Aden</t>
  </si>
  <si>
    <t>Republic Of Yemen</t>
  </si>
  <si>
    <t>ADJ</t>
  </si>
  <si>
    <t>Amman</t>
  </si>
  <si>
    <t>ADL</t>
  </si>
  <si>
    <t>Adelaide</t>
  </si>
  <si>
    <t>ADM</t>
  </si>
  <si>
    <t>Ardmore</t>
  </si>
  <si>
    <t>ADS</t>
  </si>
  <si>
    <t>Dallas - Addison</t>
  </si>
  <si>
    <t>ADW</t>
  </si>
  <si>
    <t>ANDREWS AFB</t>
  </si>
  <si>
    <t>ADX</t>
  </si>
  <si>
    <t>Leuchars</t>
  </si>
  <si>
    <t>ADZ</t>
  </si>
  <si>
    <t>San Andres Island</t>
  </si>
  <si>
    <t>Colombia</t>
  </si>
  <si>
    <t>AEO</t>
  </si>
  <si>
    <t>Aioun El Atrouss</t>
  </si>
  <si>
    <t>Mauritania</t>
  </si>
  <si>
    <t>AEP</t>
  </si>
  <si>
    <t>Buenos Aires (Aero Parque)</t>
  </si>
  <si>
    <t>Argentina</t>
  </si>
  <si>
    <t>AER</t>
  </si>
  <si>
    <t>Adler / Sochi</t>
  </si>
  <si>
    <t>AES</t>
  </si>
  <si>
    <t>Alesund</t>
  </si>
  <si>
    <t>Norway</t>
  </si>
  <si>
    <t>AEX</t>
  </si>
  <si>
    <t>Alexandria (England Afb)</t>
  </si>
  <si>
    <t>AEY</t>
  </si>
  <si>
    <t>Akureyri</t>
  </si>
  <si>
    <t>Iceland</t>
  </si>
  <si>
    <t>AFW</t>
  </si>
  <si>
    <t>Fort Worth Alliance</t>
  </si>
  <si>
    <t>Agadir</t>
  </si>
  <si>
    <t>Morocco</t>
  </si>
  <si>
    <t>AGB</t>
  </si>
  <si>
    <t>Augsburg/Muelhausen</t>
  </si>
  <si>
    <t>AGE</t>
  </si>
  <si>
    <t>Wangerooge Flugplatz</t>
  </si>
  <si>
    <t>AGF</t>
  </si>
  <si>
    <t>Agen</t>
  </si>
  <si>
    <t>AGH</t>
  </si>
  <si>
    <t>Helsingborg-Angelholm</t>
  </si>
  <si>
    <t>Sweden</t>
  </si>
  <si>
    <t>Malaga</t>
  </si>
  <si>
    <t>AGR</t>
  </si>
  <si>
    <t>Agra (Kheria)</t>
  </si>
  <si>
    <t>India</t>
  </si>
  <si>
    <t>AGS</t>
  </si>
  <si>
    <t>AHB</t>
  </si>
  <si>
    <t>Abha</t>
  </si>
  <si>
    <t>Alghero/Sassari</t>
  </si>
  <si>
    <t>AHU</t>
  </si>
  <si>
    <t>Al Hoceima</t>
  </si>
  <si>
    <t>AJA</t>
  </si>
  <si>
    <t>Ajaccio</t>
  </si>
  <si>
    <t>AJJ</t>
  </si>
  <si>
    <t>Akjoujt</t>
  </si>
  <si>
    <t>AJR</t>
  </si>
  <si>
    <t>Arvidsjaur</t>
  </si>
  <si>
    <t>AJY</t>
  </si>
  <si>
    <t>Agades</t>
  </si>
  <si>
    <t>Niger</t>
  </si>
  <si>
    <t>AKF</t>
  </si>
  <si>
    <t>Kufra</t>
  </si>
  <si>
    <t>AKL</t>
  </si>
  <si>
    <t>Auckland International</t>
  </si>
  <si>
    <t>New Zealand</t>
  </si>
  <si>
    <t>AKN</t>
  </si>
  <si>
    <t>King Salom</t>
  </si>
  <si>
    <t>AKR</t>
  </si>
  <si>
    <t>Akranes</t>
  </si>
  <si>
    <t>AKT</t>
  </si>
  <si>
    <t>Akrotiri</t>
  </si>
  <si>
    <t>Cyprus</t>
  </si>
  <si>
    <t>AKX</t>
  </si>
  <si>
    <t>Aktyubinsk</t>
  </si>
  <si>
    <t>Kazakhstan</t>
  </si>
  <si>
    <t>ALA</t>
  </si>
  <si>
    <t>Alma Ata</t>
  </si>
  <si>
    <t>Alicante</t>
  </si>
  <si>
    <t>ALF</t>
  </si>
  <si>
    <t>Alta</t>
  </si>
  <si>
    <t>ALG</t>
  </si>
  <si>
    <t>Algiers</t>
  </si>
  <si>
    <t>ALL</t>
  </si>
  <si>
    <t>Albenga</t>
  </si>
  <si>
    <t>ALP</t>
  </si>
  <si>
    <t>Aleppo</t>
  </si>
  <si>
    <t>Syria</t>
  </si>
  <si>
    <t>ALV</t>
  </si>
  <si>
    <t>Andorra</t>
  </si>
  <si>
    <t>ALY</t>
  </si>
  <si>
    <t>Alexandria</t>
  </si>
  <si>
    <t>AMA</t>
  </si>
  <si>
    <t>Amarillo</t>
  </si>
  <si>
    <t>AMD</t>
  </si>
  <si>
    <t>Ahmedabad</t>
  </si>
  <si>
    <t>AMM</t>
  </si>
  <si>
    <t>Amsterdam</t>
  </si>
  <si>
    <t>Netherlands</t>
  </si>
  <si>
    <t>ANC</t>
  </si>
  <si>
    <t>Anchorage</t>
  </si>
  <si>
    <t>ANE</t>
  </si>
  <si>
    <t>Angers</t>
  </si>
  <si>
    <t>ANF</t>
  </si>
  <si>
    <t>Antofagasta</t>
  </si>
  <si>
    <t>Chile</t>
  </si>
  <si>
    <t>ANG</t>
  </si>
  <si>
    <t>Angouleme</t>
  </si>
  <si>
    <t>ANK</t>
  </si>
  <si>
    <t>Ankara</t>
  </si>
  <si>
    <t>ANR</t>
  </si>
  <si>
    <t>Antwerp</t>
  </si>
  <si>
    <t>Belgium</t>
  </si>
  <si>
    <t>Antigua</t>
  </si>
  <si>
    <t>Antigua And Barbuda</t>
  </si>
  <si>
    <t>ANV</t>
  </si>
  <si>
    <t>Anvik</t>
  </si>
  <si>
    <t>ANW</t>
  </si>
  <si>
    <t>Ainsworth</t>
  </si>
  <si>
    <t>ANX</t>
  </si>
  <si>
    <t>Andenes</t>
  </si>
  <si>
    <t>AOC</t>
  </si>
  <si>
    <t>Altenburg</t>
  </si>
  <si>
    <t>AOH</t>
  </si>
  <si>
    <t>Lima (Allen County)</t>
  </si>
  <si>
    <t>Ancona</t>
  </si>
  <si>
    <t>AOJ</t>
  </si>
  <si>
    <t>Aomori</t>
  </si>
  <si>
    <t>Japan</t>
  </si>
  <si>
    <t>AOK</t>
  </si>
  <si>
    <t>Karpathos</t>
  </si>
  <si>
    <t>Greece</t>
  </si>
  <si>
    <t>APW</t>
  </si>
  <si>
    <t>Apia</t>
  </si>
  <si>
    <t>Independent Western Samoa</t>
  </si>
  <si>
    <t>AQI</t>
  </si>
  <si>
    <t>Qaisumah</t>
  </si>
  <si>
    <t>AQJ</t>
  </si>
  <si>
    <t>Aqaba</t>
  </si>
  <si>
    <t>ARA</t>
  </si>
  <si>
    <t>New Iberia</t>
  </si>
  <si>
    <t>ARK</t>
  </si>
  <si>
    <t>Arusha</t>
  </si>
  <si>
    <t>Tanzania</t>
  </si>
  <si>
    <t>ARN</t>
  </si>
  <si>
    <t>Stockholm</t>
  </si>
  <si>
    <t>ARW</t>
  </si>
  <si>
    <t>Arad</t>
  </si>
  <si>
    <t>Romania</t>
  </si>
  <si>
    <t>ASA</t>
  </si>
  <si>
    <t>Assad</t>
  </si>
  <si>
    <t>ASB</t>
  </si>
  <si>
    <t>Ashkhabad</t>
  </si>
  <si>
    <t>Turkmenistan</t>
  </si>
  <si>
    <t>ASC</t>
  </si>
  <si>
    <t>Ascension</t>
  </si>
  <si>
    <t>Bolivia</t>
  </si>
  <si>
    <t>ASI</t>
  </si>
  <si>
    <t>Ascension Island</t>
  </si>
  <si>
    <t>ASK</t>
  </si>
  <si>
    <t>Yamoussoukro</t>
  </si>
  <si>
    <t>ASM</t>
  </si>
  <si>
    <t>Asmara</t>
  </si>
  <si>
    <t>ASN</t>
  </si>
  <si>
    <t>Talladega</t>
  </si>
  <si>
    <t>ASP</t>
  </si>
  <si>
    <t>Alice Springs</t>
  </si>
  <si>
    <t>ASU</t>
  </si>
  <si>
    <t>Asuncion</t>
  </si>
  <si>
    <t>Paraguay</t>
  </si>
  <si>
    <t>ASW</t>
  </si>
  <si>
    <t>Aswan</t>
  </si>
  <si>
    <t>Athens</t>
  </si>
  <si>
    <t>ATL</t>
  </si>
  <si>
    <t>Atlanta</t>
  </si>
  <si>
    <t>Amritsar</t>
  </si>
  <si>
    <t>ATR</t>
  </si>
  <si>
    <t>Atar</t>
  </si>
  <si>
    <t>ATU</t>
  </si>
  <si>
    <t>Attu Island</t>
  </si>
  <si>
    <t>AUA</t>
  </si>
  <si>
    <t>Aruba</t>
  </si>
  <si>
    <t>Isle Of Curacao Neth.Antilles</t>
  </si>
  <si>
    <t>AUC</t>
  </si>
  <si>
    <t>Arauca</t>
  </si>
  <si>
    <t>AUE</t>
  </si>
  <si>
    <t>Abu Reudies</t>
  </si>
  <si>
    <t>AUF</t>
  </si>
  <si>
    <t>Auxerre</t>
  </si>
  <si>
    <t>AUH</t>
  </si>
  <si>
    <t>Abu Dhabi</t>
  </si>
  <si>
    <t>AUR</t>
  </si>
  <si>
    <t>Aurillac</t>
  </si>
  <si>
    <t>AVB</t>
  </si>
  <si>
    <t>Aviano Itaf</t>
  </si>
  <si>
    <t>AVL</t>
  </si>
  <si>
    <t>Hendonsonville</t>
  </si>
  <si>
    <t>AVN</t>
  </si>
  <si>
    <t>Avignon</t>
  </si>
  <si>
    <t>AVV</t>
  </si>
  <si>
    <t>Avalon</t>
  </si>
  <si>
    <t>AWK</t>
  </si>
  <si>
    <t>Wake Island</t>
  </si>
  <si>
    <t>AWZ</t>
  </si>
  <si>
    <t>Ahwaz</t>
  </si>
  <si>
    <t>AXD</t>
  </si>
  <si>
    <t>Alexandroupolis</t>
  </si>
  <si>
    <t>AYH</t>
  </si>
  <si>
    <t>Alconbury</t>
  </si>
  <si>
    <t>AYQ</t>
  </si>
  <si>
    <t>Ayers Rock</t>
  </si>
  <si>
    <t>Antalya</t>
  </si>
  <si>
    <t>AZI</t>
  </si>
  <si>
    <t>AZR</t>
  </si>
  <si>
    <t>Adrar</t>
  </si>
  <si>
    <t>AZS</t>
  </si>
  <si>
    <t>El Catey</t>
  </si>
  <si>
    <t>Dominican Republic</t>
  </si>
  <si>
    <t>B21</t>
  </si>
  <si>
    <t>Buchel</t>
  </si>
  <si>
    <t>B22</t>
  </si>
  <si>
    <t>Bretigny-Sur-Orge</t>
  </si>
  <si>
    <t>B27</t>
  </si>
  <si>
    <t>Beccles</t>
  </si>
  <si>
    <t>B29</t>
  </si>
  <si>
    <t>Bembridge</t>
  </si>
  <si>
    <t>B30</t>
  </si>
  <si>
    <t>Hull(Brough)</t>
  </si>
  <si>
    <t>B31</t>
  </si>
  <si>
    <t>Bacton</t>
  </si>
  <si>
    <t>B33</t>
  </si>
  <si>
    <t>Barton Manchester</t>
  </si>
  <si>
    <t>B42</t>
  </si>
  <si>
    <t>Battersea Heliport</t>
  </si>
  <si>
    <t>B43</t>
  </si>
  <si>
    <t>Brawdy</t>
  </si>
  <si>
    <t>B46</t>
  </si>
  <si>
    <t>Boscombe Down</t>
  </si>
  <si>
    <t>B48</t>
  </si>
  <si>
    <t>Booker</t>
  </si>
  <si>
    <t>B50</t>
  </si>
  <si>
    <t>Bedford</t>
  </si>
  <si>
    <t>B51</t>
  </si>
  <si>
    <t>Buckenburg</t>
  </si>
  <si>
    <t>B55</t>
  </si>
  <si>
    <t>Brasov</t>
  </si>
  <si>
    <t>B56</t>
  </si>
  <si>
    <t>Bizerta</t>
  </si>
  <si>
    <t>Tunisia</t>
  </si>
  <si>
    <t>B57</t>
  </si>
  <si>
    <t>Bitteswell</t>
  </si>
  <si>
    <t>B65</t>
  </si>
  <si>
    <t>Baldonnel Casement</t>
  </si>
  <si>
    <t>B66</t>
  </si>
  <si>
    <t>Banff</t>
  </si>
  <si>
    <t>B68</t>
  </si>
  <si>
    <t>Brattforsheden</t>
  </si>
  <si>
    <t>B69</t>
  </si>
  <si>
    <t>Beda</t>
  </si>
  <si>
    <t>B71</t>
  </si>
  <si>
    <t>Bourn</t>
  </si>
  <si>
    <t>B72</t>
  </si>
  <si>
    <t>Beek</t>
  </si>
  <si>
    <t>B73</t>
  </si>
  <si>
    <t>Borma</t>
  </si>
  <si>
    <t>B77</t>
  </si>
  <si>
    <t>Brodick (Isle Of Arran)</t>
  </si>
  <si>
    <t>B78</t>
  </si>
  <si>
    <t>Boras</t>
  </si>
  <si>
    <t>B79</t>
  </si>
  <si>
    <t>Bernay-Saint-Martin</t>
  </si>
  <si>
    <t>B80</t>
  </si>
  <si>
    <t>Bodmin</t>
  </si>
  <si>
    <t>B81</t>
  </si>
  <si>
    <t>Bida</t>
  </si>
  <si>
    <t>B82</t>
  </si>
  <si>
    <t>Blois</t>
  </si>
  <si>
    <t>B83</t>
  </si>
  <si>
    <t>Bad Durkheim</t>
  </si>
  <si>
    <t>B84</t>
  </si>
  <si>
    <t>Bath Racecourse</t>
  </si>
  <si>
    <t>B85</t>
  </si>
  <si>
    <t>Borjomer Driss</t>
  </si>
  <si>
    <t>B86</t>
  </si>
  <si>
    <t>Bryher Isle Of Scilly</t>
  </si>
  <si>
    <t>B87</t>
  </si>
  <si>
    <t>Bedford(Thurleigh)</t>
  </si>
  <si>
    <t>B88</t>
  </si>
  <si>
    <t>Banbury</t>
  </si>
  <si>
    <t>B92</t>
  </si>
  <si>
    <t>Beaulieu</t>
  </si>
  <si>
    <t>B93</t>
  </si>
  <si>
    <t>Bruntingthorpe</t>
  </si>
  <si>
    <t>B94</t>
  </si>
  <si>
    <t>Baykonyr</t>
  </si>
  <si>
    <t>B95</t>
  </si>
  <si>
    <t>Baku (Military)</t>
  </si>
  <si>
    <t>Azerbaijan</t>
  </si>
  <si>
    <t>BAH</t>
  </si>
  <si>
    <t>Bahrain</t>
  </si>
  <si>
    <t>BAK</t>
  </si>
  <si>
    <t>Baku</t>
  </si>
  <si>
    <t>BAQ</t>
  </si>
  <si>
    <t>Barranquilla</t>
  </si>
  <si>
    <t>BAX</t>
  </si>
  <si>
    <t>Barnaul</t>
  </si>
  <si>
    <t>BBJ</t>
  </si>
  <si>
    <t>Bitburg</t>
  </si>
  <si>
    <t>BBO</t>
  </si>
  <si>
    <t>Berbera</t>
  </si>
  <si>
    <t>Somali Republic</t>
  </si>
  <si>
    <t>BBS</t>
  </si>
  <si>
    <t>Blackbushe</t>
  </si>
  <si>
    <t>BBU</t>
  </si>
  <si>
    <t>Bucharest</t>
  </si>
  <si>
    <t>BCH</t>
  </si>
  <si>
    <t>Baucau (English Maderia)</t>
  </si>
  <si>
    <t>East Timor</t>
  </si>
  <si>
    <t>Barcelona</t>
  </si>
  <si>
    <t>BCT</t>
  </si>
  <si>
    <t>Boca Raton</t>
  </si>
  <si>
    <t>BDA</t>
  </si>
  <si>
    <t>Bermuda</t>
  </si>
  <si>
    <t>BDL</t>
  </si>
  <si>
    <t>Windsor Locks</t>
  </si>
  <si>
    <t>BDO</t>
  </si>
  <si>
    <t>Bandung</t>
  </si>
  <si>
    <t>Brindisi</t>
  </si>
  <si>
    <t>BDT</t>
  </si>
  <si>
    <t>Gbadolite</t>
  </si>
  <si>
    <t>Zaire</t>
  </si>
  <si>
    <t>BDU</t>
  </si>
  <si>
    <t>Bardufoss</t>
  </si>
  <si>
    <t>BEB</t>
  </si>
  <si>
    <t>Benbecula</t>
  </si>
  <si>
    <t>BEG</t>
  </si>
  <si>
    <t>Belgrade</t>
  </si>
  <si>
    <t>Fed Rep Yugo Serbia M'Enegro</t>
  </si>
  <si>
    <t>BEI</t>
  </si>
  <si>
    <t>Beica</t>
  </si>
  <si>
    <t>BEL</t>
  </si>
  <si>
    <t>Belem</t>
  </si>
  <si>
    <t>Brazil</t>
  </si>
  <si>
    <t>BEN</t>
  </si>
  <si>
    <t>Benghazi</t>
  </si>
  <si>
    <t>BEQ</t>
  </si>
  <si>
    <t>Honington</t>
  </si>
  <si>
    <t>BES</t>
  </si>
  <si>
    <t>Brest</t>
  </si>
  <si>
    <t>BEW</t>
  </si>
  <si>
    <t>Beira</t>
  </si>
  <si>
    <t>Mozambique</t>
  </si>
  <si>
    <t>BEX</t>
  </si>
  <si>
    <t>Benson</t>
  </si>
  <si>
    <t>BEY</t>
  </si>
  <si>
    <t>Beirut</t>
  </si>
  <si>
    <t>Lebanon</t>
  </si>
  <si>
    <t>BFE</t>
  </si>
  <si>
    <t>Bielefeld</t>
  </si>
  <si>
    <t>BFI</t>
  </si>
  <si>
    <t>Seattle (Boeing Fld Int)</t>
  </si>
  <si>
    <t>BFM</t>
  </si>
  <si>
    <t>Mobile (Aerospace)</t>
  </si>
  <si>
    <t>BFN</t>
  </si>
  <si>
    <t>Bloemfontein</t>
  </si>
  <si>
    <t>Republic Of South Africa</t>
  </si>
  <si>
    <t>BFO</t>
  </si>
  <si>
    <t>Buffalo Range</t>
  </si>
  <si>
    <t>Zimbabwe</t>
  </si>
  <si>
    <t>Belfast</t>
  </si>
  <si>
    <t>BGA</t>
  </si>
  <si>
    <t>Bucaramanga</t>
  </si>
  <si>
    <t>BGF</t>
  </si>
  <si>
    <t>Bangui</t>
  </si>
  <si>
    <t>Central African Republic</t>
  </si>
  <si>
    <t>BGI</t>
  </si>
  <si>
    <t>Bridgetown</t>
  </si>
  <si>
    <t>Barbados</t>
  </si>
  <si>
    <t>BGN</t>
  </si>
  <si>
    <t>Bruggen</t>
  </si>
  <si>
    <t>BGO</t>
  </si>
  <si>
    <t>Bergen</t>
  </si>
  <si>
    <t>BGR</t>
  </si>
  <si>
    <t>Bangor</t>
  </si>
  <si>
    <t>BGW</t>
  </si>
  <si>
    <t>Bagdhad</t>
  </si>
  <si>
    <t>Iraq</t>
  </si>
  <si>
    <t>Bergamo</t>
  </si>
  <si>
    <t>BHD</t>
  </si>
  <si>
    <t>BHH</t>
  </si>
  <si>
    <t>Bisha</t>
  </si>
  <si>
    <t>BHJ</t>
  </si>
  <si>
    <t>Bhuj</t>
  </si>
  <si>
    <t>BHK</t>
  </si>
  <si>
    <t>Bukhara</t>
  </si>
  <si>
    <t>Uzbekistan</t>
  </si>
  <si>
    <t>BHM</t>
  </si>
  <si>
    <t>Birmingham Alabama</t>
  </si>
  <si>
    <t>BHX</t>
  </si>
  <si>
    <t>Birmingham</t>
  </si>
  <si>
    <t>BIA</t>
  </si>
  <si>
    <t>Bastia</t>
  </si>
  <si>
    <t>BIF</t>
  </si>
  <si>
    <t>El Paso</t>
  </si>
  <si>
    <t>BIK</t>
  </si>
  <si>
    <t>Biak</t>
  </si>
  <si>
    <t>BIL</t>
  </si>
  <si>
    <t>Billings</t>
  </si>
  <si>
    <t>BIN</t>
  </si>
  <si>
    <t>Benin</t>
  </si>
  <si>
    <t>BIO</t>
  </si>
  <si>
    <t>Bilbao</t>
  </si>
  <si>
    <t>Biarritz</t>
  </si>
  <si>
    <t>BJL</t>
  </si>
  <si>
    <t>Banjul</t>
  </si>
  <si>
    <t>Gambia</t>
  </si>
  <si>
    <t>BJM</t>
  </si>
  <si>
    <t>Bujumbura</t>
  </si>
  <si>
    <t>Burundi</t>
  </si>
  <si>
    <t>Bodrum</t>
  </si>
  <si>
    <t>BJX</t>
  </si>
  <si>
    <t>Leon/Guanajuato</t>
  </si>
  <si>
    <t>BJY</t>
  </si>
  <si>
    <t>BJZ</t>
  </si>
  <si>
    <t>Badajoz</t>
  </si>
  <si>
    <t>BKB</t>
  </si>
  <si>
    <t>Bikaner</t>
  </si>
  <si>
    <t>BKI</t>
  </si>
  <si>
    <t>Kota Kinabalu</t>
  </si>
  <si>
    <t>Malaysia</t>
  </si>
  <si>
    <t>BKK</t>
  </si>
  <si>
    <t>Bangkok</t>
  </si>
  <si>
    <t>Thailand</t>
  </si>
  <si>
    <t>BKO</t>
  </si>
  <si>
    <t>Bamako</t>
  </si>
  <si>
    <t>Mali</t>
  </si>
  <si>
    <t>BLA</t>
  </si>
  <si>
    <t>Venezuela</t>
  </si>
  <si>
    <t>BLE</t>
  </si>
  <si>
    <t>Borlange</t>
  </si>
  <si>
    <t>BLG</t>
  </si>
  <si>
    <t>Belaga</t>
  </si>
  <si>
    <t>BLK</t>
  </si>
  <si>
    <t>Blackpool</t>
  </si>
  <si>
    <t>Billund</t>
  </si>
  <si>
    <t>Bologna</t>
  </si>
  <si>
    <t>BLR</t>
  </si>
  <si>
    <t>Bangalore</t>
  </si>
  <si>
    <t>BLU</t>
  </si>
  <si>
    <t>Blue Canyon</t>
  </si>
  <si>
    <t>BLZ</t>
  </si>
  <si>
    <t>Blantyre</t>
  </si>
  <si>
    <t>Malawi</t>
  </si>
  <si>
    <t>BMA</t>
  </si>
  <si>
    <t>BME</t>
  </si>
  <si>
    <t>Broom Wa</t>
  </si>
  <si>
    <t>BMK</t>
  </si>
  <si>
    <t>Borkum</t>
  </si>
  <si>
    <t>BNA</t>
  </si>
  <si>
    <t>Nashville Metropolitan</t>
  </si>
  <si>
    <t>BND</t>
  </si>
  <si>
    <t>Bandar Abbass</t>
  </si>
  <si>
    <t>BNE</t>
  </si>
  <si>
    <t>Brisbane</t>
  </si>
  <si>
    <t>BNJ</t>
  </si>
  <si>
    <t>Bonn (Hangalar)</t>
  </si>
  <si>
    <t>BNX</t>
  </si>
  <si>
    <t>Banja Luka</t>
  </si>
  <si>
    <t>Bosnia-Herzegovina</t>
  </si>
  <si>
    <t>Bordeaux</t>
  </si>
  <si>
    <t>BOG</t>
  </si>
  <si>
    <t>Bogota</t>
  </si>
  <si>
    <t>BOH</t>
  </si>
  <si>
    <t>Bournemouth</t>
  </si>
  <si>
    <t>BOI</t>
  </si>
  <si>
    <t>Boise</t>
  </si>
  <si>
    <t>Burgas</t>
  </si>
  <si>
    <t>Bulgaria</t>
  </si>
  <si>
    <t>Mumbai</t>
  </si>
  <si>
    <t>BOO</t>
  </si>
  <si>
    <t>Bodo</t>
  </si>
  <si>
    <t>BOR</t>
  </si>
  <si>
    <t>Belfort</t>
  </si>
  <si>
    <t>BOS</t>
  </si>
  <si>
    <t>Boston</t>
  </si>
  <si>
    <t>BOU</t>
  </si>
  <si>
    <t>Bourges</t>
  </si>
  <si>
    <t>BPN</t>
  </si>
  <si>
    <t>Balikpapan</t>
  </si>
  <si>
    <t>BPS</t>
  </si>
  <si>
    <t>Puerto Seguro</t>
  </si>
  <si>
    <t>BPT</t>
  </si>
  <si>
    <t>Beaumont Port Arthur</t>
  </si>
  <si>
    <t>BQH</t>
  </si>
  <si>
    <t>Biggin Hill</t>
  </si>
  <si>
    <t>BQN</t>
  </si>
  <si>
    <t>Aquadilla</t>
  </si>
  <si>
    <t>Puerto Rico</t>
  </si>
  <si>
    <t>BRC</t>
  </si>
  <si>
    <t>San Carlos De Bariloche</t>
  </si>
  <si>
    <t>Bremen</t>
  </si>
  <si>
    <t>Bari (Palese)</t>
  </si>
  <si>
    <t>BRL</t>
  </si>
  <si>
    <t>Burlington</t>
  </si>
  <si>
    <t>BRN</t>
  </si>
  <si>
    <t>Berne</t>
  </si>
  <si>
    <t>BRO</t>
  </si>
  <si>
    <t>Brownsville</t>
  </si>
  <si>
    <t>Brno (Turany)</t>
  </si>
  <si>
    <t>Czech Republic</t>
  </si>
  <si>
    <t>BRR</t>
  </si>
  <si>
    <t>Barra</t>
  </si>
  <si>
    <t>BRS</t>
  </si>
  <si>
    <t>Bristol</t>
  </si>
  <si>
    <t>BRU</t>
  </si>
  <si>
    <t>Brussels</t>
  </si>
  <si>
    <t>BRV</t>
  </si>
  <si>
    <t>Bremerhaven</t>
  </si>
  <si>
    <t>BRY</t>
  </si>
  <si>
    <t>Bardstown</t>
  </si>
  <si>
    <t>BSB</t>
  </si>
  <si>
    <t>Brasilia</t>
  </si>
  <si>
    <t>BSG</t>
  </si>
  <si>
    <t xml:space="preserve">Bata </t>
  </si>
  <si>
    <t>Equatorial Guinea</t>
  </si>
  <si>
    <t>BSK</t>
  </si>
  <si>
    <t>Biskra</t>
  </si>
  <si>
    <t>BSL</t>
  </si>
  <si>
    <t>Basle Mulhouse</t>
  </si>
  <si>
    <t>BSM</t>
  </si>
  <si>
    <t>Austin (Bergstrom Afb)</t>
  </si>
  <si>
    <t>BSR</t>
  </si>
  <si>
    <t>Basra</t>
  </si>
  <si>
    <t>BTH</t>
  </si>
  <si>
    <t>Batam</t>
  </si>
  <si>
    <t>BTI</t>
  </si>
  <si>
    <t>Bater Island</t>
  </si>
  <si>
    <t>BTK</t>
  </si>
  <si>
    <t>Bratsk</t>
  </si>
  <si>
    <t>BTL</t>
  </si>
  <si>
    <t>Battle Creek</t>
  </si>
  <si>
    <t>Bratislava</t>
  </si>
  <si>
    <t>Slovak Republic</t>
  </si>
  <si>
    <t>BTU</t>
  </si>
  <si>
    <t>Bintula Sara</t>
  </si>
  <si>
    <t>BTV</t>
  </si>
  <si>
    <t>BTZ</t>
  </si>
  <si>
    <t>Bursa/Yenisehir</t>
  </si>
  <si>
    <t>BUA</t>
  </si>
  <si>
    <t>Buka-Papua</t>
  </si>
  <si>
    <t>Solomon Islands</t>
  </si>
  <si>
    <t>Budapest</t>
  </si>
  <si>
    <t>Hungary</t>
  </si>
  <si>
    <t>BUF</t>
  </si>
  <si>
    <t>Buffalo</t>
  </si>
  <si>
    <t>BUG</t>
  </si>
  <si>
    <t>Benguela</t>
  </si>
  <si>
    <t>Angola</t>
  </si>
  <si>
    <t>BUL</t>
  </si>
  <si>
    <t>Bulolo</t>
  </si>
  <si>
    <t>Papua/New Guinea</t>
  </si>
  <si>
    <t>BUQ</t>
  </si>
  <si>
    <t>Bulawayo</t>
  </si>
  <si>
    <t>BUR</t>
  </si>
  <si>
    <t>Burbank</t>
  </si>
  <si>
    <t>BVA</t>
  </si>
  <si>
    <t>Beauvais</t>
  </si>
  <si>
    <t>BVC</t>
  </si>
  <si>
    <t>Rabil</t>
  </si>
  <si>
    <t>Cape Verde Islands</t>
  </si>
  <si>
    <t>Brive-La-Gaillarde</t>
  </si>
  <si>
    <t>BWE</t>
  </si>
  <si>
    <t>Braunschweig</t>
  </si>
  <si>
    <t>BWF</t>
  </si>
  <si>
    <t>Barrow-In-Furness</t>
  </si>
  <si>
    <t>BWH</t>
  </si>
  <si>
    <t>Butterworth (Rmaf)</t>
  </si>
  <si>
    <t>BWI</t>
  </si>
  <si>
    <t>Baltimore</t>
  </si>
  <si>
    <t>BWN</t>
  </si>
  <si>
    <t>Bandar Seri Begawan</t>
  </si>
  <si>
    <t>Brunei</t>
  </si>
  <si>
    <t>BWY</t>
  </si>
  <si>
    <t>Bentwaters</t>
  </si>
  <si>
    <t>BXN</t>
  </si>
  <si>
    <t>BXO</t>
  </si>
  <si>
    <t>Bissau</t>
  </si>
  <si>
    <t>Guinea-Bissau</t>
  </si>
  <si>
    <t>BYJ</t>
  </si>
  <si>
    <t>Beja</t>
  </si>
  <si>
    <t>Portugal(Excluding Madeira)</t>
  </si>
  <si>
    <t>BYU</t>
  </si>
  <si>
    <t>Bayreuth</t>
  </si>
  <si>
    <t>BZE</t>
  </si>
  <si>
    <t>Belize</t>
  </si>
  <si>
    <t>Bydgoszcz/Szweredowo</t>
  </si>
  <si>
    <t>Poland</t>
  </si>
  <si>
    <t>BZL</t>
  </si>
  <si>
    <t>Barisal</t>
  </si>
  <si>
    <t>Bangladesh</t>
  </si>
  <si>
    <t>BZO</t>
  </si>
  <si>
    <t>Bolzano</t>
  </si>
  <si>
    <t>Beziers</t>
  </si>
  <si>
    <t>BZV</t>
  </si>
  <si>
    <t>Brazzaville</t>
  </si>
  <si>
    <t>Congo</t>
  </si>
  <si>
    <t>BZZ</t>
  </si>
  <si>
    <t>Brize Norton</t>
  </si>
  <si>
    <t>C22</t>
  </si>
  <si>
    <t>Cranfield</t>
  </si>
  <si>
    <t>C23</t>
  </si>
  <si>
    <t>Castlebridge</t>
  </si>
  <si>
    <t>C24</t>
  </si>
  <si>
    <t>Culdrose</t>
  </si>
  <si>
    <t>C26</t>
  </si>
  <si>
    <t>Coal Aston</t>
  </si>
  <si>
    <t>C28</t>
  </si>
  <si>
    <t>Castletown</t>
  </si>
  <si>
    <t>C38</t>
  </si>
  <si>
    <t>Chivenor</t>
  </si>
  <si>
    <t>C42</t>
  </si>
  <si>
    <t>Chateaudun</t>
  </si>
  <si>
    <t>C43</t>
  </si>
  <si>
    <t>Catterick Helipad</t>
  </si>
  <si>
    <t>C44</t>
  </si>
  <si>
    <t>Cranwell</t>
  </si>
  <si>
    <t>C47</t>
  </si>
  <si>
    <t>Colerne</t>
  </si>
  <si>
    <t>C48</t>
  </si>
  <si>
    <t>Coulommiers Voisins</t>
  </si>
  <si>
    <t>C53</t>
  </si>
  <si>
    <t>Church Fenton</t>
  </si>
  <si>
    <t>C62</t>
  </si>
  <si>
    <t>Compton Abass</t>
  </si>
  <si>
    <t>C63</t>
  </si>
  <si>
    <t>Chievres</t>
  </si>
  <si>
    <t>C65</t>
  </si>
  <si>
    <t>Coleman Barracks</t>
  </si>
  <si>
    <t>C66</t>
  </si>
  <si>
    <t>Carnaby</t>
  </si>
  <si>
    <t>C67</t>
  </si>
  <si>
    <t>Charterhall</t>
  </si>
  <si>
    <t>C68</t>
  </si>
  <si>
    <t>Chalons (Vatry)</t>
  </si>
  <si>
    <t>C69</t>
  </si>
  <si>
    <t>Cashel</t>
  </si>
  <si>
    <t>C70</t>
  </si>
  <si>
    <t>Charlie Ninety Seven</t>
  </si>
  <si>
    <t>C71</t>
  </si>
  <si>
    <t>Charlie Sixty Six</t>
  </si>
  <si>
    <t>C72</t>
  </si>
  <si>
    <t>Caernarfon</t>
  </si>
  <si>
    <t>C73</t>
  </si>
  <si>
    <t>Chalgrove</t>
  </si>
  <si>
    <t>C75</t>
  </si>
  <si>
    <t>Cosford</t>
  </si>
  <si>
    <t>C78</t>
  </si>
  <si>
    <t>Cardiff Heliport</t>
  </si>
  <si>
    <t>C79</t>
  </si>
  <si>
    <t>Cape Kennedy</t>
  </si>
  <si>
    <t>C80</t>
  </si>
  <si>
    <t>Charleville</t>
  </si>
  <si>
    <t>C83</t>
  </si>
  <si>
    <t>Cumbernauld</t>
  </si>
  <si>
    <t>C84</t>
  </si>
  <si>
    <t>Corlu (Afb)</t>
  </si>
  <si>
    <t>C85</t>
  </si>
  <si>
    <t>Cheltenham Race Course</t>
  </si>
  <si>
    <t>C89</t>
  </si>
  <si>
    <t>Chenachen</t>
  </si>
  <si>
    <t>C90</t>
  </si>
  <si>
    <t>Chaux De Fonds/Les Eplatures</t>
  </si>
  <si>
    <t>CAB</t>
  </si>
  <si>
    <t>Cabinda</t>
  </si>
  <si>
    <t>CAE</t>
  </si>
  <si>
    <t>Columbia</t>
  </si>
  <si>
    <t>Cagliari (Elmas)</t>
  </si>
  <si>
    <t>CAI</t>
  </si>
  <si>
    <t>Cairo</t>
  </si>
  <si>
    <t>CAK</t>
  </si>
  <si>
    <t>Akron Canton</t>
  </si>
  <si>
    <t>CAL</t>
  </si>
  <si>
    <t>Campbeltown</t>
  </si>
  <si>
    <t>CAN</t>
  </si>
  <si>
    <t>Canton</t>
  </si>
  <si>
    <t>China</t>
  </si>
  <si>
    <t>CAS</t>
  </si>
  <si>
    <t>Casablanca</t>
  </si>
  <si>
    <t>CAT</t>
  </si>
  <si>
    <t>Catumbela</t>
  </si>
  <si>
    <t>CAX</t>
  </si>
  <si>
    <t>Carlisle</t>
  </si>
  <si>
    <t>CAY</t>
  </si>
  <si>
    <t>Cayenne</t>
  </si>
  <si>
    <t>French Guiana</t>
  </si>
  <si>
    <t>CBB</t>
  </si>
  <si>
    <t>Cochabamba</t>
  </si>
  <si>
    <t>CBG</t>
  </si>
  <si>
    <t>Cambridge</t>
  </si>
  <si>
    <t>CBH</t>
  </si>
  <si>
    <t>Bechar</t>
  </si>
  <si>
    <t>CBP</t>
  </si>
  <si>
    <t>Coimbra</t>
  </si>
  <si>
    <t>CBQ</t>
  </si>
  <si>
    <t>Calabar</t>
  </si>
  <si>
    <t>CBR</t>
  </si>
  <si>
    <t>Canberra</t>
  </si>
  <si>
    <t>CBU</t>
  </si>
  <si>
    <t>Cottbus</t>
  </si>
  <si>
    <t>CCC</t>
  </si>
  <si>
    <t>Cunagua</t>
  </si>
  <si>
    <t>Cuba</t>
  </si>
  <si>
    <t>Carcassonne</t>
  </si>
  <si>
    <t>CCK</t>
  </si>
  <si>
    <t>Cocos Islands</t>
  </si>
  <si>
    <t>CCP</t>
  </si>
  <si>
    <t>Concepcion</t>
  </si>
  <si>
    <t>CCS</t>
  </si>
  <si>
    <t>Caracas</t>
  </si>
  <si>
    <t>CCU</t>
  </si>
  <si>
    <t>Calcutta</t>
  </si>
  <si>
    <t>CDB</t>
  </si>
  <si>
    <t>Cold Bay</t>
  </si>
  <si>
    <t>CDF</t>
  </si>
  <si>
    <t>Cortina D'Amprezzo</t>
  </si>
  <si>
    <t>CDG</t>
  </si>
  <si>
    <t>Paris</t>
  </si>
  <si>
    <t>CDJ</t>
  </si>
  <si>
    <t>Conceicao</t>
  </si>
  <si>
    <t>Castellon De La Plana</t>
  </si>
  <si>
    <t>CEB</t>
  </si>
  <si>
    <t>Cebu</t>
  </si>
  <si>
    <t>Philippines</t>
  </si>
  <si>
    <t>CEF</t>
  </si>
  <si>
    <t>Chicopee</t>
  </si>
  <si>
    <t>CEG</t>
  </si>
  <si>
    <t>Hawarden</t>
  </si>
  <si>
    <t>CEK</t>
  </si>
  <si>
    <t>Chelyabinsk</t>
  </si>
  <si>
    <t>CEQ</t>
  </si>
  <si>
    <t>Cannes</t>
  </si>
  <si>
    <t>CER</t>
  </si>
  <si>
    <t>Cherbourg</t>
  </si>
  <si>
    <t>CET</t>
  </si>
  <si>
    <t>Cholet</t>
  </si>
  <si>
    <t>CFE</t>
  </si>
  <si>
    <t>Clermont Ferrand</t>
  </si>
  <si>
    <t>CFN</t>
  </si>
  <si>
    <t>Donegal</t>
  </si>
  <si>
    <t>CFR</t>
  </si>
  <si>
    <t>Caen</t>
  </si>
  <si>
    <t>Corfu</t>
  </si>
  <si>
    <t>CGH</t>
  </si>
  <si>
    <t>Sao Paulo</t>
  </si>
  <si>
    <t>CGI</t>
  </si>
  <si>
    <t>Cape Girardeau</t>
  </si>
  <si>
    <t>CGK</t>
  </si>
  <si>
    <t>Jakarta</t>
  </si>
  <si>
    <t>Cologne (Bonn)</t>
  </si>
  <si>
    <t>CGP</t>
  </si>
  <si>
    <t>Chittagong</t>
  </si>
  <si>
    <t>CGX</t>
  </si>
  <si>
    <t>Chicago</t>
  </si>
  <si>
    <t>CHA</t>
  </si>
  <si>
    <t>Chattanooga</t>
  </si>
  <si>
    <t>CHC</t>
  </si>
  <si>
    <t>Christchurch</t>
  </si>
  <si>
    <t>Chania</t>
  </si>
  <si>
    <t>CHR</t>
  </si>
  <si>
    <t>Chateauroux</t>
  </si>
  <si>
    <t>CHS</t>
  </si>
  <si>
    <t>Charleston</t>
  </si>
  <si>
    <t>Rome</t>
  </si>
  <si>
    <t>CIT</t>
  </si>
  <si>
    <t>Chimkent</t>
  </si>
  <si>
    <t>CIY</t>
  </si>
  <si>
    <t>Comiso</t>
  </si>
  <si>
    <t>CKY</t>
  </si>
  <si>
    <t>Conakry</t>
  </si>
  <si>
    <t>Guinea</t>
  </si>
  <si>
    <t>CLB</t>
  </si>
  <si>
    <t>Castlebar</t>
  </si>
  <si>
    <t>CLE</t>
  </si>
  <si>
    <t>Cleveland</t>
  </si>
  <si>
    <t>CLF</t>
  </si>
  <si>
    <t>Coltishall</t>
  </si>
  <si>
    <t>Cluj Napoca</t>
  </si>
  <si>
    <t>CLO</t>
  </si>
  <si>
    <t>Cali</t>
  </si>
  <si>
    <t>CLT</t>
  </si>
  <si>
    <t>Charlotte</t>
  </si>
  <si>
    <t>CLY</t>
  </si>
  <si>
    <t>Calvi</t>
  </si>
  <si>
    <t>Colombo</t>
  </si>
  <si>
    <t>Sri Lanka</t>
  </si>
  <si>
    <t>CMF</t>
  </si>
  <si>
    <t>Chambery</t>
  </si>
  <si>
    <t>CMH</t>
  </si>
  <si>
    <t>Columbus</t>
  </si>
  <si>
    <t>CMI</t>
  </si>
  <si>
    <t>Champaign</t>
  </si>
  <si>
    <t>CMN</t>
  </si>
  <si>
    <t>CMR</t>
  </si>
  <si>
    <t>Colmar</t>
  </si>
  <si>
    <t>CMW</t>
  </si>
  <si>
    <t>Camaguey</t>
  </si>
  <si>
    <t>CND</t>
  </si>
  <si>
    <t>Constanta</t>
  </si>
  <si>
    <t>CNF</t>
  </si>
  <si>
    <t>Belo Horizonte</t>
  </si>
  <si>
    <t>CNG</t>
  </si>
  <si>
    <t>Cognac</t>
  </si>
  <si>
    <t>CNS</t>
  </si>
  <si>
    <t>Cairns</t>
  </si>
  <si>
    <t>CNW</t>
  </si>
  <si>
    <t>Waco</t>
  </si>
  <si>
    <t>CNX</t>
  </si>
  <si>
    <t>Chiang Mai</t>
  </si>
  <si>
    <t>COF</t>
  </si>
  <si>
    <t>Cocoa Beach (Patrick Afb)</t>
  </si>
  <si>
    <t>COK</t>
  </si>
  <si>
    <t>Cochin</t>
  </si>
  <si>
    <t>COL</t>
  </si>
  <si>
    <t>Coll</t>
  </si>
  <si>
    <t>COO</t>
  </si>
  <si>
    <t>Cotonou</t>
  </si>
  <si>
    <t>COR</t>
  </si>
  <si>
    <t>Cordoba</t>
  </si>
  <si>
    <t>COS</t>
  </si>
  <si>
    <t>Colorado Springs</t>
  </si>
  <si>
    <t>CPE</t>
  </si>
  <si>
    <t>Campeche</t>
  </si>
  <si>
    <t>Copenhagen</t>
  </si>
  <si>
    <t>CPQ</t>
  </si>
  <si>
    <t>CPT</t>
  </si>
  <si>
    <t>Cape Town</t>
  </si>
  <si>
    <t>CQF</t>
  </si>
  <si>
    <t>Calais</t>
  </si>
  <si>
    <t>CQM</t>
  </si>
  <si>
    <t>Madrid</t>
  </si>
  <si>
    <t>CRD</t>
  </si>
  <si>
    <t>Comodoro Rivadavia</t>
  </si>
  <si>
    <t>CRL</t>
  </si>
  <si>
    <t>Charleroi</t>
  </si>
  <si>
    <t>CSA</t>
  </si>
  <si>
    <t>Colonsay</t>
  </si>
  <si>
    <t>CSF</t>
  </si>
  <si>
    <t>Creil</t>
  </si>
  <si>
    <t>Catania</t>
  </si>
  <si>
    <t>CTG</t>
  </si>
  <si>
    <t>Cartagena</t>
  </si>
  <si>
    <t>CTO</t>
  </si>
  <si>
    <t>Calverton (Long Island)</t>
  </si>
  <si>
    <t>CTS</t>
  </si>
  <si>
    <t>Sapporo</t>
  </si>
  <si>
    <t>CTT</t>
  </si>
  <si>
    <t>Le Castellet</t>
  </si>
  <si>
    <t>CTU</t>
  </si>
  <si>
    <t>Chengdu</t>
  </si>
  <si>
    <t>CTW</t>
  </si>
  <si>
    <t>Crotone</t>
  </si>
  <si>
    <t>CUC</t>
  </si>
  <si>
    <t>Cucuta</t>
  </si>
  <si>
    <t>CUF</t>
  </si>
  <si>
    <t>Cuneo</t>
  </si>
  <si>
    <t>CUN</t>
  </si>
  <si>
    <t>Cancun</t>
  </si>
  <si>
    <t>CUR</t>
  </si>
  <si>
    <t>Curacao</t>
  </si>
  <si>
    <t>CVG</t>
  </si>
  <si>
    <t>Cincinnati</t>
  </si>
  <si>
    <t>CVS</t>
  </si>
  <si>
    <t>Clovis / Cannon Afb</t>
  </si>
  <si>
    <t>CVT</t>
  </si>
  <si>
    <t>Coventry</t>
  </si>
  <si>
    <t>CWB</t>
  </si>
  <si>
    <t>Curitiba</t>
  </si>
  <si>
    <t>CWL</t>
  </si>
  <si>
    <t>Cardiff Wales</t>
  </si>
  <si>
    <t>CYB</t>
  </si>
  <si>
    <t>Cayman Brac Islands</t>
  </si>
  <si>
    <t>Cayman Islands</t>
  </si>
  <si>
    <t>CYO</t>
  </si>
  <si>
    <t>Cayo Largo Del Sur</t>
  </si>
  <si>
    <t>CZL</t>
  </si>
  <si>
    <t>Constantine</t>
  </si>
  <si>
    <t>CZM</t>
  </si>
  <si>
    <t>Cozumel</t>
  </si>
  <si>
    <t>D22</t>
  </si>
  <si>
    <t>Dounreay</t>
  </si>
  <si>
    <t>D31</t>
  </si>
  <si>
    <t>Doncaster</t>
  </si>
  <si>
    <t>D32</t>
  </si>
  <si>
    <t>Denham</t>
  </si>
  <si>
    <t>D36</t>
  </si>
  <si>
    <t>Dunsfold</t>
  </si>
  <si>
    <t>D38</t>
  </si>
  <si>
    <t>Dumfries &amp; Galloway Heliport</t>
  </si>
  <si>
    <t>D45</t>
  </si>
  <si>
    <t>Duqm</t>
  </si>
  <si>
    <t>D46</t>
  </si>
  <si>
    <t>Duxford</t>
  </si>
  <si>
    <t>D50</t>
  </si>
  <si>
    <t>Diego Gargia</t>
  </si>
  <si>
    <t>Isle Of Diego Garcia</t>
  </si>
  <si>
    <t>D51</t>
  </si>
  <si>
    <t>Dahra</t>
  </si>
  <si>
    <t>D52</t>
  </si>
  <si>
    <t>Dornbirn</t>
  </si>
  <si>
    <t>Austria</t>
  </si>
  <si>
    <t>D54</t>
  </si>
  <si>
    <t>Dunstable</t>
  </si>
  <si>
    <t>D55</t>
  </si>
  <si>
    <t>Damme</t>
  </si>
  <si>
    <t>D57</t>
  </si>
  <si>
    <t>Debre Zebit</t>
  </si>
  <si>
    <t>D58</t>
  </si>
  <si>
    <t>Dirkov</t>
  </si>
  <si>
    <t>D59</t>
  </si>
  <si>
    <t>Dunkeswell</t>
  </si>
  <si>
    <t>D60</t>
  </si>
  <si>
    <t>Dover</t>
  </si>
  <si>
    <t>D62</t>
  </si>
  <si>
    <t>Dinan - Trevelvan</t>
  </si>
  <si>
    <t>DAB</t>
  </si>
  <si>
    <t>Daytona Beach</t>
  </si>
  <si>
    <t>DAC</t>
  </si>
  <si>
    <t>Dacca</t>
  </si>
  <si>
    <t>DAL</t>
  </si>
  <si>
    <t>Dallas</t>
  </si>
  <si>
    <t>DAM</t>
  </si>
  <si>
    <t>Damascus</t>
  </si>
  <si>
    <t>DAN</t>
  </si>
  <si>
    <t>Danville</t>
  </si>
  <si>
    <t>DAR</t>
  </si>
  <si>
    <t>Dar-Es-Salaam</t>
  </si>
  <si>
    <t>DAY</t>
  </si>
  <si>
    <t>Dayton (James M Cox)</t>
  </si>
  <si>
    <t>DBB</t>
  </si>
  <si>
    <t>El Alamein</t>
  </si>
  <si>
    <t>DBT</t>
  </si>
  <si>
    <t>Debra</t>
  </si>
  <si>
    <t>Dubrovnik</t>
  </si>
  <si>
    <t>Croatia</t>
  </si>
  <si>
    <t>DCA</t>
  </si>
  <si>
    <t>Washington National Dc</t>
  </si>
  <si>
    <t>DCI</t>
  </si>
  <si>
    <t>Decimomannu (Afb)</t>
  </si>
  <si>
    <t>DCM</t>
  </si>
  <si>
    <t>Castres</t>
  </si>
  <si>
    <t>DCS</t>
  </si>
  <si>
    <t>Finningley</t>
  </si>
  <si>
    <t>DEB</t>
  </si>
  <si>
    <t>Debrecen</t>
  </si>
  <si>
    <t>DEL</t>
  </si>
  <si>
    <t>Delhi</t>
  </si>
  <si>
    <t>DEN</t>
  </si>
  <si>
    <t>Denver International</t>
  </si>
  <si>
    <t>DET</t>
  </si>
  <si>
    <t>Detroit</t>
  </si>
  <si>
    <t>DFW</t>
  </si>
  <si>
    <t>Dallas/Fort Worth</t>
  </si>
  <si>
    <t>DHA</t>
  </si>
  <si>
    <t>Dhahran</t>
  </si>
  <si>
    <t>DHN</t>
  </si>
  <si>
    <t>Dothan Alabama</t>
  </si>
  <si>
    <t>DHR</t>
  </si>
  <si>
    <t>Den Helder</t>
  </si>
  <si>
    <t>DIE</t>
  </si>
  <si>
    <t>Diego Suarez</t>
  </si>
  <si>
    <t>Madagascar</t>
  </si>
  <si>
    <t>DIJ</t>
  </si>
  <si>
    <t>Dijon</t>
  </si>
  <si>
    <t>DIR</t>
  </si>
  <si>
    <t>Dire Dawa</t>
  </si>
  <si>
    <t>DIY</t>
  </si>
  <si>
    <t>Diyarbakir</t>
  </si>
  <si>
    <t>DJE</t>
  </si>
  <si>
    <t>Jerba</t>
  </si>
  <si>
    <t>DJG</t>
  </si>
  <si>
    <t>Djanet</t>
  </si>
  <si>
    <t>DKR</t>
  </si>
  <si>
    <t>Dakar</t>
  </si>
  <si>
    <t>Senegal</t>
  </si>
  <si>
    <t>DLA</t>
  </si>
  <si>
    <t>Douala</t>
  </si>
  <si>
    <t>Cameroon</t>
  </si>
  <si>
    <t>DLD</t>
  </si>
  <si>
    <t>Geilo (Dagali)</t>
  </si>
  <si>
    <t>DLE</t>
  </si>
  <si>
    <t>Dole</t>
  </si>
  <si>
    <t>DLH</t>
  </si>
  <si>
    <t>Duluth</t>
  </si>
  <si>
    <t>Dalaman</t>
  </si>
  <si>
    <t>DME</t>
  </si>
  <si>
    <t>Moscow</t>
  </si>
  <si>
    <t>DMM</t>
  </si>
  <si>
    <t>Dammam</t>
  </si>
  <si>
    <t>DND</t>
  </si>
  <si>
    <t>Dundee</t>
  </si>
  <si>
    <t>DNK</t>
  </si>
  <si>
    <t>Dnepropetrovsk</t>
  </si>
  <si>
    <t>Ukraine</t>
  </si>
  <si>
    <t>Dinard</t>
  </si>
  <si>
    <t>DOC</t>
  </si>
  <si>
    <t>Dornoch</t>
  </si>
  <si>
    <t>DOD</t>
  </si>
  <si>
    <t>Dodoma</t>
  </si>
  <si>
    <t>DOH</t>
  </si>
  <si>
    <t>Doha</t>
  </si>
  <si>
    <t>Qatar</t>
  </si>
  <si>
    <t>DOK</t>
  </si>
  <si>
    <t>Donetsk</t>
  </si>
  <si>
    <t>DOL</t>
  </si>
  <si>
    <t>Deauville</t>
  </si>
  <si>
    <t>DOM</t>
  </si>
  <si>
    <t>Dominica (M'Hall)</t>
  </si>
  <si>
    <t>Dominica</t>
  </si>
  <si>
    <t>DOV</t>
  </si>
  <si>
    <t>Dover Afb</t>
  </si>
  <si>
    <t>DPA</t>
  </si>
  <si>
    <t>DPE</t>
  </si>
  <si>
    <t>Dieppe</t>
  </si>
  <si>
    <t>DPS</t>
  </si>
  <si>
    <t>Bali International</t>
  </si>
  <si>
    <t>Dresden</t>
  </si>
  <si>
    <t>DRW</t>
  </si>
  <si>
    <t>Darwin</t>
  </si>
  <si>
    <t>DSA</t>
  </si>
  <si>
    <t>DSM</t>
  </si>
  <si>
    <t>Des Moines</t>
  </si>
  <si>
    <t>Dortmund</t>
  </si>
  <si>
    <t>DTW</t>
  </si>
  <si>
    <t>Dublin</t>
  </si>
  <si>
    <t>DUD</t>
  </si>
  <si>
    <t>Dunedin</t>
  </si>
  <si>
    <t>DUR</t>
  </si>
  <si>
    <t>Durban</t>
  </si>
  <si>
    <t>Dusseldorf</t>
  </si>
  <si>
    <t>DVO</t>
  </si>
  <si>
    <t>Davao</t>
  </si>
  <si>
    <t>DXB</t>
  </si>
  <si>
    <t>Dubai</t>
  </si>
  <si>
    <t>DYU</t>
  </si>
  <si>
    <t>Dushanbe</t>
  </si>
  <si>
    <t>Tajikistan</t>
  </si>
  <si>
    <t>DZN</t>
  </si>
  <si>
    <t>Zhezkazgan</t>
  </si>
  <si>
    <t>E22</t>
  </si>
  <si>
    <t>Evanton</t>
  </si>
  <si>
    <t>E24</t>
  </si>
  <si>
    <t>Elstree</t>
  </si>
  <si>
    <t>E25</t>
  </si>
  <si>
    <t>Earls Colne</t>
  </si>
  <si>
    <t>E26</t>
  </si>
  <si>
    <t>Elvington</t>
  </si>
  <si>
    <t>E34</t>
  </si>
  <si>
    <t>Easington</t>
  </si>
  <si>
    <t>E36</t>
  </si>
  <si>
    <t>Es Sider</t>
  </si>
  <si>
    <t>E37</t>
  </si>
  <si>
    <t>El Azraq</t>
  </si>
  <si>
    <t>E38</t>
  </si>
  <si>
    <t>Egelsbach</t>
  </si>
  <si>
    <t>E39</t>
  </si>
  <si>
    <t>Eggebek</t>
  </si>
  <si>
    <t>E41</t>
  </si>
  <si>
    <t>Elefsis</t>
  </si>
  <si>
    <t>E42</t>
  </si>
  <si>
    <t>Elsted</t>
  </si>
  <si>
    <t>E43</t>
  </si>
  <si>
    <t>Eggersdorf-Muncheberg</t>
  </si>
  <si>
    <t>E96</t>
  </si>
  <si>
    <t>Burgos</t>
  </si>
  <si>
    <t>EAS</t>
  </si>
  <si>
    <t>San Sebastian</t>
  </si>
  <si>
    <t>EBA</t>
  </si>
  <si>
    <t>Elba</t>
  </si>
  <si>
    <t>EBB</t>
  </si>
  <si>
    <t>Entebbe</t>
  </si>
  <si>
    <t>Uganda</t>
  </si>
  <si>
    <t>EBJ</t>
  </si>
  <si>
    <t>Esbjerg</t>
  </si>
  <si>
    <t>EBU</t>
  </si>
  <si>
    <t>St Etienne</t>
  </si>
  <si>
    <t>ECN</t>
  </si>
  <si>
    <t>Ercan</t>
  </si>
  <si>
    <t>EDB</t>
  </si>
  <si>
    <t>Ed Debba</t>
  </si>
  <si>
    <t>Sudan</t>
  </si>
  <si>
    <t>EDF</t>
  </si>
  <si>
    <t>Elmendorf Afb</t>
  </si>
  <si>
    <t>Edinburgh</t>
  </si>
  <si>
    <t>EDM</t>
  </si>
  <si>
    <t>La Roche-Sur-Yoniles Ajoncs</t>
  </si>
  <si>
    <t>EDW</t>
  </si>
  <si>
    <t>Edwards Afb</t>
  </si>
  <si>
    <t>EFD</t>
  </si>
  <si>
    <t>Houston(Ellington Field Afb)</t>
  </si>
  <si>
    <t>Kefallinia</t>
  </si>
  <si>
    <t>Bergerac</t>
  </si>
  <si>
    <t>EGD</t>
  </si>
  <si>
    <t>EGE</t>
  </si>
  <si>
    <t>Vail</t>
  </si>
  <si>
    <t>EGS</t>
  </si>
  <si>
    <t>Egilsstadir</t>
  </si>
  <si>
    <t>EHT</t>
  </si>
  <si>
    <t>East Hartford</t>
  </si>
  <si>
    <t>EID</t>
  </si>
  <si>
    <t>Al-Udeid</t>
  </si>
  <si>
    <t>Eindhoven</t>
  </si>
  <si>
    <t>EJH</t>
  </si>
  <si>
    <t>Wejh</t>
  </si>
  <si>
    <t>EKT</t>
  </si>
  <si>
    <t>Eskilstuna</t>
  </si>
  <si>
    <t>ELE</t>
  </si>
  <si>
    <t>El Adem</t>
  </si>
  <si>
    <t>ELG</t>
  </si>
  <si>
    <t>El Golea</t>
  </si>
  <si>
    <t>ELP</t>
  </si>
  <si>
    <t>El Paso International</t>
  </si>
  <si>
    <t>ELQ</t>
  </si>
  <si>
    <t>Gassim</t>
  </si>
  <si>
    <t>ELS</t>
  </si>
  <si>
    <t>East London</t>
  </si>
  <si>
    <t>ELU</t>
  </si>
  <si>
    <t>El Oued</t>
  </si>
  <si>
    <t>EMA</t>
  </si>
  <si>
    <t>East Midlands</t>
  </si>
  <si>
    <t>EME</t>
  </si>
  <si>
    <t>Emden</t>
  </si>
  <si>
    <t>EMM</t>
  </si>
  <si>
    <t>Emmen</t>
  </si>
  <si>
    <t>EMN</t>
  </si>
  <si>
    <t>Nema</t>
  </si>
  <si>
    <t>ENC</t>
  </si>
  <si>
    <t>Nancy</t>
  </si>
  <si>
    <t>ENF</t>
  </si>
  <si>
    <t>Enontekio</t>
  </si>
  <si>
    <t>Finland</t>
  </si>
  <si>
    <t>ENK</t>
  </si>
  <si>
    <t>Enniskillen</t>
  </si>
  <si>
    <t>ENS</t>
  </si>
  <si>
    <t>Enschede (Twente)</t>
  </si>
  <si>
    <t>ENU</t>
  </si>
  <si>
    <t>Enugu</t>
  </si>
  <si>
    <t>EOI</t>
  </si>
  <si>
    <t>Eday</t>
  </si>
  <si>
    <t>EPL</t>
  </si>
  <si>
    <t>Epinal</t>
  </si>
  <si>
    <t>ERC</t>
  </si>
  <si>
    <t>Erzincan</t>
  </si>
  <si>
    <t>ERF</t>
  </si>
  <si>
    <t>Erfurt</t>
  </si>
  <si>
    <t>ERH</t>
  </si>
  <si>
    <t>Errachidia</t>
  </si>
  <si>
    <t>ERS</t>
  </si>
  <si>
    <t>Windhoek (Eros)</t>
  </si>
  <si>
    <t>Namibia</t>
  </si>
  <si>
    <t>ERZ</t>
  </si>
  <si>
    <t>Erzurum</t>
  </si>
  <si>
    <t>ESB</t>
  </si>
  <si>
    <t>ESH</t>
  </si>
  <si>
    <t>Shoreham</t>
  </si>
  <si>
    <t>ESS</t>
  </si>
  <si>
    <t>Essen</t>
  </si>
  <si>
    <t>Essaouira</t>
  </si>
  <si>
    <t>ETH</t>
  </si>
  <si>
    <t>Elat</t>
  </si>
  <si>
    <t>Israel</t>
  </si>
  <si>
    <t>ETZ</t>
  </si>
  <si>
    <t>Metz</t>
  </si>
  <si>
    <t>EUN</t>
  </si>
  <si>
    <t>El Aaiun Western Sahara</t>
  </si>
  <si>
    <t>EVE</t>
  </si>
  <si>
    <t>Evenes</t>
  </si>
  <si>
    <t>EVN</t>
  </si>
  <si>
    <t>Yerevan</t>
  </si>
  <si>
    <t>Armenia</t>
  </si>
  <si>
    <t>EVX</t>
  </si>
  <si>
    <t>Evreux</t>
  </si>
  <si>
    <t>EWR</t>
  </si>
  <si>
    <t>New York</t>
  </si>
  <si>
    <t>EWY</t>
  </si>
  <si>
    <t>Greenham Common (Usaf)</t>
  </si>
  <si>
    <t>EXT</t>
  </si>
  <si>
    <t>Exeter</t>
  </si>
  <si>
    <t>EYP</t>
  </si>
  <si>
    <t>El Yopal</t>
  </si>
  <si>
    <t>EZE</t>
  </si>
  <si>
    <t>Buenos Aires</t>
  </si>
  <si>
    <t>EZS</t>
  </si>
  <si>
    <t>Elazig</t>
  </si>
  <si>
    <t>F24</t>
  </si>
  <si>
    <t>Fearn</t>
  </si>
  <si>
    <t>F28</t>
  </si>
  <si>
    <t>Fairoaks</t>
  </si>
  <si>
    <t>F31</t>
  </si>
  <si>
    <t>Forres</t>
  </si>
  <si>
    <t>F33</t>
  </si>
  <si>
    <t>Fayid</t>
  </si>
  <si>
    <t>F35</t>
  </si>
  <si>
    <t>Figueira Da Foz</t>
  </si>
  <si>
    <t>F42</t>
  </si>
  <si>
    <t>Ford/Littlehampton</t>
  </si>
  <si>
    <t>F43</t>
  </si>
  <si>
    <t>F Three</t>
  </si>
  <si>
    <t>F44</t>
  </si>
  <si>
    <t>Fulham Helipad</t>
  </si>
  <si>
    <t>F45</t>
  </si>
  <si>
    <t>Fenland</t>
  </si>
  <si>
    <t>F46</t>
  </si>
  <si>
    <t>Finmere</t>
  </si>
  <si>
    <t>F47</t>
  </si>
  <si>
    <t>Fort Gray</t>
  </si>
  <si>
    <t>F48</t>
  </si>
  <si>
    <t>Fontenay-Tresigny</t>
  </si>
  <si>
    <t>F49</t>
  </si>
  <si>
    <t>Fassberg</t>
  </si>
  <si>
    <t>F50</t>
  </si>
  <si>
    <t>Feshiebridge</t>
  </si>
  <si>
    <t>F51</t>
  </si>
  <si>
    <t>Falkoping</t>
  </si>
  <si>
    <t>FAB</t>
  </si>
  <si>
    <t>Farnborough</t>
  </si>
  <si>
    <t>FAE</t>
  </si>
  <si>
    <t>Vagar</t>
  </si>
  <si>
    <t>Faroe Islands</t>
  </si>
  <si>
    <t>FAH</t>
  </si>
  <si>
    <t>Farah</t>
  </si>
  <si>
    <t>Afghanistan</t>
  </si>
  <si>
    <t>FAI</t>
  </si>
  <si>
    <t>Fairbanks</t>
  </si>
  <si>
    <t>FAN</t>
  </si>
  <si>
    <t>Farsund</t>
  </si>
  <si>
    <t>Faro</t>
  </si>
  <si>
    <t>FAR</t>
  </si>
  <si>
    <t>Fargo</t>
  </si>
  <si>
    <t>FBM</t>
  </si>
  <si>
    <t>Lubumbashi</t>
  </si>
  <si>
    <t>FBU</t>
  </si>
  <si>
    <t>Oslo</t>
  </si>
  <si>
    <t>FCA</t>
  </si>
  <si>
    <t>Kalispell</t>
  </si>
  <si>
    <t>FCO</t>
  </si>
  <si>
    <t>FDE</t>
  </si>
  <si>
    <t>Forde</t>
  </si>
  <si>
    <t>FDF</t>
  </si>
  <si>
    <t>Fort De France Martinique</t>
  </si>
  <si>
    <t>Martinique</t>
  </si>
  <si>
    <t>FDH</t>
  </si>
  <si>
    <t>Friedrichshafen</t>
  </si>
  <si>
    <t>FEA</t>
  </si>
  <si>
    <t>Fetlar</t>
  </si>
  <si>
    <t>FEL</t>
  </si>
  <si>
    <t>Furstenfeldbruck</t>
  </si>
  <si>
    <t>Fez</t>
  </si>
  <si>
    <t>FFD</t>
  </si>
  <si>
    <t>Fairford</t>
  </si>
  <si>
    <t>FIE</t>
  </si>
  <si>
    <t>Fair Isle</t>
  </si>
  <si>
    <t>FIH</t>
  </si>
  <si>
    <t>Kinshasa N'Djili</t>
  </si>
  <si>
    <t>FJR</t>
  </si>
  <si>
    <t>Al-Fujairah</t>
  </si>
  <si>
    <t>Karlsruhe/Baden Baden</t>
  </si>
  <si>
    <t>FKI</t>
  </si>
  <si>
    <t>Kisangani</t>
  </si>
  <si>
    <t>FLF</t>
  </si>
  <si>
    <t>Flensburg</t>
  </si>
  <si>
    <t>FLH</t>
  </si>
  <si>
    <t>Flotta</t>
  </si>
  <si>
    <t>FLL</t>
  </si>
  <si>
    <t>Fort Lauderdale</t>
  </si>
  <si>
    <t>FLN</t>
  </si>
  <si>
    <t>Florianopolis</t>
  </si>
  <si>
    <t>FLR</t>
  </si>
  <si>
    <t>Florence</t>
  </si>
  <si>
    <t>FLW</t>
  </si>
  <si>
    <t>Flores (Azores)</t>
  </si>
  <si>
    <t>FLY</t>
  </si>
  <si>
    <t>Finley</t>
  </si>
  <si>
    <t>FMH</t>
  </si>
  <si>
    <t>Falmouth</t>
  </si>
  <si>
    <t>FMI</t>
  </si>
  <si>
    <t>Kalemie</t>
  </si>
  <si>
    <t>Memmingen</t>
  </si>
  <si>
    <t>FMO</t>
  </si>
  <si>
    <t>Munster-Osnabruck</t>
  </si>
  <si>
    <t>FNA</t>
  </si>
  <si>
    <t>Freetown</t>
  </si>
  <si>
    <t>Sierra Leone</t>
  </si>
  <si>
    <t>Funchal</t>
  </si>
  <si>
    <t>Portugal(Madeira)</t>
  </si>
  <si>
    <t>Nimes</t>
  </si>
  <si>
    <t>FNJ</t>
  </si>
  <si>
    <t>Pyongyang</t>
  </si>
  <si>
    <t>Democratic People Rep.Of Korea</t>
  </si>
  <si>
    <t>FOA</t>
  </si>
  <si>
    <t>Foula</t>
  </si>
  <si>
    <t>FOG</t>
  </si>
  <si>
    <t>Foggia</t>
  </si>
  <si>
    <t>FOR</t>
  </si>
  <si>
    <t>Fortaleza</t>
  </si>
  <si>
    <t>FOU</t>
  </si>
  <si>
    <t>Fougamou</t>
  </si>
  <si>
    <t>Gabon</t>
  </si>
  <si>
    <t>FPO</t>
  </si>
  <si>
    <t>Freeport</t>
  </si>
  <si>
    <t>Bahamas</t>
  </si>
  <si>
    <t>FPR</t>
  </si>
  <si>
    <t>Fort Pierce (St Lucie County)</t>
  </si>
  <si>
    <t>Frankfurt</t>
  </si>
  <si>
    <t>FRG</t>
  </si>
  <si>
    <t>Farmingdale</t>
  </si>
  <si>
    <t>FRJ</t>
  </si>
  <si>
    <t>Frejus</t>
  </si>
  <si>
    <t>FRL</t>
  </si>
  <si>
    <t>Forli</t>
  </si>
  <si>
    <t>FRO</t>
  </si>
  <si>
    <t>Floro</t>
  </si>
  <si>
    <t>FRS</t>
  </si>
  <si>
    <t>Flores</t>
  </si>
  <si>
    <t>Guatemala</t>
  </si>
  <si>
    <t>FRU</t>
  </si>
  <si>
    <t>Bishkek (Frunze)</t>
  </si>
  <si>
    <t>Kyrgyzstan</t>
  </si>
  <si>
    <t>FRW</t>
  </si>
  <si>
    <t>Francistown</t>
  </si>
  <si>
    <t>Botswana</t>
  </si>
  <si>
    <t>FSC</t>
  </si>
  <si>
    <t>Figari</t>
  </si>
  <si>
    <t>FSS</t>
  </si>
  <si>
    <t>Kinloss</t>
  </si>
  <si>
    <t>FTV</t>
  </si>
  <si>
    <t>Masvingo</t>
  </si>
  <si>
    <t>FTW</t>
  </si>
  <si>
    <t>Fort Worth</t>
  </si>
  <si>
    <t>Fuerteventura</t>
  </si>
  <si>
    <t>FUK</t>
  </si>
  <si>
    <t>Fukuoka</t>
  </si>
  <si>
    <t>FWA</t>
  </si>
  <si>
    <t>Fort Wayne</t>
  </si>
  <si>
    <t>FWH</t>
  </si>
  <si>
    <t>Fort Worth (Carswell Afb)</t>
  </si>
  <si>
    <t>FWM</t>
  </si>
  <si>
    <t>Fort William Heliport</t>
  </si>
  <si>
    <t>FXE</t>
  </si>
  <si>
    <t>Fort Lauderdale2</t>
  </si>
  <si>
    <t>FYT</t>
  </si>
  <si>
    <t>Faya</t>
  </si>
  <si>
    <t>Chad</t>
  </si>
  <si>
    <t>FZO</t>
  </si>
  <si>
    <t>Filton</t>
  </si>
  <si>
    <t>G24</t>
  </si>
  <si>
    <t>UNKNOWN</t>
  </si>
  <si>
    <t>G25</t>
  </si>
  <si>
    <t>Genk</t>
  </si>
  <si>
    <t>G28</t>
  </si>
  <si>
    <t>Goodwood</t>
  </si>
  <si>
    <t>G30</t>
  </si>
  <si>
    <t>Gleneagles</t>
  </si>
  <si>
    <t>G32</t>
  </si>
  <si>
    <t>Glenrothes</t>
  </si>
  <si>
    <t>G33</t>
  </si>
  <si>
    <t>Grimbergen</t>
  </si>
  <si>
    <t>G39</t>
  </si>
  <si>
    <t>Grindale Field</t>
  </si>
  <si>
    <t>G43</t>
  </si>
  <si>
    <t>Gamston</t>
  </si>
  <si>
    <t>G45</t>
  </si>
  <si>
    <t>Giallo</t>
  </si>
  <si>
    <t>G46</t>
  </si>
  <si>
    <t>Ganderkesee Atlas</t>
  </si>
  <si>
    <t>G49</t>
  </si>
  <si>
    <t>G51</t>
  </si>
  <si>
    <t>Gioia Del Colle</t>
  </si>
  <si>
    <t>G52</t>
  </si>
  <si>
    <t>Gostamel</t>
  </si>
  <si>
    <t>Belarus</t>
  </si>
  <si>
    <t>G53</t>
  </si>
  <si>
    <t>Guttin</t>
  </si>
  <si>
    <t>GAN</t>
  </si>
  <si>
    <t>Gan Maldive Islands</t>
  </si>
  <si>
    <t>Maldive Islands</t>
  </si>
  <si>
    <t>GAQ</t>
  </si>
  <si>
    <t>Gao</t>
  </si>
  <si>
    <t>GAT</t>
  </si>
  <si>
    <t>Gap</t>
  </si>
  <si>
    <t>GAX</t>
  </si>
  <si>
    <t>Gamba</t>
  </si>
  <si>
    <t>GBE</t>
  </si>
  <si>
    <t>Gaborone</t>
  </si>
  <si>
    <t>GCI</t>
  </si>
  <si>
    <t>Guernsey</t>
  </si>
  <si>
    <t>GCM</t>
  </si>
  <si>
    <t>Grand Cayman</t>
  </si>
  <si>
    <t>GDA</t>
  </si>
  <si>
    <t>Gounda</t>
  </si>
  <si>
    <t>GDL</t>
  </si>
  <si>
    <t>Guadalajara</t>
  </si>
  <si>
    <t>Gdansk</t>
  </si>
  <si>
    <t>GEG</t>
  </si>
  <si>
    <t>Spokane</t>
  </si>
  <si>
    <t>GEN</t>
  </si>
  <si>
    <t>GEO</t>
  </si>
  <si>
    <t>Georgetown</t>
  </si>
  <si>
    <t>Guyana</t>
  </si>
  <si>
    <t>GFR</t>
  </si>
  <si>
    <t>Granville</t>
  </si>
  <si>
    <t>GFY</t>
  </si>
  <si>
    <t>Grootfontein</t>
  </si>
  <si>
    <t>GGT</t>
  </si>
  <si>
    <t>GHA</t>
  </si>
  <si>
    <t>Ghardaia</t>
  </si>
  <si>
    <t>GHI</t>
  </si>
  <si>
    <t>Guyancourt</t>
  </si>
  <si>
    <t>GHT</t>
  </si>
  <si>
    <t>Ghat</t>
  </si>
  <si>
    <t>GIB</t>
  </si>
  <si>
    <t>Gibraltar</t>
  </si>
  <si>
    <t>GIG</t>
  </si>
  <si>
    <t>Rio De Janeiro</t>
  </si>
  <si>
    <t>GIZ</t>
  </si>
  <si>
    <t>Gizzan</t>
  </si>
  <si>
    <t>GKE</t>
  </si>
  <si>
    <t>Geilenkirchen</t>
  </si>
  <si>
    <t>Glasgow</t>
  </si>
  <si>
    <t>GLO</t>
  </si>
  <si>
    <t>Gloucestershire</t>
  </si>
  <si>
    <t>GLS</t>
  </si>
  <si>
    <t>Galveston</t>
  </si>
  <si>
    <t>GME</t>
  </si>
  <si>
    <t>Gomel</t>
  </si>
  <si>
    <t>GNB</t>
  </si>
  <si>
    <t>Grenoble</t>
  </si>
  <si>
    <t>GND</t>
  </si>
  <si>
    <t>Grenada</t>
  </si>
  <si>
    <t>GNE</t>
  </si>
  <si>
    <t>Ghent</t>
  </si>
  <si>
    <t>Genoa</t>
  </si>
  <si>
    <t>GOI</t>
  </si>
  <si>
    <t>Goa</t>
  </si>
  <si>
    <t>GOJ</t>
  </si>
  <si>
    <t>Nizhniy Novgorod</t>
  </si>
  <si>
    <t>GOM</t>
  </si>
  <si>
    <t>Goma</t>
  </si>
  <si>
    <t>Goteborg</t>
  </si>
  <si>
    <t>GOU</t>
  </si>
  <si>
    <t>Garoua</t>
  </si>
  <si>
    <t>GPA</t>
  </si>
  <si>
    <t>Patras</t>
  </si>
  <si>
    <t>GPS</t>
  </si>
  <si>
    <t>Baltragalapagos Islands</t>
  </si>
  <si>
    <t>Ecuador</t>
  </si>
  <si>
    <t>GPT</t>
  </si>
  <si>
    <t>Gulfport - Biloxi Regional</t>
  </si>
  <si>
    <t>GQL</t>
  </si>
  <si>
    <t>GRB</t>
  </si>
  <si>
    <t>Green Bay Wisconsin</t>
  </si>
  <si>
    <t>Gerona</t>
  </si>
  <si>
    <t>GRQ</t>
  </si>
  <si>
    <t>Groningen</t>
  </si>
  <si>
    <t>GRR</t>
  </si>
  <si>
    <t>Grand Rapids</t>
  </si>
  <si>
    <t>GRS</t>
  </si>
  <si>
    <t>Grosetto</t>
  </si>
  <si>
    <t>GRU</t>
  </si>
  <si>
    <t>GRW</t>
  </si>
  <si>
    <t>Graciosa Island (Azores)</t>
  </si>
  <si>
    <t>GRX</t>
  </si>
  <si>
    <t>Granada</t>
  </si>
  <si>
    <t>GRZ</t>
  </si>
  <si>
    <t>Graz</t>
  </si>
  <si>
    <t>GSE</t>
  </si>
  <si>
    <t>GSO</t>
  </si>
  <si>
    <t>Greensborough</t>
  </si>
  <si>
    <t>GSP</t>
  </si>
  <si>
    <t>Greenville Spartanburgh</t>
  </si>
  <si>
    <t>GST</t>
  </si>
  <si>
    <t>Gustavus</t>
  </si>
  <si>
    <t>GSY</t>
  </si>
  <si>
    <t>Binbrook</t>
  </si>
  <si>
    <t>GTF</t>
  </si>
  <si>
    <t>Great Falls</t>
  </si>
  <si>
    <t>GUA</t>
  </si>
  <si>
    <t>Guatemala City</t>
  </si>
  <si>
    <t>GUF</t>
  </si>
  <si>
    <t>GUM</t>
  </si>
  <si>
    <t>Guam</t>
  </si>
  <si>
    <t>GUT</t>
  </si>
  <si>
    <t>Gutersloh</t>
  </si>
  <si>
    <t>GUW</t>
  </si>
  <si>
    <t>Guryev</t>
  </si>
  <si>
    <t>GVA</t>
  </si>
  <si>
    <t>Geneva</t>
  </si>
  <si>
    <t>GVT</t>
  </si>
  <si>
    <t>Greenville</t>
  </si>
  <si>
    <t>GVX</t>
  </si>
  <si>
    <t>Gavle (Sandviken)</t>
  </si>
  <si>
    <t>GWA</t>
  </si>
  <si>
    <t>Gwa</t>
  </si>
  <si>
    <t>Myanmar</t>
  </si>
  <si>
    <t>GWT</t>
  </si>
  <si>
    <t>Westerland (Sylt)</t>
  </si>
  <si>
    <t>GWW</t>
  </si>
  <si>
    <t>Gatow</t>
  </si>
  <si>
    <t>GWY</t>
  </si>
  <si>
    <t>Galway</t>
  </si>
  <si>
    <t>GYD</t>
  </si>
  <si>
    <t>GYE</t>
  </si>
  <si>
    <t>Guayaquil</t>
  </si>
  <si>
    <t>GYH</t>
  </si>
  <si>
    <t>Greenville Donaldson Centre Sc</t>
  </si>
  <si>
    <t>GYR</t>
  </si>
  <si>
    <t>Goodyear</t>
  </si>
  <si>
    <t>GZA</t>
  </si>
  <si>
    <t>Gaza</t>
  </si>
  <si>
    <t>Palestine</t>
  </si>
  <si>
    <t>GZO</t>
  </si>
  <si>
    <t>GIZO</t>
  </si>
  <si>
    <t>Gaziantep</t>
  </si>
  <si>
    <t>H29</t>
  </si>
  <si>
    <t>Hamble</t>
  </si>
  <si>
    <t>H31</t>
  </si>
  <si>
    <t>Henstridge</t>
  </si>
  <si>
    <t>H33</t>
  </si>
  <si>
    <t>Haydock Park</t>
  </si>
  <si>
    <t>H34</t>
  </si>
  <si>
    <t>Hucknall</t>
  </si>
  <si>
    <t>H35</t>
  </si>
  <si>
    <t>Halfpenny Green</t>
  </si>
  <si>
    <t>H37</t>
  </si>
  <si>
    <t>Halton</t>
  </si>
  <si>
    <t>H38</t>
  </si>
  <si>
    <t>Hilversum</t>
  </si>
  <si>
    <t>H45</t>
  </si>
  <si>
    <t>Holme-On-Spalding-Moor</t>
  </si>
  <si>
    <t>H49</t>
  </si>
  <si>
    <t>Comores Islands</t>
  </si>
  <si>
    <t>Comoros Islands</t>
  </si>
  <si>
    <t>H51</t>
  </si>
  <si>
    <t>Hoehn</t>
  </si>
  <si>
    <t>H52</t>
  </si>
  <si>
    <t>Holsterbro</t>
  </si>
  <si>
    <t>H54</t>
  </si>
  <si>
    <t>Hofra</t>
  </si>
  <si>
    <t>H55</t>
  </si>
  <si>
    <t>Hullavington</t>
  </si>
  <si>
    <t>H56</t>
  </si>
  <si>
    <t>Hethel</t>
  </si>
  <si>
    <t>H57</t>
  </si>
  <si>
    <t>Hinton-In-The-Hedges</t>
  </si>
  <si>
    <t>H58</t>
  </si>
  <si>
    <t>Hoeven</t>
  </si>
  <si>
    <t>H59</t>
  </si>
  <si>
    <t>Hassfurt/Mainwiesen</t>
  </si>
  <si>
    <t>H61</t>
  </si>
  <si>
    <t>Habbaniyah</t>
  </si>
  <si>
    <t>H62</t>
  </si>
  <si>
    <t>Holton</t>
  </si>
  <si>
    <t>H65</t>
  </si>
  <si>
    <t>Heubach</t>
  </si>
  <si>
    <t>H66</t>
  </si>
  <si>
    <t>Hurlburt Field</t>
  </si>
  <si>
    <t>HAD</t>
  </si>
  <si>
    <t>Halmstad</t>
  </si>
  <si>
    <t>HAJ</t>
  </si>
  <si>
    <t>Hanover</t>
  </si>
  <si>
    <t>HAK</t>
  </si>
  <si>
    <t>Haikou</t>
  </si>
  <si>
    <t>Hamburg</t>
  </si>
  <si>
    <t>HAN</t>
  </si>
  <si>
    <t>Hanoi</t>
  </si>
  <si>
    <t>South Vietnam</t>
  </si>
  <si>
    <t>HAR</t>
  </si>
  <si>
    <t>Harrisburg (Skyport)</t>
  </si>
  <si>
    <t>HAS</t>
  </si>
  <si>
    <t>Hail</t>
  </si>
  <si>
    <t>HAU</t>
  </si>
  <si>
    <t>Haugesund</t>
  </si>
  <si>
    <t>HAV</t>
  </si>
  <si>
    <t>Havana</t>
  </si>
  <si>
    <t>HAW</t>
  </si>
  <si>
    <t>Haverford West</t>
  </si>
  <si>
    <t>HAY</t>
  </si>
  <si>
    <t>Haycock</t>
  </si>
  <si>
    <t>HBA</t>
  </si>
  <si>
    <t>Hobart Tasmania</t>
  </si>
  <si>
    <t>HBE</t>
  </si>
  <si>
    <t>Borg El Arab/ Alexandria</t>
  </si>
  <si>
    <t>HDS</t>
  </si>
  <si>
    <t>Hoedspruit</t>
  </si>
  <si>
    <t>HEC</t>
  </si>
  <si>
    <t>Cairo West Afb</t>
  </si>
  <si>
    <t>HEL</t>
  </si>
  <si>
    <t>Helsinki</t>
  </si>
  <si>
    <t>Heraklion</t>
  </si>
  <si>
    <t>HFA</t>
  </si>
  <si>
    <t>Haifa</t>
  </si>
  <si>
    <t>HFD</t>
  </si>
  <si>
    <t>Hartford (Brainard)</t>
  </si>
  <si>
    <t>HFN</t>
  </si>
  <si>
    <t>Hofn</t>
  </si>
  <si>
    <t>HGA</t>
  </si>
  <si>
    <t>Hargeisa</t>
  </si>
  <si>
    <t>HGH</t>
  </si>
  <si>
    <t>Hangzhou</t>
  </si>
  <si>
    <t>HGR</t>
  </si>
  <si>
    <t>Hagerstown (Washington County)</t>
  </si>
  <si>
    <t>HHN</t>
  </si>
  <si>
    <t>Hahn</t>
  </si>
  <si>
    <t>HIO</t>
  </si>
  <si>
    <t>Hillsboro</t>
  </si>
  <si>
    <t>HIR</t>
  </si>
  <si>
    <t>Honiara</t>
  </si>
  <si>
    <t>HKG</t>
  </si>
  <si>
    <t>Hong Kong</t>
  </si>
  <si>
    <t>HKT</t>
  </si>
  <si>
    <t>Phuket</t>
  </si>
  <si>
    <t>HLA</t>
  </si>
  <si>
    <t>Lanseria</t>
  </si>
  <si>
    <t>HLF</t>
  </si>
  <si>
    <t>Hultsfred</t>
  </si>
  <si>
    <t>HLP</t>
  </si>
  <si>
    <t>HLZ</t>
  </si>
  <si>
    <t>Hamilton</t>
  </si>
  <si>
    <t>Hassi Messaoud</t>
  </si>
  <si>
    <t>HMN</t>
  </si>
  <si>
    <t>Alamogordo (Holloman Afb)</t>
  </si>
  <si>
    <t>HMO</t>
  </si>
  <si>
    <t>Hermosillo</t>
  </si>
  <si>
    <t>HND</t>
  </si>
  <si>
    <t>Tokyo</t>
  </si>
  <si>
    <t>HNL</t>
  </si>
  <si>
    <t>Honolulu</t>
  </si>
  <si>
    <t>HOD</t>
  </si>
  <si>
    <t>Hodeida</t>
  </si>
  <si>
    <t>HOG</t>
  </si>
  <si>
    <t>Holguin (Frank Pais)</t>
  </si>
  <si>
    <t>HON</t>
  </si>
  <si>
    <t>Huron</t>
  </si>
  <si>
    <t>HOQ</t>
  </si>
  <si>
    <t>Hof</t>
  </si>
  <si>
    <t>HOR</t>
  </si>
  <si>
    <t>Azores</t>
  </si>
  <si>
    <t>HOU</t>
  </si>
  <si>
    <t>Houston2</t>
  </si>
  <si>
    <t>HOY</t>
  </si>
  <si>
    <t>Hoy Helipad</t>
  </si>
  <si>
    <t>HPN</t>
  </si>
  <si>
    <t>White Plains</t>
  </si>
  <si>
    <t>HRB</t>
  </si>
  <si>
    <t>Harbin</t>
  </si>
  <si>
    <t>HRE</t>
  </si>
  <si>
    <t>Harare</t>
  </si>
  <si>
    <t>HRG</t>
  </si>
  <si>
    <t>Hurghada</t>
  </si>
  <si>
    <t>HRK</t>
  </si>
  <si>
    <t>Kharkov</t>
  </si>
  <si>
    <t>HRT</t>
  </si>
  <si>
    <t>Linton-On-Ouse</t>
  </si>
  <si>
    <t>HSK</t>
  </si>
  <si>
    <t>Huesca</t>
  </si>
  <si>
    <t>HST</t>
  </si>
  <si>
    <t>Homestead Afb</t>
  </si>
  <si>
    <t>HSV</t>
  </si>
  <si>
    <t>Huntsville</t>
  </si>
  <si>
    <t>HTI</t>
  </si>
  <si>
    <t>Hamilton Island Queensland</t>
  </si>
  <si>
    <t>HUA</t>
  </si>
  <si>
    <t>Huntsville (Redstone Aaf)</t>
  </si>
  <si>
    <t>HUV</t>
  </si>
  <si>
    <t>Hudiksvall</t>
  </si>
  <si>
    <t>HUY</t>
  </si>
  <si>
    <t>Humberside</t>
  </si>
  <si>
    <t>HYD</t>
  </si>
  <si>
    <t>Hyderabad</t>
  </si>
  <si>
    <t>HZB</t>
  </si>
  <si>
    <t>Merville</t>
  </si>
  <si>
    <t>HZK</t>
  </si>
  <si>
    <t>Husank</t>
  </si>
  <si>
    <t>I23</t>
  </si>
  <si>
    <t>Invergordon</t>
  </si>
  <si>
    <t>I29</t>
  </si>
  <si>
    <t>Skegness</t>
  </si>
  <si>
    <t>I31</t>
  </si>
  <si>
    <t>Istres</t>
  </si>
  <si>
    <t>I32</t>
  </si>
  <si>
    <t>Herning</t>
  </si>
  <si>
    <t>I33</t>
  </si>
  <si>
    <t>Istrana</t>
  </si>
  <si>
    <t>I34</t>
  </si>
  <si>
    <t>Issy-Le-Moulineaux</t>
  </si>
  <si>
    <t>I35</t>
  </si>
  <si>
    <t>Innsworth (Raf)</t>
  </si>
  <si>
    <t>IAB</t>
  </si>
  <si>
    <t>Wichita Mcconnell Afb</t>
  </si>
  <si>
    <t>IAD</t>
  </si>
  <si>
    <t>Washington (Dulles)</t>
  </si>
  <si>
    <t>IAG</t>
  </si>
  <si>
    <t>Niagra Falls International</t>
  </si>
  <si>
    <t>IAH</t>
  </si>
  <si>
    <t>Houston</t>
  </si>
  <si>
    <t>IAM</t>
  </si>
  <si>
    <t>Zarzaitine</t>
  </si>
  <si>
    <t>IBA</t>
  </si>
  <si>
    <t>Ibadan</t>
  </si>
  <si>
    <t>Ibiza</t>
  </si>
  <si>
    <t>ICN</t>
  </si>
  <si>
    <t>Seoul</t>
  </si>
  <si>
    <t>Republic Of Korea</t>
  </si>
  <si>
    <t>ICT</t>
  </si>
  <si>
    <t>Wichita</t>
  </si>
  <si>
    <t>IEG</t>
  </si>
  <si>
    <t>Zielona Gora / Babimost</t>
  </si>
  <si>
    <t>IEV</t>
  </si>
  <si>
    <t>Kiev</t>
  </si>
  <si>
    <t>IFN</t>
  </si>
  <si>
    <t>Isfahan</t>
  </si>
  <si>
    <t>IFO</t>
  </si>
  <si>
    <t>Ivano-Frankovsk</t>
  </si>
  <si>
    <t>IFP</t>
  </si>
  <si>
    <t>Islip</t>
  </si>
  <si>
    <t>IFS</t>
  </si>
  <si>
    <t>Isafjordur</t>
  </si>
  <si>
    <t>IGS</t>
  </si>
  <si>
    <t>Ingolstadt</t>
  </si>
  <si>
    <t>IGU</t>
  </si>
  <si>
    <t>Iguassu Falls</t>
  </si>
  <si>
    <t>IHA</t>
  </si>
  <si>
    <t>Niihama</t>
  </si>
  <si>
    <t>IKA</t>
  </si>
  <si>
    <t>TEHRAN</t>
  </si>
  <si>
    <t>IKT</t>
  </si>
  <si>
    <t>Irkutsk</t>
  </si>
  <si>
    <t>ILD</t>
  </si>
  <si>
    <t>Lleida</t>
  </si>
  <si>
    <t>ILG</t>
  </si>
  <si>
    <t>Wilmington</t>
  </si>
  <si>
    <t>ILM</t>
  </si>
  <si>
    <t>ILN</t>
  </si>
  <si>
    <t>Wilmington Ohio</t>
  </si>
  <si>
    <t>ILR</t>
  </si>
  <si>
    <t>Ilorin</t>
  </si>
  <si>
    <t>ILY</t>
  </si>
  <si>
    <t>Islay</t>
  </si>
  <si>
    <t>IND</t>
  </si>
  <si>
    <t>Indianapolis</t>
  </si>
  <si>
    <t>INI</t>
  </si>
  <si>
    <t>Nis</t>
  </si>
  <si>
    <t>INN</t>
  </si>
  <si>
    <t>Innsbruck</t>
  </si>
  <si>
    <t>INV</t>
  </si>
  <si>
    <t>Inverness</t>
  </si>
  <si>
    <t>INZ</t>
  </si>
  <si>
    <t>In Salah</t>
  </si>
  <si>
    <t>IOA</t>
  </si>
  <si>
    <t>Ioannina</t>
  </si>
  <si>
    <t>IOM</t>
  </si>
  <si>
    <t>Isle Of Man</t>
  </si>
  <si>
    <t>IPC</t>
  </si>
  <si>
    <t>Easter Island</t>
  </si>
  <si>
    <t>IPH</t>
  </si>
  <si>
    <t>Ipoh</t>
  </si>
  <si>
    <t>IPW</t>
  </si>
  <si>
    <t>Ipswich</t>
  </si>
  <si>
    <t>IQQ</t>
  </si>
  <si>
    <t>Iquique</t>
  </si>
  <si>
    <t>IQT</t>
  </si>
  <si>
    <t>Iquitos</t>
  </si>
  <si>
    <t>Peru</t>
  </si>
  <si>
    <t>ISA</t>
  </si>
  <si>
    <t>Mount Isa</t>
  </si>
  <si>
    <t>ISB</t>
  </si>
  <si>
    <t>Islamabad</t>
  </si>
  <si>
    <t>Pakistan</t>
  </si>
  <si>
    <t>ISC</t>
  </si>
  <si>
    <t>Isles Of Scilly (St.Marys)</t>
  </si>
  <si>
    <t>IST</t>
  </si>
  <si>
    <t>Istanbul</t>
  </si>
  <si>
    <t>ITM</t>
  </si>
  <si>
    <t>Osaka</t>
  </si>
  <si>
    <t>IUD</t>
  </si>
  <si>
    <t>IVL</t>
  </si>
  <si>
    <t>Ivalo</t>
  </si>
  <si>
    <t>IXB</t>
  </si>
  <si>
    <t>Bagdogra</t>
  </si>
  <si>
    <t>J22</t>
  </si>
  <si>
    <t>Jura</t>
  </si>
  <si>
    <t>J23</t>
  </si>
  <si>
    <t>Jurby Isle Of Man</t>
  </si>
  <si>
    <t>J24</t>
  </si>
  <si>
    <t>Jever</t>
  </si>
  <si>
    <t>JAI</t>
  </si>
  <si>
    <t>Jaipur</t>
  </si>
  <si>
    <t>JAN</t>
  </si>
  <si>
    <t>Jackson</t>
  </si>
  <si>
    <t>JAX</t>
  </si>
  <si>
    <t>Jacksonville</t>
  </si>
  <si>
    <t>JDH</t>
  </si>
  <si>
    <t>Jodhpur</t>
  </si>
  <si>
    <t>JED</t>
  </si>
  <si>
    <t>Jeddah</t>
  </si>
  <si>
    <t>JER</t>
  </si>
  <si>
    <t>Jersey</t>
  </si>
  <si>
    <t>JFK</t>
  </si>
  <si>
    <t>JHB</t>
  </si>
  <si>
    <t>Johore Bharu</t>
  </si>
  <si>
    <t>JIB</t>
  </si>
  <si>
    <t>Djibouti</t>
  </si>
  <si>
    <t>Djibouti Republic</t>
  </si>
  <si>
    <t>JKG</t>
  </si>
  <si>
    <t>Jonkoping</t>
  </si>
  <si>
    <t>JKH</t>
  </si>
  <si>
    <t>Chios</t>
  </si>
  <si>
    <t>JKT</t>
  </si>
  <si>
    <t>Mikonos</t>
  </si>
  <si>
    <t>JNB</t>
  </si>
  <si>
    <t>Johannesburg</t>
  </si>
  <si>
    <t>JOE</t>
  </si>
  <si>
    <t>Joensuu</t>
  </si>
  <si>
    <t>JOG</t>
  </si>
  <si>
    <t>Yogyakarta</t>
  </si>
  <si>
    <t>JOS</t>
  </si>
  <si>
    <t>Jos</t>
  </si>
  <si>
    <t>JPA</t>
  </si>
  <si>
    <t>Joao Pessoa (Castro Pinto)</t>
  </si>
  <si>
    <t>JRO</t>
  </si>
  <si>
    <t>Kilimanjaro</t>
  </si>
  <si>
    <t>JRS</t>
  </si>
  <si>
    <t>Jerusalem</t>
  </si>
  <si>
    <t>Skiathos</t>
  </si>
  <si>
    <t>JSR</t>
  </si>
  <si>
    <t>Jessore</t>
  </si>
  <si>
    <t>JST</t>
  </si>
  <si>
    <t>Johnston Pa</t>
  </si>
  <si>
    <t>JTR</t>
  </si>
  <si>
    <t>Thira (Santorini)</t>
  </si>
  <si>
    <t>JUB</t>
  </si>
  <si>
    <t>Juba</t>
  </si>
  <si>
    <t>JUJ</t>
  </si>
  <si>
    <t>Jujuy - El Cadillal</t>
  </si>
  <si>
    <t>JYV</t>
  </si>
  <si>
    <t>Jyvaskyla</t>
  </si>
  <si>
    <t>K22</t>
  </si>
  <si>
    <t>Hull(Paull)</t>
  </si>
  <si>
    <t>K25</t>
  </si>
  <si>
    <t>Kinross</t>
  </si>
  <si>
    <t>K30</t>
  </si>
  <si>
    <t>Kishorn Helipad</t>
  </si>
  <si>
    <t>K31</t>
  </si>
  <si>
    <t>Kennana</t>
  </si>
  <si>
    <t>K32</t>
  </si>
  <si>
    <t>Kenani</t>
  </si>
  <si>
    <t>Kenya</t>
  </si>
  <si>
    <t>K34</t>
  </si>
  <si>
    <t>Kemble</t>
  </si>
  <si>
    <t>K37</t>
  </si>
  <si>
    <t>Kalundborg</t>
  </si>
  <si>
    <t>K41</t>
  </si>
  <si>
    <t>Kaedi</t>
  </si>
  <si>
    <t>K42</t>
  </si>
  <si>
    <t>Vamdrup/Kolding</t>
  </si>
  <si>
    <t>KAA</t>
  </si>
  <si>
    <t>Kasama</t>
  </si>
  <si>
    <t>Zambia</t>
  </si>
  <si>
    <t>KAB</t>
  </si>
  <si>
    <t>Kariba Dam</t>
  </si>
  <si>
    <t>KAD</t>
  </si>
  <si>
    <t>Kaduna</t>
  </si>
  <si>
    <t>KAN</t>
  </si>
  <si>
    <t>Kano</t>
  </si>
  <si>
    <t>KAO</t>
  </si>
  <si>
    <t>Kuusamo</t>
  </si>
  <si>
    <t>KAR</t>
  </si>
  <si>
    <t>Kamarang</t>
  </si>
  <si>
    <t>KAW</t>
  </si>
  <si>
    <t>Victoria Pt</t>
  </si>
  <si>
    <t>KBL</t>
  </si>
  <si>
    <t>Kabul</t>
  </si>
  <si>
    <t>KCH</t>
  </si>
  <si>
    <t>Kuching</t>
  </si>
  <si>
    <t>KDH</t>
  </si>
  <si>
    <t>Kandahar</t>
  </si>
  <si>
    <t>KEF</t>
  </si>
  <si>
    <t>Keflavik</t>
  </si>
  <si>
    <t>KEL</t>
  </si>
  <si>
    <t>Kiel</t>
  </si>
  <si>
    <t>KEM</t>
  </si>
  <si>
    <t>Kemi</t>
  </si>
  <si>
    <t>KER</t>
  </si>
  <si>
    <t>Kerman</t>
  </si>
  <si>
    <t>KFA</t>
  </si>
  <si>
    <t>Kiffa</t>
  </si>
  <si>
    <t>KGA</t>
  </si>
  <si>
    <t>Kananga</t>
  </si>
  <si>
    <t>KGD</t>
  </si>
  <si>
    <t>Kaliningrad</t>
  </si>
  <si>
    <t>KGF</t>
  </si>
  <si>
    <t>Karaganda</t>
  </si>
  <si>
    <t>KGG</t>
  </si>
  <si>
    <t>Kedougou</t>
  </si>
  <si>
    <t>KGL</t>
  </si>
  <si>
    <t>Kigali</t>
  </si>
  <si>
    <t>Rwanda</t>
  </si>
  <si>
    <t>Kos</t>
  </si>
  <si>
    <t>KHH</t>
  </si>
  <si>
    <t>Kaohsiung</t>
  </si>
  <si>
    <t>Nationalist China (Taiwan)</t>
  </si>
  <si>
    <t>KHI</t>
  </si>
  <si>
    <t>Karachi</t>
  </si>
  <si>
    <t>KID</t>
  </si>
  <si>
    <t>Kristianstad</t>
  </si>
  <si>
    <t>KIH</t>
  </si>
  <si>
    <t>Kish</t>
  </si>
  <si>
    <t>KIK</t>
  </si>
  <si>
    <t>Kirkuk</t>
  </si>
  <si>
    <t>KIM</t>
  </si>
  <si>
    <t>Kimberley</t>
  </si>
  <si>
    <t>KIN</t>
  </si>
  <si>
    <t>Kingston</t>
  </si>
  <si>
    <t>Jamaica</t>
  </si>
  <si>
    <t>Kerry County</t>
  </si>
  <si>
    <t>KIS</t>
  </si>
  <si>
    <t>Kisuma</t>
  </si>
  <si>
    <t>KIT</t>
  </si>
  <si>
    <t>Kittila</t>
  </si>
  <si>
    <t>Kishinev</t>
  </si>
  <si>
    <t>Republic Of Moldova</t>
  </si>
  <si>
    <t>KIX</t>
  </si>
  <si>
    <t>KJK</t>
  </si>
  <si>
    <t>Wevelgem</t>
  </si>
  <si>
    <t>KKN</t>
  </si>
  <si>
    <t>Kirkenes</t>
  </si>
  <si>
    <t>KKY</t>
  </si>
  <si>
    <t>Kilkenny</t>
  </si>
  <si>
    <t>KLR</t>
  </si>
  <si>
    <t>Kalmar</t>
  </si>
  <si>
    <t>KLU</t>
  </si>
  <si>
    <t>Klagenfurt</t>
  </si>
  <si>
    <t>KLV</t>
  </si>
  <si>
    <t>Karlovy Vary</t>
  </si>
  <si>
    <t>Kalamata</t>
  </si>
  <si>
    <t>KMJ</t>
  </si>
  <si>
    <t>Kumamoto</t>
  </si>
  <si>
    <t>KMQ</t>
  </si>
  <si>
    <t>Komatsu</t>
  </si>
  <si>
    <t>KMS</t>
  </si>
  <si>
    <t>Kumasi</t>
  </si>
  <si>
    <t>KMU</t>
  </si>
  <si>
    <t>Kismayu</t>
  </si>
  <si>
    <t>KMX</t>
  </si>
  <si>
    <t>Khamis Mushait</t>
  </si>
  <si>
    <t>KND</t>
  </si>
  <si>
    <t>Kindu</t>
  </si>
  <si>
    <t>KNF</t>
  </si>
  <si>
    <t>Marham(King'S Lynn)</t>
  </si>
  <si>
    <t>KNU</t>
  </si>
  <si>
    <t>Kanpur</t>
  </si>
  <si>
    <t>KOA</t>
  </si>
  <si>
    <t>Kona (Keahole Kailua)</t>
  </si>
  <si>
    <t>KOI</t>
  </si>
  <si>
    <t>Kirkwall</t>
  </si>
  <si>
    <t>KOJ</t>
  </si>
  <si>
    <t>Kagoshima</t>
  </si>
  <si>
    <t>KOK</t>
  </si>
  <si>
    <t>Kokkola-Pietarsaari</t>
  </si>
  <si>
    <t>KOS</t>
  </si>
  <si>
    <t>Kompongson</t>
  </si>
  <si>
    <t>Cambodia</t>
  </si>
  <si>
    <t>KRH</t>
  </si>
  <si>
    <t>Redhill</t>
  </si>
  <si>
    <t>Krakow</t>
  </si>
  <si>
    <t>KRN</t>
  </si>
  <si>
    <t>Kiruna</t>
  </si>
  <si>
    <t>KRP</t>
  </si>
  <si>
    <t>Karup</t>
  </si>
  <si>
    <t>KRR</t>
  </si>
  <si>
    <t>Krasnodar</t>
  </si>
  <si>
    <t>KRS</t>
  </si>
  <si>
    <t>Kristiansand</t>
  </si>
  <si>
    <t>KRT</t>
  </si>
  <si>
    <t>Khartoum</t>
  </si>
  <si>
    <t>KRW</t>
  </si>
  <si>
    <t>Krasnovodsk</t>
  </si>
  <si>
    <t>Kosice</t>
  </si>
  <si>
    <t>KSD</t>
  </si>
  <si>
    <t>Karlstad</t>
  </si>
  <si>
    <t>KSF</t>
  </si>
  <si>
    <t>Kassel</t>
  </si>
  <si>
    <t>KSK</t>
  </si>
  <si>
    <t>Karlskoga</t>
  </si>
  <si>
    <t>KSL</t>
  </si>
  <si>
    <t>Kassala</t>
  </si>
  <si>
    <t>KSU</t>
  </si>
  <si>
    <t>KTM</t>
  </si>
  <si>
    <t>Kathmandu</t>
  </si>
  <si>
    <t>Nepal</t>
  </si>
  <si>
    <t>KTT</t>
  </si>
  <si>
    <t>Kitala</t>
  </si>
  <si>
    <t>Katowice</t>
  </si>
  <si>
    <t>KUA</t>
  </si>
  <si>
    <t>Kuantan</t>
  </si>
  <si>
    <t>KUF</t>
  </si>
  <si>
    <t>Samara/Kuybyshev</t>
  </si>
  <si>
    <t>KUL</t>
  </si>
  <si>
    <t>Kuala Lumpur (Sepang)</t>
  </si>
  <si>
    <t>Kaunas</t>
  </si>
  <si>
    <t>Lithuania</t>
  </si>
  <si>
    <t>KUO</t>
  </si>
  <si>
    <t>Kuopio</t>
  </si>
  <si>
    <t>KVA</t>
  </si>
  <si>
    <t>Kavalla</t>
  </si>
  <si>
    <t>KVB</t>
  </si>
  <si>
    <t>Skovde</t>
  </si>
  <si>
    <t>KWG</t>
  </si>
  <si>
    <t>Krivoyrog</t>
  </si>
  <si>
    <t>KWI</t>
  </si>
  <si>
    <t>Kuwait</t>
  </si>
  <si>
    <t>KWL</t>
  </si>
  <si>
    <t>Guilin</t>
  </si>
  <si>
    <t>KYN</t>
  </si>
  <si>
    <t>Milton Keynes Heliport</t>
  </si>
  <si>
    <t>KYS</t>
  </si>
  <si>
    <t>Kayes</t>
  </si>
  <si>
    <t>KZN</t>
  </si>
  <si>
    <t>Kazan</t>
  </si>
  <si>
    <t>L23</t>
  </si>
  <si>
    <t>Leicester East</t>
  </si>
  <si>
    <t>L25</t>
  </si>
  <si>
    <t>Leconfield</t>
  </si>
  <si>
    <t>L31</t>
  </si>
  <si>
    <t>Lowestoft</t>
  </si>
  <si>
    <t>L32</t>
  </si>
  <si>
    <t>Leeming</t>
  </si>
  <si>
    <t>L39</t>
  </si>
  <si>
    <t>Lakenheath</t>
  </si>
  <si>
    <t>L40</t>
  </si>
  <si>
    <t>Lee-On-Solent</t>
  </si>
  <si>
    <t>L41</t>
  </si>
  <si>
    <t>Llanbedr</t>
  </si>
  <si>
    <t>L57</t>
  </si>
  <si>
    <t>Headcorn</t>
  </si>
  <si>
    <t>L58</t>
  </si>
  <si>
    <t>Little Snoring</t>
  </si>
  <si>
    <t>L59</t>
  </si>
  <si>
    <t>Lanezia</t>
  </si>
  <si>
    <t>L61</t>
  </si>
  <si>
    <t>Lundy Helipad</t>
  </si>
  <si>
    <t>L63</t>
  </si>
  <si>
    <t>Ludvika</t>
  </si>
  <si>
    <t>L67</t>
  </si>
  <si>
    <t>Leutkirch</t>
  </si>
  <si>
    <t>L68</t>
  </si>
  <si>
    <t>Lelystad</t>
  </si>
  <si>
    <t>L69</t>
  </si>
  <si>
    <t>Langford Lodge</t>
  </si>
  <si>
    <t>L70</t>
  </si>
  <si>
    <t>Lanveoc</t>
  </si>
  <si>
    <t>L71</t>
  </si>
  <si>
    <t>Londtrop</t>
  </si>
  <si>
    <t>L72</t>
  </si>
  <si>
    <t>Leck</t>
  </si>
  <si>
    <t>L73</t>
  </si>
  <si>
    <t>Ljungbyhed</t>
  </si>
  <si>
    <t>L74</t>
  </si>
  <si>
    <t>Lipetsk</t>
  </si>
  <si>
    <t>L76</t>
  </si>
  <si>
    <t>Leer-Papenburg</t>
  </si>
  <si>
    <t>L77</t>
  </si>
  <si>
    <t>Landsberg</t>
  </si>
  <si>
    <t>L78</t>
  </si>
  <si>
    <t>Leon</t>
  </si>
  <si>
    <t>LAD</t>
  </si>
  <si>
    <t>Luanda</t>
  </si>
  <si>
    <t>LAE</t>
  </si>
  <si>
    <t>Lae</t>
  </si>
  <si>
    <t>LAI</t>
  </si>
  <si>
    <t>Lannion</t>
  </si>
  <si>
    <t>LAO</t>
  </si>
  <si>
    <t>Laoag</t>
  </si>
  <si>
    <t>LAS</t>
  </si>
  <si>
    <t>Las Vegas</t>
  </si>
  <si>
    <t>LAW</t>
  </si>
  <si>
    <t>Lawton</t>
  </si>
  <si>
    <t>LAX</t>
  </si>
  <si>
    <t>Los Angeles International</t>
  </si>
  <si>
    <t>LBA</t>
  </si>
  <si>
    <t>Leeds Bradford</t>
  </si>
  <si>
    <t>LBB</t>
  </si>
  <si>
    <t>Lubbock</t>
  </si>
  <si>
    <t>LBC</t>
  </si>
  <si>
    <t>Lubeck</t>
  </si>
  <si>
    <t>LBG</t>
  </si>
  <si>
    <t>LBI</t>
  </si>
  <si>
    <t>Albi</t>
  </si>
  <si>
    <t>LBU</t>
  </si>
  <si>
    <t>Labuan</t>
  </si>
  <si>
    <t>LBV</t>
  </si>
  <si>
    <t>Libreville</t>
  </si>
  <si>
    <t>LBY</t>
  </si>
  <si>
    <t>La Baule</t>
  </si>
  <si>
    <t>Larnaca</t>
  </si>
  <si>
    <t>LCD</t>
  </si>
  <si>
    <t>Louis Trichardt</t>
  </si>
  <si>
    <t>LCG</t>
  </si>
  <si>
    <t>La Coruna</t>
  </si>
  <si>
    <t>LCH</t>
  </si>
  <si>
    <t>Lake Charles</t>
  </si>
  <si>
    <t>Lodz</t>
  </si>
  <si>
    <t>LCK</t>
  </si>
  <si>
    <t>Columbus Rickenbacker Afb</t>
  </si>
  <si>
    <t>LCY</t>
  </si>
  <si>
    <t>London City</t>
  </si>
  <si>
    <t>Tarbes-Lourdes International</t>
  </si>
  <si>
    <t>LDI</t>
  </si>
  <si>
    <t>Lindi</t>
  </si>
  <si>
    <t>LDK</t>
  </si>
  <si>
    <t>Lidkoping</t>
  </si>
  <si>
    <t>LDV</t>
  </si>
  <si>
    <t>Landivisiau</t>
  </si>
  <si>
    <t>Londonderry</t>
  </si>
  <si>
    <t>LEA</t>
  </si>
  <si>
    <t>Learmonth</t>
  </si>
  <si>
    <t>LED</t>
  </si>
  <si>
    <t>St Petersburg</t>
  </si>
  <si>
    <t>LEH</t>
  </si>
  <si>
    <t>Le Havre</t>
  </si>
  <si>
    <t>Almeria</t>
  </si>
  <si>
    <t>LEJ</t>
  </si>
  <si>
    <t>Leipzig</t>
  </si>
  <si>
    <t>LEK</t>
  </si>
  <si>
    <t>Labe</t>
  </si>
  <si>
    <t>LEN</t>
  </si>
  <si>
    <t>LEON</t>
  </si>
  <si>
    <t>LEQ</t>
  </si>
  <si>
    <t>Lands End (St Just)</t>
  </si>
  <si>
    <t>LEX</t>
  </si>
  <si>
    <t>Lexington (Blue Grass)</t>
  </si>
  <si>
    <t>LFI</t>
  </si>
  <si>
    <t>Hampton (Langley Afb)</t>
  </si>
  <si>
    <t>LFW</t>
  </si>
  <si>
    <t>Lome</t>
  </si>
  <si>
    <t>Togo</t>
  </si>
  <si>
    <t>LGA</t>
  </si>
  <si>
    <t>LGB</t>
  </si>
  <si>
    <t>Long Beach</t>
  </si>
  <si>
    <t>LGG</t>
  </si>
  <si>
    <t>Liege</t>
  </si>
  <si>
    <t>LGK</t>
  </si>
  <si>
    <t>Langkawi</t>
  </si>
  <si>
    <t>LGO</t>
  </si>
  <si>
    <t>Langepog</t>
  </si>
  <si>
    <t>LGU</t>
  </si>
  <si>
    <t>Logan</t>
  </si>
  <si>
    <t>LGW</t>
  </si>
  <si>
    <t>Gatwick</t>
  </si>
  <si>
    <t>LHA</t>
  </si>
  <si>
    <t>Lahr</t>
  </si>
  <si>
    <t>LHE</t>
  </si>
  <si>
    <t>Lahore</t>
  </si>
  <si>
    <t>LHR</t>
  </si>
  <si>
    <t>Heathrow</t>
  </si>
  <si>
    <t>LIE</t>
  </si>
  <si>
    <t>Libenge</t>
  </si>
  <si>
    <t>Limoges</t>
  </si>
  <si>
    <t>LIL</t>
  </si>
  <si>
    <t>Lille</t>
  </si>
  <si>
    <t>LIM</t>
  </si>
  <si>
    <t>Lima</t>
  </si>
  <si>
    <t>LIN</t>
  </si>
  <si>
    <t>Milan</t>
  </si>
  <si>
    <t>LIP</t>
  </si>
  <si>
    <t>Lins</t>
  </si>
  <si>
    <t>LIR</t>
  </si>
  <si>
    <t>Liberia</t>
  </si>
  <si>
    <t>Costa Rica</t>
  </si>
  <si>
    <t>Lisbon</t>
  </si>
  <si>
    <t>LIT</t>
  </si>
  <si>
    <t>Little Rock</t>
  </si>
  <si>
    <t>LJA</t>
  </si>
  <si>
    <t>Looja</t>
  </si>
  <si>
    <t>LJU</t>
  </si>
  <si>
    <t>Ljubljana</t>
  </si>
  <si>
    <t>Slovenia</t>
  </si>
  <si>
    <t>LKL</t>
  </si>
  <si>
    <t>Lakselv/Banak</t>
  </si>
  <si>
    <t>LKO</t>
  </si>
  <si>
    <t>Lucknow</t>
  </si>
  <si>
    <t>LLA</t>
  </si>
  <si>
    <t>Lulea</t>
  </si>
  <si>
    <t>LLW</t>
  </si>
  <si>
    <t>Lilongwe</t>
  </si>
  <si>
    <t>LME</t>
  </si>
  <si>
    <t>Le Mans</t>
  </si>
  <si>
    <t>LMO</t>
  </si>
  <si>
    <t>Lossiemouth</t>
  </si>
  <si>
    <t>LMP</t>
  </si>
  <si>
    <t>Lampedusa</t>
  </si>
  <si>
    <t>LMQ</t>
  </si>
  <si>
    <t>Marsa Brega</t>
  </si>
  <si>
    <t>LMT</t>
  </si>
  <si>
    <t>Klamath Falls(Kingsley Fields)</t>
  </si>
  <si>
    <t>LNK</t>
  </si>
  <si>
    <t>Lincoln</t>
  </si>
  <si>
    <t>LNZ</t>
  </si>
  <si>
    <t>Linz</t>
  </si>
  <si>
    <t>LOB</t>
  </si>
  <si>
    <t>Lobito</t>
  </si>
  <si>
    <t>LOO</t>
  </si>
  <si>
    <t>Laghouat</t>
  </si>
  <si>
    <t>LOS</t>
  </si>
  <si>
    <t>Lagos</t>
  </si>
  <si>
    <t>Las Palmas</t>
  </si>
  <si>
    <t>LPB</t>
  </si>
  <si>
    <t>La Paz</t>
  </si>
  <si>
    <t>LPH</t>
  </si>
  <si>
    <t>Lochgilphead</t>
  </si>
  <si>
    <t>LPI</t>
  </si>
  <si>
    <t>Linkoping</t>
  </si>
  <si>
    <t>LPL</t>
  </si>
  <si>
    <t>Liverpool</t>
  </si>
  <si>
    <t>LPP</t>
  </si>
  <si>
    <t>Lapeenranta</t>
  </si>
  <si>
    <t>LRA</t>
  </si>
  <si>
    <t>Larissa</t>
  </si>
  <si>
    <t>LRC</t>
  </si>
  <si>
    <t>Laarbruch</t>
  </si>
  <si>
    <t>LRD</t>
  </si>
  <si>
    <t>Laredo</t>
  </si>
  <si>
    <t>La Rochelle</t>
  </si>
  <si>
    <t>LRM</t>
  </si>
  <si>
    <t>La Romana</t>
  </si>
  <si>
    <t>LRT</t>
  </si>
  <si>
    <t>L'Orient</t>
  </si>
  <si>
    <t>LSB</t>
  </si>
  <si>
    <t>Lordsburg</t>
  </si>
  <si>
    <t>LSI</t>
  </si>
  <si>
    <t>Sumburgh</t>
  </si>
  <si>
    <t>LSM</t>
  </si>
  <si>
    <t>Long Semado</t>
  </si>
  <si>
    <t>LSO</t>
  </si>
  <si>
    <t>Les Sables L'Olonne</t>
  </si>
  <si>
    <t>LSP</t>
  </si>
  <si>
    <t>Long Island</t>
  </si>
  <si>
    <t>LST</t>
  </si>
  <si>
    <t>Launceston</t>
  </si>
  <si>
    <t>LTD</t>
  </si>
  <si>
    <t>Ghadames</t>
  </si>
  <si>
    <t>LTK</t>
  </si>
  <si>
    <t>Latakia (Hmeimim)</t>
  </si>
  <si>
    <t>LTN</t>
  </si>
  <si>
    <t>Luton</t>
  </si>
  <si>
    <t>LTQ</t>
  </si>
  <si>
    <t>Le Touquet</t>
  </si>
  <si>
    <t>LUG</t>
  </si>
  <si>
    <t>Lugano</t>
  </si>
  <si>
    <t>LUN</t>
  </si>
  <si>
    <t>Lusaka</t>
  </si>
  <si>
    <t>LUO</t>
  </si>
  <si>
    <t>Luena</t>
  </si>
  <si>
    <t>LUS</t>
  </si>
  <si>
    <t>Lusanga</t>
  </si>
  <si>
    <t>Luxembourg</t>
  </si>
  <si>
    <t>LUZ</t>
  </si>
  <si>
    <t>Lublin</t>
  </si>
  <si>
    <t>LVA</t>
  </si>
  <si>
    <t>Laval</t>
  </si>
  <si>
    <t>LVI</t>
  </si>
  <si>
    <t>Livingstone</t>
  </si>
  <si>
    <t>LWK</t>
  </si>
  <si>
    <t>Lerwick(Tingwall)</t>
  </si>
  <si>
    <t>Lvov</t>
  </si>
  <si>
    <t>LWR</t>
  </si>
  <si>
    <t>Leeuwarden</t>
  </si>
  <si>
    <t>LXR</t>
  </si>
  <si>
    <t>Luxor</t>
  </si>
  <si>
    <t>LXS</t>
  </si>
  <si>
    <t>Lemnos</t>
  </si>
  <si>
    <t>LYE</t>
  </si>
  <si>
    <t>Lyneham</t>
  </si>
  <si>
    <t>LYM</t>
  </si>
  <si>
    <t>Lympne</t>
  </si>
  <si>
    <t>LYN</t>
  </si>
  <si>
    <t>Lyon(Bron)</t>
  </si>
  <si>
    <t>LYP</t>
  </si>
  <si>
    <t>Faisalabad</t>
  </si>
  <si>
    <t>LYR</t>
  </si>
  <si>
    <t>Longyearbyen (Svalbard)</t>
  </si>
  <si>
    <t>LYS</t>
  </si>
  <si>
    <t>Lyon</t>
  </si>
  <si>
    <t>LYX</t>
  </si>
  <si>
    <t>Lydd</t>
  </si>
  <si>
    <t>M22</t>
  </si>
  <si>
    <t>Melun</t>
  </si>
  <si>
    <t>M27</t>
  </si>
  <si>
    <t>Manby</t>
  </si>
  <si>
    <t>M28</t>
  </si>
  <si>
    <t>Monte Real</t>
  </si>
  <si>
    <t>M30</t>
  </si>
  <si>
    <t>Montelimar</t>
  </si>
  <si>
    <t>M31</t>
  </si>
  <si>
    <t>Celle</t>
  </si>
  <si>
    <t>M32</t>
  </si>
  <si>
    <t>Middleton</t>
  </si>
  <si>
    <t>M34</t>
  </si>
  <si>
    <t>Maplethorpe</t>
  </si>
  <si>
    <t>M36</t>
  </si>
  <si>
    <t>Middle Wallop</t>
  </si>
  <si>
    <t>M37</t>
  </si>
  <si>
    <t>Montrose</t>
  </si>
  <si>
    <t>M38</t>
  </si>
  <si>
    <t>Moret</t>
  </si>
  <si>
    <t>M41</t>
  </si>
  <si>
    <t>Meinerzhagen</t>
  </si>
  <si>
    <t>M43</t>
  </si>
  <si>
    <t>Montauban</t>
  </si>
  <si>
    <t>M44</t>
  </si>
  <si>
    <t>Middelburg</t>
  </si>
  <si>
    <t>M45</t>
  </si>
  <si>
    <t>La Mole</t>
  </si>
  <si>
    <t>M46</t>
  </si>
  <si>
    <t>Eu</t>
  </si>
  <si>
    <t>M47</t>
  </si>
  <si>
    <t>Montlucon Domerat</t>
  </si>
  <si>
    <t>M49</t>
  </si>
  <si>
    <t>Mona</t>
  </si>
  <si>
    <t>M50</t>
  </si>
  <si>
    <t>Mallaig</t>
  </si>
  <si>
    <t>M51</t>
  </si>
  <si>
    <t>Moulins</t>
  </si>
  <si>
    <t>M52</t>
  </si>
  <si>
    <t>Meaux</t>
  </si>
  <si>
    <t>M53</t>
  </si>
  <si>
    <t>Maubeuge</t>
  </si>
  <si>
    <t>M55</t>
  </si>
  <si>
    <t>Mengen</t>
  </si>
  <si>
    <t>M56</t>
  </si>
  <si>
    <t>Maikunkele</t>
  </si>
  <si>
    <t>M58</t>
  </si>
  <si>
    <t>Mendig</t>
  </si>
  <si>
    <t>M59</t>
  </si>
  <si>
    <t>Maribo</t>
  </si>
  <si>
    <t>M60</t>
  </si>
  <si>
    <t>Murted (Afb)</t>
  </si>
  <si>
    <t>M62</t>
  </si>
  <si>
    <t>M63</t>
  </si>
  <si>
    <t>Miroslawiec</t>
  </si>
  <si>
    <t>M64</t>
  </si>
  <si>
    <t>Mecheria</t>
  </si>
  <si>
    <t>M65</t>
  </si>
  <si>
    <t>Moulins/Montbeugny</t>
  </si>
  <si>
    <t>M66</t>
  </si>
  <si>
    <t>Maracay (El Libertador Aragua)</t>
  </si>
  <si>
    <t>MAA</t>
  </si>
  <si>
    <t>Madras/Chennai</t>
  </si>
  <si>
    <t>MAF</t>
  </si>
  <si>
    <t>Midland/Odessa Regional</t>
  </si>
  <si>
    <t>Mahon</t>
  </si>
  <si>
    <t>MAJ</t>
  </si>
  <si>
    <t>Marshall Islands</t>
  </si>
  <si>
    <t>MAK</t>
  </si>
  <si>
    <t>Malakal</t>
  </si>
  <si>
    <t>MAN</t>
  </si>
  <si>
    <t>Manchester</t>
  </si>
  <si>
    <t>MAO</t>
  </si>
  <si>
    <t>Manaus-Eduardo Gomes</t>
  </si>
  <si>
    <t>MAR</t>
  </si>
  <si>
    <t>Maracaibo</t>
  </si>
  <si>
    <t>MAS</t>
  </si>
  <si>
    <t>Manus Islands</t>
  </si>
  <si>
    <t>MBA</t>
  </si>
  <si>
    <t>Mombasa</t>
  </si>
  <si>
    <t>MBD</t>
  </si>
  <si>
    <t>Mmabatho</t>
  </si>
  <si>
    <t>MBJ</t>
  </si>
  <si>
    <t>Montego Bay</t>
  </si>
  <si>
    <t>MBS</t>
  </si>
  <si>
    <t>Saginaw</t>
  </si>
  <si>
    <t>MBX</t>
  </si>
  <si>
    <t>Maribor</t>
  </si>
  <si>
    <t>MCF</t>
  </si>
  <si>
    <t>Tampa (Macdill Afb)</t>
  </si>
  <si>
    <t>MCI</t>
  </si>
  <si>
    <t>Kansas City</t>
  </si>
  <si>
    <t>MCO</t>
  </si>
  <si>
    <t>Orlando</t>
  </si>
  <si>
    <t>MCT</t>
  </si>
  <si>
    <t>Muscat</t>
  </si>
  <si>
    <t>Oman</t>
  </si>
  <si>
    <t>MCW</t>
  </si>
  <si>
    <t>Mason City</t>
  </si>
  <si>
    <t>MCY</t>
  </si>
  <si>
    <t>Maroochydore</t>
  </si>
  <si>
    <t>MCZ</t>
  </si>
  <si>
    <t>Maceio</t>
  </si>
  <si>
    <t>MDC</t>
  </si>
  <si>
    <t>Manado</t>
  </si>
  <si>
    <t>MDE</t>
  </si>
  <si>
    <t>Medellin</t>
  </si>
  <si>
    <t>MDI</t>
  </si>
  <si>
    <t>Makurdi</t>
  </si>
  <si>
    <t>MDK</t>
  </si>
  <si>
    <t>Mbandaka</t>
  </si>
  <si>
    <t>MDQ</t>
  </si>
  <si>
    <t>Mar Del Plata</t>
  </si>
  <si>
    <t>MDT</t>
  </si>
  <si>
    <t>Harrisburg (Middletown)</t>
  </si>
  <si>
    <t>MDW</t>
  </si>
  <si>
    <t>MDZ</t>
  </si>
  <si>
    <t>Mendoza</t>
  </si>
  <si>
    <t>MEB</t>
  </si>
  <si>
    <t>Melbourne</t>
  </si>
  <si>
    <t>MED</t>
  </si>
  <si>
    <t>Medina</t>
  </si>
  <si>
    <t>MEG</t>
  </si>
  <si>
    <t>Melange</t>
  </si>
  <si>
    <t>MEK</t>
  </si>
  <si>
    <t>Meknes</t>
  </si>
  <si>
    <t>MEL</t>
  </si>
  <si>
    <t>MEM</t>
  </si>
  <si>
    <t>Memphis</t>
  </si>
  <si>
    <t>MEN</t>
  </si>
  <si>
    <t>Mende</t>
  </si>
  <si>
    <t>MES</t>
  </si>
  <si>
    <t>Medan</t>
  </si>
  <si>
    <t>MEX</t>
  </si>
  <si>
    <t>Mexico City</t>
  </si>
  <si>
    <t>MFD</t>
  </si>
  <si>
    <t>Mansfield</t>
  </si>
  <si>
    <t>MFM</t>
  </si>
  <si>
    <t>Macau</t>
  </si>
  <si>
    <t>Macao</t>
  </si>
  <si>
    <t>MFO</t>
  </si>
  <si>
    <t>Ras Nasrani</t>
  </si>
  <si>
    <t>MGA</t>
  </si>
  <si>
    <t>Managua</t>
  </si>
  <si>
    <t>Nicaragua</t>
  </si>
  <si>
    <t>MGL</t>
  </si>
  <si>
    <t>Moenchengladbach</t>
  </si>
  <si>
    <t>MGM</t>
  </si>
  <si>
    <t>Montgomery</t>
  </si>
  <si>
    <t>MGO</t>
  </si>
  <si>
    <t>Manega</t>
  </si>
  <si>
    <t>MGQ</t>
  </si>
  <si>
    <t>Mogadishu</t>
  </si>
  <si>
    <t>MHD</t>
  </si>
  <si>
    <t>Masshad</t>
  </si>
  <si>
    <t>MHG</t>
  </si>
  <si>
    <t>Mannheim</t>
  </si>
  <si>
    <t>MHQ</t>
  </si>
  <si>
    <t>Mariehamn</t>
  </si>
  <si>
    <t>MHR</t>
  </si>
  <si>
    <t>Sacramento (Mather Afb)</t>
  </si>
  <si>
    <t>MHT</t>
  </si>
  <si>
    <t>Manchester (Ammon)</t>
  </si>
  <si>
    <t>MHV</t>
  </si>
  <si>
    <t>Mojave</t>
  </si>
  <si>
    <t>MHZ</t>
  </si>
  <si>
    <t>Mildenhall</t>
  </si>
  <si>
    <t>MIA</t>
  </si>
  <si>
    <t>Miami International</t>
  </si>
  <si>
    <t>MID</t>
  </si>
  <si>
    <t>Merida</t>
  </si>
  <si>
    <t>MIG</t>
  </si>
  <si>
    <t>Neubiberg Ab</t>
  </si>
  <si>
    <t>MIL</t>
  </si>
  <si>
    <t>MIN</t>
  </si>
  <si>
    <t>Minnipa</t>
  </si>
  <si>
    <t>MIR</t>
  </si>
  <si>
    <t>Monastir</t>
  </si>
  <si>
    <t>MIU</t>
  </si>
  <si>
    <t>Maiduguri</t>
  </si>
  <si>
    <t>MJB</t>
  </si>
  <si>
    <t>Mejit Islands</t>
  </si>
  <si>
    <t>MJC</t>
  </si>
  <si>
    <t>Man</t>
  </si>
  <si>
    <t>MJM</t>
  </si>
  <si>
    <t>Mbuji Mayi</t>
  </si>
  <si>
    <t>MJN</t>
  </si>
  <si>
    <t>Majunga</t>
  </si>
  <si>
    <t>Mitilini</t>
  </si>
  <si>
    <t>MJV</t>
  </si>
  <si>
    <t>Murcia San Javier</t>
  </si>
  <si>
    <t>MJZ</t>
  </si>
  <si>
    <t>Mirnyj</t>
  </si>
  <si>
    <t>MKE</t>
  </si>
  <si>
    <t>Milwaukee</t>
  </si>
  <si>
    <t>MKR</t>
  </si>
  <si>
    <t>Meekatharra</t>
  </si>
  <si>
    <t>MKY</t>
  </si>
  <si>
    <t>Mackay</t>
  </si>
  <si>
    <t>Malta</t>
  </si>
  <si>
    <t>MLB</t>
  </si>
  <si>
    <t>Melbourne Flats</t>
  </si>
  <si>
    <t>MLE</t>
  </si>
  <si>
    <t>Male International</t>
  </si>
  <si>
    <t>MLH</t>
  </si>
  <si>
    <t>Mulhouse Habsheim</t>
  </si>
  <si>
    <t>MLI</t>
  </si>
  <si>
    <t>Moline</t>
  </si>
  <si>
    <t>MLN</t>
  </si>
  <si>
    <t>Melilla</t>
  </si>
  <si>
    <t>MLW</t>
  </si>
  <si>
    <t>Monrovia</t>
  </si>
  <si>
    <t>MMA</t>
  </si>
  <si>
    <t>Malmo</t>
  </si>
  <si>
    <t>MME</t>
  </si>
  <si>
    <t>Teesside</t>
  </si>
  <si>
    <t>MMK</t>
  </si>
  <si>
    <t>Murmansk</t>
  </si>
  <si>
    <t>MMO</t>
  </si>
  <si>
    <t>MMU</t>
  </si>
  <si>
    <t>Morristown</t>
  </si>
  <si>
    <t>MMX</t>
  </si>
  <si>
    <t>MNC</t>
  </si>
  <si>
    <t>Nacala</t>
  </si>
  <si>
    <t>MNL</t>
  </si>
  <si>
    <t>Manila</t>
  </si>
  <si>
    <t>MOL</t>
  </si>
  <si>
    <t>Molde</t>
  </si>
  <si>
    <t>MOM</t>
  </si>
  <si>
    <t>Moudjeria</t>
  </si>
  <si>
    <t>MOT</t>
  </si>
  <si>
    <t>Minot International</t>
  </si>
  <si>
    <t>MPL</t>
  </si>
  <si>
    <t>Montpellier</t>
  </si>
  <si>
    <t>MPM</t>
  </si>
  <si>
    <t>Maputo</t>
  </si>
  <si>
    <t>MPN</t>
  </si>
  <si>
    <t>Mount Pleasant</t>
  </si>
  <si>
    <t>Falkland Islands</t>
  </si>
  <si>
    <t>MQL</t>
  </si>
  <si>
    <t>Mildura</t>
  </si>
  <si>
    <t>Marseille</t>
  </si>
  <si>
    <t>MRU</t>
  </si>
  <si>
    <t>Mauritius</t>
  </si>
  <si>
    <t>MRV</t>
  </si>
  <si>
    <t>Mineralnye Vody</t>
  </si>
  <si>
    <t>MSE</t>
  </si>
  <si>
    <t>Kent International</t>
  </si>
  <si>
    <t>MSH</t>
  </si>
  <si>
    <t>Masirah</t>
  </si>
  <si>
    <t>MSP</t>
  </si>
  <si>
    <t>Minneapolis-St Paul</t>
  </si>
  <si>
    <t>MSQ</t>
  </si>
  <si>
    <t>Minsk</t>
  </si>
  <si>
    <t>MST</t>
  </si>
  <si>
    <t>Maastricht</t>
  </si>
  <si>
    <t>MSU</t>
  </si>
  <si>
    <t>Maseru</t>
  </si>
  <si>
    <t>Lesotho</t>
  </si>
  <si>
    <t>MSY</t>
  </si>
  <si>
    <t>New Orleans</t>
  </si>
  <si>
    <t>MSZ</t>
  </si>
  <si>
    <t>Mossamedes</t>
  </si>
  <si>
    <t>MTS</t>
  </si>
  <si>
    <t>Manzini</t>
  </si>
  <si>
    <t>Swaziland</t>
  </si>
  <si>
    <t>MTY</t>
  </si>
  <si>
    <t>Monterrey</t>
  </si>
  <si>
    <t>MTZ</t>
  </si>
  <si>
    <t>Masada</t>
  </si>
  <si>
    <t>MUC</t>
  </si>
  <si>
    <t>Munich</t>
  </si>
  <si>
    <t>MUH</t>
  </si>
  <si>
    <t>Mersa Matrouh</t>
  </si>
  <si>
    <t>MUN</t>
  </si>
  <si>
    <t>Maturin</t>
  </si>
  <si>
    <t>MVB</t>
  </si>
  <si>
    <t>Franceville</t>
  </si>
  <si>
    <t>MVD</t>
  </si>
  <si>
    <t>Montevideo</t>
  </si>
  <si>
    <t>Uruguay</t>
  </si>
  <si>
    <t>MWZ</t>
  </si>
  <si>
    <t>Mwanza</t>
  </si>
  <si>
    <t>MXN</t>
  </si>
  <si>
    <t>Morlaix</t>
  </si>
  <si>
    <t>MXX</t>
  </si>
  <si>
    <t>Mora</t>
  </si>
  <si>
    <t>MYP</t>
  </si>
  <si>
    <t>Mary</t>
  </si>
  <si>
    <t>MYY</t>
  </si>
  <si>
    <t>Miri</t>
  </si>
  <si>
    <t>MZI</t>
  </si>
  <si>
    <t>Mopti</t>
  </si>
  <si>
    <t>MZJ</t>
  </si>
  <si>
    <t>Marana</t>
  </si>
  <si>
    <t>MZM</t>
  </si>
  <si>
    <t>METZ</t>
  </si>
  <si>
    <t>FRANCE</t>
  </si>
  <si>
    <t>N23</t>
  </si>
  <si>
    <t>Tollerton Nottingham</t>
  </si>
  <si>
    <t>N26</t>
  </si>
  <si>
    <t>Great Yarmouth</t>
  </si>
  <si>
    <t>N27</t>
  </si>
  <si>
    <t>Newmarket Heath</t>
  </si>
  <si>
    <t>N28</t>
  </si>
  <si>
    <t>Nigg Helipad</t>
  </si>
  <si>
    <t>N30</t>
  </si>
  <si>
    <t>North Weald</t>
  </si>
  <si>
    <t>N31</t>
  </si>
  <si>
    <t>Nether Thorpe</t>
  </si>
  <si>
    <t>N33</t>
  </si>
  <si>
    <t>Newtownards</t>
  </si>
  <si>
    <t>N38</t>
  </si>
  <si>
    <t>Netheravon</t>
  </si>
  <si>
    <t>N39</t>
  </si>
  <si>
    <t>Nafoora</t>
  </si>
  <si>
    <t>N40</t>
  </si>
  <si>
    <t>Novi Ligure</t>
  </si>
  <si>
    <t>N41</t>
  </si>
  <si>
    <t>Norscot Helipad</t>
  </si>
  <si>
    <t>N42</t>
  </si>
  <si>
    <t>Nordhorn</t>
  </si>
  <si>
    <t>N43</t>
  </si>
  <si>
    <t>Newtown</t>
  </si>
  <si>
    <t>N45</t>
  </si>
  <si>
    <t>Nummela</t>
  </si>
  <si>
    <t>N46</t>
  </si>
  <si>
    <t>Nea Anchialos</t>
  </si>
  <si>
    <t>NAA</t>
  </si>
  <si>
    <t>Narrabri</t>
  </si>
  <si>
    <t>NAG</t>
  </si>
  <si>
    <t>Nagpur</t>
  </si>
  <si>
    <t>NAL</t>
  </si>
  <si>
    <t>Nalchik</t>
  </si>
  <si>
    <t>NAN</t>
  </si>
  <si>
    <t>Nadiinternational</t>
  </si>
  <si>
    <t>Fiji</t>
  </si>
  <si>
    <t>Naples</t>
  </si>
  <si>
    <t>NAS</t>
  </si>
  <si>
    <t>Nassau</t>
  </si>
  <si>
    <t>NAT</t>
  </si>
  <si>
    <t>Natal</t>
  </si>
  <si>
    <t>NBE</t>
  </si>
  <si>
    <t>Enfidha</t>
  </si>
  <si>
    <t>NBO</t>
  </si>
  <si>
    <t>Nairobi</t>
  </si>
  <si>
    <t>Nice</t>
  </si>
  <si>
    <t>NCL</t>
  </si>
  <si>
    <t>Newcastle</t>
  </si>
  <si>
    <t>NCU</t>
  </si>
  <si>
    <t>Nukus</t>
  </si>
  <si>
    <t>NCY</t>
  </si>
  <si>
    <t>Annecy</t>
  </si>
  <si>
    <t>NDB</t>
  </si>
  <si>
    <t>Nouadhibou</t>
  </si>
  <si>
    <t>NDJ</t>
  </si>
  <si>
    <t>N'Djamena</t>
  </si>
  <si>
    <t>NDL</t>
  </si>
  <si>
    <t>N'Dele</t>
  </si>
  <si>
    <t>NDY</t>
  </si>
  <si>
    <t>Sanday</t>
  </si>
  <si>
    <t>NDZ</t>
  </si>
  <si>
    <t>Nordholz (Mil)</t>
  </si>
  <si>
    <t>NGO</t>
  </si>
  <si>
    <t>Nagoya (Afb)</t>
  </si>
  <si>
    <t>NGU</t>
  </si>
  <si>
    <t>Norfolk Nas/Chamber Field</t>
  </si>
  <si>
    <t>NHD</t>
  </si>
  <si>
    <t>Minhad</t>
  </si>
  <si>
    <t>NHT</t>
  </si>
  <si>
    <t>Northolt</t>
  </si>
  <si>
    <t>NIA</t>
  </si>
  <si>
    <t>Nimba</t>
  </si>
  <si>
    <t>NIC</t>
  </si>
  <si>
    <t>Nicosia</t>
  </si>
  <si>
    <t>NIM</t>
  </si>
  <si>
    <t>Niamey</t>
  </si>
  <si>
    <t>NIP</t>
  </si>
  <si>
    <t>NIT</t>
  </si>
  <si>
    <t>Niort</t>
  </si>
  <si>
    <t>NIX</t>
  </si>
  <si>
    <t>Nioro</t>
  </si>
  <si>
    <t>NJC</t>
  </si>
  <si>
    <t>Nizhnevartovsk</t>
  </si>
  <si>
    <t>NKC</t>
  </si>
  <si>
    <t>Nouakchott</t>
  </si>
  <si>
    <t>NKT</t>
  </si>
  <si>
    <t>Cherry Pnt (Cunningham Field)</t>
  </si>
  <si>
    <t>NLA</t>
  </si>
  <si>
    <t>N'Dola</t>
  </si>
  <si>
    <t>NNA</t>
  </si>
  <si>
    <t>Kenitra</t>
  </si>
  <si>
    <t>NNM</t>
  </si>
  <si>
    <t>Naryan Mar</t>
  </si>
  <si>
    <t>Connaught</t>
  </si>
  <si>
    <t>NOM</t>
  </si>
  <si>
    <t>Nomad River</t>
  </si>
  <si>
    <t>NOP</t>
  </si>
  <si>
    <t>Mactan Island</t>
  </si>
  <si>
    <t>NOU</t>
  </si>
  <si>
    <t>New Caledonia</t>
  </si>
  <si>
    <t>NOV</t>
  </si>
  <si>
    <t>Huambo</t>
  </si>
  <si>
    <t>NOZ</t>
  </si>
  <si>
    <t>Novokuznetsk</t>
  </si>
  <si>
    <t>NQN</t>
  </si>
  <si>
    <t>Neuquen</t>
  </si>
  <si>
    <t>NQY</t>
  </si>
  <si>
    <t>Newquay</t>
  </si>
  <si>
    <t>NRB</t>
  </si>
  <si>
    <t>Mayport Florida</t>
  </si>
  <si>
    <t>NRK</t>
  </si>
  <si>
    <t>Norrkoping</t>
  </si>
  <si>
    <t>NRL</t>
  </si>
  <si>
    <t>North Ronaldsay</t>
  </si>
  <si>
    <t>NRN</t>
  </si>
  <si>
    <t>Niederrhein</t>
  </si>
  <si>
    <t>NRR</t>
  </si>
  <si>
    <t>Roosevelt Roads Nas Pr.</t>
  </si>
  <si>
    <t>NRT</t>
  </si>
  <si>
    <t>NSA</t>
  </si>
  <si>
    <t>Noosa</t>
  </si>
  <si>
    <t>NSF</t>
  </si>
  <si>
    <t>Camp Springs</t>
  </si>
  <si>
    <t>NSI</t>
  </si>
  <si>
    <t>Yaounde (Nsimalen)</t>
  </si>
  <si>
    <t>NSY</t>
  </si>
  <si>
    <t>NTB</t>
  </si>
  <si>
    <t>Notodden</t>
  </si>
  <si>
    <t>Nantes</t>
  </si>
  <si>
    <t>NUE</t>
  </si>
  <si>
    <t>Nuremberg</t>
  </si>
  <si>
    <t>NUQ</t>
  </si>
  <si>
    <t>Mountain View</t>
  </si>
  <si>
    <t>NVS</t>
  </si>
  <si>
    <t>Nevers</t>
  </si>
  <si>
    <t>NWI</t>
  </si>
  <si>
    <t>Norwich</t>
  </si>
  <si>
    <t>NZC</t>
  </si>
  <si>
    <t>Jacksonville (Cecil Field Nas)</t>
  </si>
  <si>
    <t>NZY</t>
  </si>
  <si>
    <t>North Island (Naval Base)</t>
  </si>
  <si>
    <t>O28</t>
  </si>
  <si>
    <t>Oronsay</t>
  </si>
  <si>
    <t>O36</t>
  </si>
  <si>
    <t>Osnabruck-Atterheide</t>
  </si>
  <si>
    <t>O39</t>
  </si>
  <si>
    <t>Ohekea</t>
  </si>
  <si>
    <t>O40</t>
  </si>
  <si>
    <t>Oxy</t>
  </si>
  <si>
    <t>O42</t>
  </si>
  <si>
    <t>Ora</t>
  </si>
  <si>
    <t>O43</t>
  </si>
  <si>
    <t>Orleans (St Dennis De L'Hotel)</t>
  </si>
  <si>
    <t>O46</t>
  </si>
  <si>
    <t>Omar Driss</t>
  </si>
  <si>
    <t>OAK</t>
  </si>
  <si>
    <t>Oakland</t>
  </si>
  <si>
    <t>OAX</t>
  </si>
  <si>
    <t>Oaxaca</t>
  </si>
  <si>
    <t>OBF</t>
  </si>
  <si>
    <t>Oberpfaffenhofen</t>
  </si>
  <si>
    <t>OBN</t>
  </si>
  <si>
    <t>Oban (North Connel)</t>
  </si>
  <si>
    <t>ODE</t>
  </si>
  <si>
    <t>Odense</t>
  </si>
  <si>
    <t>ODH</t>
  </si>
  <si>
    <t>Odiham</t>
  </si>
  <si>
    <t>ODS</t>
  </si>
  <si>
    <t>Odessa</t>
  </si>
  <si>
    <t>OER</t>
  </si>
  <si>
    <t>Ornskoldsvik</t>
  </si>
  <si>
    <t>OGX</t>
  </si>
  <si>
    <t>Ouargla</t>
  </si>
  <si>
    <t>OHD</t>
  </si>
  <si>
    <t>Ohrid</t>
  </si>
  <si>
    <t>Macedonia</t>
  </si>
  <si>
    <t>OHP</t>
  </si>
  <si>
    <t>Oban Helipad</t>
  </si>
  <si>
    <t>OKA</t>
  </si>
  <si>
    <t>Okinawa</t>
  </si>
  <si>
    <t>OKC</t>
  </si>
  <si>
    <t>Oklahoma City</t>
  </si>
  <si>
    <t>OKH</t>
  </si>
  <si>
    <t>Cottesmore(Raf)</t>
  </si>
  <si>
    <t>OLA</t>
  </si>
  <si>
    <t>Orland</t>
  </si>
  <si>
    <t>OLB</t>
  </si>
  <si>
    <t>Olbia</t>
  </si>
  <si>
    <t>OMA</t>
  </si>
  <si>
    <t>Omaha</t>
  </si>
  <si>
    <t>OMH</t>
  </si>
  <si>
    <t>Urmieh</t>
  </si>
  <si>
    <t>OMM</t>
  </si>
  <si>
    <t>Marmul</t>
  </si>
  <si>
    <t>OMO</t>
  </si>
  <si>
    <t>Mostar</t>
  </si>
  <si>
    <t>OMR</t>
  </si>
  <si>
    <t>Oradea</t>
  </si>
  <si>
    <t>ONT</t>
  </si>
  <si>
    <t>Ontario International</t>
  </si>
  <si>
    <t>OOL</t>
  </si>
  <si>
    <t>Gold Coast</t>
  </si>
  <si>
    <t>OPF</t>
  </si>
  <si>
    <t>Opa Locka</t>
  </si>
  <si>
    <t>Oporto</t>
  </si>
  <si>
    <t>OPU</t>
  </si>
  <si>
    <t>Balimo</t>
  </si>
  <si>
    <t>ORB</t>
  </si>
  <si>
    <t>Orebro</t>
  </si>
  <si>
    <t>ORD</t>
  </si>
  <si>
    <t>ORE</t>
  </si>
  <si>
    <t>Orleans-Bricy</t>
  </si>
  <si>
    <t>ORF</t>
  </si>
  <si>
    <t>Norfolk</t>
  </si>
  <si>
    <t>ORH</t>
  </si>
  <si>
    <t>Worcester</t>
  </si>
  <si>
    <t>Cork</t>
  </si>
  <si>
    <t>ORM</t>
  </si>
  <si>
    <t>Sywell</t>
  </si>
  <si>
    <t>ORN</t>
  </si>
  <si>
    <t>Oran</t>
  </si>
  <si>
    <t>ORY</t>
  </si>
  <si>
    <t>OSD</t>
  </si>
  <si>
    <t>Ostersund / Froson</t>
  </si>
  <si>
    <t>OSH</t>
  </si>
  <si>
    <t>Oshkosh (Wittman)</t>
  </si>
  <si>
    <t>OSI</t>
  </si>
  <si>
    <t>Osijek</t>
  </si>
  <si>
    <t>OSK</t>
  </si>
  <si>
    <t>Oskarshamn</t>
  </si>
  <si>
    <t>Ostrava</t>
  </si>
  <si>
    <t>OSS</t>
  </si>
  <si>
    <t>Osh</t>
  </si>
  <si>
    <t>OST</t>
  </si>
  <si>
    <t>Ostend</t>
  </si>
  <si>
    <t>OUA</t>
  </si>
  <si>
    <t>Ouagadougou</t>
  </si>
  <si>
    <t>Burkino Faso</t>
  </si>
  <si>
    <t>OUD</t>
  </si>
  <si>
    <t>Oujda Angad</t>
  </si>
  <si>
    <t>OUK</t>
  </si>
  <si>
    <t>Outskerries</t>
  </si>
  <si>
    <t>OUL</t>
  </si>
  <si>
    <t>Oulu</t>
  </si>
  <si>
    <t>OVB</t>
  </si>
  <si>
    <t>Novosibirsk (Tolmachevo)</t>
  </si>
  <si>
    <t>OVD</t>
  </si>
  <si>
    <t>Asturias</t>
  </si>
  <si>
    <t>OXF</t>
  </si>
  <si>
    <t>Oxford (Kidlington)</t>
  </si>
  <si>
    <t>OZH</t>
  </si>
  <si>
    <t>Zaporozhye</t>
  </si>
  <si>
    <t>OZZ</t>
  </si>
  <si>
    <t>Ouarzazate</t>
  </si>
  <si>
    <t>P22</t>
  </si>
  <si>
    <t>Peterhead</t>
  </si>
  <si>
    <t>P30</t>
  </si>
  <si>
    <t>Pershore</t>
  </si>
  <si>
    <t>P31</t>
  </si>
  <si>
    <t>Perranporth</t>
  </si>
  <si>
    <t>P32</t>
  </si>
  <si>
    <t>Plockton</t>
  </si>
  <si>
    <t>P40</t>
  </si>
  <si>
    <t>Peterborough</t>
  </si>
  <si>
    <t>P41</t>
  </si>
  <si>
    <t>Pembrey</t>
  </si>
  <si>
    <t>P42</t>
  </si>
  <si>
    <t>Pontarlier</t>
  </si>
  <si>
    <t>P43</t>
  </si>
  <si>
    <t>Panshanger</t>
  </si>
  <si>
    <t>P45</t>
  </si>
  <si>
    <t>Pollensa</t>
  </si>
  <si>
    <t>P46</t>
  </si>
  <si>
    <t>Portree</t>
  </si>
  <si>
    <t>P47</t>
  </si>
  <si>
    <t>Poulton</t>
  </si>
  <si>
    <t>P48</t>
  </si>
  <si>
    <t>Popham</t>
  </si>
  <si>
    <t>P49</t>
  </si>
  <si>
    <t>Sibson</t>
  </si>
  <si>
    <t>P50</t>
  </si>
  <si>
    <t>Pontivy</t>
  </si>
  <si>
    <t>P51</t>
  </si>
  <si>
    <t>Parnu</t>
  </si>
  <si>
    <t>Estonia</t>
  </si>
  <si>
    <t>PAD</t>
  </si>
  <si>
    <t>Paderborn</t>
  </si>
  <si>
    <t>PAE</t>
  </si>
  <si>
    <t>Everett/Paine Field</t>
  </si>
  <si>
    <t>PAP</t>
  </si>
  <si>
    <t>Port Au Prince</t>
  </si>
  <si>
    <t>Haiti</t>
  </si>
  <si>
    <t>PAT</t>
  </si>
  <si>
    <t>Patna</t>
  </si>
  <si>
    <t>PAU</t>
  </si>
  <si>
    <t>Pauk</t>
  </si>
  <si>
    <t>PBC</t>
  </si>
  <si>
    <t>Puebla</t>
  </si>
  <si>
    <t>PBI</t>
  </si>
  <si>
    <t>West Palm Beach</t>
  </si>
  <si>
    <t>PBM</t>
  </si>
  <si>
    <t>Paramaribo</t>
  </si>
  <si>
    <t>Surinam</t>
  </si>
  <si>
    <t>PDS</t>
  </si>
  <si>
    <t>Piedrsa Negras</t>
  </si>
  <si>
    <t>Plovdiv</t>
  </si>
  <si>
    <t>PDX</t>
  </si>
  <si>
    <t>Portland</t>
  </si>
  <si>
    <t>PED</t>
  </si>
  <si>
    <t>Pardubice</t>
  </si>
  <si>
    <t>Perugia</t>
  </si>
  <si>
    <t>PEK</t>
  </si>
  <si>
    <t>Beijing</t>
  </si>
  <si>
    <t>PEN</t>
  </si>
  <si>
    <t>Penang</t>
  </si>
  <si>
    <t>PER</t>
  </si>
  <si>
    <t>Perth</t>
  </si>
  <si>
    <t>PES</t>
  </si>
  <si>
    <t>Petrozavodsk Besovets</t>
  </si>
  <si>
    <t>PET</t>
  </si>
  <si>
    <t>Pelotas</t>
  </si>
  <si>
    <t>PEW</t>
  </si>
  <si>
    <t>Peshawar</t>
  </si>
  <si>
    <t>Paphos</t>
  </si>
  <si>
    <t>Perpignan</t>
  </si>
  <si>
    <t>PGX</t>
  </si>
  <si>
    <t>Perigeux/Bassillac</t>
  </si>
  <si>
    <t>PHC</t>
  </si>
  <si>
    <t>Port Harcourt</t>
  </si>
  <si>
    <t>PHE</t>
  </si>
  <si>
    <t>Port Hedland</t>
  </si>
  <si>
    <t>PHL</t>
  </si>
  <si>
    <t>Philadelphia International</t>
  </si>
  <si>
    <t>PHX</t>
  </si>
  <si>
    <t>Phoenix</t>
  </si>
  <si>
    <t>PIA</t>
  </si>
  <si>
    <t>Peoria</t>
  </si>
  <si>
    <t>PIC</t>
  </si>
  <si>
    <t>Pine Cay</t>
  </si>
  <si>
    <t>Turks And Caicos Islands</t>
  </si>
  <si>
    <t>PIE</t>
  </si>
  <si>
    <t>St Petersburg (Clearwater)</t>
  </si>
  <si>
    <t>PIK</t>
  </si>
  <si>
    <t>Prestwick</t>
  </si>
  <si>
    <t>Poitiers</t>
  </si>
  <si>
    <t>PIT</t>
  </si>
  <si>
    <t>Pittsburgh</t>
  </si>
  <si>
    <t>PIU</t>
  </si>
  <si>
    <t>Piura</t>
  </si>
  <si>
    <t>PIX</t>
  </si>
  <si>
    <t>Pico Island (Azores)</t>
  </si>
  <si>
    <t>PKC</t>
  </si>
  <si>
    <t>Petropavlosk-Kamchatsky</t>
  </si>
  <si>
    <t>PKU</t>
  </si>
  <si>
    <t>Pekanbaru</t>
  </si>
  <si>
    <t>PKY</t>
  </si>
  <si>
    <t>Palangkaraya</t>
  </si>
  <si>
    <t>PLB</t>
  </si>
  <si>
    <t>Plattsburgh</t>
  </si>
  <si>
    <t>PLH</t>
  </si>
  <si>
    <t>Plymouth</t>
  </si>
  <si>
    <t>PLM</t>
  </si>
  <si>
    <t>Palembang</t>
  </si>
  <si>
    <t>Palanga</t>
  </si>
  <si>
    <t>PLS</t>
  </si>
  <si>
    <t>Providenciales</t>
  </si>
  <si>
    <t>PLX</t>
  </si>
  <si>
    <t>Semipalatinsk</t>
  </si>
  <si>
    <t>PLZ</t>
  </si>
  <si>
    <t>Port Elizabeth (Hf Verwoerd)</t>
  </si>
  <si>
    <t>PMD</t>
  </si>
  <si>
    <t>Palmdale</t>
  </si>
  <si>
    <t>PME</t>
  </si>
  <si>
    <t>Portsmouth</t>
  </si>
  <si>
    <t>PMF</t>
  </si>
  <si>
    <t>Parma</t>
  </si>
  <si>
    <t>Palma De Mallorca</t>
  </si>
  <si>
    <t>Palermo</t>
  </si>
  <si>
    <t>PMQ</t>
  </si>
  <si>
    <t>Perito Moreno</t>
  </si>
  <si>
    <t>PMV</t>
  </si>
  <si>
    <t>Porlamar</t>
  </si>
  <si>
    <t>PNA</t>
  </si>
  <si>
    <t>Pamplona</t>
  </si>
  <si>
    <t>PNH</t>
  </si>
  <si>
    <t>Phnom Penh</t>
  </si>
  <si>
    <t>PNQ</t>
  </si>
  <si>
    <t>Poona</t>
  </si>
  <si>
    <t>PNR</t>
  </si>
  <si>
    <t>Pointe Noire</t>
  </si>
  <si>
    <t>PNS</t>
  </si>
  <si>
    <t>Pensacola</t>
  </si>
  <si>
    <t>POA</t>
  </si>
  <si>
    <t>Porto Alegre</t>
  </si>
  <si>
    <t>POB</t>
  </si>
  <si>
    <t>Fayetteville/Pope Afb</t>
  </si>
  <si>
    <t>POG</t>
  </si>
  <si>
    <t>Port Gentil</t>
  </si>
  <si>
    <t>POM</t>
  </si>
  <si>
    <t>Port Moresby</t>
  </si>
  <si>
    <t>POP</t>
  </si>
  <si>
    <t>Puerto Plata</t>
  </si>
  <si>
    <t>POR</t>
  </si>
  <si>
    <t>Pori</t>
  </si>
  <si>
    <t>POS</t>
  </si>
  <si>
    <t>Port Of Spain</t>
  </si>
  <si>
    <t>Trinidad And Tobago</t>
  </si>
  <si>
    <t>POX</t>
  </si>
  <si>
    <t>Pontoise</t>
  </si>
  <si>
    <t>Poznan</t>
  </si>
  <si>
    <t>PPG</t>
  </si>
  <si>
    <t>Pago Pago</t>
  </si>
  <si>
    <t>Samoa</t>
  </si>
  <si>
    <t>PPP</t>
  </si>
  <si>
    <t>Proserpine</t>
  </si>
  <si>
    <t>PPS</t>
  </si>
  <si>
    <t>Puerto Princesa</t>
  </si>
  <si>
    <t>PPT</t>
  </si>
  <si>
    <t>Papeete</t>
  </si>
  <si>
    <t>Tahiti</t>
  </si>
  <si>
    <t>PPW</t>
  </si>
  <si>
    <t>Papa Westray</t>
  </si>
  <si>
    <t>Prague</t>
  </si>
  <si>
    <t>PRJ</t>
  </si>
  <si>
    <t>Capri</t>
  </si>
  <si>
    <t>PRN</t>
  </si>
  <si>
    <t>Pristina</t>
  </si>
  <si>
    <t>PRY</t>
  </si>
  <si>
    <t>Pretoria</t>
  </si>
  <si>
    <t>Pisa</t>
  </si>
  <si>
    <t>PSD</t>
  </si>
  <si>
    <t>Port Said</t>
  </si>
  <si>
    <t>PSL</t>
  </si>
  <si>
    <t>PSM</t>
  </si>
  <si>
    <t>PSP</t>
  </si>
  <si>
    <t>Palm Springs</t>
  </si>
  <si>
    <t>Pescara</t>
  </si>
  <si>
    <t>PSV</t>
  </si>
  <si>
    <t>Papa Stour</t>
  </si>
  <si>
    <t>PSY</t>
  </si>
  <si>
    <t>Port Stanley</t>
  </si>
  <si>
    <t>PTK</t>
  </si>
  <si>
    <t>Pontiac</t>
  </si>
  <si>
    <t>PTP</t>
  </si>
  <si>
    <t>Pointe A Pitre Guadeloupe</t>
  </si>
  <si>
    <t>Guadeloupe</t>
  </si>
  <si>
    <t>PTY</t>
  </si>
  <si>
    <t>Panama City</t>
  </si>
  <si>
    <t>Panama</t>
  </si>
  <si>
    <t>PUF</t>
  </si>
  <si>
    <t>Pau</t>
  </si>
  <si>
    <t>PUJ</t>
  </si>
  <si>
    <t>Punta Cana</t>
  </si>
  <si>
    <t>PUQ</t>
  </si>
  <si>
    <t>Punta Arenas</t>
  </si>
  <si>
    <t>PUS</t>
  </si>
  <si>
    <t>Pusan</t>
  </si>
  <si>
    <t>PUU</t>
  </si>
  <si>
    <t>Puerto Asis</t>
  </si>
  <si>
    <t>Pula</t>
  </si>
  <si>
    <t>PVD</t>
  </si>
  <si>
    <t>Providence</t>
  </si>
  <si>
    <t>PVG</t>
  </si>
  <si>
    <t>Shanghai</t>
  </si>
  <si>
    <t>Preveza</t>
  </si>
  <si>
    <t>PVR</t>
  </si>
  <si>
    <t>Puerto Vallarta</t>
  </si>
  <si>
    <t>PWK</t>
  </si>
  <si>
    <t>PWM</t>
  </si>
  <si>
    <t>PWQ</t>
  </si>
  <si>
    <t>Pavlodar</t>
  </si>
  <si>
    <t>PXO</t>
  </si>
  <si>
    <t>Porto Santo</t>
  </si>
  <si>
    <t>PYR</t>
  </si>
  <si>
    <t>Andravida</t>
  </si>
  <si>
    <t>PZE</t>
  </si>
  <si>
    <t>Penzance Heliport</t>
  </si>
  <si>
    <t>PZO</t>
  </si>
  <si>
    <t>Ciudad Guayana/Puerto Ordaz</t>
  </si>
  <si>
    <t>PZU</t>
  </si>
  <si>
    <t>Port Sudan</t>
  </si>
  <si>
    <t>PZY</t>
  </si>
  <si>
    <t>Piestany</t>
  </si>
  <si>
    <t>QAM</t>
  </si>
  <si>
    <t>Amiens</t>
  </si>
  <si>
    <t>QAR</t>
  </si>
  <si>
    <t>Arnhem (Deelen)</t>
  </si>
  <si>
    <t>QCY</t>
  </si>
  <si>
    <t>Coningsby</t>
  </si>
  <si>
    <t>QEF</t>
  </si>
  <si>
    <t>Egeisbach</t>
  </si>
  <si>
    <t>QFB</t>
  </si>
  <si>
    <t>Freiburg Im Breisgau</t>
  </si>
  <si>
    <t>QFD</t>
  </si>
  <si>
    <t>Boufarik</t>
  </si>
  <si>
    <t>QJB</t>
  </si>
  <si>
    <t>Jubail</t>
  </si>
  <si>
    <t>QKA</t>
  </si>
  <si>
    <t>QLA</t>
  </si>
  <si>
    <t>Lasham</t>
  </si>
  <si>
    <t>QLR</t>
  </si>
  <si>
    <t>Landshut</t>
  </si>
  <si>
    <t>QLS</t>
  </si>
  <si>
    <t>Lausanne</t>
  </si>
  <si>
    <t>QMP</t>
  </si>
  <si>
    <t>QMZ</t>
  </si>
  <si>
    <t>Mainz/Finthen</t>
  </si>
  <si>
    <t>QNC</t>
  </si>
  <si>
    <t>Neuchatel</t>
  </si>
  <si>
    <t>QNJ</t>
  </si>
  <si>
    <t>Annemasse</t>
  </si>
  <si>
    <t>QNX</t>
  </si>
  <si>
    <t>Macon</t>
  </si>
  <si>
    <t>QPB</t>
  </si>
  <si>
    <t>Camp0Basso</t>
  </si>
  <si>
    <t>QPG</t>
  </si>
  <si>
    <t>Singapore</t>
  </si>
  <si>
    <t>QPH</t>
  </si>
  <si>
    <t>Palapye</t>
  </si>
  <si>
    <t>QSA</t>
  </si>
  <si>
    <t>Sabadell</t>
  </si>
  <si>
    <t>QTJ</t>
  </si>
  <si>
    <t>Chartres</t>
  </si>
  <si>
    <t>QUY</t>
  </si>
  <si>
    <t>Wyton</t>
  </si>
  <si>
    <t>QYR</t>
  </si>
  <si>
    <t>Troyes</t>
  </si>
  <si>
    <t>R24</t>
  </si>
  <si>
    <t>Redcar</t>
  </si>
  <si>
    <t>R25</t>
  </si>
  <si>
    <t>Rufforth</t>
  </si>
  <si>
    <t>R30</t>
  </si>
  <si>
    <t>Rygge</t>
  </si>
  <si>
    <t>R33</t>
  </si>
  <si>
    <t>Ras Lanuf</t>
  </si>
  <si>
    <t>R34</t>
  </si>
  <si>
    <t>Cranmore</t>
  </si>
  <si>
    <t>R36</t>
  </si>
  <si>
    <t>Remada</t>
  </si>
  <si>
    <t>R37</t>
  </si>
  <si>
    <t>Romilly-Sur-Seine</t>
  </si>
  <si>
    <t>R38</t>
  </si>
  <si>
    <t>Rouse</t>
  </si>
  <si>
    <t>R39</t>
  </si>
  <si>
    <t>Romsey</t>
  </si>
  <si>
    <t>R40</t>
  </si>
  <si>
    <t>Raduzhnyy</t>
  </si>
  <si>
    <t>R42</t>
  </si>
  <si>
    <t>Reims/Prunay</t>
  </si>
  <si>
    <t>RAC</t>
  </si>
  <si>
    <t>Racine</t>
  </si>
  <si>
    <t>RAH</t>
  </si>
  <si>
    <t>Rafha</t>
  </si>
  <si>
    <t>RAI</t>
  </si>
  <si>
    <t>Praia</t>
  </si>
  <si>
    <t>Marrakesh</t>
  </si>
  <si>
    <t>RAP</t>
  </si>
  <si>
    <t>Rapid City/Ellsworth Afb</t>
  </si>
  <si>
    <t>RAR</t>
  </si>
  <si>
    <t>Rarotonga</t>
  </si>
  <si>
    <t>RAS</t>
  </si>
  <si>
    <t>Rasht</t>
  </si>
  <si>
    <t>RAX</t>
  </si>
  <si>
    <t>Oram</t>
  </si>
  <si>
    <t>RAY</t>
  </si>
  <si>
    <t>Rothesay</t>
  </si>
  <si>
    <t>Rabat</t>
  </si>
  <si>
    <t>RBM</t>
  </si>
  <si>
    <t>Straubing-Wallmuhle</t>
  </si>
  <si>
    <t>RBR</t>
  </si>
  <si>
    <t>Rio Branco</t>
  </si>
  <si>
    <t>RCO</t>
  </si>
  <si>
    <t>Rochefort/Saint-Agnant</t>
  </si>
  <si>
    <t>RCS</t>
  </si>
  <si>
    <t>Rochester</t>
  </si>
  <si>
    <t>RDM</t>
  </si>
  <si>
    <t>Redmond</t>
  </si>
  <si>
    <t>RDT</t>
  </si>
  <si>
    <t>Richard Toll</t>
  </si>
  <si>
    <t>RDU</t>
  </si>
  <si>
    <t>Raleigh</t>
  </si>
  <si>
    <t>RDZ</t>
  </si>
  <si>
    <t>Rodez</t>
  </si>
  <si>
    <t>REC</t>
  </si>
  <si>
    <t>Recife</t>
  </si>
  <si>
    <t>REG</t>
  </si>
  <si>
    <t>Reggio</t>
  </si>
  <si>
    <t>REN</t>
  </si>
  <si>
    <t>Orenburg</t>
  </si>
  <si>
    <t>Reus</t>
  </si>
  <si>
    <t>RFD</t>
  </si>
  <si>
    <t>Rockford</t>
  </si>
  <si>
    <t>RGL</t>
  </si>
  <si>
    <t>Gallegos</t>
  </si>
  <si>
    <t>RGN</t>
  </si>
  <si>
    <t>Yangon/Rangoon</t>
  </si>
  <si>
    <t>RGR</t>
  </si>
  <si>
    <t>Ranger</t>
  </si>
  <si>
    <t>RHE</t>
  </si>
  <si>
    <t>Reims</t>
  </si>
  <si>
    <t>Rhodes</t>
  </si>
  <si>
    <t>RIC</t>
  </si>
  <si>
    <t>Richmond</t>
  </si>
  <si>
    <t>RIV</t>
  </si>
  <si>
    <t>Riverside (March Afb)</t>
  </si>
  <si>
    <t>Riga</t>
  </si>
  <si>
    <t>Latvia</t>
  </si>
  <si>
    <t>RIY</t>
  </si>
  <si>
    <t>Riyan Mukalla</t>
  </si>
  <si>
    <t>Rijeka</t>
  </si>
  <si>
    <t>RKE</t>
  </si>
  <si>
    <t>Roskilde</t>
  </si>
  <si>
    <t>RKT</t>
  </si>
  <si>
    <t>Ras Al Khaimah</t>
  </si>
  <si>
    <t>RKV</t>
  </si>
  <si>
    <t>Reykjavik</t>
  </si>
  <si>
    <t>RLG</t>
  </si>
  <si>
    <t>Rostock-Laage</t>
  </si>
  <si>
    <t>RLT</t>
  </si>
  <si>
    <t>Arlit</t>
  </si>
  <si>
    <t>RME</t>
  </si>
  <si>
    <t>Griffiss Afb (Rome-New York)</t>
  </si>
  <si>
    <t>RMF</t>
  </si>
  <si>
    <t>Marsa Alam</t>
  </si>
  <si>
    <t>Rimini</t>
  </si>
  <si>
    <t>RMS</t>
  </si>
  <si>
    <t>Ramstein</t>
  </si>
  <si>
    <t>RNB</t>
  </si>
  <si>
    <t>Ronneby</t>
  </si>
  <si>
    <t>RND</t>
  </si>
  <si>
    <t>San Antonio</t>
  </si>
  <si>
    <t>RNE</t>
  </si>
  <si>
    <t>Roanne</t>
  </si>
  <si>
    <t>RNN</t>
  </si>
  <si>
    <t>Ronne</t>
  </si>
  <si>
    <t>RNO</t>
  </si>
  <si>
    <t>Reno (Cannon Intl)</t>
  </si>
  <si>
    <t>RNS</t>
  </si>
  <si>
    <t>Rennes</t>
  </si>
  <si>
    <t>ROA</t>
  </si>
  <si>
    <t>Roanoke (Woodrum Field)</t>
  </si>
  <si>
    <t>ROB</t>
  </si>
  <si>
    <t>ROC</t>
  </si>
  <si>
    <t>ROK</t>
  </si>
  <si>
    <t>Rockhampton</t>
  </si>
  <si>
    <t>ROP</t>
  </si>
  <si>
    <t>Rota</t>
  </si>
  <si>
    <t>ROS</t>
  </si>
  <si>
    <t>Rosario</t>
  </si>
  <si>
    <t>ROV</t>
  </si>
  <si>
    <t>Rostov</t>
  </si>
  <si>
    <t>ROW</t>
  </si>
  <si>
    <t>Roswell Industrial Air Center</t>
  </si>
  <si>
    <t>RRG</t>
  </si>
  <si>
    <t>Rodrigues Islands</t>
  </si>
  <si>
    <t>RRS</t>
  </si>
  <si>
    <t>Roros</t>
  </si>
  <si>
    <t>RSW</t>
  </si>
  <si>
    <t>Fort Myers</t>
  </si>
  <si>
    <t>RTF</t>
  </si>
  <si>
    <t>Return to field</t>
  </si>
  <si>
    <t>RTM</t>
  </si>
  <si>
    <t>Rotterdam</t>
  </si>
  <si>
    <t>RTW</t>
  </si>
  <si>
    <t>Saratov</t>
  </si>
  <si>
    <t>RUH</t>
  </si>
  <si>
    <t>Riyadh</t>
  </si>
  <si>
    <t>RUN</t>
  </si>
  <si>
    <t>Reunion Island</t>
  </si>
  <si>
    <t>RVN</t>
  </si>
  <si>
    <t>Rovaniemi</t>
  </si>
  <si>
    <t>RYG</t>
  </si>
  <si>
    <t>RYN</t>
  </si>
  <si>
    <t>Royan</t>
  </si>
  <si>
    <t>Rzeszow</t>
  </si>
  <si>
    <t>S01</t>
  </si>
  <si>
    <t>Sandown Park</t>
  </si>
  <si>
    <t>S02</t>
  </si>
  <si>
    <t>Sao Pedro Da Aldeia</t>
  </si>
  <si>
    <t>S03</t>
  </si>
  <si>
    <t>South Mimms</t>
  </si>
  <si>
    <t>S05</t>
  </si>
  <si>
    <t>St Agnes</t>
  </si>
  <si>
    <t>S06</t>
  </si>
  <si>
    <t>St Peronne</t>
  </si>
  <si>
    <t>S07</t>
  </si>
  <si>
    <t>St Martins (Isles Of Scilly)</t>
  </si>
  <si>
    <t>S08</t>
  </si>
  <si>
    <t>St Valery</t>
  </si>
  <si>
    <t>S09</t>
  </si>
  <si>
    <t>Shiroro</t>
  </si>
  <si>
    <t>S10</t>
  </si>
  <si>
    <t>Saanen</t>
  </si>
  <si>
    <t>S12</t>
  </si>
  <si>
    <t>Skive</t>
  </si>
  <si>
    <t>S13</t>
  </si>
  <si>
    <t>Sleap</t>
  </si>
  <si>
    <t>S14</t>
  </si>
  <si>
    <t>Sevenoaks Helipad</t>
  </si>
  <si>
    <t>S15</t>
  </si>
  <si>
    <t>Sabah</t>
  </si>
  <si>
    <t>S17</t>
  </si>
  <si>
    <t>Stadtlohn (Wenningfeld)</t>
  </si>
  <si>
    <t>S18</t>
  </si>
  <si>
    <t>Sandown</t>
  </si>
  <si>
    <t>S19</t>
  </si>
  <si>
    <t>Sirte/Surt</t>
  </si>
  <si>
    <t>S20</t>
  </si>
  <si>
    <t>Sarir</t>
  </si>
  <si>
    <t>S21</t>
  </si>
  <si>
    <t>Shapinsay</t>
  </si>
  <si>
    <t>S23</t>
  </si>
  <si>
    <t>Sindal</t>
  </si>
  <si>
    <t>S24</t>
  </si>
  <si>
    <t>Saumur</t>
  </si>
  <si>
    <t>S26</t>
  </si>
  <si>
    <t>Shawbury</t>
  </si>
  <si>
    <t>S30</t>
  </si>
  <si>
    <t>Scharding Suben</t>
  </si>
  <si>
    <t>S31</t>
  </si>
  <si>
    <t>Stapleford Tawney</t>
  </si>
  <si>
    <t>S34</t>
  </si>
  <si>
    <t>St Fergus</t>
  </si>
  <si>
    <t>S55</t>
  </si>
  <si>
    <t>Satenas</t>
  </si>
  <si>
    <t>S61</t>
  </si>
  <si>
    <t>Shipdham</t>
  </si>
  <si>
    <t>S62</t>
  </si>
  <si>
    <t>Stoke-On-Trent Helipad</t>
  </si>
  <si>
    <t>S64</t>
  </si>
  <si>
    <t>Silverstone</t>
  </si>
  <si>
    <t>S65</t>
  </si>
  <si>
    <t>South Marston</t>
  </si>
  <si>
    <t>S67</t>
  </si>
  <si>
    <t>St Athan</t>
  </si>
  <si>
    <t>S69</t>
  </si>
  <si>
    <t>Stromness</t>
  </si>
  <si>
    <t>S71</t>
  </si>
  <si>
    <t>St Malo</t>
  </si>
  <si>
    <t>S72</t>
  </si>
  <si>
    <t>Spa</t>
  </si>
  <si>
    <t>S76</t>
  </si>
  <si>
    <t>St Kilda</t>
  </si>
  <si>
    <t>S77</t>
  </si>
  <si>
    <t>Strathallan</t>
  </si>
  <si>
    <t>S78</t>
  </si>
  <si>
    <t>Strubby Heliport</t>
  </si>
  <si>
    <t>S84</t>
  </si>
  <si>
    <t>Sherburn-In-Elmet</t>
  </si>
  <si>
    <t>S85</t>
  </si>
  <si>
    <t>St Yan</t>
  </si>
  <si>
    <t>S86</t>
  </si>
  <si>
    <t>Soesterberg</t>
  </si>
  <si>
    <t>S89</t>
  </si>
  <si>
    <t>Stevenage Helipad</t>
  </si>
  <si>
    <t>S90</t>
  </si>
  <si>
    <t>Seething</t>
  </si>
  <si>
    <t>S93</t>
  </si>
  <si>
    <t>Schleswig</t>
  </si>
  <si>
    <t>S95</t>
  </si>
  <si>
    <t>St Gowan</t>
  </si>
  <si>
    <t>S96</t>
  </si>
  <si>
    <t>Swanton Morley</t>
  </si>
  <si>
    <t>S98</t>
  </si>
  <si>
    <t>Sturgate</t>
  </si>
  <si>
    <t>S99</t>
  </si>
  <si>
    <t>Shobdon</t>
  </si>
  <si>
    <t>SAH</t>
  </si>
  <si>
    <t>Sanaa</t>
  </si>
  <si>
    <t>SAL</t>
  </si>
  <si>
    <t>San Salvador</t>
  </si>
  <si>
    <t>El Salvador</t>
  </si>
  <si>
    <t>SAN</t>
  </si>
  <si>
    <t>San Diego</t>
  </si>
  <si>
    <t>SAP</t>
  </si>
  <si>
    <t>San Pedro Sula</t>
  </si>
  <si>
    <t>Honduras</t>
  </si>
  <si>
    <t>SAT</t>
  </si>
  <si>
    <t>SAV</t>
  </si>
  <si>
    <t>Savannah</t>
  </si>
  <si>
    <t>SBA</t>
  </si>
  <si>
    <t>Santa Barbara</t>
  </si>
  <si>
    <t>SBD</t>
  </si>
  <si>
    <t>San Bernardino (Norton Afb)</t>
  </si>
  <si>
    <t>SBK</t>
  </si>
  <si>
    <t>Saint Brieuc (Armor)</t>
  </si>
  <si>
    <t>SBN</t>
  </si>
  <si>
    <t>South Bend (Michiana)</t>
  </si>
  <si>
    <t>SBP</t>
  </si>
  <si>
    <t>San Luis Obispo</t>
  </si>
  <si>
    <t>SBX</t>
  </si>
  <si>
    <t>Shelby</t>
  </si>
  <si>
    <t>SBZ</t>
  </si>
  <si>
    <t>Sibiu</t>
  </si>
  <si>
    <t>SCH</t>
  </si>
  <si>
    <t>Schenectady</t>
  </si>
  <si>
    <t>SCL</t>
  </si>
  <si>
    <t>Santiago De Chile</t>
  </si>
  <si>
    <t>SCN</t>
  </si>
  <si>
    <t>Saarbrucken</t>
  </si>
  <si>
    <t>SCO</t>
  </si>
  <si>
    <t>Sherchenko</t>
  </si>
  <si>
    <t>Santiago De Compostela</t>
  </si>
  <si>
    <t>SCS</t>
  </si>
  <si>
    <t>Scatsta</t>
  </si>
  <si>
    <t>SCU</t>
  </si>
  <si>
    <t>Santiago De Cuba</t>
  </si>
  <si>
    <t>SCV</t>
  </si>
  <si>
    <t>Suceava</t>
  </si>
  <si>
    <t>SCY</t>
  </si>
  <si>
    <t>San Cristobal</t>
  </si>
  <si>
    <t>SDA</t>
  </si>
  <si>
    <t>Baghdad</t>
  </si>
  <si>
    <t>SDD</t>
  </si>
  <si>
    <t>Lubango</t>
  </si>
  <si>
    <t>SDF</t>
  </si>
  <si>
    <t>Louisville</t>
  </si>
  <si>
    <t>SDK</t>
  </si>
  <si>
    <t>Sandakan</t>
  </si>
  <si>
    <t>SDL</t>
  </si>
  <si>
    <t>Sudsvall</t>
  </si>
  <si>
    <t>SDM</t>
  </si>
  <si>
    <t>SDN</t>
  </si>
  <si>
    <t>Sandane</t>
  </si>
  <si>
    <t>SDQ</t>
  </si>
  <si>
    <t>Santo Domingo</t>
  </si>
  <si>
    <t>Santander</t>
  </si>
  <si>
    <t>SDU</t>
  </si>
  <si>
    <t>SEA</t>
  </si>
  <si>
    <t>Seattle (Tacoma)</t>
  </si>
  <si>
    <t>SEB</t>
  </si>
  <si>
    <t>Sebha</t>
  </si>
  <si>
    <t>SEL</t>
  </si>
  <si>
    <t>SEN</t>
  </si>
  <si>
    <t>Southend</t>
  </si>
  <si>
    <t>SEW</t>
  </si>
  <si>
    <t>Siwa</t>
  </si>
  <si>
    <t>SEZ</t>
  </si>
  <si>
    <t>Seychelles</t>
  </si>
  <si>
    <t>SFA</t>
  </si>
  <si>
    <t>Sfax</t>
  </si>
  <si>
    <t>SFB</t>
  </si>
  <si>
    <t>Sanford</t>
  </si>
  <si>
    <t>SFJ</t>
  </si>
  <si>
    <t>Sondre Stromfjord</t>
  </si>
  <si>
    <t>Greenland</t>
  </si>
  <si>
    <t>SFO</t>
  </si>
  <si>
    <t>San Francisco</t>
  </si>
  <si>
    <t>SFS</t>
  </si>
  <si>
    <t>Subic Bay/Cubi Point</t>
  </si>
  <si>
    <t>SFT</t>
  </si>
  <si>
    <t>Skelleftea</t>
  </si>
  <si>
    <t>SGC</t>
  </si>
  <si>
    <t>Surgut</t>
  </si>
  <si>
    <t>SGD</t>
  </si>
  <si>
    <t>Sonderborg</t>
  </si>
  <si>
    <t>SGE</t>
  </si>
  <si>
    <t>Siegerlands</t>
  </si>
  <si>
    <t>SGN</t>
  </si>
  <si>
    <t>Ho Chi Minh City</t>
  </si>
  <si>
    <t>SHA</t>
  </si>
  <si>
    <t>SHJ</t>
  </si>
  <si>
    <t>Sharjah</t>
  </si>
  <si>
    <t>SHV</t>
  </si>
  <si>
    <t>Shreveport</t>
  </si>
  <si>
    <t>SHW</t>
  </si>
  <si>
    <t>Sharawrah</t>
  </si>
  <si>
    <t>Ilha Do Sal C.Verde</t>
  </si>
  <si>
    <t>SIN</t>
  </si>
  <si>
    <t>SIP</t>
  </si>
  <si>
    <t>Simferopol</t>
  </si>
  <si>
    <t>SIR</t>
  </si>
  <si>
    <t>Sion</t>
  </si>
  <si>
    <t>SJC</t>
  </si>
  <si>
    <t>San Jose</t>
  </si>
  <si>
    <t>SJJ</t>
  </si>
  <si>
    <t>Sarajevo</t>
  </si>
  <si>
    <t>SJK</t>
  </si>
  <si>
    <t>Sao Jose Campos</t>
  </si>
  <si>
    <t>SJO</t>
  </si>
  <si>
    <t>San Jose Cost Rica</t>
  </si>
  <si>
    <t>SJU</t>
  </si>
  <si>
    <t>San Juan (Puerto Rico)</t>
  </si>
  <si>
    <t>SJZ</t>
  </si>
  <si>
    <t>Sao Jorge (Azores)</t>
  </si>
  <si>
    <t>SKB</t>
  </si>
  <si>
    <t>St Kitts</t>
  </si>
  <si>
    <t>Saint Kitts And Nevis</t>
  </si>
  <si>
    <t>SKD</t>
  </si>
  <si>
    <t>Samarkand</t>
  </si>
  <si>
    <t>SKE</t>
  </si>
  <si>
    <t>Skien</t>
  </si>
  <si>
    <t>Salonika</t>
  </si>
  <si>
    <t>SKL</t>
  </si>
  <si>
    <t>Isle Of Skye</t>
  </si>
  <si>
    <t>SKO</t>
  </si>
  <si>
    <t>Sokoto</t>
  </si>
  <si>
    <t>SKP</t>
  </si>
  <si>
    <t>Skopje</t>
  </si>
  <si>
    <t>SKS</t>
  </si>
  <si>
    <t>Skrydstrup</t>
  </si>
  <si>
    <t>SKT</t>
  </si>
  <si>
    <t>Sialkot</t>
  </si>
  <si>
    <t>SKU</t>
  </si>
  <si>
    <t>Skiros</t>
  </si>
  <si>
    <t>SKV</t>
  </si>
  <si>
    <t>Santa Katarina</t>
  </si>
  <si>
    <t>SLA</t>
  </si>
  <si>
    <t>Salta</t>
  </si>
  <si>
    <t>SLC</t>
  </si>
  <si>
    <t>Salt Lake City</t>
  </si>
  <si>
    <t>SLL</t>
  </si>
  <si>
    <t>Salalah</t>
  </si>
  <si>
    <t>SLM</t>
  </si>
  <si>
    <t>Salamanca</t>
  </si>
  <si>
    <t>SLU</t>
  </si>
  <si>
    <t>St Lucia</t>
  </si>
  <si>
    <t>SMA</t>
  </si>
  <si>
    <t>Azores Santa Maria</t>
  </si>
  <si>
    <t>SMF</t>
  </si>
  <si>
    <t>Sacramento</t>
  </si>
  <si>
    <t>SMI</t>
  </si>
  <si>
    <t>Samos</t>
  </si>
  <si>
    <t>SMV</t>
  </si>
  <si>
    <t>Samedan/St Moritz</t>
  </si>
  <si>
    <t>SNA</t>
  </si>
  <si>
    <t>Santa Ana</t>
  </si>
  <si>
    <t>SND</t>
  </si>
  <si>
    <t>Seno</t>
  </si>
  <si>
    <t>Laos</t>
  </si>
  <si>
    <t>Shannon</t>
  </si>
  <si>
    <t>SNR</t>
  </si>
  <si>
    <t>St Nazaire</t>
  </si>
  <si>
    <t>SNU</t>
  </si>
  <si>
    <t>Santa Clara</t>
  </si>
  <si>
    <t>SOB</t>
  </si>
  <si>
    <t>Sarmellek/Balaton</t>
  </si>
  <si>
    <t>SOC</t>
  </si>
  <si>
    <t>Solo City</t>
  </si>
  <si>
    <t>Sofia</t>
  </si>
  <si>
    <t>SOG</t>
  </si>
  <si>
    <t>Sogndal</t>
  </si>
  <si>
    <t>SOO</t>
  </si>
  <si>
    <t>Soderhamn</t>
  </si>
  <si>
    <t>SOU</t>
  </si>
  <si>
    <t>Southampton</t>
  </si>
  <si>
    <t>SOY</t>
  </si>
  <si>
    <t>Stronsay</t>
  </si>
  <si>
    <t>SOZ</t>
  </si>
  <si>
    <t>Solenzara</t>
  </si>
  <si>
    <t>SPC</t>
  </si>
  <si>
    <t>Santa Cruz De La Palma</t>
  </si>
  <si>
    <t>SPD</t>
  </si>
  <si>
    <t>Saidpur</t>
  </si>
  <si>
    <t>SPI</t>
  </si>
  <si>
    <t>Springfield</t>
  </si>
  <si>
    <t>SPM</t>
  </si>
  <si>
    <t>Spangdahlen</t>
  </si>
  <si>
    <t>Split</t>
  </si>
  <si>
    <t>SQQ</t>
  </si>
  <si>
    <t>Siauliai</t>
  </si>
  <si>
    <t>SQZ</t>
  </si>
  <si>
    <t>Scampton</t>
  </si>
  <si>
    <t>SRP</t>
  </si>
  <si>
    <t>Stord</t>
  </si>
  <si>
    <t>SRQ</t>
  </si>
  <si>
    <t>Sarasota (Bradenton)</t>
  </si>
  <si>
    <t>SRZ</t>
  </si>
  <si>
    <t>Santa Cruz (El Trompillo)</t>
  </si>
  <si>
    <t>SSA</t>
  </si>
  <si>
    <t>Salvador</t>
  </si>
  <si>
    <t>SSC</t>
  </si>
  <si>
    <t>Sunter</t>
  </si>
  <si>
    <t>SSG</t>
  </si>
  <si>
    <t>Malabo</t>
  </si>
  <si>
    <t>SSH</t>
  </si>
  <si>
    <t>Sharm El Sheikh (Ophira)</t>
  </si>
  <si>
    <t>SSI</t>
  </si>
  <si>
    <t>Brunswick</t>
  </si>
  <si>
    <t>SSJ</t>
  </si>
  <si>
    <t>Sandnessjoen</t>
  </si>
  <si>
    <t>SSN</t>
  </si>
  <si>
    <t>Seoul Afb</t>
  </si>
  <si>
    <t>STA</t>
  </si>
  <si>
    <t>Stauning</t>
  </si>
  <si>
    <t>STL</t>
  </si>
  <si>
    <t>St Louis (Lambert)</t>
  </si>
  <si>
    <t>STM</t>
  </si>
  <si>
    <t>Santarem</t>
  </si>
  <si>
    <t>Stansted</t>
  </si>
  <si>
    <t>STR</t>
  </si>
  <si>
    <t>Stuttgart</t>
  </si>
  <si>
    <t>STT</t>
  </si>
  <si>
    <t>St Thomas Islands</t>
  </si>
  <si>
    <t>Virgin Islands (U.S.A)</t>
  </si>
  <si>
    <t>STW</t>
  </si>
  <si>
    <t>Stavropol</t>
  </si>
  <si>
    <t>SUB</t>
  </si>
  <si>
    <t>Surabaya</t>
  </si>
  <si>
    <t>Lametia-Terme</t>
  </si>
  <si>
    <t>SUG</t>
  </si>
  <si>
    <t>Surigao</t>
  </si>
  <si>
    <t>SUI</t>
  </si>
  <si>
    <t>Sukhumi</t>
  </si>
  <si>
    <t>Georgia</t>
  </si>
  <si>
    <t>SUJ</t>
  </si>
  <si>
    <t>Satu Mare</t>
  </si>
  <si>
    <t>SUS</t>
  </si>
  <si>
    <t>St Louis2</t>
  </si>
  <si>
    <t>SUU</t>
  </si>
  <si>
    <t>Fairfeld</t>
  </si>
  <si>
    <t>SVG</t>
  </si>
  <si>
    <t>Stavanger</t>
  </si>
  <si>
    <t>SVH</t>
  </si>
  <si>
    <t>Statesville</t>
  </si>
  <si>
    <t>SVL</t>
  </si>
  <si>
    <t>Savonlinna</t>
  </si>
  <si>
    <t>SVO</t>
  </si>
  <si>
    <t>SVP</t>
  </si>
  <si>
    <t>Kuito</t>
  </si>
  <si>
    <t>Seville</t>
  </si>
  <si>
    <t>Ekaterinburg</t>
  </si>
  <si>
    <t>SWF</t>
  </si>
  <si>
    <t>Newburgh/Usa</t>
  </si>
  <si>
    <t>SWI</t>
  </si>
  <si>
    <t>Swindon</t>
  </si>
  <si>
    <t>SWS</t>
  </si>
  <si>
    <t>Swansea</t>
  </si>
  <si>
    <t>SXB</t>
  </si>
  <si>
    <t>Strasbourg</t>
  </si>
  <si>
    <t>Berlin</t>
  </si>
  <si>
    <t>SXL</t>
  </si>
  <si>
    <t>Sligo</t>
  </si>
  <si>
    <t>SXM</t>
  </si>
  <si>
    <t>St Maarten</t>
  </si>
  <si>
    <t>SYD</t>
  </si>
  <si>
    <t>Sydney</t>
  </si>
  <si>
    <t>SYR</t>
  </si>
  <si>
    <t>Syracuse</t>
  </si>
  <si>
    <t>SYX</t>
  </si>
  <si>
    <t>Sanya</t>
  </si>
  <si>
    <t>SYY</t>
  </si>
  <si>
    <t>Stornoway</t>
  </si>
  <si>
    <t>SYZ</t>
  </si>
  <si>
    <t>Shiraz</t>
  </si>
  <si>
    <t>SZB</t>
  </si>
  <si>
    <t>Kuala Lumpur (Sultan Abdul Aziz)</t>
  </si>
  <si>
    <t>SZD</t>
  </si>
  <si>
    <t>Sheffield City</t>
  </si>
  <si>
    <t>SZF</t>
  </si>
  <si>
    <t>Carsamba</t>
  </si>
  <si>
    <t>Salzburg</t>
  </si>
  <si>
    <t>SZK</t>
  </si>
  <si>
    <t>Skukuza</t>
  </si>
  <si>
    <t>SZW</t>
  </si>
  <si>
    <t>Schwerin/Parchim</t>
  </si>
  <si>
    <t>SZX</t>
  </si>
  <si>
    <t>Shenzhen</t>
  </si>
  <si>
    <t>Szymany (Mazury)</t>
  </si>
  <si>
    <t>Szczecin (Golenow)</t>
  </si>
  <si>
    <t>T24</t>
  </si>
  <si>
    <t>Topcliffe</t>
  </si>
  <si>
    <t>T32</t>
  </si>
  <si>
    <t>Thruxton</t>
  </si>
  <si>
    <t>T34</t>
  </si>
  <si>
    <t>Tatenhill</t>
  </si>
  <si>
    <t>T38</t>
  </si>
  <si>
    <t>Trier</t>
  </si>
  <si>
    <t>T41</t>
  </si>
  <si>
    <t>Texel</t>
  </si>
  <si>
    <t>T43</t>
  </si>
  <si>
    <t>Teuge Deventer</t>
  </si>
  <si>
    <t>T44</t>
  </si>
  <si>
    <t>Thame</t>
  </si>
  <si>
    <t>T46</t>
  </si>
  <si>
    <t>Thornhill</t>
  </si>
  <si>
    <t>T47</t>
  </si>
  <si>
    <t>Ternhill</t>
  </si>
  <si>
    <t>T48</t>
  </si>
  <si>
    <t>Twenty Nine C</t>
  </si>
  <si>
    <t>T50</t>
  </si>
  <si>
    <t>Thionville</t>
  </si>
  <si>
    <t>T51</t>
  </si>
  <si>
    <t>Toulouse</t>
  </si>
  <si>
    <t>T52</t>
  </si>
  <si>
    <t>Tessalit</t>
  </si>
  <si>
    <t>T53</t>
  </si>
  <si>
    <t>Turweston</t>
  </si>
  <si>
    <t>T54</t>
  </si>
  <si>
    <t>Sandtoft</t>
  </si>
  <si>
    <t>T55</t>
  </si>
  <si>
    <t>Tuzla</t>
  </si>
  <si>
    <t>T56</t>
  </si>
  <si>
    <t>Thebephatshwa Afb</t>
  </si>
  <si>
    <t>TAB</t>
  </si>
  <si>
    <t>Tobago</t>
  </si>
  <si>
    <t>TAF</t>
  </si>
  <si>
    <t>TAI</t>
  </si>
  <si>
    <t>Taiz/Ganed</t>
  </si>
  <si>
    <t>TAM</t>
  </si>
  <si>
    <t>Tampico</t>
  </si>
  <si>
    <t>Tashkent</t>
  </si>
  <si>
    <t>TAT</t>
  </si>
  <si>
    <t>Tatry-Poprad</t>
  </si>
  <si>
    <t>TBJ</t>
  </si>
  <si>
    <t>Tabarka</t>
  </si>
  <si>
    <t>TBO</t>
  </si>
  <si>
    <t>Tabora</t>
  </si>
  <si>
    <t>TBS</t>
  </si>
  <si>
    <t>Tbilisi</t>
  </si>
  <si>
    <t>TBU</t>
  </si>
  <si>
    <t>Tongatapu Tonga Islands</t>
  </si>
  <si>
    <t>Tonga Islands</t>
  </si>
  <si>
    <t>TBZ</t>
  </si>
  <si>
    <t>Tabriz</t>
  </si>
  <si>
    <t>TCE</t>
  </si>
  <si>
    <t>Tulcea</t>
  </si>
  <si>
    <t>TCH</t>
  </si>
  <si>
    <t>Tchibanga</t>
  </si>
  <si>
    <t>TCM</t>
  </si>
  <si>
    <t>Tacoma (Mcchord Afb)</t>
  </si>
  <si>
    <t>TCP</t>
  </si>
  <si>
    <t>Taba</t>
  </si>
  <si>
    <t>TDD</t>
  </si>
  <si>
    <t>Trinidad</t>
  </si>
  <si>
    <t>TEB</t>
  </si>
  <si>
    <t>Teterboro</t>
  </si>
  <si>
    <t>TED</t>
  </si>
  <si>
    <t>Thisted</t>
  </si>
  <si>
    <t>TEQ</t>
  </si>
  <si>
    <t>Tekirdag (Corlu)</t>
  </si>
  <si>
    <t>TFN</t>
  </si>
  <si>
    <t>Tenerife</t>
  </si>
  <si>
    <t>Podgorica</t>
  </si>
  <si>
    <t>TGR</t>
  </si>
  <si>
    <t>Touggourt</t>
  </si>
  <si>
    <t>TGT</t>
  </si>
  <si>
    <t>Tanga</t>
  </si>
  <si>
    <t>THF</t>
  </si>
  <si>
    <t>THI</t>
  </si>
  <si>
    <t>Tichit</t>
  </si>
  <si>
    <t>THN</t>
  </si>
  <si>
    <t>Trollhattan</t>
  </si>
  <si>
    <t>THO</t>
  </si>
  <si>
    <t>Thorshofn</t>
  </si>
  <si>
    <t>THR</t>
  </si>
  <si>
    <t>Tehran</t>
  </si>
  <si>
    <t>THU</t>
  </si>
  <si>
    <t>Thule</t>
  </si>
  <si>
    <t>THZ</t>
  </si>
  <si>
    <t>Tahoua</t>
  </si>
  <si>
    <t>Tirana</t>
  </si>
  <si>
    <t>Albania</t>
  </si>
  <si>
    <t>TIF</t>
  </si>
  <si>
    <t>Taif</t>
  </si>
  <si>
    <t>TIJ</t>
  </si>
  <si>
    <t>Tijuanageneral A L Rodriguez</t>
  </si>
  <si>
    <t>TIN</t>
  </si>
  <si>
    <t>Tindouf</t>
  </si>
  <si>
    <t>TIP</t>
  </si>
  <si>
    <t>Tripoli</t>
  </si>
  <si>
    <t>TIR</t>
  </si>
  <si>
    <t>Tirupati</t>
  </si>
  <si>
    <t>Tivat</t>
  </si>
  <si>
    <t>TIY</t>
  </si>
  <si>
    <t>Tidjikja</t>
  </si>
  <si>
    <t>TJM</t>
  </si>
  <si>
    <t>Tyumen</t>
  </si>
  <si>
    <t>TKC</t>
  </si>
  <si>
    <t>Tiko</t>
  </si>
  <si>
    <t>TKD</t>
  </si>
  <si>
    <t>Takoradi</t>
  </si>
  <si>
    <t>TKU</t>
  </si>
  <si>
    <t>Turku</t>
  </si>
  <si>
    <t>TLE</t>
  </si>
  <si>
    <t>Tulear</t>
  </si>
  <si>
    <t>Tallin</t>
  </si>
  <si>
    <t>TLM</t>
  </si>
  <si>
    <t>Tlemcen</t>
  </si>
  <si>
    <t>TLN</t>
  </si>
  <si>
    <t>Toulon / Hyeres</t>
  </si>
  <si>
    <t>Toulouse (Blagnac)</t>
  </si>
  <si>
    <t>TLV</t>
  </si>
  <si>
    <t>Tel Aviv</t>
  </si>
  <si>
    <t>TML</t>
  </si>
  <si>
    <t>Tamale</t>
  </si>
  <si>
    <t>TMP</t>
  </si>
  <si>
    <t>Tampere</t>
  </si>
  <si>
    <t>TMR</t>
  </si>
  <si>
    <t>Tamanrasset</t>
  </si>
  <si>
    <t>TMS</t>
  </si>
  <si>
    <t>Sao Tome</t>
  </si>
  <si>
    <t>Sao Tome Islands</t>
  </si>
  <si>
    <t>TNF</t>
  </si>
  <si>
    <t>Toussus Le Noble</t>
  </si>
  <si>
    <t>TNG</t>
  </si>
  <si>
    <t>Tangiers (Ibn Batuta)</t>
  </si>
  <si>
    <t>TNR</t>
  </si>
  <si>
    <t>Tananarive</t>
  </si>
  <si>
    <t>TOB</t>
  </si>
  <si>
    <t>Tobruk</t>
  </si>
  <si>
    <t>TOE</t>
  </si>
  <si>
    <t>Tozeur</t>
  </si>
  <si>
    <t>TOJ</t>
  </si>
  <si>
    <t>Torrejon De Ardoz</t>
  </si>
  <si>
    <t>TOL</t>
  </si>
  <si>
    <t>Toledo</t>
  </si>
  <si>
    <t>TOM</t>
  </si>
  <si>
    <t>Tombouctou</t>
  </si>
  <si>
    <t>TOQ</t>
  </si>
  <si>
    <t>Tocopilla</t>
  </si>
  <si>
    <t>TOS</t>
  </si>
  <si>
    <t>Tromsoe</t>
  </si>
  <si>
    <t>TPA</t>
  </si>
  <si>
    <t>Tampa</t>
  </si>
  <si>
    <t>TPE</t>
  </si>
  <si>
    <t>Taipei</t>
  </si>
  <si>
    <t>TPI</t>
  </si>
  <si>
    <t>Tapini</t>
  </si>
  <si>
    <t>TPS</t>
  </si>
  <si>
    <t>Tranpani</t>
  </si>
  <si>
    <t>TRD</t>
  </si>
  <si>
    <t>Trondheim (Vaernes)</t>
  </si>
  <si>
    <t>TRE</t>
  </si>
  <si>
    <t>Tiree</t>
  </si>
  <si>
    <t>Sandefjord(Torp)</t>
  </si>
  <si>
    <t>Turin</t>
  </si>
  <si>
    <t>Trieste (Ronchi Dei Legionari)</t>
  </si>
  <si>
    <t>TRU</t>
  </si>
  <si>
    <t>Trujillo</t>
  </si>
  <si>
    <t>TRV</t>
  </si>
  <si>
    <t>Trivandrum</t>
  </si>
  <si>
    <t>TSA</t>
  </si>
  <si>
    <t>Taipei (Sung Shan)</t>
  </si>
  <si>
    <t>TSE</t>
  </si>
  <si>
    <t>Akmola</t>
  </si>
  <si>
    <t>TSF</t>
  </si>
  <si>
    <t>Treviso</t>
  </si>
  <si>
    <t>TSN</t>
  </si>
  <si>
    <t>Tianjin</t>
  </si>
  <si>
    <t>TSO</t>
  </si>
  <si>
    <t>Isles Of Scilly (Tresco)</t>
  </si>
  <si>
    <t>TSR</t>
  </si>
  <si>
    <t>Timisoara</t>
  </si>
  <si>
    <t>TSV</t>
  </si>
  <si>
    <t>Townsville</t>
  </si>
  <si>
    <t>TTH</t>
  </si>
  <si>
    <t>Thumrait</t>
  </si>
  <si>
    <t>TTN</t>
  </si>
  <si>
    <t>Philly2</t>
  </si>
  <si>
    <t>TTU</t>
  </si>
  <si>
    <t>Tetouan</t>
  </si>
  <si>
    <t>TUC</t>
  </si>
  <si>
    <t>Tucuman - Benjamin Matienzo</t>
  </si>
  <si>
    <t>TUD</t>
  </si>
  <si>
    <t>Tambacounda</t>
  </si>
  <si>
    <t>Tours</t>
  </si>
  <si>
    <t>TUL</t>
  </si>
  <si>
    <t>Tulsa</t>
  </si>
  <si>
    <t>TUN</t>
  </si>
  <si>
    <t>Tunis</t>
  </si>
  <si>
    <t>TUS</t>
  </si>
  <si>
    <t>Tucson</t>
  </si>
  <si>
    <t>TUU</t>
  </si>
  <si>
    <t>Tabuk</t>
  </si>
  <si>
    <t>TXL</t>
  </si>
  <si>
    <t>TZX</t>
  </si>
  <si>
    <t>Trabzon</t>
  </si>
  <si>
    <t>U22</t>
  </si>
  <si>
    <t>Sunderland</t>
  </si>
  <si>
    <t>U24</t>
  </si>
  <si>
    <t>Ursel</t>
  </si>
  <si>
    <t>UAK</t>
  </si>
  <si>
    <t>Narssarssuaq</t>
  </si>
  <si>
    <t>UET</t>
  </si>
  <si>
    <t>Quetta</t>
  </si>
  <si>
    <t>UGC</t>
  </si>
  <si>
    <t>Urgench</t>
  </si>
  <si>
    <t>UGO</t>
  </si>
  <si>
    <t>Uige</t>
  </si>
  <si>
    <t>UHF</t>
  </si>
  <si>
    <t>Upper Heyford</t>
  </si>
  <si>
    <t>UIO</t>
  </si>
  <si>
    <t>Quito</t>
  </si>
  <si>
    <t>UIP</t>
  </si>
  <si>
    <t>Quimper</t>
  </si>
  <si>
    <t>ULL</t>
  </si>
  <si>
    <t>Glenforsa</t>
  </si>
  <si>
    <t>ULN</t>
  </si>
  <si>
    <t>Ulan Bator</t>
  </si>
  <si>
    <t>Mongolia</t>
  </si>
  <si>
    <t>ULY</t>
  </si>
  <si>
    <t>Ulyanovsk</t>
  </si>
  <si>
    <t>UMB</t>
  </si>
  <si>
    <t>Umnak Islands</t>
  </si>
  <si>
    <t>UME</t>
  </si>
  <si>
    <t>Umea</t>
  </si>
  <si>
    <t>UMR</t>
  </si>
  <si>
    <t>Woomera</t>
  </si>
  <si>
    <t>UNT</t>
  </si>
  <si>
    <t>Unst</t>
  </si>
  <si>
    <t>UPG</t>
  </si>
  <si>
    <t>Ujung Pandang</t>
  </si>
  <si>
    <t>URA</t>
  </si>
  <si>
    <t>Uralsk</t>
  </si>
  <si>
    <t>URC</t>
  </si>
  <si>
    <t>Urumqi</t>
  </si>
  <si>
    <t>URO</t>
  </si>
  <si>
    <t>Rouen</t>
  </si>
  <si>
    <t>USH</t>
  </si>
  <si>
    <t>Ushuaia</t>
  </si>
  <si>
    <t>UTN</t>
  </si>
  <si>
    <t>Upington</t>
  </si>
  <si>
    <t>UTP</t>
  </si>
  <si>
    <t>U-Tapao</t>
  </si>
  <si>
    <t>UVF</t>
  </si>
  <si>
    <t>St Lucia (Hewanorra)</t>
  </si>
  <si>
    <t>V21</t>
  </si>
  <si>
    <t>Vaerlose</t>
  </si>
  <si>
    <t>V22</t>
  </si>
  <si>
    <t>Valley</t>
  </si>
  <si>
    <t>V24</t>
  </si>
  <si>
    <t>Villacoublay</t>
  </si>
  <si>
    <t>V25</t>
  </si>
  <si>
    <t>Verdun</t>
  </si>
  <si>
    <t>V29</t>
  </si>
  <si>
    <t>Volkel</t>
  </si>
  <si>
    <t>V30</t>
  </si>
  <si>
    <t>Vandel</t>
  </si>
  <si>
    <t>V31</t>
  </si>
  <si>
    <t>Valkenburg</t>
  </si>
  <si>
    <t>V32</t>
  </si>
  <si>
    <t>Vilshofen</t>
  </si>
  <si>
    <t>V33</t>
  </si>
  <si>
    <t>Villafranca</t>
  </si>
  <si>
    <t>VAA</t>
  </si>
  <si>
    <t>Vaasa</t>
  </si>
  <si>
    <t>VAD</t>
  </si>
  <si>
    <t>Valdosta/Moody Afb Ga.</t>
  </si>
  <si>
    <t>VAF</t>
  </si>
  <si>
    <t>Valence</t>
  </si>
  <si>
    <t>VAN</t>
  </si>
  <si>
    <t>Van</t>
  </si>
  <si>
    <t>VAR</t>
  </si>
  <si>
    <t>Varna</t>
  </si>
  <si>
    <t>VBS</t>
  </si>
  <si>
    <t>Brescia/Montichiari</t>
  </si>
  <si>
    <t>VBY</t>
  </si>
  <si>
    <t>Visby</t>
  </si>
  <si>
    <t>Venice</t>
  </si>
  <si>
    <t>VCP</t>
  </si>
  <si>
    <t>VCT</t>
  </si>
  <si>
    <t>Victoria</t>
  </si>
  <si>
    <t>VDA</t>
  </si>
  <si>
    <t>Ovda</t>
  </si>
  <si>
    <t>VDB</t>
  </si>
  <si>
    <t>Fagernes/Leirin</t>
  </si>
  <si>
    <t>VER</t>
  </si>
  <si>
    <t>Veracruz</t>
  </si>
  <si>
    <t>VEY</t>
  </si>
  <si>
    <t>Vestmannaeyjar</t>
  </si>
  <si>
    <t>VFA</t>
  </si>
  <si>
    <t>Victoria Falls</t>
  </si>
  <si>
    <t>VGO</t>
  </si>
  <si>
    <t>Vigo</t>
  </si>
  <si>
    <t>VHY</t>
  </si>
  <si>
    <t>Vichy</t>
  </si>
  <si>
    <t>VIC</t>
  </si>
  <si>
    <t>Vicenza</t>
  </si>
  <si>
    <t>Vienna</t>
  </si>
  <si>
    <t>VIL</t>
  </si>
  <si>
    <t>Villa Cisneros W Sahara</t>
  </si>
  <si>
    <t>VIT</t>
  </si>
  <si>
    <t>Vitoria</t>
  </si>
  <si>
    <t>VKO</t>
  </si>
  <si>
    <t>Valencia</t>
  </si>
  <si>
    <t>VLL</t>
  </si>
  <si>
    <t>Valladolid</t>
  </si>
  <si>
    <t>VLN</t>
  </si>
  <si>
    <t>VNE</t>
  </si>
  <si>
    <t>Vannes-Meucon</t>
  </si>
  <si>
    <t>Vilnius</t>
  </si>
  <si>
    <t>VNS</t>
  </si>
  <si>
    <t>Varanasi</t>
  </si>
  <si>
    <t>VOG</t>
  </si>
  <si>
    <t>Volgograd</t>
  </si>
  <si>
    <t>VOK</t>
  </si>
  <si>
    <t>Camp Douglas</t>
  </si>
  <si>
    <t>VOL</t>
  </si>
  <si>
    <t>Volos</t>
  </si>
  <si>
    <t>VOZ</t>
  </si>
  <si>
    <t>Voronezh</t>
  </si>
  <si>
    <t>VPS</t>
  </si>
  <si>
    <t>Valparasio</t>
  </si>
  <si>
    <t>VRA</t>
  </si>
  <si>
    <t>Varadero</t>
  </si>
  <si>
    <t>VRK</t>
  </si>
  <si>
    <t>Varkaus</t>
  </si>
  <si>
    <t>Verona</t>
  </si>
  <si>
    <t>VSA</t>
  </si>
  <si>
    <t>Villahermosa</t>
  </si>
  <si>
    <t>Vasteras</t>
  </si>
  <si>
    <t>VTE</t>
  </si>
  <si>
    <t>Vientiane</t>
  </si>
  <si>
    <t>VVI</t>
  </si>
  <si>
    <t>Santa Cruz (Viru Viru)</t>
  </si>
  <si>
    <t>VVK</t>
  </si>
  <si>
    <t>Vastervik</t>
  </si>
  <si>
    <t>VVO</t>
  </si>
  <si>
    <t>Vladivostok</t>
  </si>
  <si>
    <t>VXO</t>
  </si>
  <si>
    <t>Vaxjo</t>
  </si>
  <si>
    <t>W23</t>
  </si>
  <si>
    <t>White Waltham</t>
  </si>
  <si>
    <t>W24</t>
  </si>
  <si>
    <t>Warton</t>
  </si>
  <si>
    <t>W25</t>
  </si>
  <si>
    <t>Wittering</t>
  </si>
  <si>
    <t>W26</t>
  </si>
  <si>
    <t>Wattisham</t>
  </si>
  <si>
    <t>W33</t>
  </si>
  <si>
    <t>West Freugh</t>
  </si>
  <si>
    <t>W34</t>
  </si>
  <si>
    <t>Weston-Super-Mare</t>
  </si>
  <si>
    <t>W36</t>
  </si>
  <si>
    <t>Woodvale</t>
  </si>
  <si>
    <t>W37</t>
  </si>
  <si>
    <t>Wolverhampton Helipad</t>
  </si>
  <si>
    <t>W38</t>
  </si>
  <si>
    <t>Wrexham</t>
  </si>
  <si>
    <t>W39</t>
  </si>
  <si>
    <t>Woodford</t>
  </si>
  <si>
    <t>W40</t>
  </si>
  <si>
    <t>Watton</t>
  </si>
  <si>
    <t>W42</t>
  </si>
  <si>
    <t>Winfield</t>
  </si>
  <si>
    <t>W44</t>
  </si>
  <si>
    <t>Westover</t>
  </si>
  <si>
    <t>W46</t>
  </si>
  <si>
    <t>Wickenby</t>
  </si>
  <si>
    <t>W53</t>
  </si>
  <si>
    <t>Wroughton</t>
  </si>
  <si>
    <t>W54</t>
  </si>
  <si>
    <t>Waha</t>
  </si>
  <si>
    <t>W55</t>
  </si>
  <si>
    <t>Weybridge Helipad</t>
  </si>
  <si>
    <t>W56</t>
  </si>
  <si>
    <t>Old Warden</t>
  </si>
  <si>
    <t>W57</t>
  </si>
  <si>
    <t>Woodbridge</t>
  </si>
  <si>
    <t>W58</t>
  </si>
  <si>
    <t>William P Gwynne</t>
  </si>
  <si>
    <t>W59</t>
  </si>
  <si>
    <t>Wissant</t>
  </si>
  <si>
    <t>W61</t>
  </si>
  <si>
    <t>Weston</t>
  </si>
  <si>
    <t>W62</t>
  </si>
  <si>
    <t>Welshpool (Wales)</t>
  </si>
  <si>
    <t>W63</t>
  </si>
  <si>
    <t>Great Witchingham</t>
  </si>
  <si>
    <t>W64</t>
  </si>
  <si>
    <t>Wittmundhafen</t>
  </si>
  <si>
    <t>W65</t>
  </si>
  <si>
    <t>Phoenix (Williams Gateway)</t>
  </si>
  <si>
    <t>W66</t>
  </si>
  <si>
    <t>Wunstorf</t>
  </si>
  <si>
    <t>W67</t>
  </si>
  <si>
    <t>Wiener Neustadt/Ost</t>
  </si>
  <si>
    <t>WAT</t>
  </si>
  <si>
    <t>Waterford</t>
  </si>
  <si>
    <t>WAW</t>
  </si>
  <si>
    <t>Warsaw</t>
  </si>
  <si>
    <t>WDH</t>
  </si>
  <si>
    <t>Windhoek</t>
  </si>
  <si>
    <t>WEM</t>
  </si>
  <si>
    <t>West Malling</t>
  </si>
  <si>
    <t>WHA</t>
  </si>
  <si>
    <t>Wadi Halfa</t>
  </si>
  <si>
    <t>WHS</t>
  </si>
  <si>
    <t>Whalsay</t>
  </si>
  <si>
    <t>WIC</t>
  </si>
  <si>
    <t>Wick</t>
  </si>
  <si>
    <t>WID</t>
  </si>
  <si>
    <t>Wildenrath</t>
  </si>
  <si>
    <t>WIE</t>
  </si>
  <si>
    <t>Wiesbaden</t>
  </si>
  <si>
    <t>WKF</t>
  </si>
  <si>
    <t>Waterkloof</t>
  </si>
  <si>
    <t>WLG</t>
  </si>
  <si>
    <t>Wellington</t>
  </si>
  <si>
    <t>Warsaw Modlin</t>
  </si>
  <si>
    <t>WNS</t>
  </si>
  <si>
    <t>Nawabshah</t>
  </si>
  <si>
    <t>WOE</t>
  </si>
  <si>
    <t>Bergen-Op-Zoom (Woensdrecht)</t>
  </si>
  <si>
    <t>WPL</t>
  </si>
  <si>
    <t>Powell Lake</t>
  </si>
  <si>
    <t>Canada</t>
  </si>
  <si>
    <t>WRI</t>
  </si>
  <si>
    <t>Fort Dix Afb</t>
  </si>
  <si>
    <t>Wroclaw</t>
  </si>
  <si>
    <t>WRY</t>
  </si>
  <si>
    <t>Westray</t>
  </si>
  <si>
    <t>WTK</t>
  </si>
  <si>
    <t>Noatak</t>
  </si>
  <si>
    <t>WTN</t>
  </si>
  <si>
    <t>Waddington</t>
  </si>
  <si>
    <t>WVB</t>
  </si>
  <si>
    <t>Walvis Bay</t>
  </si>
  <si>
    <t>WVN</t>
  </si>
  <si>
    <t>Wilhelmshaven</t>
  </si>
  <si>
    <t>X01</t>
  </si>
  <si>
    <t>blocker</t>
  </si>
  <si>
    <t>X18</t>
  </si>
  <si>
    <t>Huddersfield(Crosland Moor)</t>
  </si>
  <si>
    <t>X19</t>
  </si>
  <si>
    <t>Clifton</t>
  </si>
  <si>
    <t>X26</t>
  </si>
  <si>
    <t>Cowes</t>
  </si>
  <si>
    <t>X33</t>
  </si>
  <si>
    <t>East Fortune</t>
  </si>
  <si>
    <t>X38</t>
  </si>
  <si>
    <t>Grantham</t>
  </si>
  <si>
    <t>X40</t>
  </si>
  <si>
    <t>Hereford</t>
  </si>
  <si>
    <t>X60</t>
  </si>
  <si>
    <t>Mullaghmore</t>
  </si>
  <si>
    <t>X63</t>
  </si>
  <si>
    <t>Old Sarum</t>
  </si>
  <si>
    <t>X70</t>
  </si>
  <si>
    <t>X92</t>
  </si>
  <si>
    <t>Wellesbourne Mountford</t>
  </si>
  <si>
    <t>XCB</t>
  </si>
  <si>
    <t>Cambrai (Epinoy)</t>
  </si>
  <si>
    <t>XCP</t>
  </si>
  <si>
    <t>Compigne/Margny</t>
  </si>
  <si>
    <t>XCR</t>
  </si>
  <si>
    <t>Chalons sur Marne</t>
  </si>
  <si>
    <t>XFW</t>
  </si>
  <si>
    <t>Hamburg (Firkenwerder)</t>
  </si>
  <si>
    <t>XIC</t>
  </si>
  <si>
    <t>Xichang</t>
  </si>
  <si>
    <t>XLS</t>
  </si>
  <si>
    <t>St Louis</t>
  </si>
  <si>
    <t>XLW</t>
  </si>
  <si>
    <t>Lemwerder</t>
  </si>
  <si>
    <t>XMF</t>
  </si>
  <si>
    <t>Montbeliard</t>
  </si>
  <si>
    <t>XMN</t>
  </si>
  <si>
    <t>Xiamen</t>
  </si>
  <si>
    <t>XMR</t>
  </si>
  <si>
    <t>Marmande</t>
  </si>
  <si>
    <t>XPL</t>
  </si>
  <si>
    <t>Comayagua</t>
  </si>
  <si>
    <t>Jerez</t>
  </si>
  <si>
    <t>XSP</t>
  </si>
  <si>
    <t>Singapore Seletar</t>
  </si>
  <si>
    <t>XVS</t>
  </si>
  <si>
    <t>Valenciennes</t>
  </si>
  <si>
    <t>XXX</t>
  </si>
  <si>
    <t>Y22</t>
  </si>
  <si>
    <t>Yeovil</t>
  </si>
  <si>
    <t>Y24</t>
  </si>
  <si>
    <t>Ypenburg</t>
  </si>
  <si>
    <t>Y35</t>
  </si>
  <si>
    <t>Bishopscourt</t>
  </si>
  <si>
    <t>Y46</t>
  </si>
  <si>
    <t>Duisans</t>
  </si>
  <si>
    <t>Y58</t>
  </si>
  <si>
    <t>York</t>
  </si>
  <si>
    <t>Y64</t>
  </si>
  <si>
    <t>Y65</t>
  </si>
  <si>
    <t>St Moritz</t>
  </si>
  <si>
    <t>Y66</t>
  </si>
  <si>
    <t>Kharnia</t>
  </si>
  <si>
    <t>Y70</t>
  </si>
  <si>
    <t>Sennar</t>
  </si>
  <si>
    <t>Y91</t>
  </si>
  <si>
    <t>Yell</t>
  </si>
  <si>
    <t>Y92</t>
  </si>
  <si>
    <t>Yardley Gobion</t>
  </si>
  <si>
    <t>YAL</t>
  </si>
  <si>
    <t>Alert Bay</t>
  </si>
  <si>
    <t>YBG</t>
  </si>
  <si>
    <t>Bagotville</t>
  </si>
  <si>
    <t>YBR</t>
  </si>
  <si>
    <t>Brandon</t>
  </si>
  <si>
    <t>YCH</t>
  </si>
  <si>
    <t>Chatham (New Brunswick)</t>
  </si>
  <si>
    <t>YCI</t>
  </si>
  <si>
    <t>Caribou Island</t>
  </si>
  <si>
    <t>YCV</t>
  </si>
  <si>
    <t>Cartierville</t>
  </si>
  <si>
    <t>YDF</t>
  </si>
  <si>
    <t>Deer Lake</t>
  </si>
  <si>
    <t>YEG</t>
  </si>
  <si>
    <t>Edmonton</t>
  </si>
  <si>
    <t>YEI</t>
  </si>
  <si>
    <t>Bursa</t>
  </si>
  <si>
    <t>YEO</t>
  </si>
  <si>
    <t>Yeovilton</t>
  </si>
  <si>
    <t>YFB</t>
  </si>
  <si>
    <t>Iqaluit</t>
  </si>
  <si>
    <t>YFC</t>
  </si>
  <si>
    <t>Fredericton</t>
  </si>
  <si>
    <t>YGK</t>
  </si>
  <si>
    <t>Kingston Ontario</t>
  </si>
  <si>
    <t>YGL</t>
  </si>
  <si>
    <t>La Grande Quebec</t>
  </si>
  <si>
    <t>YHM</t>
  </si>
  <si>
    <t>YHZ</t>
  </si>
  <si>
    <t>Halifax Int</t>
  </si>
  <si>
    <t>YIP</t>
  </si>
  <si>
    <t>YJT</t>
  </si>
  <si>
    <t>Stephenville</t>
  </si>
  <si>
    <t>YKF</t>
  </si>
  <si>
    <t>Kitchener</t>
  </si>
  <si>
    <t>YLW</t>
  </si>
  <si>
    <t>Kelowa</t>
  </si>
  <si>
    <t>YMR</t>
  </si>
  <si>
    <t>Merry Islands</t>
  </si>
  <si>
    <t>YMX</t>
  </si>
  <si>
    <t>Montreal</t>
  </si>
  <si>
    <t>YNB</t>
  </si>
  <si>
    <t>Yanbo</t>
  </si>
  <si>
    <t>YOD</t>
  </si>
  <si>
    <t>Cold Lake</t>
  </si>
  <si>
    <t>YOL</t>
  </si>
  <si>
    <t>Yola</t>
  </si>
  <si>
    <t>YOW</t>
  </si>
  <si>
    <t>Ottawa International</t>
  </si>
  <si>
    <t>YPQ</t>
  </si>
  <si>
    <t>YQB</t>
  </si>
  <si>
    <t>Quebec</t>
  </si>
  <si>
    <t>YQF</t>
  </si>
  <si>
    <t>Red Deer Industrial</t>
  </si>
  <si>
    <t>YQG</t>
  </si>
  <si>
    <t>Windsor</t>
  </si>
  <si>
    <t>YQM</t>
  </si>
  <si>
    <t>Moncton</t>
  </si>
  <si>
    <t>YQR</t>
  </si>
  <si>
    <t>Regina</t>
  </si>
  <si>
    <t>YQT</t>
  </si>
  <si>
    <t>Thunder Bay</t>
  </si>
  <si>
    <t>YQV</t>
  </si>
  <si>
    <t>Yorkton</t>
  </si>
  <si>
    <t>YQX</t>
  </si>
  <si>
    <t>Gander</t>
  </si>
  <si>
    <t>YQY</t>
  </si>
  <si>
    <t>Sydney Canada</t>
  </si>
  <si>
    <t>YQZ</t>
  </si>
  <si>
    <t>Quesnel</t>
  </si>
  <si>
    <t>YRB</t>
  </si>
  <si>
    <t>Resolute Bay</t>
  </si>
  <si>
    <t>YTR</t>
  </si>
  <si>
    <t>Trenton</t>
  </si>
  <si>
    <t>YUL</t>
  </si>
  <si>
    <t>YUM</t>
  </si>
  <si>
    <t>Yuma</t>
  </si>
  <si>
    <t>YVA</t>
  </si>
  <si>
    <t>Moroni (Iconi)</t>
  </si>
  <si>
    <t>YVR</t>
  </si>
  <si>
    <t>Vancouver</t>
  </si>
  <si>
    <t>YWG</t>
  </si>
  <si>
    <t>Winnipeg</t>
  </si>
  <si>
    <t>YWR</t>
  </si>
  <si>
    <t>White River</t>
  </si>
  <si>
    <t>YXD</t>
  </si>
  <si>
    <t>Edmonton Munc</t>
  </si>
  <si>
    <t>YXE</t>
  </si>
  <si>
    <t>Saskatoon (Diefenbaker)</t>
  </si>
  <si>
    <t>YXS</t>
  </si>
  <si>
    <t>Prince George</t>
  </si>
  <si>
    <t>YXU</t>
  </si>
  <si>
    <t>London Ontario</t>
  </si>
  <si>
    <t>YXX</t>
  </si>
  <si>
    <t>Abbotsford</t>
  </si>
  <si>
    <t>YXY</t>
  </si>
  <si>
    <t>White Horse</t>
  </si>
  <si>
    <t>YYB</t>
  </si>
  <si>
    <t>North Bay</t>
  </si>
  <si>
    <t>YYC</t>
  </si>
  <si>
    <t>Calgary</t>
  </si>
  <si>
    <t>YYE</t>
  </si>
  <si>
    <t>Fort Nelson</t>
  </si>
  <si>
    <t>YYJ</t>
  </si>
  <si>
    <t>Victoria Bc</t>
  </si>
  <si>
    <t>YYR</t>
  </si>
  <si>
    <t>Goose Bay</t>
  </si>
  <si>
    <t>YYT</t>
  </si>
  <si>
    <t>St Johns</t>
  </si>
  <si>
    <t>YYZ</t>
  </si>
  <si>
    <t>Toronto</t>
  </si>
  <si>
    <t>YZD</t>
  </si>
  <si>
    <t>YZF</t>
  </si>
  <si>
    <t>Yellowknife</t>
  </si>
  <si>
    <t>YZU</t>
  </si>
  <si>
    <t>Whitecourt</t>
  </si>
  <si>
    <t>YZX</t>
  </si>
  <si>
    <t>Greenwood</t>
  </si>
  <si>
    <t>Z26</t>
  </si>
  <si>
    <t>Midden Zeeland</t>
  </si>
  <si>
    <t>Z28</t>
  </si>
  <si>
    <t>Zella</t>
  </si>
  <si>
    <t>Z29</t>
  </si>
  <si>
    <t>Zeutina</t>
  </si>
  <si>
    <t>Z30</t>
  </si>
  <si>
    <t>Zelten</t>
  </si>
  <si>
    <t>Z31</t>
  </si>
  <si>
    <t>Zhukovsk</t>
  </si>
  <si>
    <t>Z32</t>
  </si>
  <si>
    <t>Zeltweg (Military)</t>
  </si>
  <si>
    <t>Z96</t>
  </si>
  <si>
    <t>Uk Lightships</t>
  </si>
  <si>
    <t>Z97</t>
  </si>
  <si>
    <t>Private Strips/Helipads</t>
  </si>
  <si>
    <t>Z98</t>
  </si>
  <si>
    <t>Oil Rigs</t>
  </si>
  <si>
    <t>Zadar</t>
  </si>
  <si>
    <t>ZAG</t>
  </si>
  <si>
    <t>Zagreb</t>
  </si>
  <si>
    <t>ZAH</t>
  </si>
  <si>
    <t>Zahedan</t>
  </si>
  <si>
    <t>ZAO</t>
  </si>
  <si>
    <t>Cahores</t>
  </si>
  <si>
    <t>Zaragoza</t>
  </si>
  <si>
    <t>ZCC</t>
  </si>
  <si>
    <t>Baden Baden</t>
  </si>
  <si>
    <t>ZCQ</t>
  </si>
  <si>
    <t>Speyer</t>
  </si>
  <si>
    <t>ZND</t>
  </si>
  <si>
    <t>Zinder</t>
  </si>
  <si>
    <t>ZNQ</t>
  </si>
  <si>
    <t>ZNV</t>
  </si>
  <si>
    <t>Koblenz</t>
  </si>
  <si>
    <t>ZNZ</t>
  </si>
  <si>
    <t>Zanzibar</t>
  </si>
  <si>
    <t>ZOJ</t>
  </si>
  <si>
    <t>Marl</t>
  </si>
  <si>
    <t>ZQL</t>
  </si>
  <si>
    <t>Donaueschingen/Villingen</t>
  </si>
  <si>
    <t>ZQV</t>
  </si>
  <si>
    <t>Worms</t>
  </si>
  <si>
    <t>ZQW</t>
  </si>
  <si>
    <t>Zweibruken</t>
  </si>
  <si>
    <t>ZRH</t>
  </si>
  <si>
    <t>Zurich</t>
  </si>
  <si>
    <t>ZRM</t>
  </si>
  <si>
    <t>Sarmi</t>
  </si>
  <si>
    <t>Zakinthos</t>
  </si>
  <si>
    <t>ZYL</t>
  </si>
  <si>
    <t>Sylhet</t>
  </si>
  <si>
    <t>ZZF</t>
  </si>
  <si>
    <t>ZZJ</t>
  </si>
  <si>
    <t>MURCIA</t>
  </si>
  <si>
    <t>SPAIN</t>
  </si>
  <si>
    <t>Portugal</t>
  </si>
  <si>
    <t>Slovakia</t>
  </si>
  <si>
    <t>Ireland</t>
  </si>
  <si>
    <t>11 October 2020</t>
  </si>
  <si>
    <t>SCHEDULED TIME&amp; DATE</t>
  </si>
  <si>
    <t>AIRLINE</t>
  </si>
  <si>
    <t>FLIGHT NUMBER</t>
  </si>
  <si>
    <t>DESTINATION / ORIGIN</t>
  </si>
  <si>
    <t>FLIGHT CAPACITY</t>
  </si>
  <si>
    <t>FLIGHT FORECAST</t>
  </si>
  <si>
    <t>FORECAST LOAD FACTOR</t>
  </si>
  <si>
    <t>THROUGHPUT RATE OFF PEAK:</t>
  </si>
  <si>
    <t>THROUGHPUT RATE AT PEAK:</t>
  </si>
  <si>
    <t>OFFPEAK</t>
  </si>
  <si>
    <t>PEAK</t>
  </si>
  <si>
    <t>Thu</t>
  </si>
  <si>
    <t>Fri</t>
  </si>
  <si>
    <t>Sat</t>
  </si>
  <si>
    <t>Sun</t>
  </si>
  <si>
    <t>Mon</t>
  </si>
  <si>
    <t>Tue</t>
  </si>
  <si>
    <t>Wed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</si>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</sst>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/yy;@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20" fontId="0" fillId="4" borderId="0" xfId="0" applyNumberFormat="1" applyFill="1"/>
    <xf numFmtId="0" fontId="0" fillId="4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20" fontId="1" fillId="3" borderId="0" xfId="0" applyNumberFormat="1" applyFont="1" applyFill="1"/>
    <xf numFmtId="0" fontId="1" fillId="3" borderId="0" xfId="0" applyFont="1" applyFill="1" applyBorder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20" fontId="1" fillId="4" borderId="0" xfId="0" applyNumberFormat="1" applyFont="1" applyFill="1"/>
    <xf numFmtId="1" fontId="0" fillId="0" borderId="0" xfId="0" applyNumberFormat="1"/>
    <xf numFmtId="0" fontId="1" fillId="3" borderId="0" xfId="0" applyFont="1" applyFill="1" applyAlignment="1">
      <alignment shrinkToFit="1"/>
    </xf>
    <xf numFmtId="164" fontId="0" fillId="0" borderId="0" xfId="0" applyNumberFormat="1" applyAlignment="1">
      <alignment horizontal="center" shrinkToFit="1"/>
    </xf>
    <xf numFmtId="164" fontId="0" fillId="0" borderId="0" xfId="0" applyNumberFormat="1" applyAlignment="1">
      <alignment shrinkToFit="1"/>
    </xf>
    <xf numFmtId="165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1" fillId="4" borderId="0" xfId="0" applyFont="1" applyFill="1" applyAlignment="1">
      <alignment shrinkToFit="1"/>
    </xf>
    <xf numFmtId="10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20" fontId="0" fillId="3" borderId="0" xfId="0" applyNumberFormat="1" applyFill="1"/>
    <xf numFmtId="1" fontId="0" fillId="0" borderId="1" xfId="0" applyNumberFormat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/>
    <xf numFmtId="20" fontId="1" fillId="3" borderId="2" xfId="0" applyNumberFormat="1" applyFont="1" applyFill="1" applyBorder="1"/>
    <xf numFmtId="1" fontId="0" fillId="0" borderId="2" xfId="0" applyNumberFormat="1" applyBorder="1" applyAlignment="1">
      <alignment horizontal="center"/>
    </xf>
    <xf numFmtId="0" fontId="0" fillId="0" borderId="2" xfId="0" applyBorder="1"/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20" fontId="3" fillId="3" borderId="2" xfId="0" applyNumberFormat="1" applyFont="1" applyFill="1" applyBorder="1"/>
    <xf numFmtId="20" fontId="3" fillId="3" borderId="0" xfId="0" applyNumberFormat="1" applyFont="1" applyFill="1"/>
    <xf numFmtId="165" fontId="0" fillId="0" borderId="0" xfId="0" applyNumberFormat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2" fontId="0" fillId="0" borderId="0" xfId="0" applyNumberFormat="1"/>
    <xf numFmtId="9" fontId="0" fillId="0" borderId="0" xfId="1" applyFont="1"/>
    <xf numFmtId="20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shrinkToFit="1"/>
    </xf>
    <xf numFmtId="164" fontId="0" fillId="0" borderId="0" xfId="0" applyNumberFormat="1" applyFill="1" applyAlignment="1">
      <alignment shrinkToFit="1"/>
    </xf>
    <xf numFmtId="1" fontId="0" fillId="0" borderId="3" xfId="0" applyNumberForma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7781-18D5-4A21-AF46-56EE9428BCB3}">
  <sheetPr codeName="Sheet1">
    <tabColor theme="9"/>
  </sheetPr>
  <dimension ref="A1:ES237"/>
  <sheetViews>
    <sheetView workbookViewId="0">
      <pane xSplit="2" ySplit="5" topLeftCell="C6" activePane="bottomRight" state="frozen"/>
      <selection pane="topRight" activeCell="B1" sqref="B1"/>
      <selection pane="bottomLeft" activeCell="A7" sqref="A7"/>
      <selection pane="bottomRight" activeCell="D27" sqref="B3:CF101"/>
    </sheetView>
  </sheetViews>
  <sheetFormatPr baseColWidth="10" defaultColWidth="8.83203125" defaultRowHeight="15" x14ac:dyDescent="0.2"/>
  <cols>
    <col min="2" max="2" width="28.5" style="4" bestFit="1" customWidth="1"/>
    <col min="3" max="30" width="14.1640625" style="2" bestFit="1" customWidth="1"/>
    <col min="31" max="60" width="18" style="2" bestFit="1" customWidth="1"/>
    <col min="61" max="70" width="15.1640625" style="2" bestFit="1" customWidth="1"/>
    <col min="71" max="71" width="9.1640625" style="2"/>
    <col min="72" max="84" width="15.1640625" style="2" bestFit="1" customWidth="1"/>
    <col min="85" max="95" width="9.1640625" style="2"/>
  </cols>
  <sheetData>
    <row r="1" spans="1:149" s="4" customFormat="1" x14ac:dyDescent="0.2">
      <c r="A1" s="8"/>
      <c r="C1" s="34"/>
      <c r="D1" s="34"/>
      <c r="E1" s="34"/>
      <c r="F1" s="34"/>
      <c r="G1" s="3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</row>
    <row r="2" spans="1:149" s="8" customFormat="1" x14ac:dyDescent="0.2">
      <c r="B2" s="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</row>
    <row r="3" spans="1:149" x14ac:dyDescent="0.2">
      <c r="B3" s="1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149" x14ac:dyDescent="0.2">
      <c r="B4" s="15"/>
    </row>
    <row r="5" spans="1:149" s="27" customFormat="1" x14ac:dyDescent="0.2"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</row>
    <row r="6" spans="1:149" x14ac:dyDescent="0.2">
      <c r="B6" s="17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</row>
    <row r="7" spans="1:149" x14ac:dyDescent="0.2">
      <c r="B7" s="1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</row>
    <row r="8" spans="1:149" x14ac:dyDescent="0.2">
      <c r="B8" s="1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</row>
    <row r="9" spans="1:149" x14ac:dyDescent="0.2">
      <c r="B9" s="17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</row>
    <row r="10" spans="1:149" x14ac:dyDescent="0.2">
      <c r="B10" s="17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</row>
    <row r="11" spans="1:149" x14ac:dyDescent="0.2">
      <c r="B11" s="1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</row>
    <row r="12" spans="1:149" x14ac:dyDescent="0.2">
      <c r="B12" s="1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</row>
    <row r="13" spans="1:149" x14ac:dyDescent="0.2">
      <c r="B13" s="1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</row>
    <row r="14" spans="1:149" x14ac:dyDescent="0.2">
      <c r="B14" s="1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</row>
    <row r="15" spans="1:149" x14ac:dyDescent="0.2">
      <c r="B15" s="1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</row>
    <row r="16" spans="1:149" x14ac:dyDescent="0.2">
      <c r="B16" s="1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</row>
    <row r="17" spans="2:149" x14ac:dyDescent="0.2">
      <c r="B17" s="1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</row>
    <row r="18" spans="2:149" x14ac:dyDescent="0.2">
      <c r="B18" s="1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</row>
    <row r="19" spans="2:149" x14ac:dyDescent="0.2">
      <c r="B19" s="1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</row>
    <row r="20" spans="2:149" x14ac:dyDescent="0.2">
      <c r="B20" s="1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</row>
    <row r="21" spans="2:149" x14ac:dyDescent="0.2">
      <c r="B21" s="1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</row>
    <row r="22" spans="2:149" x14ac:dyDescent="0.2">
      <c r="B22" s="1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</row>
    <row r="23" spans="2:149" x14ac:dyDescent="0.2"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</row>
    <row r="24" spans="2:149" x14ac:dyDescent="0.2">
      <c r="B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</row>
    <row r="25" spans="2:149" x14ac:dyDescent="0.2">
      <c r="B25" s="1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</row>
    <row r="26" spans="2:149" x14ac:dyDescent="0.2">
      <c r="B26" s="1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</row>
    <row r="27" spans="2:149" x14ac:dyDescent="0.2"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</row>
    <row r="28" spans="2:149" x14ac:dyDescent="0.2">
      <c r="B28" s="1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</row>
    <row r="29" spans="2:149" x14ac:dyDescent="0.2">
      <c r="B29" s="1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</row>
    <row r="30" spans="2:149" x14ac:dyDescent="0.2">
      <c r="B30" s="1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</row>
    <row r="31" spans="2:149" x14ac:dyDescent="0.2"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</row>
    <row r="32" spans="2:149" x14ac:dyDescent="0.2"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</row>
    <row r="33" spans="2:149" x14ac:dyDescent="0.2">
      <c r="B33" s="1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</row>
    <row r="34" spans="2:149" x14ac:dyDescent="0.2">
      <c r="B34" s="1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</row>
    <row r="35" spans="2:149" x14ac:dyDescent="0.2">
      <c r="B35" s="1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</row>
    <row r="36" spans="2:149" x14ac:dyDescent="0.2">
      <c r="B36" s="1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</row>
    <row r="37" spans="2:149" x14ac:dyDescent="0.2"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</row>
    <row r="38" spans="2:149" x14ac:dyDescent="0.2"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</row>
    <row r="39" spans="2:149" x14ac:dyDescent="0.2">
      <c r="B39" s="1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</row>
    <row r="40" spans="2:149" x14ac:dyDescent="0.2">
      <c r="B40" s="1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</row>
    <row r="41" spans="2:149" x14ac:dyDescent="0.2"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</row>
    <row r="42" spans="2:149" x14ac:dyDescent="0.2">
      <c r="B42" s="1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</row>
    <row r="43" spans="2:149" x14ac:dyDescent="0.2">
      <c r="B43" s="1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</row>
    <row r="44" spans="2:149" x14ac:dyDescent="0.2">
      <c r="B44" s="1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</row>
    <row r="45" spans="2:149" x14ac:dyDescent="0.2">
      <c r="B45" s="1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</row>
    <row r="46" spans="2:149" x14ac:dyDescent="0.2">
      <c r="B46" s="1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</row>
    <row r="47" spans="2:149" x14ac:dyDescent="0.2">
      <c r="B47" s="1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</row>
    <row r="48" spans="2:149" x14ac:dyDescent="0.2"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</row>
    <row r="49" spans="2:149" x14ac:dyDescent="0.2">
      <c r="B49" s="1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</row>
    <row r="50" spans="2:149" x14ac:dyDescent="0.2">
      <c r="B50" s="1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</row>
    <row r="51" spans="2:149" x14ac:dyDescent="0.2">
      <c r="B51" s="1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</row>
    <row r="52" spans="2:149" x14ac:dyDescent="0.2">
      <c r="B52" s="1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</row>
    <row r="53" spans="2:149" x14ac:dyDescent="0.2">
      <c r="B53" s="1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</row>
    <row r="54" spans="2:149" x14ac:dyDescent="0.2">
      <c r="B54" s="1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</row>
    <row r="55" spans="2:149" x14ac:dyDescent="0.2">
      <c r="B55" s="1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</row>
    <row r="56" spans="2:149" x14ac:dyDescent="0.2">
      <c r="B56" s="1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</row>
    <row r="57" spans="2:149" x14ac:dyDescent="0.2">
      <c r="B57" s="1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</row>
    <row r="58" spans="2:149" x14ac:dyDescent="0.2">
      <c r="B58" s="1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</row>
    <row r="59" spans="2:149" x14ac:dyDescent="0.2">
      <c r="B59" s="1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</row>
    <row r="60" spans="2:149" x14ac:dyDescent="0.2">
      <c r="B60" s="1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</row>
    <row r="61" spans="2:149" x14ac:dyDescent="0.2">
      <c r="B61" s="1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</row>
    <row r="62" spans="2:149" x14ac:dyDescent="0.2">
      <c r="B62" s="1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</row>
    <row r="63" spans="2:149" x14ac:dyDescent="0.2">
      <c r="B63" s="1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</row>
    <row r="64" spans="2:149" x14ac:dyDescent="0.2">
      <c r="B64" s="1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</row>
    <row r="65" spans="2:149" x14ac:dyDescent="0.2">
      <c r="B65" s="1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</row>
    <row r="66" spans="2:149" x14ac:dyDescent="0.2">
      <c r="B66" s="1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</row>
    <row r="67" spans="2:149" x14ac:dyDescent="0.2">
      <c r="B67" s="1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</row>
    <row r="68" spans="2:149" x14ac:dyDescent="0.2">
      <c r="B68" s="1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</row>
    <row r="69" spans="2:149" x14ac:dyDescent="0.2">
      <c r="B69" s="1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</row>
    <row r="70" spans="2:149" x14ac:dyDescent="0.2">
      <c r="B70" s="1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</row>
    <row r="71" spans="2:149" x14ac:dyDescent="0.2">
      <c r="B71" s="1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</row>
    <row r="72" spans="2:149" x14ac:dyDescent="0.2">
      <c r="B72" s="1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</row>
    <row r="73" spans="2:149" x14ac:dyDescent="0.2">
      <c r="B73" s="1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</row>
    <row r="74" spans="2:149" x14ac:dyDescent="0.2">
      <c r="B74" s="1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</row>
    <row r="75" spans="2:149" x14ac:dyDescent="0.2">
      <c r="B75" s="1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</row>
    <row r="76" spans="2:149" x14ac:dyDescent="0.2">
      <c r="B76" s="1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</row>
    <row r="77" spans="2:149" x14ac:dyDescent="0.2">
      <c r="B77" s="1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</row>
    <row r="78" spans="2:149" x14ac:dyDescent="0.2">
      <c r="B78" s="1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</row>
    <row r="79" spans="2:149" x14ac:dyDescent="0.2">
      <c r="B79" s="1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</row>
    <row r="80" spans="2:149" x14ac:dyDescent="0.2">
      <c r="B80" s="1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</row>
    <row r="81" spans="2:149" x14ac:dyDescent="0.2">
      <c r="B81" s="1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</row>
    <row r="82" spans="2:149" x14ac:dyDescent="0.2">
      <c r="B82" s="1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</row>
    <row r="83" spans="2:149" x14ac:dyDescent="0.2">
      <c r="B83" s="1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</row>
    <row r="84" spans="2:149" x14ac:dyDescent="0.2">
      <c r="B84" s="1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</row>
    <row r="85" spans="2:149" x14ac:dyDescent="0.2">
      <c r="B85" s="1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</row>
    <row r="86" spans="2:149" x14ac:dyDescent="0.2">
      <c r="B86" s="1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</row>
    <row r="87" spans="2:149" x14ac:dyDescent="0.2">
      <c r="B87" s="1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</row>
    <row r="88" spans="2:149" x14ac:dyDescent="0.2">
      <c r="B88" s="1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</row>
    <row r="89" spans="2:149" x14ac:dyDescent="0.2">
      <c r="B89" s="1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</row>
    <row r="90" spans="2:149" x14ac:dyDescent="0.2">
      <c r="B90" s="1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</row>
    <row r="91" spans="2:149" x14ac:dyDescent="0.2">
      <c r="B91" s="1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</row>
    <row r="92" spans="2:149" x14ac:dyDescent="0.2">
      <c r="B92" s="1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</row>
    <row r="93" spans="2:149" x14ac:dyDescent="0.2">
      <c r="B93" s="1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</row>
    <row r="94" spans="2:149" x14ac:dyDescent="0.2">
      <c r="B94" s="1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</row>
    <row r="95" spans="2:149" x14ac:dyDescent="0.2">
      <c r="B95" s="1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</row>
    <row r="96" spans="2:149" x14ac:dyDescent="0.2">
      <c r="B96" s="1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</row>
    <row r="97" spans="1:149" x14ac:dyDescent="0.2">
      <c r="B97" s="1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</row>
    <row r="98" spans="1:149" x14ac:dyDescent="0.2">
      <c r="B98" s="1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</row>
    <row r="99" spans="1:149" x14ac:dyDescent="0.2">
      <c r="B99" s="1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</row>
    <row r="100" spans="1:149" x14ac:dyDescent="0.2">
      <c r="B100" s="1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</row>
    <row r="101" spans="1:149" x14ac:dyDescent="0.2">
      <c r="B101" s="1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</row>
    <row r="102" spans="1:149" x14ac:dyDescent="0.2">
      <c r="B102" s="15"/>
    </row>
    <row r="103" spans="1:149" x14ac:dyDescent="0.2">
      <c r="B103" s="15"/>
    </row>
    <row r="104" spans="1:149" x14ac:dyDescent="0.2">
      <c r="B104" s="15"/>
    </row>
    <row r="105" spans="1:149" x14ac:dyDescent="0.2">
      <c r="B105" s="18" t="s">
        <v>4691</v>
      </c>
      <c r="C105" s="35">
        <v>200</v>
      </c>
      <c r="D105" s="35">
        <v>200</v>
      </c>
      <c r="E105" s="35">
        <v>200</v>
      </c>
      <c r="F105" s="35">
        <v>200</v>
      </c>
      <c r="G105" s="35">
        <v>200</v>
      </c>
      <c r="H105" s="35">
        <v>200</v>
      </c>
      <c r="I105" s="35">
        <v>200</v>
      </c>
      <c r="J105" s="35">
        <v>200</v>
      </c>
      <c r="K105" s="35">
        <v>200</v>
      </c>
      <c r="L105" s="35">
        <v>200</v>
      </c>
      <c r="M105" s="35">
        <v>200</v>
      </c>
      <c r="N105" s="35">
        <v>200</v>
      </c>
      <c r="O105" s="35">
        <v>200</v>
      </c>
      <c r="P105" s="35">
        <v>200</v>
      </c>
      <c r="Q105" s="35">
        <v>200</v>
      </c>
      <c r="R105" s="35">
        <v>200</v>
      </c>
      <c r="S105" s="35">
        <v>200</v>
      </c>
      <c r="T105" s="35">
        <v>200</v>
      </c>
      <c r="U105" s="35">
        <v>200</v>
      </c>
      <c r="V105" s="35">
        <v>200</v>
      </c>
      <c r="W105" s="35">
        <v>200</v>
      </c>
      <c r="X105" s="35">
        <v>200</v>
      </c>
      <c r="Y105" s="35">
        <v>200</v>
      </c>
      <c r="Z105" s="35">
        <v>200</v>
      </c>
      <c r="AA105" s="35">
        <v>200</v>
      </c>
      <c r="AB105" s="35">
        <v>200</v>
      </c>
      <c r="AC105" s="35">
        <v>200</v>
      </c>
      <c r="AD105" s="35">
        <v>200</v>
      </c>
      <c r="AE105" s="35">
        <v>200</v>
      </c>
      <c r="AF105" s="35">
        <v>200</v>
      </c>
      <c r="AG105" s="35">
        <v>200</v>
      </c>
      <c r="AH105" s="35">
        <v>200</v>
      </c>
      <c r="AI105" s="35">
        <v>200</v>
      </c>
      <c r="AJ105" s="35">
        <v>200</v>
      </c>
      <c r="AK105" s="35">
        <v>200</v>
      </c>
      <c r="AL105" s="35">
        <v>200</v>
      </c>
      <c r="AM105" s="35">
        <v>200</v>
      </c>
      <c r="AN105" s="35">
        <v>200</v>
      </c>
      <c r="AO105" s="35">
        <v>200</v>
      </c>
      <c r="AP105" s="35">
        <v>200</v>
      </c>
      <c r="AQ105" s="35">
        <v>200</v>
      </c>
      <c r="AR105" s="35">
        <v>200</v>
      </c>
      <c r="AS105" s="35">
        <v>200</v>
      </c>
      <c r="AT105" s="35">
        <v>200</v>
      </c>
      <c r="AU105" s="35">
        <v>200</v>
      </c>
      <c r="AV105" s="35">
        <v>200</v>
      </c>
      <c r="AW105" s="35">
        <v>200</v>
      </c>
      <c r="AX105" s="35">
        <v>200</v>
      </c>
      <c r="AY105" s="35">
        <v>200</v>
      </c>
      <c r="AZ105" s="35">
        <v>200</v>
      </c>
      <c r="BA105" s="35">
        <v>200</v>
      </c>
      <c r="BB105" s="35">
        <v>200</v>
      </c>
      <c r="BC105" s="35">
        <v>200</v>
      </c>
      <c r="BD105" s="35">
        <v>200</v>
      </c>
      <c r="BE105" s="35">
        <v>200</v>
      </c>
      <c r="BF105" s="35">
        <v>200</v>
      </c>
      <c r="BG105" s="35">
        <v>200</v>
      </c>
      <c r="BH105" s="35">
        <v>200</v>
      </c>
      <c r="BI105" s="35">
        <v>200</v>
      </c>
      <c r="BJ105" s="35">
        <v>200</v>
      </c>
      <c r="BK105" s="35">
        <v>200</v>
      </c>
      <c r="BL105" s="35">
        <v>200</v>
      </c>
      <c r="BM105" s="35">
        <v>200</v>
      </c>
      <c r="BN105" s="35">
        <v>200</v>
      </c>
      <c r="BO105" s="35">
        <v>200</v>
      </c>
      <c r="BP105" s="35">
        <v>200</v>
      </c>
      <c r="BQ105" s="35">
        <v>200</v>
      </c>
      <c r="BR105" s="35">
        <v>200</v>
      </c>
      <c r="BS105" s="35">
        <v>200</v>
      </c>
      <c r="BT105" s="35">
        <v>200</v>
      </c>
      <c r="BU105" s="35">
        <v>200</v>
      </c>
      <c r="BV105" s="35">
        <v>200</v>
      </c>
      <c r="BW105" s="35">
        <v>200</v>
      </c>
      <c r="BX105" s="35">
        <v>200</v>
      </c>
      <c r="BY105" s="35">
        <v>200</v>
      </c>
      <c r="BZ105" s="35">
        <v>200</v>
      </c>
      <c r="CA105" s="35">
        <v>200</v>
      </c>
      <c r="CB105" s="35">
        <v>200</v>
      </c>
      <c r="CC105" s="35">
        <v>200</v>
      </c>
      <c r="CD105" s="35">
        <v>200</v>
      </c>
      <c r="CE105" s="35">
        <v>200</v>
      </c>
      <c r="CF105" s="35">
        <v>200</v>
      </c>
    </row>
    <row r="106" spans="1:149" x14ac:dyDescent="0.2">
      <c r="B106" s="18" t="s">
        <v>4690</v>
      </c>
      <c r="C106" s="3">
        <v>180</v>
      </c>
      <c r="D106" s="3">
        <v>180</v>
      </c>
      <c r="E106" s="3">
        <v>180</v>
      </c>
      <c r="F106" s="3">
        <v>180</v>
      </c>
      <c r="G106" s="3">
        <v>180</v>
      </c>
      <c r="H106" s="3">
        <v>180</v>
      </c>
      <c r="I106" s="3">
        <v>180</v>
      </c>
      <c r="J106" s="3">
        <v>180</v>
      </c>
      <c r="K106" s="3">
        <v>180</v>
      </c>
      <c r="L106" s="3">
        <v>180</v>
      </c>
      <c r="M106" s="3">
        <v>180</v>
      </c>
      <c r="N106" s="3">
        <v>180</v>
      </c>
      <c r="O106" s="3">
        <v>180</v>
      </c>
      <c r="P106" s="3">
        <v>180</v>
      </c>
      <c r="Q106" s="3">
        <v>180</v>
      </c>
      <c r="R106" s="3">
        <v>180</v>
      </c>
      <c r="S106" s="3">
        <v>180</v>
      </c>
      <c r="T106" s="3">
        <v>180</v>
      </c>
      <c r="U106" s="3">
        <v>180</v>
      </c>
      <c r="V106" s="3">
        <v>180</v>
      </c>
      <c r="W106" s="3">
        <v>180</v>
      </c>
      <c r="X106" s="3">
        <v>180</v>
      </c>
      <c r="Y106" s="3">
        <v>180</v>
      </c>
      <c r="Z106" s="3">
        <v>180</v>
      </c>
      <c r="AA106" s="3">
        <v>180</v>
      </c>
      <c r="AB106" s="3">
        <v>180</v>
      </c>
      <c r="AC106" s="3">
        <v>180</v>
      </c>
      <c r="AD106" s="3">
        <v>180</v>
      </c>
      <c r="AE106" s="3">
        <v>180</v>
      </c>
      <c r="AF106" s="3">
        <v>180</v>
      </c>
      <c r="AG106" s="3">
        <v>180</v>
      </c>
      <c r="AH106" s="3">
        <v>180</v>
      </c>
      <c r="AI106" s="3">
        <v>180</v>
      </c>
      <c r="AJ106" s="3">
        <v>180</v>
      </c>
      <c r="AK106" s="3">
        <v>180</v>
      </c>
      <c r="AL106" s="3">
        <v>180</v>
      </c>
      <c r="AM106" s="3">
        <v>180</v>
      </c>
      <c r="AN106" s="3">
        <v>180</v>
      </c>
      <c r="AO106" s="3">
        <v>180</v>
      </c>
      <c r="AP106" s="3">
        <v>180</v>
      </c>
      <c r="AQ106" s="3">
        <v>180</v>
      </c>
      <c r="AR106" s="3">
        <v>180</v>
      </c>
      <c r="AS106" s="3">
        <v>180</v>
      </c>
      <c r="AT106" s="3">
        <v>180</v>
      </c>
      <c r="AU106" s="3">
        <v>180</v>
      </c>
      <c r="AV106" s="3">
        <v>180</v>
      </c>
      <c r="AW106" s="3">
        <v>180</v>
      </c>
      <c r="AX106" s="3">
        <v>180</v>
      </c>
      <c r="AY106" s="3">
        <v>180</v>
      </c>
      <c r="AZ106" s="3">
        <v>180</v>
      </c>
      <c r="BA106" s="3">
        <v>180</v>
      </c>
      <c r="BB106" s="3">
        <v>180</v>
      </c>
      <c r="BC106" s="3">
        <v>180</v>
      </c>
      <c r="BD106" s="3">
        <v>180</v>
      </c>
      <c r="BE106" s="3">
        <v>180</v>
      </c>
      <c r="BF106" s="3">
        <v>180</v>
      </c>
      <c r="BG106" s="3">
        <v>180</v>
      </c>
      <c r="BH106" s="3">
        <v>180</v>
      </c>
      <c r="BI106" s="3">
        <v>180</v>
      </c>
      <c r="BJ106" s="3">
        <v>180</v>
      </c>
      <c r="BK106" s="3">
        <v>180</v>
      </c>
      <c r="BL106" s="3">
        <v>180</v>
      </c>
      <c r="BM106" s="3">
        <v>180</v>
      </c>
      <c r="BN106" s="3">
        <v>180</v>
      </c>
      <c r="BO106" s="3">
        <v>180</v>
      </c>
      <c r="BP106" s="3">
        <v>180</v>
      </c>
      <c r="BQ106" s="3">
        <v>180</v>
      </c>
      <c r="BR106" s="3">
        <v>180</v>
      </c>
      <c r="BS106" s="3">
        <v>180</v>
      </c>
      <c r="BT106" s="3">
        <v>180</v>
      </c>
      <c r="BU106" s="3">
        <v>180</v>
      </c>
      <c r="BV106" s="3">
        <v>180</v>
      </c>
      <c r="BW106" s="3">
        <v>180</v>
      </c>
      <c r="BX106" s="3">
        <v>180</v>
      </c>
      <c r="BY106" s="3">
        <v>180</v>
      </c>
      <c r="BZ106" s="3">
        <v>180</v>
      </c>
      <c r="CA106" s="3">
        <v>180</v>
      </c>
      <c r="CB106" s="3">
        <v>180</v>
      </c>
      <c r="CC106" s="3">
        <v>180</v>
      </c>
      <c r="CD106" s="3">
        <v>180</v>
      </c>
      <c r="CE106" s="3">
        <v>180</v>
      </c>
      <c r="CF106" s="3">
        <v>180</v>
      </c>
    </row>
    <row r="107" spans="1:149" x14ac:dyDescent="0.2">
      <c r="B107" s="16" t="s">
        <v>0</v>
      </c>
      <c r="C107" s="1">
        <f t="shared" ref="C107:AD107" si="0">MAX(C110:C205)</f>
        <v>0</v>
      </c>
      <c r="D107" s="1">
        <f t="shared" si="0"/>
        <v>0</v>
      </c>
      <c r="E107" s="1">
        <f t="shared" si="0"/>
        <v>0</v>
      </c>
      <c r="F107" s="1">
        <f t="shared" si="0"/>
        <v>0</v>
      </c>
      <c r="G107" s="1">
        <f t="shared" si="0"/>
        <v>0</v>
      </c>
      <c r="H107" s="1">
        <f t="shared" si="0"/>
        <v>0</v>
      </c>
      <c r="I107" s="1">
        <f t="shared" si="0"/>
        <v>0</v>
      </c>
      <c r="J107" s="1">
        <f t="shared" si="0"/>
        <v>0</v>
      </c>
      <c r="K107" s="1">
        <f t="shared" si="0"/>
        <v>0</v>
      </c>
      <c r="L107" s="1">
        <f t="shared" si="0"/>
        <v>0</v>
      </c>
      <c r="M107" s="1">
        <f t="shared" si="0"/>
        <v>0</v>
      </c>
      <c r="N107" s="1">
        <f t="shared" si="0"/>
        <v>0</v>
      </c>
      <c r="O107" s="1">
        <f t="shared" si="0"/>
        <v>0</v>
      </c>
      <c r="P107" s="1">
        <f t="shared" si="0"/>
        <v>0</v>
      </c>
      <c r="Q107" s="1">
        <f t="shared" si="0"/>
        <v>0</v>
      </c>
      <c r="R107" s="1">
        <f t="shared" si="0"/>
        <v>0</v>
      </c>
      <c r="S107" s="1">
        <f t="shared" si="0"/>
        <v>0</v>
      </c>
      <c r="T107" s="1">
        <f t="shared" si="0"/>
        <v>0</v>
      </c>
      <c r="U107" s="1">
        <f t="shared" si="0"/>
        <v>0</v>
      </c>
      <c r="V107" s="1">
        <f t="shared" si="0"/>
        <v>0</v>
      </c>
      <c r="W107" s="1">
        <f t="shared" si="0"/>
        <v>0</v>
      </c>
      <c r="X107" s="1">
        <f t="shared" si="0"/>
        <v>0</v>
      </c>
      <c r="Y107" s="1">
        <f t="shared" si="0"/>
        <v>0</v>
      </c>
      <c r="Z107" s="1">
        <f t="shared" si="0"/>
        <v>0</v>
      </c>
      <c r="AA107" s="1">
        <f t="shared" si="0"/>
        <v>0</v>
      </c>
      <c r="AB107" s="1">
        <f t="shared" si="0"/>
        <v>0</v>
      </c>
      <c r="AC107" s="1">
        <f t="shared" si="0"/>
        <v>0</v>
      </c>
      <c r="AD107" s="1">
        <f t="shared" si="0"/>
        <v>0</v>
      </c>
      <c r="AE107" s="1">
        <f t="shared" ref="AE107:CF107" si="1">MAX(AE110:AE205)</f>
        <v>0</v>
      </c>
      <c r="AF107" s="1">
        <f t="shared" si="1"/>
        <v>0</v>
      </c>
      <c r="AG107" s="1">
        <f t="shared" si="1"/>
        <v>0</v>
      </c>
      <c r="AH107" s="1">
        <f t="shared" si="1"/>
        <v>0</v>
      </c>
      <c r="AI107" s="1">
        <f t="shared" si="1"/>
        <v>0</v>
      </c>
      <c r="AJ107" s="1">
        <f t="shared" si="1"/>
        <v>0</v>
      </c>
      <c r="AK107" s="1">
        <f t="shared" si="1"/>
        <v>0</v>
      </c>
      <c r="AL107" s="1">
        <f t="shared" si="1"/>
        <v>0</v>
      </c>
      <c r="AM107" s="1">
        <f t="shared" si="1"/>
        <v>0</v>
      </c>
      <c r="AN107" s="1">
        <f t="shared" si="1"/>
        <v>0</v>
      </c>
      <c r="AO107" s="1">
        <f t="shared" si="1"/>
        <v>0</v>
      </c>
      <c r="AP107" s="1">
        <f t="shared" si="1"/>
        <v>0</v>
      </c>
      <c r="AQ107" s="1">
        <f t="shared" si="1"/>
        <v>0</v>
      </c>
      <c r="AR107" s="1">
        <f t="shared" si="1"/>
        <v>0</v>
      </c>
      <c r="AS107" s="1">
        <f t="shared" si="1"/>
        <v>0</v>
      </c>
      <c r="AT107" s="1">
        <f t="shared" si="1"/>
        <v>0</v>
      </c>
      <c r="AU107" s="1">
        <f t="shared" si="1"/>
        <v>0</v>
      </c>
      <c r="AV107" s="1">
        <f t="shared" si="1"/>
        <v>0</v>
      </c>
      <c r="AW107" s="1">
        <f t="shared" si="1"/>
        <v>0</v>
      </c>
      <c r="AX107" s="1">
        <f t="shared" si="1"/>
        <v>0</v>
      </c>
      <c r="AY107" s="1">
        <f t="shared" si="1"/>
        <v>0</v>
      </c>
      <c r="AZ107" s="1">
        <f t="shared" si="1"/>
        <v>0</v>
      </c>
      <c r="BA107" s="1">
        <f t="shared" si="1"/>
        <v>0</v>
      </c>
      <c r="BB107" s="1">
        <f t="shared" si="1"/>
        <v>0</v>
      </c>
      <c r="BC107" s="1">
        <f t="shared" si="1"/>
        <v>0</v>
      </c>
      <c r="BD107" s="1">
        <f t="shared" si="1"/>
        <v>0</v>
      </c>
      <c r="BE107" s="1">
        <f t="shared" si="1"/>
        <v>0</v>
      </c>
      <c r="BF107" s="1">
        <f t="shared" si="1"/>
        <v>0</v>
      </c>
      <c r="BG107" s="1">
        <f t="shared" si="1"/>
        <v>0</v>
      </c>
      <c r="BH107" s="1">
        <f t="shared" si="1"/>
        <v>0</v>
      </c>
      <c r="BI107" s="1">
        <f t="shared" si="1"/>
        <v>0</v>
      </c>
      <c r="BJ107" s="1">
        <f t="shared" si="1"/>
        <v>0</v>
      </c>
      <c r="BK107" s="1">
        <f t="shared" si="1"/>
        <v>0</v>
      </c>
      <c r="BL107" s="1">
        <f t="shared" si="1"/>
        <v>0</v>
      </c>
      <c r="BM107" s="1">
        <f t="shared" si="1"/>
        <v>0</v>
      </c>
      <c r="BN107" s="1">
        <f t="shared" si="1"/>
        <v>0</v>
      </c>
      <c r="BO107" s="1">
        <f t="shared" si="1"/>
        <v>0</v>
      </c>
      <c r="BP107" s="1">
        <f t="shared" si="1"/>
        <v>0</v>
      </c>
      <c r="BQ107" s="1">
        <f t="shared" si="1"/>
        <v>0</v>
      </c>
      <c r="BR107" s="1">
        <f t="shared" si="1"/>
        <v>0</v>
      </c>
      <c r="BS107" s="1">
        <f t="shared" si="1"/>
        <v>0</v>
      </c>
      <c r="BT107" s="1">
        <f t="shared" si="1"/>
        <v>0</v>
      </c>
      <c r="BU107" s="1">
        <f t="shared" si="1"/>
        <v>0</v>
      </c>
      <c r="BV107" s="1">
        <f t="shared" si="1"/>
        <v>0</v>
      </c>
      <c r="BW107" s="1">
        <f t="shared" si="1"/>
        <v>0</v>
      </c>
      <c r="BX107" s="1">
        <f t="shared" si="1"/>
        <v>0</v>
      </c>
      <c r="BY107" s="1">
        <f t="shared" si="1"/>
        <v>0</v>
      </c>
      <c r="BZ107" s="1">
        <f t="shared" si="1"/>
        <v>0</v>
      </c>
      <c r="CA107" s="1">
        <f t="shared" si="1"/>
        <v>0</v>
      </c>
      <c r="CB107" s="1">
        <f t="shared" si="1"/>
        <v>0</v>
      </c>
      <c r="CC107" s="1">
        <f t="shared" si="1"/>
        <v>0</v>
      </c>
      <c r="CD107" s="1">
        <f t="shared" si="1"/>
        <v>0</v>
      </c>
      <c r="CE107" s="1">
        <f t="shared" si="1"/>
        <v>0</v>
      </c>
      <c r="CF107" s="1">
        <f t="shared" si="1"/>
        <v>0</v>
      </c>
    </row>
    <row r="108" spans="1:149" x14ac:dyDescent="0.2">
      <c r="B108" s="15"/>
      <c r="C108" s="2">
        <f t="shared" ref="C108:AD108" si="2">C4</f>
        <v>0</v>
      </c>
      <c r="D108" s="2">
        <f t="shared" si="2"/>
        <v>0</v>
      </c>
      <c r="E108" s="2">
        <f t="shared" si="2"/>
        <v>0</v>
      </c>
      <c r="F108" s="2">
        <f t="shared" si="2"/>
        <v>0</v>
      </c>
      <c r="G108" s="2">
        <f t="shared" si="2"/>
        <v>0</v>
      </c>
      <c r="H108" s="2">
        <f t="shared" si="2"/>
        <v>0</v>
      </c>
      <c r="I108" s="2">
        <f t="shared" si="2"/>
        <v>0</v>
      </c>
      <c r="J108" s="2">
        <f t="shared" si="2"/>
        <v>0</v>
      </c>
      <c r="K108" s="2">
        <f t="shared" si="2"/>
        <v>0</v>
      </c>
      <c r="L108" s="2">
        <f t="shared" si="2"/>
        <v>0</v>
      </c>
      <c r="M108" s="2">
        <f t="shared" si="2"/>
        <v>0</v>
      </c>
      <c r="N108" s="2">
        <f t="shared" si="2"/>
        <v>0</v>
      </c>
      <c r="O108" s="2">
        <f t="shared" si="2"/>
        <v>0</v>
      </c>
      <c r="P108" s="2">
        <f t="shared" si="2"/>
        <v>0</v>
      </c>
      <c r="Q108" s="2">
        <f t="shared" si="2"/>
        <v>0</v>
      </c>
      <c r="R108" s="2">
        <f t="shared" si="2"/>
        <v>0</v>
      </c>
      <c r="S108" s="2">
        <f t="shared" si="2"/>
        <v>0</v>
      </c>
      <c r="T108" s="2">
        <f t="shared" si="2"/>
        <v>0</v>
      </c>
      <c r="U108" s="2">
        <f t="shared" si="2"/>
        <v>0</v>
      </c>
      <c r="V108" s="2">
        <f t="shared" si="2"/>
        <v>0</v>
      </c>
      <c r="W108" s="2">
        <f t="shared" si="2"/>
        <v>0</v>
      </c>
      <c r="X108" s="2">
        <f t="shared" si="2"/>
        <v>0</v>
      </c>
      <c r="Y108" s="2">
        <f t="shared" si="2"/>
        <v>0</v>
      </c>
      <c r="Z108" s="2">
        <f t="shared" si="2"/>
        <v>0</v>
      </c>
      <c r="AA108" s="2">
        <f t="shared" si="2"/>
        <v>0</v>
      </c>
      <c r="AB108" s="2">
        <f t="shared" si="2"/>
        <v>0</v>
      </c>
      <c r="AC108" s="2">
        <f t="shared" si="2"/>
        <v>0</v>
      </c>
      <c r="AD108" s="2">
        <f t="shared" si="2"/>
        <v>0</v>
      </c>
      <c r="AE108" s="2">
        <f t="shared" ref="AE108:CF108" si="3">AE4</f>
        <v>0</v>
      </c>
      <c r="AF108" s="2">
        <f t="shared" si="3"/>
        <v>0</v>
      </c>
      <c r="AG108" s="2">
        <f t="shared" si="3"/>
        <v>0</v>
      </c>
      <c r="AH108" s="2">
        <f t="shared" si="3"/>
        <v>0</v>
      </c>
      <c r="AI108" s="2">
        <f t="shared" si="3"/>
        <v>0</v>
      </c>
      <c r="AJ108" s="2">
        <f t="shared" si="3"/>
        <v>0</v>
      </c>
      <c r="AK108" s="2">
        <f t="shared" si="3"/>
        <v>0</v>
      </c>
      <c r="AL108" s="2">
        <f t="shared" si="3"/>
        <v>0</v>
      </c>
      <c r="AM108" s="2">
        <f t="shared" si="3"/>
        <v>0</v>
      </c>
      <c r="AN108" s="2">
        <f t="shared" si="3"/>
        <v>0</v>
      </c>
      <c r="AO108" s="2">
        <f t="shared" si="3"/>
        <v>0</v>
      </c>
      <c r="AP108" s="2">
        <f t="shared" si="3"/>
        <v>0</v>
      </c>
      <c r="AQ108" s="2">
        <f t="shared" si="3"/>
        <v>0</v>
      </c>
      <c r="AR108" s="2">
        <f t="shared" si="3"/>
        <v>0</v>
      </c>
      <c r="AS108" s="2">
        <f t="shared" si="3"/>
        <v>0</v>
      </c>
      <c r="AT108" s="2">
        <f t="shared" si="3"/>
        <v>0</v>
      </c>
      <c r="AU108" s="2">
        <f t="shared" si="3"/>
        <v>0</v>
      </c>
      <c r="AV108" s="2">
        <f t="shared" si="3"/>
        <v>0</v>
      </c>
      <c r="AW108" s="2">
        <f t="shared" si="3"/>
        <v>0</v>
      </c>
      <c r="AX108" s="2">
        <f t="shared" si="3"/>
        <v>0</v>
      </c>
      <c r="AY108" s="2">
        <f t="shared" si="3"/>
        <v>0</v>
      </c>
      <c r="AZ108" s="2">
        <f t="shared" si="3"/>
        <v>0</v>
      </c>
      <c r="BA108" s="2">
        <f t="shared" si="3"/>
        <v>0</v>
      </c>
      <c r="BB108" s="2">
        <f t="shared" si="3"/>
        <v>0</v>
      </c>
      <c r="BC108" s="2">
        <f t="shared" si="3"/>
        <v>0</v>
      </c>
      <c r="BD108" s="2">
        <f t="shared" si="3"/>
        <v>0</v>
      </c>
      <c r="BE108" s="2">
        <f t="shared" si="3"/>
        <v>0</v>
      </c>
      <c r="BF108" s="2">
        <f t="shared" si="3"/>
        <v>0</v>
      </c>
      <c r="BG108" s="2">
        <f t="shared" si="3"/>
        <v>0</v>
      </c>
      <c r="BH108" s="2">
        <f t="shared" si="3"/>
        <v>0</v>
      </c>
      <c r="BI108" s="2">
        <f t="shared" si="3"/>
        <v>0</v>
      </c>
      <c r="BJ108" s="2">
        <f t="shared" si="3"/>
        <v>0</v>
      </c>
      <c r="BK108" s="2">
        <f t="shared" si="3"/>
        <v>0</v>
      </c>
      <c r="BL108" s="2">
        <f t="shared" si="3"/>
        <v>0</v>
      </c>
      <c r="BM108" s="2">
        <f t="shared" si="3"/>
        <v>0</v>
      </c>
      <c r="BN108" s="2">
        <f t="shared" si="3"/>
        <v>0</v>
      </c>
      <c r="BO108" s="2">
        <f t="shared" si="3"/>
        <v>0</v>
      </c>
      <c r="BP108" s="2">
        <f t="shared" si="3"/>
        <v>0</v>
      </c>
      <c r="BQ108" s="2">
        <f t="shared" si="3"/>
        <v>0</v>
      </c>
      <c r="BR108" s="2">
        <f t="shared" si="3"/>
        <v>0</v>
      </c>
      <c r="BS108" s="2">
        <f t="shared" si="3"/>
        <v>0</v>
      </c>
      <c r="BT108" s="2">
        <f t="shared" si="3"/>
        <v>0</v>
      </c>
      <c r="BU108" s="2">
        <f t="shared" si="3"/>
        <v>0</v>
      </c>
      <c r="BV108" s="2">
        <f t="shared" si="3"/>
        <v>0</v>
      </c>
      <c r="BW108" s="2">
        <f t="shared" si="3"/>
        <v>0</v>
      </c>
      <c r="BX108" s="2">
        <f t="shared" si="3"/>
        <v>0</v>
      </c>
      <c r="BY108" s="2">
        <f t="shared" si="3"/>
        <v>0</v>
      </c>
      <c r="BZ108" s="2">
        <f t="shared" si="3"/>
        <v>0</v>
      </c>
      <c r="CA108" s="2">
        <f t="shared" si="3"/>
        <v>0</v>
      </c>
      <c r="CB108" s="2">
        <f t="shared" si="3"/>
        <v>0</v>
      </c>
      <c r="CC108" s="2">
        <f t="shared" si="3"/>
        <v>0</v>
      </c>
      <c r="CD108" s="2">
        <f t="shared" si="3"/>
        <v>0</v>
      </c>
      <c r="CE108" s="2">
        <f t="shared" si="3"/>
        <v>0</v>
      </c>
      <c r="CF108" s="2">
        <f t="shared" si="3"/>
        <v>0</v>
      </c>
    </row>
    <row r="109" spans="1:149" s="27" customFormat="1" x14ac:dyDescent="0.2">
      <c r="B109" s="23"/>
      <c r="C109" s="24">
        <f t="shared" ref="C109:AD109" si="4">C5</f>
        <v>0</v>
      </c>
      <c r="D109" s="24">
        <f t="shared" si="4"/>
        <v>0</v>
      </c>
      <c r="E109" s="24">
        <f t="shared" si="4"/>
        <v>0</v>
      </c>
      <c r="F109" s="24">
        <f t="shared" si="4"/>
        <v>0</v>
      </c>
      <c r="G109" s="24">
        <f t="shared" si="4"/>
        <v>0</v>
      </c>
      <c r="H109" s="24">
        <f t="shared" si="4"/>
        <v>0</v>
      </c>
      <c r="I109" s="24">
        <f t="shared" si="4"/>
        <v>0</v>
      </c>
      <c r="J109" s="24">
        <f t="shared" si="4"/>
        <v>0</v>
      </c>
      <c r="K109" s="24">
        <f t="shared" si="4"/>
        <v>0</v>
      </c>
      <c r="L109" s="24">
        <f t="shared" si="4"/>
        <v>0</v>
      </c>
      <c r="M109" s="24">
        <f t="shared" si="4"/>
        <v>0</v>
      </c>
      <c r="N109" s="24">
        <f t="shared" si="4"/>
        <v>0</v>
      </c>
      <c r="O109" s="24">
        <f t="shared" si="4"/>
        <v>0</v>
      </c>
      <c r="P109" s="24">
        <f t="shared" si="4"/>
        <v>0</v>
      </c>
      <c r="Q109" s="24">
        <f t="shared" si="4"/>
        <v>0</v>
      </c>
      <c r="R109" s="24">
        <f t="shared" si="4"/>
        <v>0</v>
      </c>
      <c r="S109" s="24">
        <f t="shared" si="4"/>
        <v>0</v>
      </c>
      <c r="T109" s="24">
        <f t="shared" si="4"/>
        <v>0</v>
      </c>
      <c r="U109" s="24">
        <f t="shared" si="4"/>
        <v>0</v>
      </c>
      <c r="V109" s="24">
        <f t="shared" si="4"/>
        <v>0</v>
      </c>
      <c r="W109" s="24">
        <f t="shared" si="4"/>
        <v>0</v>
      </c>
      <c r="X109" s="24">
        <f t="shared" si="4"/>
        <v>0</v>
      </c>
      <c r="Y109" s="24">
        <f t="shared" si="4"/>
        <v>0</v>
      </c>
      <c r="Z109" s="24">
        <f t="shared" si="4"/>
        <v>0</v>
      </c>
      <c r="AA109" s="24">
        <f t="shared" si="4"/>
        <v>0</v>
      </c>
      <c r="AB109" s="24">
        <f t="shared" si="4"/>
        <v>0</v>
      </c>
      <c r="AC109" s="24">
        <f t="shared" si="4"/>
        <v>0</v>
      </c>
      <c r="AD109" s="24">
        <f t="shared" si="4"/>
        <v>0</v>
      </c>
      <c r="AE109" s="24">
        <f t="shared" ref="AE109:CF109" si="5">AE5</f>
        <v>0</v>
      </c>
      <c r="AF109" s="24">
        <f t="shared" si="5"/>
        <v>0</v>
      </c>
      <c r="AG109" s="24">
        <f t="shared" si="5"/>
        <v>0</v>
      </c>
      <c r="AH109" s="24">
        <f t="shared" si="5"/>
        <v>0</v>
      </c>
      <c r="AI109" s="24">
        <f t="shared" si="5"/>
        <v>0</v>
      </c>
      <c r="AJ109" s="24">
        <f t="shared" si="5"/>
        <v>0</v>
      </c>
      <c r="AK109" s="24">
        <f t="shared" si="5"/>
        <v>0</v>
      </c>
      <c r="AL109" s="24">
        <f t="shared" si="5"/>
        <v>0</v>
      </c>
      <c r="AM109" s="24">
        <f t="shared" si="5"/>
        <v>0</v>
      </c>
      <c r="AN109" s="24">
        <f t="shared" si="5"/>
        <v>0</v>
      </c>
      <c r="AO109" s="24">
        <f t="shared" si="5"/>
        <v>0</v>
      </c>
      <c r="AP109" s="24">
        <f t="shared" si="5"/>
        <v>0</v>
      </c>
      <c r="AQ109" s="24">
        <f t="shared" si="5"/>
        <v>0</v>
      </c>
      <c r="AR109" s="24">
        <f t="shared" si="5"/>
        <v>0</v>
      </c>
      <c r="AS109" s="24">
        <f t="shared" si="5"/>
        <v>0</v>
      </c>
      <c r="AT109" s="24">
        <f t="shared" si="5"/>
        <v>0</v>
      </c>
      <c r="AU109" s="24">
        <f t="shared" si="5"/>
        <v>0</v>
      </c>
      <c r="AV109" s="24">
        <f t="shared" si="5"/>
        <v>0</v>
      </c>
      <c r="AW109" s="24">
        <f t="shared" si="5"/>
        <v>0</v>
      </c>
      <c r="AX109" s="24">
        <f t="shared" si="5"/>
        <v>0</v>
      </c>
      <c r="AY109" s="24">
        <f t="shared" si="5"/>
        <v>0</v>
      </c>
      <c r="AZ109" s="24">
        <f t="shared" si="5"/>
        <v>0</v>
      </c>
      <c r="BA109" s="24">
        <f t="shared" si="5"/>
        <v>0</v>
      </c>
      <c r="BB109" s="24">
        <f t="shared" si="5"/>
        <v>0</v>
      </c>
      <c r="BC109" s="24">
        <f t="shared" si="5"/>
        <v>0</v>
      </c>
      <c r="BD109" s="24">
        <f t="shared" si="5"/>
        <v>0</v>
      </c>
      <c r="BE109" s="24">
        <f t="shared" si="5"/>
        <v>0</v>
      </c>
      <c r="BF109" s="24">
        <f t="shared" si="5"/>
        <v>0</v>
      </c>
      <c r="BG109" s="24">
        <f t="shared" si="5"/>
        <v>0</v>
      </c>
      <c r="BH109" s="24">
        <f t="shared" si="5"/>
        <v>0</v>
      </c>
      <c r="BI109" s="24">
        <f t="shared" si="5"/>
        <v>0</v>
      </c>
      <c r="BJ109" s="24">
        <f t="shared" si="5"/>
        <v>0</v>
      </c>
      <c r="BK109" s="24">
        <f t="shared" si="5"/>
        <v>0</v>
      </c>
      <c r="BL109" s="24">
        <f t="shared" si="5"/>
        <v>0</v>
      </c>
      <c r="BM109" s="24">
        <f t="shared" si="5"/>
        <v>0</v>
      </c>
      <c r="BN109" s="24">
        <f t="shared" si="5"/>
        <v>0</v>
      </c>
      <c r="BO109" s="24">
        <f t="shared" si="5"/>
        <v>0</v>
      </c>
      <c r="BP109" s="24">
        <f t="shared" si="5"/>
        <v>0</v>
      </c>
      <c r="BQ109" s="24">
        <f t="shared" si="5"/>
        <v>0</v>
      </c>
      <c r="BR109" s="24">
        <f t="shared" si="5"/>
        <v>0</v>
      </c>
      <c r="BS109" s="24">
        <f t="shared" si="5"/>
        <v>0</v>
      </c>
      <c r="BT109" s="24">
        <f t="shared" si="5"/>
        <v>0</v>
      </c>
      <c r="BU109" s="24">
        <f t="shared" si="5"/>
        <v>0</v>
      </c>
      <c r="BV109" s="24">
        <f t="shared" si="5"/>
        <v>0</v>
      </c>
      <c r="BW109" s="24">
        <f t="shared" si="5"/>
        <v>0</v>
      </c>
      <c r="BX109" s="24">
        <f t="shared" si="5"/>
        <v>0</v>
      </c>
      <c r="BY109" s="24">
        <f t="shared" si="5"/>
        <v>0</v>
      </c>
      <c r="BZ109" s="24">
        <f t="shared" si="5"/>
        <v>0</v>
      </c>
      <c r="CA109" s="24">
        <f t="shared" si="5"/>
        <v>0</v>
      </c>
      <c r="CB109" s="24">
        <f t="shared" si="5"/>
        <v>0</v>
      </c>
      <c r="CC109" s="24">
        <f t="shared" si="5"/>
        <v>0</v>
      </c>
      <c r="CD109" s="24">
        <f t="shared" si="5"/>
        <v>0</v>
      </c>
      <c r="CE109" s="24">
        <f t="shared" si="5"/>
        <v>0</v>
      </c>
      <c r="CF109" s="24">
        <f t="shared" si="5"/>
        <v>0</v>
      </c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</row>
    <row r="110" spans="1:149" x14ac:dyDescent="0.2">
      <c r="A110" t="s">
        <v>4692</v>
      </c>
      <c r="B110" s="17">
        <v>0</v>
      </c>
      <c r="C110" s="1">
        <f t="shared" ref="C110:AD110" si="6">IF(C6&gt;5,ROUND(C6/(C$106/4),0),0)</f>
        <v>0</v>
      </c>
      <c r="D110" s="1">
        <f t="shared" si="6"/>
        <v>0</v>
      </c>
      <c r="E110" s="1">
        <f t="shared" si="6"/>
        <v>0</v>
      </c>
      <c r="F110" s="1">
        <f t="shared" si="6"/>
        <v>0</v>
      </c>
      <c r="G110" s="1">
        <f t="shared" si="6"/>
        <v>0</v>
      </c>
      <c r="H110" s="1">
        <f t="shared" si="6"/>
        <v>0</v>
      </c>
      <c r="I110" s="1">
        <f t="shared" si="6"/>
        <v>0</v>
      </c>
      <c r="J110" s="1">
        <f t="shared" si="6"/>
        <v>0</v>
      </c>
      <c r="K110" s="1">
        <f t="shared" si="6"/>
        <v>0</v>
      </c>
      <c r="L110" s="1">
        <f t="shared" si="6"/>
        <v>0</v>
      </c>
      <c r="M110" s="1">
        <f t="shared" si="6"/>
        <v>0</v>
      </c>
      <c r="N110" s="1">
        <f t="shared" si="6"/>
        <v>0</v>
      </c>
      <c r="O110" s="1">
        <f t="shared" si="6"/>
        <v>0</v>
      </c>
      <c r="P110" s="1">
        <f t="shared" si="6"/>
        <v>0</v>
      </c>
      <c r="Q110" s="1">
        <f t="shared" si="6"/>
        <v>0</v>
      </c>
      <c r="R110" s="1">
        <f t="shared" si="6"/>
        <v>0</v>
      </c>
      <c r="S110" s="1">
        <f t="shared" si="6"/>
        <v>0</v>
      </c>
      <c r="T110" s="1">
        <f t="shared" si="6"/>
        <v>0</v>
      </c>
      <c r="U110" s="1">
        <f t="shared" si="6"/>
        <v>0</v>
      </c>
      <c r="V110" s="1">
        <f t="shared" si="6"/>
        <v>0</v>
      </c>
      <c r="W110" s="1">
        <f t="shared" si="6"/>
        <v>0</v>
      </c>
      <c r="X110" s="1">
        <f t="shared" si="6"/>
        <v>0</v>
      </c>
      <c r="Y110" s="1">
        <f t="shared" si="6"/>
        <v>0</v>
      </c>
      <c r="Z110" s="1">
        <f t="shared" si="6"/>
        <v>0</v>
      </c>
      <c r="AA110" s="1">
        <f t="shared" si="6"/>
        <v>0</v>
      </c>
      <c r="AB110" s="1">
        <f t="shared" si="6"/>
        <v>0</v>
      </c>
      <c r="AC110" s="1">
        <f t="shared" si="6"/>
        <v>0</v>
      </c>
      <c r="AD110" s="1">
        <f t="shared" si="6"/>
        <v>0</v>
      </c>
      <c r="AE110" s="1">
        <f t="shared" ref="AE110:CF110" si="7">IF(AE6&gt;5,ROUND(AE6/(AE$106/4),0),0)</f>
        <v>0</v>
      </c>
      <c r="AF110" s="1">
        <f t="shared" si="7"/>
        <v>0</v>
      </c>
      <c r="AG110" s="1">
        <f t="shared" si="7"/>
        <v>0</v>
      </c>
      <c r="AH110" s="1">
        <f t="shared" si="7"/>
        <v>0</v>
      </c>
      <c r="AI110" s="1">
        <f t="shared" si="7"/>
        <v>0</v>
      </c>
      <c r="AJ110" s="1">
        <f t="shared" si="7"/>
        <v>0</v>
      </c>
      <c r="AK110" s="1">
        <f t="shared" si="7"/>
        <v>0</v>
      </c>
      <c r="AL110" s="1">
        <f t="shared" si="7"/>
        <v>0</v>
      </c>
      <c r="AM110" s="1">
        <f t="shared" si="7"/>
        <v>0</v>
      </c>
      <c r="AN110" s="1">
        <f t="shared" si="7"/>
        <v>0</v>
      </c>
      <c r="AO110" s="1">
        <f t="shared" si="7"/>
        <v>0</v>
      </c>
      <c r="AP110" s="1">
        <f t="shared" si="7"/>
        <v>0</v>
      </c>
      <c r="AQ110" s="1">
        <f t="shared" si="7"/>
        <v>0</v>
      </c>
      <c r="AR110" s="1">
        <f t="shared" si="7"/>
        <v>0</v>
      </c>
      <c r="AS110" s="1">
        <f t="shared" si="7"/>
        <v>0</v>
      </c>
      <c r="AT110" s="1">
        <f t="shared" si="7"/>
        <v>0</v>
      </c>
      <c r="AU110" s="1">
        <f t="shared" si="7"/>
        <v>0</v>
      </c>
      <c r="AV110" s="1">
        <f t="shared" si="7"/>
        <v>0</v>
      </c>
      <c r="AW110" s="1">
        <f t="shared" si="7"/>
        <v>0</v>
      </c>
      <c r="AX110" s="1">
        <f t="shared" si="7"/>
        <v>0</v>
      </c>
      <c r="AY110" s="1">
        <f t="shared" si="7"/>
        <v>0</v>
      </c>
      <c r="AZ110" s="1">
        <f t="shared" si="7"/>
        <v>0</v>
      </c>
      <c r="BA110" s="1">
        <f t="shared" si="7"/>
        <v>0</v>
      </c>
      <c r="BB110" s="1">
        <f t="shared" si="7"/>
        <v>0</v>
      </c>
      <c r="BC110" s="1">
        <f t="shared" si="7"/>
        <v>0</v>
      </c>
      <c r="BD110" s="1">
        <f t="shared" si="7"/>
        <v>0</v>
      </c>
      <c r="BE110" s="1">
        <f t="shared" si="7"/>
        <v>0</v>
      </c>
      <c r="BF110" s="1">
        <f t="shared" si="7"/>
        <v>0</v>
      </c>
      <c r="BG110" s="1">
        <f t="shared" si="7"/>
        <v>0</v>
      </c>
      <c r="BH110" s="1">
        <f t="shared" si="7"/>
        <v>0</v>
      </c>
      <c r="BI110" s="1">
        <f t="shared" si="7"/>
        <v>0</v>
      </c>
      <c r="BJ110" s="1">
        <f t="shared" si="7"/>
        <v>0</v>
      </c>
      <c r="BK110" s="1">
        <f t="shared" si="7"/>
        <v>0</v>
      </c>
      <c r="BL110" s="1">
        <f t="shared" si="7"/>
        <v>0</v>
      </c>
      <c r="BM110" s="1">
        <f t="shared" si="7"/>
        <v>0</v>
      </c>
      <c r="BN110" s="1">
        <f t="shared" si="7"/>
        <v>0</v>
      </c>
      <c r="BO110" s="1">
        <f t="shared" si="7"/>
        <v>0</v>
      </c>
      <c r="BP110" s="1">
        <f t="shared" si="7"/>
        <v>0</v>
      </c>
      <c r="BQ110" s="1">
        <f t="shared" si="7"/>
        <v>0</v>
      </c>
      <c r="BR110" s="1">
        <f t="shared" si="7"/>
        <v>0</v>
      </c>
      <c r="BS110" s="1">
        <f t="shared" si="7"/>
        <v>0</v>
      </c>
      <c r="BT110" s="1">
        <f t="shared" si="7"/>
        <v>0</v>
      </c>
      <c r="BU110" s="1">
        <f t="shared" si="7"/>
        <v>0</v>
      </c>
      <c r="BV110" s="1">
        <f t="shared" si="7"/>
        <v>0</v>
      </c>
      <c r="BW110" s="1">
        <f t="shared" si="7"/>
        <v>0</v>
      </c>
      <c r="BX110" s="1">
        <f t="shared" si="7"/>
        <v>0</v>
      </c>
      <c r="BY110" s="1">
        <f t="shared" si="7"/>
        <v>0</v>
      </c>
      <c r="BZ110" s="1">
        <f t="shared" si="7"/>
        <v>0</v>
      </c>
      <c r="CA110" s="1">
        <f t="shared" si="7"/>
        <v>0</v>
      </c>
      <c r="CB110" s="1">
        <f t="shared" si="7"/>
        <v>0</v>
      </c>
      <c r="CC110" s="1">
        <f t="shared" si="7"/>
        <v>0</v>
      </c>
      <c r="CD110" s="1">
        <f t="shared" si="7"/>
        <v>0</v>
      </c>
      <c r="CE110" s="1">
        <f t="shared" si="7"/>
        <v>0</v>
      </c>
      <c r="CF110" s="1">
        <f t="shared" si="7"/>
        <v>0</v>
      </c>
    </row>
    <row r="111" spans="1:149" x14ac:dyDescent="0.2">
      <c r="A111" t="s">
        <v>4692</v>
      </c>
      <c r="B111" s="17">
        <v>1.0416666666666666E-2</v>
      </c>
      <c r="C111" s="1">
        <f t="shared" ref="C111:AD111" si="8">IF(C7&gt;5,ROUND(C7/(C$106/4),0),0)</f>
        <v>0</v>
      </c>
      <c r="D111" s="1">
        <f t="shared" si="8"/>
        <v>0</v>
      </c>
      <c r="E111" s="1">
        <f t="shared" si="8"/>
        <v>0</v>
      </c>
      <c r="F111" s="1">
        <f t="shared" si="8"/>
        <v>0</v>
      </c>
      <c r="G111" s="1">
        <f t="shared" si="8"/>
        <v>0</v>
      </c>
      <c r="H111" s="1">
        <f t="shared" si="8"/>
        <v>0</v>
      </c>
      <c r="I111" s="1">
        <f t="shared" si="8"/>
        <v>0</v>
      </c>
      <c r="J111" s="1">
        <f t="shared" si="8"/>
        <v>0</v>
      </c>
      <c r="K111" s="1">
        <f t="shared" si="8"/>
        <v>0</v>
      </c>
      <c r="L111" s="1">
        <f t="shared" si="8"/>
        <v>0</v>
      </c>
      <c r="M111" s="1">
        <f t="shared" si="8"/>
        <v>0</v>
      </c>
      <c r="N111" s="1">
        <f t="shared" si="8"/>
        <v>0</v>
      </c>
      <c r="O111" s="1">
        <f t="shared" si="8"/>
        <v>0</v>
      </c>
      <c r="P111" s="1">
        <f t="shared" si="8"/>
        <v>0</v>
      </c>
      <c r="Q111" s="1">
        <f t="shared" si="8"/>
        <v>0</v>
      </c>
      <c r="R111" s="1">
        <f t="shared" si="8"/>
        <v>0</v>
      </c>
      <c r="S111" s="1">
        <f t="shared" si="8"/>
        <v>0</v>
      </c>
      <c r="T111" s="1">
        <f t="shared" si="8"/>
        <v>0</v>
      </c>
      <c r="U111" s="1">
        <f t="shared" si="8"/>
        <v>0</v>
      </c>
      <c r="V111" s="1">
        <f t="shared" si="8"/>
        <v>0</v>
      </c>
      <c r="W111" s="1">
        <f t="shared" si="8"/>
        <v>0</v>
      </c>
      <c r="X111" s="1">
        <f t="shared" si="8"/>
        <v>0</v>
      </c>
      <c r="Y111" s="1">
        <f t="shared" si="8"/>
        <v>0</v>
      </c>
      <c r="Z111" s="1">
        <f t="shared" si="8"/>
        <v>0</v>
      </c>
      <c r="AA111" s="1">
        <f t="shared" si="8"/>
        <v>0</v>
      </c>
      <c r="AB111" s="1">
        <f t="shared" si="8"/>
        <v>0</v>
      </c>
      <c r="AC111" s="1">
        <f t="shared" si="8"/>
        <v>0</v>
      </c>
      <c r="AD111" s="1">
        <f t="shared" si="8"/>
        <v>0</v>
      </c>
      <c r="AE111" s="1">
        <f t="shared" ref="AE111:CF111" si="9">IF(AE7&gt;5,ROUND(AE7/(AE$106/4),0),0)</f>
        <v>0</v>
      </c>
      <c r="AF111" s="1">
        <f t="shared" si="9"/>
        <v>0</v>
      </c>
      <c r="AG111" s="1">
        <f t="shared" si="9"/>
        <v>0</v>
      </c>
      <c r="AH111" s="1">
        <f t="shared" si="9"/>
        <v>0</v>
      </c>
      <c r="AI111" s="1">
        <f t="shared" si="9"/>
        <v>0</v>
      </c>
      <c r="AJ111" s="1">
        <f t="shared" si="9"/>
        <v>0</v>
      </c>
      <c r="AK111" s="1">
        <f t="shared" si="9"/>
        <v>0</v>
      </c>
      <c r="AL111" s="1">
        <f t="shared" si="9"/>
        <v>0</v>
      </c>
      <c r="AM111" s="1">
        <f t="shared" si="9"/>
        <v>0</v>
      </c>
      <c r="AN111" s="1">
        <f t="shared" si="9"/>
        <v>0</v>
      </c>
      <c r="AO111" s="1">
        <f t="shared" si="9"/>
        <v>0</v>
      </c>
      <c r="AP111" s="1">
        <f t="shared" si="9"/>
        <v>0</v>
      </c>
      <c r="AQ111" s="1">
        <f t="shared" si="9"/>
        <v>0</v>
      </c>
      <c r="AR111" s="1">
        <f t="shared" si="9"/>
        <v>0</v>
      </c>
      <c r="AS111" s="1">
        <f t="shared" si="9"/>
        <v>0</v>
      </c>
      <c r="AT111" s="1">
        <f t="shared" si="9"/>
        <v>0</v>
      </c>
      <c r="AU111" s="1">
        <f t="shared" si="9"/>
        <v>0</v>
      </c>
      <c r="AV111" s="1">
        <f t="shared" si="9"/>
        <v>0</v>
      </c>
      <c r="AW111" s="1">
        <f t="shared" si="9"/>
        <v>0</v>
      </c>
      <c r="AX111" s="1">
        <f t="shared" si="9"/>
        <v>0</v>
      </c>
      <c r="AY111" s="1">
        <f t="shared" si="9"/>
        <v>0</v>
      </c>
      <c r="AZ111" s="1">
        <f t="shared" si="9"/>
        <v>0</v>
      </c>
      <c r="BA111" s="1">
        <f t="shared" si="9"/>
        <v>0</v>
      </c>
      <c r="BB111" s="1">
        <f t="shared" si="9"/>
        <v>0</v>
      </c>
      <c r="BC111" s="1">
        <f t="shared" si="9"/>
        <v>0</v>
      </c>
      <c r="BD111" s="1">
        <f t="shared" si="9"/>
        <v>0</v>
      </c>
      <c r="BE111" s="1">
        <f t="shared" si="9"/>
        <v>0</v>
      </c>
      <c r="BF111" s="1">
        <f t="shared" si="9"/>
        <v>0</v>
      </c>
      <c r="BG111" s="1">
        <f t="shared" si="9"/>
        <v>0</v>
      </c>
      <c r="BH111" s="1">
        <f t="shared" si="9"/>
        <v>0</v>
      </c>
      <c r="BI111" s="1">
        <f t="shared" si="9"/>
        <v>0</v>
      </c>
      <c r="BJ111" s="1">
        <f t="shared" si="9"/>
        <v>0</v>
      </c>
      <c r="BK111" s="1">
        <f t="shared" si="9"/>
        <v>0</v>
      </c>
      <c r="BL111" s="1">
        <f t="shared" si="9"/>
        <v>0</v>
      </c>
      <c r="BM111" s="1">
        <f t="shared" si="9"/>
        <v>0</v>
      </c>
      <c r="BN111" s="1">
        <f t="shared" si="9"/>
        <v>0</v>
      </c>
      <c r="BO111" s="1">
        <f t="shared" si="9"/>
        <v>0</v>
      </c>
      <c r="BP111" s="1">
        <f t="shared" si="9"/>
        <v>0</v>
      </c>
      <c r="BQ111" s="1">
        <f t="shared" si="9"/>
        <v>0</v>
      </c>
      <c r="BR111" s="1">
        <f t="shared" si="9"/>
        <v>0</v>
      </c>
      <c r="BS111" s="1">
        <f t="shared" si="9"/>
        <v>0</v>
      </c>
      <c r="BT111" s="1">
        <f t="shared" si="9"/>
        <v>0</v>
      </c>
      <c r="BU111" s="1">
        <f t="shared" si="9"/>
        <v>0</v>
      </c>
      <c r="BV111" s="1">
        <f t="shared" si="9"/>
        <v>0</v>
      </c>
      <c r="BW111" s="1">
        <f t="shared" si="9"/>
        <v>0</v>
      </c>
      <c r="BX111" s="1">
        <f t="shared" si="9"/>
        <v>0</v>
      </c>
      <c r="BY111" s="1">
        <f t="shared" si="9"/>
        <v>0</v>
      </c>
      <c r="BZ111" s="1">
        <f t="shared" si="9"/>
        <v>0</v>
      </c>
      <c r="CA111" s="1">
        <f t="shared" si="9"/>
        <v>0</v>
      </c>
      <c r="CB111" s="1">
        <f t="shared" si="9"/>
        <v>0</v>
      </c>
      <c r="CC111" s="1">
        <f t="shared" si="9"/>
        <v>0</v>
      </c>
      <c r="CD111" s="1">
        <f t="shared" si="9"/>
        <v>0</v>
      </c>
      <c r="CE111" s="1">
        <f t="shared" si="9"/>
        <v>0</v>
      </c>
      <c r="CF111" s="1">
        <f t="shared" si="9"/>
        <v>0</v>
      </c>
    </row>
    <row r="112" spans="1:149" x14ac:dyDescent="0.2">
      <c r="A112" t="s">
        <v>4692</v>
      </c>
      <c r="B112" s="17">
        <v>2.0833333333333332E-2</v>
      </c>
      <c r="C112" s="1">
        <f t="shared" ref="C112:AD112" si="10">IF(C8&gt;5,ROUND(C8/(C$106/4),0),0)</f>
        <v>0</v>
      </c>
      <c r="D112" s="1">
        <f t="shared" si="10"/>
        <v>0</v>
      </c>
      <c r="E112" s="1">
        <f t="shared" si="10"/>
        <v>0</v>
      </c>
      <c r="F112" s="1">
        <f t="shared" si="10"/>
        <v>0</v>
      </c>
      <c r="G112" s="1">
        <f t="shared" si="10"/>
        <v>0</v>
      </c>
      <c r="H112" s="1">
        <f t="shared" si="10"/>
        <v>0</v>
      </c>
      <c r="I112" s="1">
        <f t="shared" si="10"/>
        <v>0</v>
      </c>
      <c r="J112" s="1">
        <f t="shared" si="10"/>
        <v>0</v>
      </c>
      <c r="K112" s="1">
        <f t="shared" si="10"/>
        <v>0</v>
      </c>
      <c r="L112" s="1">
        <f t="shared" si="10"/>
        <v>0</v>
      </c>
      <c r="M112" s="1">
        <f t="shared" si="10"/>
        <v>0</v>
      </c>
      <c r="N112" s="1">
        <f t="shared" si="10"/>
        <v>0</v>
      </c>
      <c r="O112" s="1">
        <f t="shared" si="10"/>
        <v>0</v>
      </c>
      <c r="P112" s="1">
        <f t="shared" si="10"/>
        <v>0</v>
      </c>
      <c r="Q112" s="1">
        <f t="shared" si="10"/>
        <v>0</v>
      </c>
      <c r="R112" s="1">
        <f t="shared" si="10"/>
        <v>0</v>
      </c>
      <c r="S112" s="1">
        <f t="shared" si="10"/>
        <v>0</v>
      </c>
      <c r="T112" s="1">
        <f t="shared" si="10"/>
        <v>0</v>
      </c>
      <c r="U112" s="1">
        <f t="shared" si="10"/>
        <v>0</v>
      </c>
      <c r="V112" s="1">
        <f t="shared" si="10"/>
        <v>0</v>
      </c>
      <c r="W112" s="1">
        <f t="shared" si="10"/>
        <v>0</v>
      </c>
      <c r="X112" s="1">
        <f t="shared" si="10"/>
        <v>0</v>
      </c>
      <c r="Y112" s="1">
        <f t="shared" si="10"/>
        <v>0</v>
      </c>
      <c r="Z112" s="1">
        <f t="shared" si="10"/>
        <v>0</v>
      </c>
      <c r="AA112" s="1">
        <f t="shared" si="10"/>
        <v>0</v>
      </c>
      <c r="AB112" s="1">
        <f t="shared" si="10"/>
        <v>0</v>
      </c>
      <c r="AC112" s="1">
        <f t="shared" si="10"/>
        <v>0</v>
      </c>
      <c r="AD112" s="1">
        <f t="shared" si="10"/>
        <v>0</v>
      </c>
      <c r="AE112" s="1">
        <f t="shared" ref="AE112:CF112" si="11">IF(AE8&gt;5,ROUND(AE8/(AE$106/4),0),0)</f>
        <v>0</v>
      </c>
      <c r="AF112" s="1">
        <f t="shared" si="11"/>
        <v>0</v>
      </c>
      <c r="AG112" s="1">
        <f t="shared" si="11"/>
        <v>0</v>
      </c>
      <c r="AH112" s="1">
        <f t="shared" si="11"/>
        <v>0</v>
      </c>
      <c r="AI112" s="1">
        <f t="shared" si="11"/>
        <v>0</v>
      </c>
      <c r="AJ112" s="1">
        <f t="shared" si="11"/>
        <v>0</v>
      </c>
      <c r="AK112" s="1">
        <f t="shared" si="11"/>
        <v>0</v>
      </c>
      <c r="AL112" s="1">
        <f t="shared" si="11"/>
        <v>0</v>
      </c>
      <c r="AM112" s="1">
        <f t="shared" si="11"/>
        <v>0</v>
      </c>
      <c r="AN112" s="1">
        <f t="shared" si="11"/>
        <v>0</v>
      </c>
      <c r="AO112" s="1">
        <f t="shared" si="11"/>
        <v>0</v>
      </c>
      <c r="AP112" s="1">
        <f t="shared" si="11"/>
        <v>0</v>
      </c>
      <c r="AQ112" s="1">
        <f t="shared" si="11"/>
        <v>0</v>
      </c>
      <c r="AR112" s="1">
        <f t="shared" si="11"/>
        <v>0</v>
      </c>
      <c r="AS112" s="1">
        <f t="shared" si="11"/>
        <v>0</v>
      </c>
      <c r="AT112" s="1">
        <f t="shared" si="11"/>
        <v>0</v>
      </c>
      <c r="AU112" s="1">
        <f t="shared" si="11"/>
        <v>0</v>
      </c>
      <c r="AV112" s="1">
        <f t="shared" si="11"/>
        <v>0</v>
      </c>
      <c r="AW112" s="1">
        <f t="shared" si="11"/>
        <v>0</v>
      </c>
      <c r="AX112" s="1">
        <f t="shared" si="11"/>
        <v>0</v>
      </c>
      <c r="AY112" s="1">
        <f t="shared" si="11"/>
        <v>0</v>
      </c>
      <c r="AZ112" s="1">
        <f t="shared" si="11"/>
        <v>0</v>
      </c>
      <c r="BA112" s="1">
        <f t="shared" si="11"/>
        <v>0</v>
      </c>
      <c r="BB112" s="1">
        <f t="shared" si="11"/>
        <v>0</v>
      </c>
      <c r="BC112" s="1">
        <f t="shared" si="11"/>
        <v>0</v>
      </c>
      <c r="BD112" s="1">
        <f t="shared" si="11"/>
        <v>0</v>
      </c>
      <c r="BE112" s="1">
        <f t="shared" si="11"/>
        <v>0</v>
      </c>
      <c r="BF112" s="1">
        <f t="shared" si="11"/>
        <v>0</v>
      </c>
      <c r="BG112" s="1">
        <f t="shared" si="11"/>
        <v>0</v>
      </c>
      <c r="BH112" s="1">
        <f t="shared" si="11"/>
        <v>0</v>
      </c>
      <c r="BI112" s="1">
        <f t="shared" si="11"/>
        <v>0</v>
      </c>
      <c r="BJ112" s="1">
        <f t="shared" si="11"/>
        <v>0</v>
      </c>
      <c r="BK112" s="1">
        <f t="shared" si="11"/>
        <v>0</v>
      </c>
      <c r="BL112" s="1">
        <f t="shared" si="11"/>
        <v>0</v>
      </c>
      <c r="BM112" s="1">
        <f t="shared" si="11"/>
        <v>0</v>
      </c>
      <c r="BN112" s="1">
        <f t="shared" si="11"/>
        <v>0</v>
      </c>
      <c r="BO112" s="1">
        <f t="shared" si="11"/>
        <v>0</v>
      </c>
      <c r="BP112" s="1">
        <f t="shared" si="11"/>
        <v>0</v>
      </c>
      <c r="BQ112" s="1">
        <f t="shared" si="11"/>
        <v>0</v>
      </c>
      <c r="BR112" s="1">
        <f t="shared" si="11"/>
        <v>0</v>
      </c>
      <c r="BS112" s="1">
        <f t="shared" si="11"/>
        <v>0</v>
      </c>
      <c r="BT112" s="1">
        <f t="shared" si="11"/>
        <v>0</v>
      </c>
      <c r="BU112" s="1">
        <f t="shared" si="11"/>
        <v>0</v>
      </c>
      <c r="BV112" s="1">
        <f t="shared" si="11"/>
        <v>0</v>
      </c>
      <c r="BW112" s="1">
        <f t="shared" si="11"/>
        <v>0</v>
      </c>
      <c r="BX112" s="1">
        <f t="shared" si="11"/>
        <v>0</v>
      </c>
      <c r="BY112" s="1">
        <f t="shared" si="11"/>
        <v>0</v>
      </c>
      <c r="BZ112" s="1">
        <f t="shared" si="11"/>
        <v>0</v>
      </c>
      <c r="CA112" s="1">
        <f t="shared" si="11"/>
        <v>0</v>
      </c>
      <c r="CB112" s="1">
        <f t="shared" si="11"/>
        <v>0</v>
      </c>
      <c r="CC112" s="1">
        <f t="shared" si="11"/>
        <v>0</v>
      </c>
      <c r="CD112" s="1">
        <f t="shared" si="11"/>
        <v>0</v>
      </c>
      <c r="CE112" s="1">
        <f t="shared" si="11"/>
        <v>0</v>
      </c>
      <c r="CF112" s="1">
        <f t="shared" si="11"/>
        <v>0</v>
      </c>
    </row>
    <row r="113" spans="1:95" x14ac:dyDescent="0.2">
      <c r="A113" t="s">
        <v>4692</v>
      </c>
      <c r="B113" s="17">
        <v>3.125E-2</v>
      </c>
      <c r="C113" s="1">
        <f t="shared" ref="C113:AD113" si="12">IF(C9&gt;5,ROUND(C9/(C$106/4),0),0)</f>
        <v>0</v>
      </c>
      <c r="D113" s="1">
        <f t="shared" si="12"/>
        <v>0</v>
      </c>
      <c r="E113" s="1">
        <f t="shared" si="12"/>
        <v>0</v>
      </c>
      <c r="F113" s="1">
        <f t="shared" si="12"/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  <c r="L113" s="1">
        <f t="shared" si="12"/>
        <v>0</v>
      </c>
      <c r="M113" s="1">
        <f t="shared" si="12"/>
        <v>0</v>
      </c>
      <c r="N113" s="1">
        <f t="shared" si="12"/>
        <v>0</v>
      </c>
      <c r="O113" s="1">
        <f t="shared" si="12"/>
        <v>0</v>
      </c>
      <c r="P113" s="1">
        <f t="shared" si="12"/>
        <v>0</v>
      </c>
      <c r="Q113" s="1">
        <f t="shared" si="12"/>
        <v>0</v>
      </c>
      <c r="R113" s="1">
        <f t="shared" si="12"/>
        <v>0</v>
      </c>
      <c r="S113" s="1">
        <f t="shared" si="12"/>
        <v>0</v>
      </c>
      <c r="T113" s="1">
        <f t="shared" si="12"/>
        <v>0</v>
      </c>
      <c r="U113" s="1">
        <f t="shared" si="12"/>
        <v>0</v>
      </c>
      <c r="V113" s="1">
        <f t="shared" si="12"/>
        <v>0</v>
      </c>
      <c r="W113" s="1">
        <f t="shared" si="12"/>
        <v>0</v>
      </c>
      <c r="X113" s="1">
        <f t="shared" si="12"/>
        <v>0</v>
      </c>
      <c r="Y113" s="1">
        <f t="shared" si="12"/>
        <v>0</v>
      </c>
      <c r="Z113" s="1">
        <f t="shared" si="12"/>
        <v>0</v>
      </c>
      <c r="AA113" s="1">
        <f t="shared" si="12"/>
        <v>0</v>
      </c>
      <c r="AB113" s="1">
        <f t="shared" si="12"/>
        <v>0</v>
      </c>
      <c r="AC113" s="1">
        <f t="shared" si="12"/>
        <v>0</v>
      </c>
      <c r="AD113" s="1">
        <f t="shared" si="12"/>
        <v>0</v>
      </c>
      <c r="AE113" s="1">
        <f t="shared" ref="AE113:CF113" si="13">IF(AE9&gt;5,ROUND(AE9/(AE$106/4),0),0)</f>
        <v>0</v>
      </c>
      <c r="AF113" s="1">
        <f t="shared" si="13"/>
        <v>0</v>
      </c>
      <c r="AG113" s="1">
        <f t="shared" si="13"/>
        <v>0</v>
      </c>
      <c r="AH113" s="1">
        <f t="shared" si="13"/>
        <v>0</v>
      </c>
      <c r="AI113" s="1">
        <f t="shared" si="13"/>
        <v>0</v>
      </c>
      <c r="AJ113" s="1">
        <f t="shared" si="13"/>
        <v>0</v>
      </c>
      <c r="AK113" s="1">
        <f t="shared" si="13"/>
        <v>0</v>
      </c>
      <c r="AL113" s="1">
        <f t="shared" si="13"/>
        <v>0</v>
      </c>
      <c r="AM113" s="1">
        <f t="shared" si="13"/>
        <v>0</v>
      </c>
      <c r="AN113" s="1">
        <f t="shared" si="13"/>
        <v>0</v>
      </c>
      <c r="AO113" s="1">
        <f t="shared" si="13"/>
        <v>0</v>
      </c>
      <c r="AP113" s="1">
        <f t="shared" si="13"/>
        <v>0</v>
      </c>
      <c r="AQ113" s="1">
        <f t="shared" si="13"/>
        <v>0</v>
      </c>
      <c r="AR113" s="1">
        <f t="shared" si="13"/>
        <v>0</v>
      </c>
      <c r="AS113" s="1">
        <f t="shared" si="13"/>
        <v>0</v>
      </c>
      <c r="AT113" s="1">
        <f t="shared" si="13"/>
        <v>0</v>
      </c>
      <c r="AU113" s="1">
        <f t="shared" si="13"/>
        <v>0</v>
      </c>
      <c r="AV113" s="1">
        <f t="shared" si="13"/>
        <v>0</v>
      </c>
      <c r="AW113" s="1">
        <f t="shared" si="13"/>
        <v>0</v>
      </c>
      <c r="AX113" s="1">
        <f t="shared" si="13"/>
        <v>0</v>
      </c>
      <c r="AY113" s="1">
        <f t="shared" si="13"/>
        <v>0</v>
      </c>
      <c r="AZ113" s="1">
        <f t="shared" si="13"/>
        <v>0</v>
      </c>
      <c r="BA113" s="1">
        <f t="shared" si="13"/>
        <v>0</v>
      </c>
      <c r="BB113" s="1">
        <f t="shared" si="13"/>
        <v>0</v>
      </c>
      <c r="BC113" s="1">
        <f t="shared" si="13"/>
        <v>0</v>
      </c>
      <c r="BD113" s="1">
        <f t="shared" si="13"/>
        <v>0</v>
      </c>
      <c r="BE113" s="1">
        <f t="shared" si="13"/>
        <v>0</v>
      </c>
      <c r="BF113" s="1">
        <f t="shared" si="13"/>
        <v>0</v>
      </c>
      <c r="BG113" s="1">
        <f t="shared" si="13"/>
        <v>0</v>
      </c>
      <c r="BH113" s="1">
        <f t="shared" si="13"/>
        <v>0</v>
      </c>
      <c r="BI113" s="1">
        <f t="shared" si="13"/>
        <v>0</v>
      </c>
      <c r="BJ113" s="1">
        <f t="shared" si="13"/>
        <v>0</v>
      </c>
      <c r="BK113" s="1">
        <f t="shared" si="13"/>
        <v>0</v>
      </c>
      <c r="BL113" s="1">
        <f t="shared" si="13"/>
        <v>0</v>
      </c>
      <c r="BM113" s="1">
        <f t="shared" si="13"/>
        <v>0</v>
      </c>
      <c r="BN113" s="1">
        <f t="shared" si="13"/>
        <v>0</v>
      </c>
      <c r="BO113" s="1">
        <f t="shared" si="13"/>
        <v>0</v>
      </c>
      <c r="BP113" s="1">
        <f t="shared" si="13"/>
        <v>0</v>
      </c>
      <c r="BQ113" s="1">
        <f t="shared" si="13"/>
        <v>0</v>
      </c>
      <c r="BR113" s="1">
        <f t="shared" si="13"/>
        <v>0</v>
      </c>
      <c r="BS113" s="1">
        <f t="shared" si="13"/>
        <v>0</v>
      </c>
      <c r="BT113" s="1">
        <f t="shared" si="13"/>
        <v>0</v>
      </c>
      <c r="BU113" s="1">
        <f t="shared" si="13"/>
        <v>0</v>
      </c>
      <c r="BV113" s="1">
        <f t="shared" si="13"/>
        <v>0</v>
      </c>
      <c r="BW113" s="1">
        <f t="shared" si="13"/>
        <v>0</v>
      </c>
      <c r="BX113" s="1">
        <f t="shared" si="13"/>
        <v>0</v>
      </c>
      <c r="BY113" s="1">
        <f t="shared" si="13"/>
        <v>0</v>
      </c>
      <c r="BZ113" s="1">
        <f t="shared" si="13"/>
        <v>0</v>
      </c>
      <c r="CA113" s="1">
        <f t="shared" si="13"/>
        <v>0</v>
      </c>
      <c r="CB113" s="1">
        <f t="shared" si="13"/>
        <v>0</v>
      </c>
      <c r="CC113" s="1">
        <f t="shared" si="13"/>
        <v>0</v>
      </c>
      <c r="CD113" s="1">
        <f t="shared" si="13"/>
        <v>0</v>
      </c>
      <c r="CE113" s="1">
        <f t="shared" si="13"/>
        <v>0</v>
      </c>
      <c r="CF113" s="1">
        <f t="shared" si="13"/>
        <v>0</v>
      </c>
    </row>
    <row r="114" spans="1:95" x14ac:dyDescent="0.2">
      <c r="A114" t="s">
        <v>4692</v>
      </c>
      <c r="B114" s="17">
        <v>4.1666666666666664E-2</v>
      </c>
      <c r="C114" s="1">
        <f t="shared" ref="C114:AD114" si="14">IF(C10&gt;5,ROUND(C10/(C$106/4),0),0)</f>
        <v>0</v>
      </c>
      <c r="D114" s="1">
        <f t="shared" si="14"/>
        <v>0</v>
      </c>
      <c r="E114" s="1">
        <f t="shared" si="14"/>
        <v>0</v>
      </c>
      <c r="F114" s="1">
        <f t="shared" si="14"/>
        <v>0</v>
      </c>
      <c r="G114" s="1">
        <f t="shared" si="14"/>
        <v>0</v>
      </c>
      <c r="H114" s="1">
        <f t="shared" si="14"/>
        <v>0</v>
      </c>
      <c r="I114" s="1">
        <f t="shared" si="14"/>
        <v>0</v>
      </c>
      <c r="J114" s="1">
        <f t="shared" si="14"/>
        <v>0</v>
      </c>
      <c r="K114" s="1">
        <f t="shared" si="14"/>
        <v>0</v>
      </c>
      <c r="L114" s="1">
        <f t="shared" si="14"/>
        <v>0</v>
      </c>
      <c r="M114" s="1">
        <f t="shared" si="14"/>
        <v>0</v>
      </c>
      <c r="N114" s="1">
        <f t="shared" si="14"/>
        <v>0</v>
      </c>
      <c r="O114" s="1">
        <f t="shared" si="14"/>
        <v>0</v>
      </c>
      <c r="P114" s="1">
        <f t="shared" si="14"/>
        <v>0</v>
      </c>
      <c r="Q114" s="1">
        <f t="shared" si="14"/>
        <v>0</v>
      </c>
      <c r="R114" s="1">
        <f t="shared" si="14"/>
        <v>0</v>
      </c>
      <c r="S114" s="1">
        <f t="shared" si="14"/>
        <v>0</v>
      </c>
      <c r="T114" s="1">
        <f t="shared" si="14"/>
        <v>0</v>
      </c>
      <c r="U114" s="1">
        <f t="shared" si="14"/>
        <v>0</v>
      </c>
      <c r="V114" s="1">
        <f t="shared" si="14"/>
        <v>0</v>
      </c>
      <c r="W114" s="1">
        <f t="shared" si="14"/>
        <v>0</v>
      </c>
      <c r="X114" s="1">
        <f t="shared" si="14"/>
        <v>0</v>
      </c>
      <c r="Y114" s="1">
        <f t="shared" si="14"/>
        <v>0</v>
      </c>
      <c r="Z114" s="1">
        <f t="shared" si="14"/>
        <v>0</v>
      </c>
      <c r="AA114" s="1">
        <f t="shared" si="14"/>
        <v>0</v>
      </c>
      <c r="AB114" s="1">
        <f t="shared" si="14"/>
        <v>0</v>
      </c>
      <c r="AC114" s="1">
        <f t="shared" si="14"/>
        <v>0</v>
      </c>
      <c r="AD114" s="1">
        <f t="shared" si="14"/>
        <v>0</v>
      </c>
      <c r="AE114" s="1">
        <f t="shared" ref="AE114:CF114" si="15">IF(AE10&gt;5,ROUND(AE10/(AE$106/4),0),0)</f>
        <v>0</v>
      </c>
      <c r="AF114" s="1">
        <f t="shared" si="15"/>
        <v>0</v>
      </c>
      <c r="AG114" s="1">
        <f t="shared" si="15"/>
        <v>0</v>
      </c>
      <c r="AH114" s="1">
        <f t="shared" si="15"/>
        <v>0</v>
      </c>
      <c r="AI114" s="1">
        <f t="shared" si="15"/>
        <v>0</v>
      </c>
      <c r="AJ114" s="1">
        <f t="shared" si="15"/>
        <v>0</v>
      </c>
      <c r="AK114" s="1">
        <f t="shared" si="15"/>
        <v>0</v>
      </c>
      <c r="AL114" s="1">
        <f t="shared" si="15"/>
        <v>0</v>
      </c>
      <c r="AM114" s="1">
        <f t="shared" si="15"/>
        <v>0</v>
      </c>
      <c r="AN114" s="1">
        <f t="shared" si="15"/>
        <v>0</v>
      </c>
      <c r="AO114" s="1">
        <f t="shared" si="15"/>
        <v>0</v>
      </c>
      <c r="AP114" s="1">
        <f t="shared" si="15"/>
        <v>0</v>
      </c>
      <c r="AQ114" s="1">
        <f t="shared" si="15"/>
        <v>0</v>
      </c>
      <c r="AR114" s="1">
        <f t="shared" si="15"/>
        <v>0</v>
      </c>
      <c r="AS114" s="1">
        <f t="shared" si="15"/>
        <v>0</v>
      </c>
      <c r="AT114" s="1">
        <f t="shared" si="15"/>
        <v>0</v>
      </c>
      <c r="AU114" s="1">
        <f t="shared" si="15"/>
        <v>0</v>
      </c>
      <c r="AV114" s="1">
        <f t="shared" si="15"/>
        <v>0</v>
      </c>
      <c r="AW114" s="1">
        <f t="shared" si="15"/>
        <v>0</v>
      </c>
      <c r="AX114" s="1">
        <f t="shared" si="15"/>
        <v>0</v>
      </c>
      <c r="AY114" s="1">
        <f t="shared" si="15"/>
        <v>0</v>
      </c>
      <c r="AZ114" s="1">
        <f t="shared" si="15"/>
        <v>0</v>
      </c>
      <c r="BA114" s="1">
        <f t="shared" si="15"/>
        <v>0</v>
      </c>
      <c r="BB114" s="1">
        <f t="shared" si="15"/>
        <v>0</v>
      </c>
      <c r="BC114" s="1">
        <f t="shared" si="15"/>
        <v>0</v>
      </c>
      <c r="BD114" s="1">
        <f t="shared" si="15"/>
        <v>0</v>
      </c>
      <c r="BE114" s="1">
        <f t="shared" si="15"/>
        <v>0</v>
      </c>
      <c r="BF114" s="1">
        <f t="shared" si="15"/>
        <v>0</v>
      </c>
      <c r="BG114" s="1">
        <f t="shared" si="15"/>
        <v>0</v>
      </c>
      <c r="BH114" s="1">
        <f t="shared" si="15"/>
        <v>0</v>
      </c>
      <c r="BI114" s="1">
        <f t="shared" si="15"/>
        <v>0</v>
      </c>
      <c r="BJ114" s="1">
        <f t="shared" si="15"/>
        <v>0</v>
      </c>
      <c r="BK114" s="1">
        <f t="shared" si="15"/>
        <v>0</v>
      </c>
      <c r="BL114" s="1">
        <f t="shared" si="15"/>
        <v>0</v>
      </c>
      <c r="BM114" s="1">
        <f t="shared" si="15"/>
        <v>0</v>
      </c>
      <c r="BN114" s="1">
        <f t="shared" si="15"/>
        <v>0</v>
      </c>
      <c r="BO114" s="1">
        <f t="shared" si="15"/>
        <v>0</v>
      </c>
      <c r="BP114" s="1">
        <f t="shared" si="15"/>
        <v>0</v>
      </c>
      <c r="BQ114" s="1">
        <f t="shared" si="15"/>
        <v>0</v>
      </c>
      <c r="BR114" s="1">
        <f t="shared" si="15"/>
        <v>0</v>
      </c>
      <c r="BS114" s="1">
        <f t="shared" si="15"/>
        <v>0</v>
      </c>
      <c r="BT114" s="1">
        <f t="shared" si="15"/>
        <v>0</v>
      </c>
      <c r="BU114" s="1">
        <f t="shared" si="15"/>
        <v>0</v>
      </c>
      <c r="BV114" s="1">
        <f t="shared" si="15"/>
        <v>0</v>
      </c>
      <c r="BW114" s="1">
        <f t="shared" si="15"/>
        <v>0</v>
      </c>
      <c r="BX114" s="1">
        <f t="shared" si="15"/>
        <v>0</v>
      </c>
      <c r="BY114" s="1">
        <f t="shared" si="15"/>
        <v>0</v>
      </c>
      <c r="BZ114" s="1">
        <f t="shared" si="15"/>
        <v>0</v>
      </c>
      <c r="CA114" s="1">
        <f t="shared" si="15"/>
        <v>0</v>
      </c>
      <c r="CB114" s="1">
        <f t="shared" si="15"/>
        <v>0</v>
      </c>
      <c r="CC114" s="1">
        <f t="shared" si="15"/>
        <v>0</v>
      </c>
      <c r="CD114" s="1">
        <f t="shared" si="15"/>
        <v>0</v>
      </c>
      <c r="CE114" s="1">
        <f t="shared" si="15"/>
        <v>0</v>
      </c>
      <c r="CF114" s="1">
        <f t="shared" si="15"/>
        <v>0</v>
      </c>
    </row>
    <row r="115" spans="1:95" x14ac:dyDescent="0.2">
      <c r="A115" t="s">
        <v>4692</v>
      </c>
      <c r="B115" s="17">
        <v>5.2083333333333336E-2</v>
      </c>
      <c r="C115" s="1">
        <f t="shared" ref="C115:AD115" si="16">IF(C11&gt;5,ROUND(C11/(C$106/4),0),0)</f>
        <v>0</v>
      </c>
      <c r="D115" s="1">
        <f t="shared" si="16"/>
        <v>0</v>
      </c>
      <c r="E115" s="1">
        <f t="shared" si="16"/>
        <v>0</v>
      </c>
      <c r="F115" s="1">
        <f t="shared" si="16"/>
        <v>0</v>
      </c>
      <c r="G115" s="1">
        <f t="shared" si="16"/>
        <v>0</v>
      </c>
      <c r="H115" s="1">
        <f t="shared" si="16"/>
        <v>0</v>
      </c>
      <c r="I115" s="1">
        <f t="shared" si="16"/>
        <v>0</v>
      </c>
      <c r="J115" s="1">
        <f t="shared" si="16"/>
        <v>0</v>
      </c>
      <c r="K115" s="1">
        <f t="shared" si="16"/>
        <v>0</v>
      </c>
      <c r="L115" s="1">
        <f t="shared" si="16"/>
        <v>0</v>
      </c>
      <c r="M115" s="1">
        <f t="shared" si="16"/>
        <v>0</v>
      </c>
      <c r="N115" s="1">
        <f t="shared" si="16"/>
        <v>0</v>
      </c>
      <c r="O115" s="1">
        <f t="shared" si="16"/>
        <v>0</v>
      </c>
      <c r="P115" s="1">
        <f t="shared" si="16"/>
        <v>0</v>
      </c>
      <c r="Q115" s="1">
        <f t="shared" si="16"/>
        <v>0</v>
      </c>
      <c r="R115" s="1">
        <f t="shared" si="16"/>
        <v>0</v>
      </c>
      <c r="S115" s="1">
        <f t="shared" si="16"/>
        <v>0</v>
      </c>
      <c r="T115" s="1">
        <f t="shared" si="16"/>
        <v>0</v>
      </c>
      <c r="U115" s="1">
        <f t="shared" si="16"/>
        <v>0</v>
      </c>
      <c r="V115" s="1">
        <f t="shared" si="16"/>
        <v>0</v>
      </c>
      <c r="W115" s="1">
        <f t="shared" si="16"/>
        <v>0</v>
      </c>
      <c r="X115" s="1">
        <f t="shared" si="16"/>
        <v>0</v>
      </c>
      <c r="Y115" s="1">
        <f t="shared" si="16"/>
        <v>0</v>
      </c>
      <c r="Z115" s="1">
        <f t="shared" si="16"/>
        <v>0</v>
      </c>
      <c r="AA115" s="1">
        <f t="shared" si="16"/>
        <v>0</v>
      </c>
      <c r="AB115" s="1">
        <f t="shared" si="16"/>
        <v>0</v>
      </c>
      <c r="AC115" s="1">
        <f t="shared" si="16"/>
        <v>0</v>
      </c>
      <c r="AD115" s="1">
        <f t="shared" si="16"/>
        <v>0</v>
      </c>
      <c r="AE115" s="1">
        <f t="shared" ref="AE115:CF115" si="17">IF(AE11&gt;5,ROUND(AE11/(AE$106/4),0),0)</f>
        <v>0</v>
      </c>
      <c r="AF115" s="1">
        <f t="shared" si="17"/>
        <v>0</v>
      </c>
      <c r="AG115" s="1">
        <f t="shared" si="17"/>
        <v>0</v>
      </c>
      <c r="AH115" s="1">
        <f t="shared" si="17"/>
        <v>0</v>
      </c>
      <c r="AI115" s="1">
        <f t="shared" si="17"/>
        <v>0</v>
      </c>
      <c r="AJ115" s="1">
        <f t="shared" si="17"/>
        <v>0</v>
      </c>
      <c r="AK115" s="1">
        <f t="shared" si="17"/>
        <v>0</v>
      </c>
      <c r="AL115" s="1">
        <f t="shared" si="17"/>
        <v>0</v>
      </c>
      <c r="AM115" s="1">
        <f t="shared" si="17"/>
        <v>0</v>
      </c>
      <c r="AN115" s="1">
        <f t="shared" si="17"/>
        <v>0</v>
      </c>
      <c r="AO115" s="1">
        <f t="shared" si="17"/>
        <v>0</v>
      </c>
      <c r="AP115" s="1">
        <f t="shared" si="17"/>
        <v>0</v>
      </c>
      <c r="AQ115" s="1">
        <f t="shared" si="17"/>
        <v>0</v>
      </c>
      <c r="AR115" s="1">
        <f t="shared" si="17"/>
        <v>0</v>
      </c>
      <c r="AS115" s="1">
        <f t="shared" si="17"/>
        <v>0</v>
      </c>
      <c r="AT115" s="1">
        <f t="shared" si="17"/>
        <v>0</v>
      </c>
      <c r="AU115" s="1">
        <f t="shared" si="17"/>
        <v>0</v>
      </c>
      <c r="AV115" s="1">
        <f t="shared" si="17"/>
        <v>0</v>
      </c>
      <c r="AW115" s="1">
        <f t="shared" si="17"/>
        <v>0</v>
      </c>
      <c r="AX115" s="1">
        <f t="shared" si="17"/>
        <v>0</v>
      </c>
      <c r="AY115" s="1">
        <f t="shared" si="17"/>
        <v>0</v>
      </c>
      <c r="AZ115" s="1">
        <f t="shared" si="17"/>
        <v>0</v>
      </c>
      <c r="BA115" s="1">
        <f t="shared" si="17"/>
        <v>0</v>
      </c>
      <c r="BB115" s="1">
        <f t="shared" si="17"/>
        <v>0</v>
      </c>
      <c r="BC115" s="1">
        <f t="shared" si="17"/>
        <v>0</v>
      </c>
      <c r="BD115" s="1">
        <f t="shared" si="17"/>
        <v>0</v>
      </c>
      <c r="BE115" s="1">
        <f t="shared" si="17"/>
        <v>0</v>
      </c>
      <c r="BF115" s="1">
        <f t="shared" si="17"/>
        <v>0</v>
      </c>
      <c r="BG115" s="1">
        <f t="shared" si="17"/>
        <v>0</v>
      </c>
      <c r="BH115" s="1">
        <f t="shared" si="17"/>
        <v>0</v>
      </c>
      <c r="BI115" s="1">
        <f t="shared" si="17"/>
        <v>0</v>
      </c>
      <c r="BJ115" s="1">
        <f t="shared" si="17"/>
        <v>0</v>
      </c>
      <c r="BK115" s="1">
        <f t="shared" si="17"/>
        <v>0</v>
      </c>
      <c r="BL115" s="1">
        <f t="shared" si="17"/>
        <v>0</v>
      </c>
      <c r="BM115" s="1">
        <f t="shared" si="17"/>
        <v>0</v>
      </c>
      <c r="BN115" s="1">
        <f t="shared" si="17"/>
        <v>0</v>
      </c>
      <c r="BO115" s="1">
        <f t="shared" si="17"/>
        <v>0</v>
      </c>
      <c r="BP115" s="1">
        <f t="shared" si="17"/>
        <v>0</v>
      </c>
      <c r="BQ115" s="1">
        <f t="shared" si="17"/>
        <v>0</v>
      </c>
      <c r="BR115" s="1">
        <f t="shared" si="17"/>
        <v>0</v>
      </c>
      <c r="BS115" s="1">
        <f t="shared" si="17"/>
        <v>0</v>
      </c>
      <c r="BT115" s="1">
        <f t="shared" si="17"/>
        <v>0</v>
      </c>
      <c r="BU115" s="1">
        <f t="shared" si="17"/>
        <v>0</v>
      </c>
      <c r="BV115" s="1">
        <f t="shared" si="17"/>
        <v>0</v>
      </c>
      <c r="BW115" s="1">
        <f t="shared" si="17"/>
        <v>0</v>
      </c>
      <c r="BX115" s="1">
        <f t="shared" si="17"/>
        <v>0</v>
      </c>
      <c r="BY115" s="1">
        <f t="shared" si="17"/>
        <v>0</v>
      </c>
      <c r="BZ115" s="1">
        <f t="shared" si="17"/>
        <v>0</v>
      </c>
      <c r="CA115" s="1">
        <f t="shared" si="17"/>
        <v>0</v>
      </c>
      <c r="CB115" s="1">
        <f t="shared" si="17"/>
        <v>0</v>
      </c>
      <c r="CC115" s="1">
        <f t="shared" si="17"/>
        <v>0</v>
      </c>
      <c r="CD115" s="1">
        <f t="shared" si="17"/>
        <v>0</v>
      </c>
      <c r="CE115" s="1">
        <f t="shared" si="17"/>
        <v>0</v>
      </c>
      <c r="CF115" s="1">
        <f t="shared" si="17"/>
        <v>0</v>
      </c>
    </row>
    <row r="116" spans="1:95" x14ac:dyDescent="0.2">
      <c r="A116" t="s">
        <v>4692</v>
      </c>
      <c r="B116" s="17">
        <v>6.25E-2</v>
      </c>
      <c r="C116" s="1">
        <f t="shared" ref="C116:AD116" si="18">IF(C12&gt;5,ROUND(C12/(C$106/4),0),0)</f>
        <v>0</v>
      </c>
      <c r="D116" s="1">
        <f t="shared" si="18"/>
        <v>0</v>
      </c>
      <c r="E116" s="1">
        <f t="shared" si="18"/>
        <v>0</v>
      </c>
      <c r="F116" s="1">
        <f t="shared" si="18"/>
        <v>0</v>
      </c>
      <c r="G116" s="1">
        <f t="shared" si="18"/>
        <v>0</v>
      </c>
      <c r="H116" s="1">
        <f t="shared" si="18"/>
        <v>0</v>
      </c>
      <c r="I116" s="1">
        <f t="shared" si="18"/>
        <v>0</v>
      </c>
      <c r="J116" s="1">
        <f t="shared" si="18"/>
        <v>0</v>
      </c>
      <c r="K116" s="1">
        <f t="shared" si="18"/>
        <v>0</v>
      </c>
      <c r="L116" s="1">
        <f t="shared" si="18"/>
        <v>0</v>
      </c>
      <c r="M116" s="1">
        <f t="shared" si="18"/>
        <v>0</v>
      </c>
      <c r="N116" s="1">
        <f t="shared" si="18"/>
        <v>0</v>
      </c>
      <c r="O116" s="1">
        <f t="shared" si="18"/>
        <v>0</v>
      </c>
      <c r="P116" s="1">
        <f t="shared" si="18"/>
        <v>0</v>
      </c>
      <c r="Q116" s="1">
        <f t="shared" si="18"/>
        <v>0</v>
      </c>
      <c r="R116" s="1">
        <f t="shared" si="18"/>
        <v>0</v>
      </c>
      <c r="S116" s="1">
        <f t="shared" si="18"/>
        <v>0</v>
      </c>
      <c r="T116" s="1">
        <f t="shared" si="18"/>
        <v>0</v>
      </c>
      <c r="U116" s="1">
        <f t="shared" si="18"/>
        <v>0</v>
      </c>
      <c r="V116" s="1">
        <f t="shared" si="18"/>
        <v>0</v>
      </c>
      <c r="W116" s="1">
        <f t="shared" si="18"/>
        <v>0</v>
      </c>
      <c r="X116" s="1">
        <f t="shared" si="18"/>
        <v>0</v>
      </c>
      <c r="Y116" s="1">
        <f t="shared" si="18"/>
        <v>0</v>
      </c>
      <c r="Z116" s="1">
        <f t="shared" si="18"/>
        <v>0</v>
      </c>
      <c r="AA116" s="1">
        <f t="shared" si="18"/>
        <v>0</v>
      </c>
      <c r="AB116" s="1">
        <f t="shared" si="18"/>
        <v>0</v>
      </c>
      <c r="AC116" s="1">
        <f t="shared" si="18"/>
        <v>0</v>
      </c>
      <c r="AD116" s="1">
        <f t="shared" si="18"/>
        <v>0</v>
      </c>
      <c r="AE116" s="1">
        <f t="shared" ref="AE116:CF116" si="19">IF(AE12&gt;5,ROUND(AE12/(AE$106/4),0),0)</f>
        <v>0</v>
      </c>
      <c r="AF116" s="1">
        <f t="shared" si="19"/>
        <v>0</v>
      </c>
      <c r="AG116" s="1">
        <f t="shared" si="19"/>
        <v>0</v>
      </c>
      <c r="AH116" s="1">
        <f t="shared" si="19"/>
        <v>0</v>
      </c>
      <c r="AI116" s="1">
        <f t="shared" si="19"/>
        <v>0</v>
      </c>
      <c r="AJ116" s="1">
        <f t="shared" si="19"/>
        <v>0</v>
      </c>
      <c r="AK116" s="1">
        <f t="shared" si="19"/>
        <v>0</v>
      </c>
      <c r="AL116" s="1">
        <f t="shared" si="19"/>
        <v>0</v>
      </c>
      <c r="AM116" s="1">
        <f t="shared" si="19"/>
        <v>0</v>
      </c>
      <c r="AN116" s="1">
        <f t="shared" si="19"/>
        <v>0</v>
      </c>
      <c r="AO116" s="1">
        <f t="shared" si="19"/>
        <v>0</v>
      </c>
      <c r="AP116" s="1">
        <f t="shared" si="19"/>
        <v>0</v>
      </c>
      <c r="AQ116" s="1">
        <f t="shared" si="19"/>
        <v>0</v>
      </c>
      <c r="AR116" s="1">
        <f t="shared" si="19"/>
        <v>0</v>
      </c>
      <c r="AS116" s="1">
        <f t="shared" si="19"/>
        <v>0</v>
      </c>
      <c r="AT116" s="1">
        <f t="shared" si="19"/>
        <v>0</v>
      </c>
      <c r="AU116" s="1">
        <f t="shared" si="19"/>
        <v>0</v>
      </c>
      <c r="AV116" s="1">
        <f t="shared" si="19"/>
        <v>0</v>
      </c>
      <c r="AW116" s="1">
        <f t="shared" si="19"/>
        <v>0</v>
      </c>
      <c r="AX116" s="1">
        <f t="shared" si="19"/>
        <v>0</v>
      </c>
      <c r="AY116" s="1">
        <f t="shared" si="19"/>
        <v>0</v>
      </c>
      <c r="AZ116" s="1">
        <f t="shared" si="19"/>
        <v>0</v>
      </c>
      <c r="BA116" s="1">
        <f t="shared" si="19"/>
        <v>0</v>
      </c>
      <c r="BB116" s="1">
        <f t="shared" si="19"/>
        <v>0</v>
      </c>
      <c r="BC116" s="1">
        <f t="shared" si="19"/>
        <v>0</v>
      </c>
      <c r="BD116" s="1">
        <f t="shared" si="19"/>
        <v>0</v>
      </c>
      <c r="BE116" s="1">
        <f t="shared" si="19"/>
        <v>0</v>
      </c>
      <c r="BF116" s="1">
        <f t="shared" si="19"/>
        <v>0</v>
      </c>
      <c r="BG116" s="1">
        <f t="shared" si="19"/>
        <v>0</v>
      </c>
      <c r="BH116" s="1">
        <f t="shared" si="19"/>
        <v>0</v>
      </c>
      <c r="BI116" s="1">
        <f t="shared" si="19"/>
        <v>0</v>
      </c>
      <c r="BJ116" s="1">
        <f t="shared" si="19"/>
        <v>0</v>
      </c>
      <c r="BK116" s="1">
        <f t="shared" si="19"/>
        <v>0</v>
      </c>
      <c r="BL116" s="1">
        <f t="shared" si="19"/>
        <v>0</v>
      </c>
      <c r="BM116" s="1">
        <f t="shared" si="19"/>
        <v>0</v>
      </c>
      <c r="BN116" s="1">
        <f t="shared" si="19"/>
        <v>0</v>
      </c>
      <c r="BO116" s="1">
        <f t="shared" si="19"/>
        <v>0</v>
      </c>
      <c r="BP116" s="1">
        <f t="shared" si="19"/>
        <v>0</v>
      </c>
      <c r="BQ116" s="1">
        <f t="shared" si="19"/>
        <v>0</v>
      </c>
      <c r="BR116" s="1">
        <f t="shared" si="19"/>
        <v>0</v>
      </c>
      <c r="BS116" s="1">
        <f t="shared" si="19"/>
        <v>0</v>
      </c>
      <c r="BT116" s="1">
        <f t="shared" si="19"/>
        <v>0</v>
      </c>
      <c r="BU116" s="1">
        <f t="shared" si="19"/>
        <v>0</v>
      </c>
      <c r="BV116" s="1">
        <f t="shared" si="19"/>
        <v>0</v>
      </c>
      <c r="BW116" s="1">
        <f t="shared" si="19"/>
        <v>0</v>
      </c>
      <c r="BX116" s="1">
        <f t="shared" si="19"/>
        <v>0</v>
      </c>
      <c r="BY116" s="1">
        <f t="shared" si="19"/>
        <v>0</v>
      </c>
      <c r="BZ116" s="1">
        <f t="shared" si="19"/>
        <v>0</v>
      </c>
      <c r="CA116" s="1">
        <f t="shared" si="19"/>
        <v>0</v>
      </c>
      <c r="CB116" s="1">
        <f t="shared" si="19"/>
        <v>0</v>
      </c>
      <c r="CC116" s="1">
        <f t="shared" si="19"/>
        <v>0</v>
      </c>
      <c r="CD116" s="1">
        <f t="shared" si="19"/>
        <v>0</v>
      </c>
      <c r="CE116" s="1">
        <f t="shared" si="19"/>
        <v>0</v>
      </c>
      <c r="CF116" s="1">
        <f t="shared" si="19"/>
        <v>0</v>
      </c>
    </row>
    <row r="117" spans="1:95" x14ac:dyDescent="0.2">
      <c r="A117" t="s">
        <v>4692</v>
      </c>
      <c r="B117" s="17">
        <v>7.2916666666666671E-2</v>
      </c>
      <c r="C117" s="1">
        <f t="shared" ref="C117:AD117" si="20">IF(C13&gt;5,ROUND(C13/(C$106/4),0),0)</f>
        <v>0</v>
      </c>
      <c r="D117" s="1">
        <f t="shared" si="20"/>
        <v>0</v>
      </c>
      <c r="E117" s="1">
        <f t="shared" si="20"/>
        <v>0</v>
      </c>
      <c r="F117" s="1">
        <f t="shared" si="20"/>
        <v>0</v>
      </c>
      <c r="G117" s="1">
        <f t="shared" si="20"/>
        <v>0</v>
      </c>
      <c r="H117" s="1">
        <f t="shared" si="20"/>
        <v>0</v>
      </c>
      <c r="I117" s="1">
        <f t="shared" si="20"/>
        <v>0</v>
      </c>
      <c r="J117" s="1">
        <f t="shared" si="20"/>
        <v>0</v>
      </c>
      <c r="K117" s="1">
        <f t="shared" si="20"/>
        <v>0</v>
      </c>
      <c r="L117" s="1">
        <f t="shared" si="20"/>
        <v>0</v>
      </c>
      <c r="M117" s="1">
        <f t="shared" si="20"/>
        <v>0</v>
      </c>
      <c r="N117" s="1">
        <f t="shared" si="20"/>
        <v>0</v>
      </c>
      <c r="O117" s="1">
        <f t="shared" si="20"/>
        <v>0</v>
      </c>
      <c r="P117" s="1">
        <f t="shared" si="20"/>
        <v>0</v>
      </c>
      <c r="Q117" s="1">
        <f t="shared" si="20"/>
        <v>0</v>
      </c>
      <c r="R117" s="1">
        <f t="shared" si="20"/>
        <v>0</v>
      </c>
      <c r="S117" s="1">
        <f t="shared" si="20"/>
        <v>0</v>
      </c>
      <c r="T117" s="1">
        <f t="shared" si="20"/>
        <v>0</v>
      </c>
      <c r="U117" s="1">
        <f t="shared" si="20"/>
        <v>0</v>
      </c>
      <c r="V117" s="1">
        <f t="shared" si="20"/>
        <v>0</v>
      </c>
      <c r="W117" s="1">
        <f t="shared" si="20"/>
        <v>0</v>
      </c>
      <c r="X117" s="1">
        <f t="shared" si="20"/>
        <v>0</v>
      </c>
      <c r="Y117" s="1">
        <f t="shared" si="20"/>
        <v>0</v>
      </c>
      <c r="Z117" s="1">
        <f t="shared" si="20"/>
        <v>0</v>
      </c>
      <c r="AA117" s="1">
        <f t="shared" si="20"/>
        <v>0</v>
      </c>
      <c r="AB117" s="1">
        <f t="shared" si="20"/>
        <v>0</v>
      </c>
      <c r="AC117" s="1">
        <f t="shared" si="20"/>
        <v>0</v>
      </c>
      <c r="AD117" s="1">
        <f t="shared" si="20"/>
        <v>0</v>
      </c>
      <c r="AE117" s="1">
        <f t="shared" ref="AE117:CF117" si="21">IF(AE13&gt;5,ROUND(AE13/(AE$106/4),0),0)</f>
        <v>0</v>
      </c>
      <c r="AF117" s="1">
        <f t="shared" si="21"/>
        <v>0</v>
      </c>
      <c r="AG117" s="1">
        <f t="shared" si="21"/>
        <v>0</v>
      </c>
      <c r="AH117" s="1">
        <f t="shared" si="21"/>
        <v>0</v>
      </c>
      <c r="AI117" s="1">
        <f t="shared" si="21"/>
        <v>0</v>
      </c>
      <c r="AJ117" s="1">
        <f t="shared" si="21"/>
        <v>0</v>
      </c>
      <c r="AK117" s="1">
        <f t="shared" si="21"/>
        <v>0</v>
      </c>
      <c r="AL117" s="1">
        <f t="shared" si="21"/>
        <v>0</v>
      </c>
      <c r="AM117" s="1">
        <f t="shared" si="21"/>
        <v>0</v>
      </c>
      <c r="AN117" s="1">
        <f t="shared" si="21"/>
        <v>0</v>
      </c>
      <c r="AO117" s="1">
        <f t="shared" si="21"/>
        <v>0</v>
      </c>
      <c r="AP117" s="1">
        <f t="shared" si="21"/>
        <v>0</v>
      </c>
      <c r="AQ117" s="1">
        <f t="shared" si="21"/>
        <v>0</v>
      </c>
      <c r="AR117" s="1">
        <f t="shared" si="21"/>
        <v>0</v>
      </c>
      <c r="AS117" s="1">
        <f t="shared" si="21"/>
        <v>0</v>
      </c>
      <c r="AT117" s="1">
        <f t="shared" si="21"/>
        <v>0</v>
      </c>
      <c r="AU117" s="1">
        <f t="shared" si="21"/>
        <v>0</v>
      </c>
      <c r="AV117" s="1">
        <f t="shared" si="21"/>
        <v>0</v>
      </c>
      <c r="AW117" s="1">
        <f t="shared" si="21"/>
        <v>0</v>
      </c>
      <c r="AX117" s="1">
        <f t="shared" si="21"/>
        <v>0</v>
      </c>
      <c r="AY117" s="1">
        <f t="shared" si="21"/>
        <v>0</v>
      </c>
      <c r="AZ117" s="1">
        <f t="shared" si="21"/>
        <v>0</v>
      </c>
      <c r="BA117" s="1">
        <f t="shared" si="21"/>
        <v>0</v>
      </c>
      <c r="BB117" s="1">
        <f t="shared" si="21"/>
        <v>0</v>
      </c>
      <c r="BC117" s="1">
        <f t="shared" si="21"/>
        <v>0</v>
      </c>
      <c r="BD117" s="1">
        <f t="shared" si="21"/>
        <v>0</v>
      </c>
      <c r="BE117" s="1">
        <f t="shared" si="21"/>
        <v>0</v>
      </c>
      <c r="BF117" s="1">
        <f t="shared" si="21"/>
        <v>0</v>
      </c>
      <c r="BG117" s="1">
        <f t="shared" si="21"/>
        <v>0</v>
      </c>
      <c r="BH117" s="1">
        <f t="shared" si="21"/>
        <v>0</v>
      </c>
      <c r="BI117" s="1">
        <f t="shared" si="21"/>
        <v>0</v>
      </c>
      <c r="BJ117" s="1">
        <f t="shared" si="21"/>
        <v>0</v>
      </c>
      <c r="BK117" s="1">
        <f t="shared" si="21"/>
        <v>0</v>
      </c>
      <c r="BL117" s="1">
        <f t="shared" si="21"/>
        <v>0</v>
      </c>
      <c r="BM117" s="1">
        <f t="shared" si="21"/>
        <v>0</v>
      </c>
      <c r="BN117" s="1">
        <f t="shared" si="21"/>
        <v>0</v>
      </c>
      <c r="BO117" s="1">
        <f t="shared" si="21"/>
        <v>0</v>
      </c>
      <c r="BP117" s="1">
        <f t="shared" si="21"/>
        <v>0</v>
      </c>
      <c r="BQ117" s="1">
        <f t="shared" si="21"/>
        <v>0</v>
      </c>
      <c r="BR117" s="1">
        <f t="shared" si="21"/>
        <v>0</v>
      </c>
      <c r="BS117" s="1">
        <f t="shared" si="21"/>
        <v>0</v>
      </c>
      <c r="BT117" s="1">
        <f t="shared" si="21"/>
        <v>0</v>
      </c>
      <c r="BU117" s="1">
        <f t="shared" si="21"/>
        <v>0</v>
      </c>
      <c r="BV117" s="1">
        <f t="shared" si="21"/>
        <v>0</v>
      </c>
      <c r="BW117" s="1">
        <f t="shared" si="21"/>
        <v>0</v>
      </c>
      <c r="BX117" s="1">
        <f t="shared" si="21"/>
        <v>0</v>
      </c>
      <c r="BY117" s="1">
        <f t="shared" si="21"/>
        <v>0</v>
      </c>
      <c r="BZ117" s="1">
        <f t="shared" si="21"/>
        <v>0</v>
      </c>
      <c r="CA117" s="1">
        <f t="shared" si="21"/>
        <v>0</v>
      </c>
      <c r="CB117" s="1">
        <f t="shared" si="21"/>
        <v>0</v>
      </c>
      <c r="CC117" s="1">
        <f t="shared" si="21"/>
        <v>0</v>
      </c>
      <c r="CD117" s="1">
        <f t="shared" si="21"/>
        <v>0</v>
      </c>
      <c r="CE117" s="1">
        <f t="shared" si="21"/>
        <v>0</v>
      </c>
      <c r="CF117" s="1">
        <f t="shared" si="21"/>
        <v>0</v>
      </c>
    </row>
    <row r="118" spans="1:95" x14ac:dyDescent="0.2">
      <c r="A118" t="s">
        <v>4692</v>
      </c>
      <c r="B118" s="17">
        <v>8.3333333333333329E-2</v>
      </c>
      <c r="C118" s="1">
        <f t="shared" ref="C118:AD118" si="22">IF(C14&gt;5,ROUND(C14/(C$106/4),0),0)</f>
        <v>0</v>
      </c>
      <c r="D118" s="1">
        <f t="shared" si="22"/>
        <v>0</v>
      </c>
      <c r="E118" s="1">
        <f t="shared" si="22"/>
        <v>0</v>
      </c>
      <c r="F118" s="1">
        <f t="shared" si="22"/>
        <v>0</v>
      </c>
      <c r="G118" s="1">
        <f t="shared" si="22"/>
        <v>0</v>
      </c>
      <c r="H118" s="1">
        <f t="shared" si="22"/>
        <v>0</v>
      </c>
      <c r="I118" s="1">
        <f t="shared" si="22"/>
        <v>0</v>
      </c>
      <c r="J118" s="1">
        <f t="shared" si="22"/>
        <v>0</v>
      </c>
      <c r="K118" s="1">
        <f t="shared" si="22"/>
        <v>0</v>
      </c>
      <c r="L118" s="1">
        <f t="shared" si="22"/>
        <v>0</v>
      </c>
      <c r="M118" s="1">
        <f t="shared" si="22"/>
        <v>0</v>
      </c>
      <c r="N118" s="1">
        <f t="shared" si="22"/>
        <v>0</v>
      </c>
      <c r="O118" s="1">
        <f t="shared" si="22"/>
        <v>0</v>
      </c>
      <c r="P118" s="1">
        <f t="shared" si="22"/>
        <v>0</v>
      </c>
      <c r="Q118" s="1">
        <f t="shared" si="22"/>
        <v>0</v>
      </c>
      <c r="R118" s="1">
        <f t="shared" si="22"/>
        <v>0</v>
      </c>
      <c r="S118" s="1">
        <f t="shared" si="22"/>
        <v>0</v>
      </c>
      <c r="T118" s="1">
        <f t="shared" si="22"/>
        <v>0</v>
      </c>
      <c r="U118" s="1">
        <f t="shared" si="22"/>
        <v>0</v>
      </c>
      <c r="V118" s="1">
        <f t="shared" si="22"/>
        <v>0</v>
      </c>
      <c r="W118" s="1">
        <f t="shared" si="22"/>
        <v>0</v>
      </c>
      <c r="X118" s="1">
        <f t="shared" si="22"/>
        <v>0</v>
      </c>
      <c r="Y118" s="1">
        <f t="shared" si="22"/>
        <v>0</v>
      </c>
      <c r="Z118" s="1">
        <f t="shared" si="22"/>
        <v>0</v>
      </c>
      <c r="AA118" s="1">
        <f t="shared" si="22"/>
        <v>0</v>
      </c>
      <c r="AB118" s="1">
        <f t="shared" si="22"/>
        <v>0</v>
      </c>
      <c r="AC118" s="1">
        <f t="shared" si="22"/>
        <v>0</v>
      </c>
      <c r="AD118" s="1">
        <f t="shared" si="22"/>
        <v>0</v>
      </c>
      <c r="AE118" s="1">
        <f t="shared" ref="AE118:CF118" si="23">IF(AE14&gt;5,ROUND(AE14/(AE$106/4),0),0)</f>
        <v>0</v>
      </c>
      <c r="AF118" s="1">
        <f t="shared" si="23"/>
        <v>0</v>
      </c>
      <c r="AG118" s="1">
        <f t="shared" si="23"/>
        <v>0</v>
      </c>
      <c r="AH118" s="1">
        <f t="shared" si="23"/>
        <v>0</v>
      </c>
      <c r="AI118" s="1">
        <f t="shared" si="23"/>
        <v>0</v>
      </c>
      <c r="AJ118" s="1">
        <f t="shared" si="23"/>
        <v>0</v>
      </c>
      <c r="AK118" s="1">
        <f t="shared" si="23"/>
        <v>0</v>
      </c>
      <c r="AL118" s="1">
        <f t="shared" si="23"/>
        <v>0</v>
      </c>
      <c r="AM118" s="1">
        <f t="shared" si="23"/>
        <v>0</v>
      </c>
      <c r="AN118" s="1">
        <f t="shared" si="23"/>
        <v>0</v>
      </c>
      <c r="AO118" s="1">
        <f t="shared" si="23"/>
        <v>0</v>
      </c>
      <c r="AP118" s="1">
        <f t="shared" si="23"/>
        <v>0</v>
      </c>
      <c r="AQ118" s="1">
        <f t="shared" si="23"/>
        <v>0</v>
      </c>
      <c r="AR118" s="1">
        <f t="shared" si="23"/>
        <v>0</v>
      </c>
      <c r="AS118" s="1">
        <f t="shared" si="23"/>
        <v>0</v>
      </c>
      <c r="AT118" s="1">
        <f t="shared" si="23"/>
        <v>0</v>
      </c>
      <c r="AU118" s="1">
        <f t="shared" si="23"/>
        <v>0</v>
      </c>
      <c r="AV118" s="1">
        <f t="shared" si="23"/>
        <v>0</v>
      </c>
      <c r="AW118" s="1">
        <f t="shared" si="23"/>
        <v>0</v>
      </c>
      <c r="AX118" s="1">
        <f t="shared" si="23"/>
        <v>0</v>
      </c>
      <c r="AY118" s="1">
        <f t="shared" si="23"/>
        <v>0</v>
      </c>
      <c r="AZ118" s="1">
        <f t="shared" si="23"/>
        <v>0</v>
      </c>
      <c r="BA118" s="1">
        <f t="shared" si="23"/>
        <v>0</v>
      </c>
      <c r="BB118" s="1">
        <f t="shared" si="23"/>
        <v>0</v>
      </c>
      <c r="BC118" s="1">
        <f t="shared" si="23"/>
        <v>0</v>
      </c>
      <c r="BD118" s="1">
        <f t="shared" si="23"/>
        <v>0</v>
      </c>
      <c r="BE118" s="1">
        <f t="shared" si="23"/>
        <v>0</v>
      </c>
      <c r="BF118" s="1">
        <f t="shared" si="23"/>
        <v>0</v>
      </c>
      <c r="BG118" s="1">
        <f t="shared" si="23"/>
        <v>0</v>
      </c>
      <c r="BH118" s="1">
        <f t="shared" si="23"/>
        <v>0</v>
      </c>
      <c r="BI118" s="1">
        <f t="shared" si="23"/>
        <v>0</v>
      </c>
      <c r="BJ118" s="1">
        <f t="shared" si="23"/>
        <v>0</v>
      </c>
      <c r="BK118" s="1">
        <f t="shared" si="23"/>
        <v>0</v>
      </c>
      <c r="BL118" s="1">
        <f t="shared" si="23"/>
        <v>0</v>
      </c>
      <c r="BM118" s="1">
        <f t="shared" si="23"/>
        <v>0</v>
      </c>
      <c r="BN118" s="1">
        <f t="shared" si="23"/>
        <v>0</v>
      </c>
      <c r="BO118" s="1">
        <f t="shared" si="23"/>
        <v>0</v>
      </c>
      <c r="BP118" s="1">
        <f t="shared" si="23"/>
        <v>0</v>
      </c>
      <c r="BQ118" s="1">
        <f t="shared" si="23"/>
        <v>0</v>
      </c>
      <c r="BR118" s="1">
        <f t="shared" si="23"/>
        <v>0</v>
      </c>
      <c r="BS118" s="1">
        <f t="shared" si="23"/>
        <v>0</v>
      </c>
      <c r="BT118" s="1">
        <f t="shared" si="23"/>
        <v>0</v>
      </c>
      <c r="BU118" s="1">
        <f t="shared" si="23"/>
        <v>0</v>
      </c>
      <c r="BV118" s="1">
        <f t="shared" si="23"/>
        <v>0</v>
      </c>
      <c r="BW118" s="1">
        <f t="shared" si="23"/>
        <v>0</v>
      </c>
      <c r="BX118" s="1">
        <f t="shared" si="23"/>
        <v>0</v>
      </c>
      <c r="BY118" s="1">
        <f t="shared" si="23"/>
        <v>0</v>
      </c>
      <c r="BZ118" s="1">
        <f t="shared" si="23"/>
        <v>0</v>
      </c>
      <c r="CA118" s="1">
        <f t="shared" si="23"/>
        <v>0</v>
      </c>
      <c r="CB118" s="1">
        <f t="shared" si="23"/>
        <v>0</v>
      </c>
      <c r="CC118" s="1">
        <f t="shared" si="23"/>
        <v>0</v>
      </c>
      <c r="CD118" s="1">
        <f t="shared" si="23"/>
        <v>0</v>
      </c>
      <c r="CE118" s="1">
        <f t="shared" si="23"/>
        <v>0</v>
      </c>
      <c r="CF118" s="1">
        <f t="shared" si="23"/>
        <v>0</v>
      </c>
    </row>
    <row r="119" spans="1:95" x14ac:dyDescent="0.2">
      <c r="A119" t="s">
        <v>4692</v>
      </c>
      <c r="B119" s="17">
        <v>9.375E-2</v>
      </c>
      <c r="C119" s="1">
        <f t="shared" ref="C119:AD119" si="24">IF(C15&gt;5,ROUND(C15/(C$106/4),0),0)</f>
        <v>0</v>
      </c>
      <c r="D119" s="1">
        <f t="shared" si="24"/>
        <v>0</v>
      </c>
      <c r="E119" s="1">
        <f t="shared" si="24"/>
        <v>0</v>
      </c>
      <c r="F119" s="1">
        <f t="shared" si="24"/>
        <v>0</v>
      </c>
      <c r="G119" s="1">
        <f t="shared" si="24"/>
        <v>0</v>
      </c>
      <c r="H119" s="1">
        <f t="shared" si="24"/>
        <v>0</v>
      </c>
      <c r="I119" s="1">
        <f t="shared" si="24"/>
        <v>0</v>
      </c>
      <c r="J119" s="1">
        <f t="shared" si="24"/>
        <v>0</v>
      </c>
      <c r="K119" s="1">
        <f t="shared" si="24"/>
        <v>0</v>
      </c>
      <c r="L119" s="1">
        <f t="shared" si="24"/>
        <v>0</v>
      </c>
      <c r="M119" s="1">
        <f t="shared" si="24"/>
        <v>0</v>
      </c>
      <c r="N119" s="1">
        <f t="shared" si="24"/>
        <v>0</v>
      </c>
      <c r="O119" s="1">
        <f t="shared" si="24"/>
        <v>0</v>
      </c>
      <c r="P119" s="1">
        <f t="shared" si="24"/>
        <v>0</v>
      </c>
      <c r="Q119" s="1">
        <f t="shared" si="24"/>
        <v>0</v>
      </c>
      <c r="R119" s="1">
        <f t="shared" si="24"/>
        <v>0</v>
      </c>
      <c r="S119" s="1">
        <f t="shared" si="24"/>
        <v>0</v>
      </c>
      <c r="T119" s="1">
        <f t="shared" si="24"/>
        <v>0</v>
      </c>
      <c r="U119" s="1">
        <f t="shared" si="24"/>
        <v>0</v>
      </c>
      <c r="V119" s="1">
        <f t="shared" si="24"/>
        <v>0</v>
      </c>
      <c r="W119" s="1">
        <f t="shared" si="24"/>
        <v>0</v>
      </c>
      <c r="X119" s="1">
        <f t="shared" si="24"/>
        <v>0</v>
      </c>
      <c r="Y119" s="1">
        <f t="shared" si="24"/>
        <v>0</v>
      </c>
      <c r="Z119" s="1">
        <f t="shared" si="24"/>
        <v>0</v>
      </c>
      <c r="AA119" s="1">
        <f t="shared" si="24"/>
        <v>0</v>
      </c>
      <c r="AB119" s="1">
        <f t="shared" si="24"/>
        <v>0</v>
      </c>
      <c r="AC119" s="1">
        <f t="shared" si="24"/>
        <v>0</v>
      </c>
      <c r="AD119" s="1">
        <f t="shared" si="24"/>
        <v>0</v>
      </c>
      <c r="AE119" s="1">
        <f t="shared" ref="AE119:CF119" si="25">IF(AE15&gt;5,ROUND(AE15/(AE$106/4),0),0)</f>
        <v>0</v>
      </c>
      <c r="AF119" s="1">
        <f t="shared" si="25"/>
        <v>0</v>
      </c>
      <c r="AG119" s="1">
        <f t="shared" si="25"/>
        <v>0</v>
      </c>
      <c r="AH119" s="1">
        <f t="shared" si="25"/>
        <v>0</v>
      </c>
      <c r="AI119" s="1">
        <f t="shared" si="25"/>
        <v>0</v>
      </c>
      <c r="AJ119" s="1">
        <f t="shared" si="25"/>
        <v>0</v>
      </c>
      <c r="AK119" s="1">
        <f t="shared" si="25"/>
        <v>0</v>
      </c>
      <c r="AL119" s="1">
        <f t="shared" si="25"/>
        <v>0</v>
      </c>
      <c r="AM119" s="1">
        <f t="shared" si="25"/>
        <v>0</v>
      </c>
      <c r="AN119" s="1">
        <f t="shared" si="25"/>
        <v>0</v>
      </c>
      <c r="AO119" s="1">
        <f t="shared" si="25"/>
        <v>0</v>
      </c>
      <c r="AP119" s="1">
        <f t="shared" si="25"/>
        <v>0</v>
      </c>
      <c r="AQ119" s="1">
        <f t="shared" si="25"/>
        <v>0</v>
      </c>
      <c r="AR119" s="1">
        <f t="shared" si="25"/>
        <v>0</v>
      </c>
      <c r="AS119" s="1">
        <f t="shared" si="25"/>
        <v>0</v>
      </c>
      <c r="AT119" s="1">
        <f t="shared" si="25"/>
        <v>0</v>
      </c>
      <c r="AU119" s="1">
        <f t="shared" si="25"/>
        <v>0</v>
      </c>
      <c r="AV119" s="1">
        <f t="shared" si="25"/>
        <v>0</v>
      </c>
      <c r="AW119" s="1">
        <f t="shared" si="25"/>
        <v>0</v>
      </c>
      <c r="AX119" s="1">
        <f t="shared" si="25"/>
        <v>0</v>
      </c>
      <c r="AY119" s="1">
        <f t="shared" si="25"/>
        <v>0</v>
      </c>
      <c r="AZ119" s="1">
        <f t="shared" si="25"/>
        <v>0</v>
      </c>
      <c r="BA119" s="1">
        <f t="shared" si="25"/>
        <v>0</v>
      </c>
      <c r="BB119" s="1">
        <f t="shared" si="25"/>
        <v>0</v>
      </c>
      <c r="BC119" s="1">
        <f t="shared" si="25"/>
        <v>0</v>
      </c>
      <c r="BD119" s="1">
        <f t="shared" si="25"/>
        <v>0</v>
      </c>
      <c r="BE119" s="1">
        <f t="shared" si="25"/>
        <v>0</v>
      </c>
      <c r="BF119" s="1">
        <f t="shared" si="25"/>
        <v>0</v>
      </c>
      <c r="BG119" s="1">
        <f t="shared" si="25"/>
        <v>0</v>
      </c>
      <c r="BH119" s="1">
        <f t="shared" si="25"/>
        <v>0</v>
      </c>
      <c r="BI119" s="1">
        <f t="shared" si="25"/>
        <v>0</v>
      </c>
      <c r="BJ119" s="1">
        <f t="shared" si="25"/>
        <v>0</v>
      </c>
      <c r="BK119" s="1">
        <f t="shared" si="25"/>
        <v>0</v>
      </c>
      <c r="BL119" s="1">
        <f t="shared" si="25"/>
        <v>0</v>
      </c>
      <c r="BM119" s="1">
        <f t="shared" si="25"/>
        <v>0</v>
      </c>
      <c r="BN119" s="1">
        <f t="shared" si="25"/>
        <v>0</v>
      </c>
      <c r="BO119" s="1">
        <f t="shared" si="25"/>
        <v>0</v>
      </c>
      <c r="BP119" s="1">
        <f t="shared" si="25"/>
        <v>0</v>
      </c>
      <c r="BQ119" s="1">
        <f t="shared" si="25"/>
        <v>0</v>
      </c>
      <c r="BR119" s="1">
        <f t="shared" si="25"/>
        <v>0</v>
      </c>
      <c r="BS119" s="1">
        <f t="shared" si="25"/>
        <v>0</v>
      </c>
      <c r="BT119" s="1">
        <f t="shared" si="25"/>
        <v>0</v>
      </c>
      <c r="BU119" s="1">
        <f t="shared" si="25"/>
        <v>0</v>
      </c>
      <c r="BV119" s="1">
        <f t="shared" si="25"/>
        <v>0</v>
      </c>
      <c r="BW119" s="1">
        <f t="shared" si="25"/>
        <v>0</v>
      </c>
      <c r="BX119" s="1">
        <f t="shared" si="25"/>
        <v>0</v>
      </c>
      <c r="BY119" s="1">
        <f t="shared" si="25"/>
        <v>0</v>
      </c>
      <c r="BZ119" s="1">
        <f t="shared" si="25"/>
        <v>0</v>
      </c>
      <c r="CA119" s="1">
        <f t="shared" si="25"/>
        <v>0</v>
      </c>
      <c r="CB119" s="1">
        <f t="shared" si="25"/>
        <v>0</v>
      </c>
      <c r="CC119" s="1">
        <f t="shared" si="25"/>
        <v>0</v>
      </c>
      <c r="CD119" s="1">
        <f t="shared" si="25"/>
        <v>0</v>
      </c>
      <c r="CE119" s="1">
        <f t="shared" si="25"/>
        <v>0</v>
      </c>
      <c r="CF119" s="1">
        <f t="shared" si="25"/>
        <v>0</v>
      </c>
    </row>
    <row r="120" spans="1:95" x14ac:dyDescent="0.2">
      <c r="A120" t="s">
        <v>4692</v>
      </c>
      <c r="B120" s="17">
        <v>0.10416666666666667</v>
      </c>
      <c r="C120" s="1">
        <f t="shared" ref="C120:AD120" si="26">IF(C16&gt;5,ROUND(C16/(C$106/4),0),0)</f>
        <v>0</v>
      </c>
      <c r="D120" s="1">
        <f t="shared" si="26"/>
        <v>0</v>
      </c>
      <c r="E120" s="1">
        <f t="shared" si="26"/>
        <v>0</v>
      </c>
      <c r="F120" s="1">
        <f t="shared" si="26"/>
        <v>0</v>
      </c>
      <c r="G120" s="1">
        <f t="shared" si="26"/>
        <v>0</v>
      </c>
      <c r="H120" s="1">
        <f t="shared" si="26"/>
        <v>0</v>
      </c>
      <c r="I120" s="1">
        <f t="shared" si="26"/>
        <v>0</v>
      </c>
      <c r="J120" s="1">
        <f t="shared" si="26"/>
        <v>0</v>
      </c>
      <c r="K120" s="1">
        <f t="shared" si="26"/>
        <v>0</v>
      </c>
      <c r="L120" s="1">
        <f t="shared" si="26"/>
        <v>0</v>
      </c>
      <c r="M120" s="1">
        <f t="shared" si="26"/>
        <v>0</v>
      </c>
      <c r="N120" s="1">
        <f t="shared" si="26"/>
        <v>0</v>
      </c>
      <c r="O120" s="1">
        <f t="shared" si="26"/>
        <v>0</v>
      </c>
      <c r="P120" s="1">
        <f t="shared" si="26"/>
        <v>0</v>
      </c>
      <c r="Q120" s="1">
        <f t="shared" si="26"/>
        <v>0</v>
      </c>
      <c r="R120" s="1">
        <f t="shared" si="26"/>
        <v>0</v>
      </c>
      <c r="S120" s="1">
        <f t="shared" si="26"/>
        <v>0</v>
      </c>
      <c r="T120" s="1">
        <f t="shared" si="26"/>
        <v>0</v>
      </c>
      <c r="U120" s="1">
        <f t="shared" si="26"/>
        <v>0</v>
      </c>
      <c r="V120" s="1">
        <f t="shared" si="26"/>
        <v>0</v>
      </c>
      <c r="W120" s="1">
        <f t="shared" si="26"/>
        <v>0</v>
      </c>
      <c r="X120" s="1">
        <f t="shared" si="26"/>
        <v>0</v>
      </c>
      <c r="Y120" s="1">
        <f t="shared" si="26"/>
        <v>0</v>
      </c>
      <c r="Z120" s="1">
        <f t="shared" si="26"/>
        <v>0</v>
      </c>
      <c r="AA120" s="1">
        <f t="shared" si="26"/>
        <v>0</v>
      </c>
      <c r="AB120" s="1">
        <f t="shared" si="26"/>
        <v>0</v>
      </c>
      <c r="AC120" s="1">
        <f t="shared" si="26"/>
        <v>0</v>
      </c>
      <c r="AD120" s="1">
        <f t="shared" si="26"/>
        <v>0</v>
      </c>
      <c r="AE120" s="1">
        <f t="shared" ref="AE120:CF120" si="27">IF(AE16&gt;5,ROUND(AE16/(AE$106/4),0),0)</f>
        <v>0</v>
      </c>
      <c r="AF120" s="1">
        <f t="shared" si="27"/>
        <v>0</v>
      </c>
      <c r="AG120" s="1">
        <f t="shared" si="27"/>
        <v>0</v>
      </c>
      <c r="AH120" s="1">
        <f t="shared" si="27"/>
        <v>0</v>
      </c>
      <c r="AI120" s="1">
        <f t="shared" si="27"/>
        <v>0</v>
      </c>
      <c r="AJ120" s="1">
        <f t="shared" si="27"/>
        <v>0</v>
      </c>
      <c r="AK120" s="1">
        <f t="shared" si="27"/>
        <v>0</v>
      </c>
      <c r="AL120" s="1">
        <f t="shared" si="27"/>
        <v>0</v>
      </c>
      <c r="AM120" s="1">
        <f t="shared" si="27"/>
        <v>0</v>
      </c>
      <c r="AN120" s="1">
        <f t="shared" si="27"/>
        <v>0</v>
      </c>
      <c r="AO120" s="1">
        <f t="shared" si="27"/>
        <v>0</v>
      </c>
      <c r="AP120" s="1">
        <f t="shared" si="27"/>
        <v>0</v>
      </c>
      <c r="AQ120" s="1">
        <f t="shared" si="27"/>
        <v>0</v>
      </c>
      <c r="AR120" s="1">
        <f t="shared" si="27"/>
        <v>0</v>
      </c>
      <c r="AS120" s="1">
        <f t="shared" si="27"/>
        <v>0</v>
      </c>
      <c r="AT120" s="1">
        <f t="shared" si="27"/>
        <v>0</v>
      </c>
      <c r="AU120" s="1">
        <f t="shared" si="27"/>
        <v>0</v>
      </c>
      <c r="AV120" s="1">
        <f t="shared" si="27"/>
        <v>0</v>
      </c>
      <c r="AW120" s="1">
        <f t="shared" si="27"/>
        <v>0</v>
      </c>
      <c r="AX120" s="1">
        <f t="shared" si="27"/>
        <v>0</v>
      </c>
      <c r="AY120" s="1">
        <f t="shared" si="27"/>
        <v>0</v>
      </c>
      <c r="AZ120" s="1">
        <f t="shared" si="27"/>
        <v>0</v>
      </c>
      <c r="BA120" s="1">
        <f t="shared" si="27"/>
        <v>0</v>
      </c>
      <c r="BB120" s="1">
        <f t="shared" si="27"/>
        <v>0</v>
      </c>
      <c r="BC120" s="1">
        <f t="shared" si="27"/>
        <v>0</v>
      </c>
      <c r="BD120" s="1">
        <f t="shared" si="27"/>
        <v>0</v>
      </c>
      <c r="BE120" s="1">
        <f t="shared" si="27"/>
        <v>0</v>
      </c>
      <c r="BF120" s="1">
        <f t="shared" si="27"/>
        <v>0</v>
      </c>
      <c r="BG120" s="1">
        <f t="shared" si="27"/>
        <v>0</v>
      </c>
      <c r="BH120" s="1">
        <f t="shared" si="27"/>
        <v>0</v>
      </c>
      <c r="BI120" s="1">
        <f t="shared" si="27"/>
        <v>0</v>
      </c>
      <c r="BJ120" s="1">
        <f t="shared" si="27"/>
        <v>0</v>
      </c>
      <c r="BK120" s="1">
        <f t="shared" si="27"/>
        <v>0</v>
      </c>
      <c r="BL120" s="1">
        <f t="shared" si="27"/>
        <v>0</v>
      </c>
      <c r="BM120" s="1">
        <f t="shared" si="27"/>
        <v>0</v>
      </c>
      <c r="BN120" s="1">
        <f t="shared" si="27"/>
        <v>0</v>
      </c>
      <c r="BO120" s="1">
        <f t="shared" si="27"/>
        <v>0</v>
      </c>
      <c r="BP120" s="1">
        <f t="shared" si="27"/>
        <v>0</v>
      </c>
      <c r="BQ120" s="1">
        <f t="shared" si="27"/>
        <v>0</v>
      </c>
      <c r="BR120" s="1">
        <f t="shared" si="27"/>
        <v>0</v>
      </c>
      <c r="BS120" s="1">
        <f t="shared" si="27"/>
        <v>0</v>
      </c>
      <c r="BT120" s="1">
        <f t="shared" si="27"/>
        <v>0</v>
      </c>
      <c r="BU120" s="1">
        <f t="shared" si="27"/>
        <v>0</v>
      </c>
      <c r="BV120" s="1">
        <f t="shared" si="27"/>
        <v>0</v>
      </c>
      <c r="BW120" s="1">
        <f t="shared" si="27"/>
        <v>0</v>
      </c>
      <c r="BX120" s="1">
        <f t="shared" si="27"/>
        <v>0</v>
      </c>
      <c r="BY120" s="1">
        <f t="shared" si="27"/>
        <v>0</v>
      </c>
      <c r="BZ120" s="1">
        <f t="shared" si="27"/>
        <v>0</v>
      </c>
      <c r="CA120" s="1">
        <f t="shared" si="27"/>
        <v>0</v>
      </c>
      <c r="CB120" s="1">
        <f t="shared" si="27"/>
        <v>0</v>
      </c>
      <c r="CC120" s="1">
        <f t="shared" si="27"/>
        <v>0</v>
      </c>
      <c r="CD120" s="1">
        <f t="shared" si="27"/>
        <v>0</v>
      </c>
      <c r="CE120" s="1">
        <f t="shared" si="27"/>
        <v>0</v>
      </c>
      <c r="CF120" s="1">
        <f t="shared" si="27"/>
        <v>0</v>
      </c>
    </row>
    <row r="121" spans="1:95" x14ac:dyDescent="0.2">
      <c r="A121" t="s">
        <v>4692</v>
      </c>
      <c r="B121" s="17">
        <v>0.11458333333333333</v>
      </c>
      <c r="C121" s="1">
        <f t="shared" ref="C121:AD121" si="28">IF(C17&gt;5,ROUND(C17/(C$106/4),0),0)</f>
        <v>0</v>
      </c>
      <c r="D121" s="1">
        <f t="shared" si="28"/>
        <v>0</v>
      </c>
      <c r="E121" s="1">
        <f t="shared" si="28"/>
        <v>0</v>
      </c>
      <c r="F121" s="1">
        <f t="shared" si="28"/>
        <v>0</v>
      </c>
      <c r="G121" s="1">
        <f t="shared" si="28"/>
        <v>0</v>
      </c>
      <c r="H121" s="1">
        <f t="shared" si="28"/>
        <v>0</v>
      </c>
      <c r="I121" s="1">
        <f t="shared" si="28"/>
        <v>0</v>
      </c>
      <c r="J121" s="1">
        <f t="shared" si="28"/>
        <v>0</v>
      </c>
      <c r="K121" s="1">
        <f t="shared" si="28"/>
        <v>0</v>
      </c>
      <c r="L121" s="1">
        <f t="shared" si="28"/>
        <v>0</v>
      </c>
      <c r="M121" s="1">
        <f t="shared" si="28"/>
        <v>0</v>
      </c>
      <c r="N121" s="1">
        <f t="shared" si="28"/>
        <v>0</v>
      </c>
      <c r="O121" s="1">
        <f t="shared" si="28"/>
        <v>0</v>
      </c>
      <c r="P121" s="1">
        <f t="shared" si="28"/>
        <v>0</v>
      </c>
      <c r="Q121" s="1">
        <f t="shared" si="28"/>
        <v>0</v>
      </c>
      <c r="R121" s="1">
        <f t="shared" si="28"/>
        <v>0</v>
      </c>
      <c r="S121" s="1">
        <f t="shared" si="28"/>
        <v>0</v>
      </c>
      <c r="T121" s="1">
        <f t="shared" si="28"/>
        <v>0</v>
      </c>
      <c r="U121" s="1">
        <f t="shared" si="28"/>
        <v>0</v>
      </c>
      <c r="V121" s="1">
        <f t="shared" si="28"/>
        <v>0</v>
      </c>
      <c r="W121" s="1">
        <f t="shared" si="28"/>
        <v>0</v>
      </c>
      <c r="X121" s="1">
        <f t="shared" si="28"/>
        <v>0</v>
      </c>
      <c r="Y121" s="1">
        <f t="shared" si="28"/>
        <v>0</v>
      </c>
      <c r="Z121" s="1">
        <f t="shared" si="28"/>
        <v>0</v>
      </c>
      <c r="AA121" s="1">
        <f t="shared" si="28"/>
        <v>0</v>
      </c>
      <c r="AB121" s="1">
        <f t="shared" si="28"/>
        <v>0</v>
      </c>
      <c r="AC121" s="1">
        <f t="shared" si="28"/>
        <v>0</v>
      </c>
      <c r="AD121" s="1">
        <f t="shared" si="28"/>
        <v>0</v>
      </c>
      <c r="AE121" s="1">
        <f t="shared" ref="AE121:CF121" si="29">IF(AE17&gt;5,ROUND(AE17/(AE$106/4),0),0)</f>
        <v>0</v>
      </c>
      <c r="AF121" s="1">
        <f t="shared" si="29"/>
        <v>0</v>
      </c>
      <c r="AG121" s="1">
        <f t="shared" si="29"/>
        <v>0</v>
      </c>
      <c r="AH121" s="1">
        <f t="shared" si="29"/>
        <v>0</v>
      </c>
      <c r="AI121" s="1">
        <f t="shared" si="29"/>
        <v>0</v>
      </c>
      <c r="AJ121" s="1">
        <f t="shared" si="29"/>
        <v>0</v>
      </c>
      <c r="AK121" s="1">
        <f t="shared" si="29"/>
        <v>0</v>
      </c>
      <c r="AL121" s="1">
        <f t="shared" si="29"/>
        <v>0</v>
      </c>
      <c r="AM121" s="1">
        <f t="shared" si="29"/>
        <v>0</v>
      </c>
      <c r="AN121" s="1">
        <f t="shared" si="29"/>
        <v>0</v>
      </c>
      <c r="AO121" s="1">
        <f t="shared" si="29"/>
        <v>0</v>
      </c>
      <c r="AP121" s="1">
        <f t="shared" si="29"/>
        <v>0</v>
      </c>
      <c r="AQ121" s="1">
        <f t="shared" si="29"/>
        <v>0</v>
      </c>
      <c r="AR121" s="1">
        <f t="shared" si="29"/>
        <v>0</v>
      </c>
      <c r="AS121" s="1">
        <f t="shared" si="29"/>
        <v>0</v>
      </c>
      <c r="AT121" s="1">
        <f t="shared" si="29"/>
        <v>0</v>
      </c>
      <c r="AU121" s="1">
        <f t="shared" si="29"/>
        <v>0</v>
      </c>
      <c r="AV121" s="1">
        <f t="shared" si="29"/>
        <v>0</v>
      </c>
      <c r="AW121" s="1">
        <f t="shared" si="29"/>
        <v>0</v>
      </c>
      <c r="AX121" s="1">
        <f t="shared" si="29"/>
        <v>0</v>
      </c>
      <c r="AY121" s="1">
        <f t="shared" si="29"/>
        <v>0</v>
      </c>
      <c r="AZ121" s="1">
        <f t="shared" si="29"/>
        <v>0</v>
      </c>
      <c r="BA121" s="1">
        <f t="shared" si="29"/>
        <v>0</v>
      </c>
      <c r="BB121" s="1">
        <f t="shared" si="29"/>
        <v>0</v>
      </c>
      <c r="BC121" s="1">
        <f t="shared" si="29"/>
        <v>0</v>
      </c>
      <c r="BD121" s="1">
        <f t="shared" si="29"/>
        <v>0</v>
      </c>
      <c r="BE121" s="1">
        <f t="shared" si="29"/>
        <v>0</v>
      </c>
      <c r="BF121" s="1">
        <f t="shared" si="29"/>
        <v>0</v>
      </c>
      <c r="BG121" s="1">
        <f t="shared" si="29"/>
        <v>0</v>
      </c>
      <c r="BH121" s="1">
        <f t="shared" si="29"/>
        <v>0</v>
      </c>
      <c r="BI121" s="1">
        <f t="shared" si="29"/>
        <v>0</v>
      </c>
      <c r="BJ121" s="1">
        <f t="shared" si="29"/>
        <v>0</v>
      </c>
      <c r="BK121" s="1">
        <f t="shared" si="29"/>
        <v>0</v>
      </c>
      <c r="BL121" s="1">
        <f t="shared" si="29"/>
        <v>0</v>
      </c>
      <c r="BM121" s="1">
        <f t="shared" si="29"/>
        <v>0</v>
      </c>
      <c r="BN121" s="1">
        <f t="shared" si="29"/>
        <v>0</v>
      </c>
      <c r="BO121" s="1">
        <f t="shared" si="29"/>
        <v>0</v>
      </c>
      <c r="BP121" s="1">
        <f t="shared" si="29"/>
        <v>0</v>
      </c>
      <c r="BQ121" s="1">
        <f t="shared" si="29"/>
        <v>0</v>
      </c>
      <c r="BR121" s="1">
        <f t="shared" si="29"/>
        <v>0</v>
      </c>
      <c r="BS121" s="1">
        <f t="shared" si="29"/>
        <v>0</v>
      </c>
      <c r="BT121" s="1">
        <f t="shared" si="29"/>
        <v>0</v>
      </c>
      <c r="BU121" s="1">
        <f t="shared" si="29"/>
        <v>0</v>
      </c>
      <c r="BV121" s="1">
        <f t="shared" si="29"/>
        <v>0</v>
      </c>
      <c r="BW121" s="1">
        <f t="shared" si="29"/>
        <v>0</v>
      </c>
      <c r="BX121" s="1">
        <f t="shared" si="29"/>
        <v>0</v>
      </c>
      <c r="BY121" s="1">
        <f t="shared" si="29"/>
        <v>0</v>
      </c>
      <c r="BZ121" s="1">
        <f t="shared" si="29"/>
        <v>0</v>
      </c>
      <c r="CA121" s="1">
        <f t="shared" si="29"/>
        <v>0</v>
      </c>
      <c r="CB121" s="1">
        <f t="shared" si="29"/>
        <v>0</v>
      </c>
      <c r="CC121" s="1">
        <f t="shared" si="29"/>
        <v>0</v>
      </c>
      <c r="CD121" s="1">
        <f t="shared" si="29"/>
        <v>0</v>
      </c>
      <c r="CE121" s="1">
        <f t="shared" si="29"/>
        <v>0</v>
      </c>
      <c r="CF121" s="1">
        <f t="shared" si="29"/>
        <v>0</v>
      </c>
    </row>
    <row r="122" spans="1:95" x14ac:dyDescent="0.2">
      <c r="A122" t="s">
        <v>4692</v>
      </c>
      <c r="B122" s="17">
        <v>0.125</v>
      </c>
      <c r="C122" s="1">
        <f t="shared" ref="C122:AD122" si="30">IF(C18&gt;5,ROUND(C18/(C$106/4),0),0)</f>
        <v>0</v>
      </c>
      <c r="D122" s="1">
        <f t="shared" si="30"/>
        <v>0</v>
      </c>
      <c r="E122" s="1">
        <f t="shared" si="30"/>
        <v>0</v>
      </c>
      <c r="F122" s="1">
        <f t="shared" si="30"/>
        <v>0</v>
      </c>
      <c r="G122" s="1">
        <f t="shared" si="30"/>
        <v>0</v>
      </c>
      <c r="H122" s="1">
        <f t="shared" si="30"/>
        <v>0</v>
      </c>
      <c r="I122" s="1">
        <f t="shared" si="30"/>
        <v>0</v>
      </c>
      <c r="J122" s="1">
        <f t="shared" si="30"/>
        <v>0</v>
      </c>
      <c r="K122" s="1">
        <f t="shared" si="30"/>
        <v>0</v>
      </c>
      <c r="L122" s="1">
        <f t="shared" si="30"/>
        <v>0</v>
      </c>
      <c r="M122" s="1">
        <f t="shared" si="30"/>
        <v>0</v>
      </c>
      <c r="N122" s="1">
        <f t="shared" si="30"/>
        <v>0</v>
      </c>
      <c r="O122" s="1">
        <f t="shared" si="30"/>
        <v>0</v>
      </c>
      <c r="P122" s="1">
        <f t="shared" si="30"/>
        <v>0</v>
      </c>
      <c r="Q122" s="1">
        <f t="shared" si="30"/>
        <v>0</v>
      </c>
      <c r="R122" s="1">
        <f t="shared" si="30"/>
        <v>0</v>
      </c>
      <c r="S122" s="1">
        <f t="shared" si="30"/>
        <v>0</v>
      </c>
      <c r="T122" s="1">
        <f t="shared" si="30"/>
        <v>0</v>
      </c>
      <c r="U122" s="1">
        <f t="shared" si="30"/>
        <v>0</v>
      </c>
      <c r="V122" s="1">
        <f t="shared" si="30"/>
        <v>0</v>
      </c>
      <c r="W122" s="1">
        <f t="shared" si="30"/>
        <v>0</v>
      </c>
      <c r="X122" s="1">
        <f t="shared" si="30"/>
        <v>0</v>
      </c>
      <c r="Y122" s="1">
        <f t="shared" si="30"/>
        <v>0</v>
      </c>
      <c r="Z122" s="1">
        <f t="shared" si="30"/>
        <v>0</v>
      </c>
      <c r="AA122" s="1">
        <f t="shared" si="30"/>
        <v>0</v>
      </c>
      <c r="AB122" s="1">
        <f t="shared" si="30"/>
        <v>0</v>
      </c>
      <c r="AC122" s="1">
        <f t="shared" si="30"/>
        <v>0</v>
      </c>
      <c r="AD122" s="1">
        <f t="shared" si="30"/>
        <v>0</v>
      </c>
      <c r="AE122" s="1">
        <f t="shared" ref="AE122:CF122" si="31">IF(AE18&gt;5,ROUND(AE18/(AE$106/4),0),0)</f>
        <v>0</v>
      </c>
      <c r="AF122" s="1">
        <f t="shared" si="31"/>
        <v>0</v>
      </c>
      <c r="AG122" s="1">
        <f t="shared" si="31"/>
        <v>0</v>
      </c>
      <c r="AH122" s="1">
        <f t="shared" si="31"/>
        <v>0</v>
      </c>
      <c r="AI122" s="1">
        <f t="shared" si="31"/>
        <v>0</v>
      </c>
      <c r="AJ122" s="1">
        <f t="shared" si="31"/>
        <v>0</v>
      </c>
      <c r="AK122" s="1">
        <f t="shared" si="31"/>
        <v>0</v>
      </c>
      <c r="AL122" s="1">
        <f t="shared" si="31"/>
        <v>0</v>
      </c>
      <c r="AM122" s="1">
        <f t="shared" si="31"/>
        <v>0</v>
      </c>
      <c r="AN122" s="1">
        <f t="shared" si="31"/>
        <v>0</v>
      </c>
      <c r="AO122" s="1">
        <f t="shared" si="31"/>
        <v>0</v>
      </c>
      <c r="AP122" s="1">
        <f t="shared" si="31"/>
        <v>0</v>
      </c>
      <c r="AQ122" s="1">
        <f t="shared" si="31"/>
        <v>0</v>
      </c>
      <c r="AR122" s="1">
        <f t="shared" si="31"/>
        <v>0</v>
      </c>
      <c r="AS122" s="1">
        <f t="shared" si="31"/>
        <v>0</v>
      </c>
      <c r="AT122" s="1">
        <f t="shared" si="31"/>
        <v>0</v>
      </c>
      <c r="AU122" s="1">
        <f t="shared" si="31"/>
        <v>0</v>
      </c>
      <c r="AV122" s="1">
        <f t="shared" si="31"/>
        <v>0</v>
      </c>
      <c r="AW122" s="1">
        <f t="shared" si="31"/>
        <v>0</v>
      </c>
      <c r="AX122" s="1">
        <f t="shared" si="31"/>
        <v>0</v>
      </c>
      <c r="AY122" s="1">
        <f t="shared" si="31"/>
        <v>0</v>
      </c>
      <c r="AZ122" s="1">
        <f t="shared" si="31"/>
        <v>0</v>
      </c>
      <c r="BA122" s="1">
        <f t="shared" si="31"/>
        <v>0</v>
      </c>
      <c r="BB122" s="1">
        <f t="shared" si="31"/>
        <v>0</v>
      </c>
      <c r="BC122" s="1">
        <f t="shared" si="31"/>
        <v>0</v>
      </c>
      <c r="BD122" s="1">
        <f t="shared" si="31"/>
        <v>0</v>
      </c>
      <c r="BE122" s="1">
        <f t="shared" si="31"/>
        <v>0</v>
      </c>
      <c r="BF122" s="1">
        <f t="shared" si="31"/>
        <v>0</v>
      </c>
      <c r="BG122" s="1">
        <f t="shared" si="31"/>
        <v>0</v>
      </c>
      <c r="BH122" s="1">
        <f t="shared" si="31"/>
        <v>0</v>
      </c>
      <c r="BI122" s="1">
        <f t="shared" si="31"/>
        <v>0</v>
      </c>
      <c r="BJ122" s="1">
        <f t="shared" si="31"/>
        <v>0</v>
      </c>
      <c r="BK122" s="1">
        <f t="shared" si="31"/>
        <v>0</v>
      </c>
      <c r="BL122" s="1">
        <f t="shared" si="31"/>
        <v>0</v>
      </c>
      <c r="BM122" s="1">
        <f t="shared" si="31"/>
        <v>0</v>
      </c>
      <c r="BN122" s="1">
        <f t="shared" si="31"/>
        <v>0</v>
      </c>
      <c r="BO122" s="1">
        <f t="shared" si="31"/>
        <v>0</v>
      </c>
      <c r="BP122" s="1">
        <f t="shared" si="31"/>
        <v>0</v>
      </c>
      <c r="BQ122" s="1">
        <f t="shared" si="31"/>
        <v>0</v>
      </c>
      <c r="BR122" s="1">
        <f t="shared" si="31"/>
        <v>0</v>
      </c>
      <c r="BS122" s="1">
        <f t="shared" si="31"/>
        <v>0</v>
      </c>
      <c r="BT122" s="1">
        <f t="shared" si="31"/>
        <v>0</v>
      </c>
      <c r="BU122" s="1">
        <f t="shared" si="31"/>
        <v>0</v>
      </c>
      <c r="BV122" s="1">
        <f t="shared" si="31"/>
        <v>0</v>
      </c>
      <c r="BW122" s="1">
        <f t="shared" si="31"/>
        <v>0</v>
      </c>
      <c r="BX122" s="1">
        <f t="shared" si="31"/>
        <v>0</v>
      </c>
      <c r="BY122" s="1">
        <f t="shared" si="31"/>
        <v>0</v>
      </c>
      <c r="BZ122" s="1">
        <f t="shared" si="31"/>
        <v>0</v>
      </c>
      <c r="CA122" s="1">
        <f t="shared" si="31"/>
        <v>0</v>
      </c>
      <c r="CB122" s="1">
        <f t="shared" si="31"/>
        <v>0</v>
      </c>
      <c r="CC122" s="1">
        <f t="shared" si="31"/>
        <v>0</v>
      </c>
      <c r="CD122" s="1">
        <f t="shared" si="31"/>
        <v>0</v>
      </c>
      <c r="CE122" s="1">
        <f t="shared" si="31"/>
        <v>0</v>
      </c>
      <c r="CF122" s="1">
        <f t="shared" si="31"/>
        <v>0</v>
      </c>
    </row>
    <row r="123" spans="1:95" x14ac:dyDescent="0.2">
      <c r="A123" t="s">
        <v>4692</v>
      </c>
      <c r="B123" s="17">
        <v>0.13541666666666666</v>
      </c>
      <c r="C123" s="1">
        <f t="shared" ref="C123:AD123" si="32">IF(C19&gt;5,ROUND(C19/(C$106/4),0),0)</f>
        <v>0</v>
      </c>
      <c r="D123" s="1">
        <f t="shared" si="32"/>
        <v>0</v>
      </c>
      <c r="E123" s="1">
        <f t="shared" si="32"/>
        <v>0</v>
      </c>
      <c r="F123" s="1">
        <f t="shared" si="32"/>
        <v>0</v>
      </c>
      <c r="G123" s="1">
        <f t="shared" si="32"/>
        <v>0</v>
      </c>
      <c r="H123" s="1">
        <f t="shared" si="32"/>
        <v>0</v>
      </c>
      <c r="I123" s="1">
        <f t="shared" si="32"/>
        <v>0</v>
      </c>
      <c r="J123" s="1">
        <f t="shared" si="32"/>
        <v>0</v>
      </c>
      <c r="K123" s="1">
        <f t="shared" si="32"/>
        <v>0</v>
      </c>
      <c r="L123" s="1">
        <f t="shared" si="32"/>
        <v>0</v>
      </c>
      <c r="M123" s="1">
        <f t="shared" si="32"/>
        <v>0</v>
      </c>
      <c r="N123" s="1">
        <f t="shared" si="32"/>
        <v>0</v>
      </c>
      <c r="O123" s="1">
        <f t="shared" si="32"/>
        <v>0</v>
      </c>
      <c r="P123" s="1">
        <f t="shared" si="32"/>
        <v>0</v>
      </c>
      <c r="Q123" s="1">
        <f t="shared" si="32"/>
        <v>0</v>
      </c>
      <c r="R123" s="1">
        <f t="shared" si="32"/>
        <v>0</v>
      </c>
      <c r="S123" s="1">
        <f t="shared" si="32"/>
        <v>0</v>
      </c>
      <c r="T123" s="1">
        <f t="shared" si="32"/>
        <v>0</v>
      </c>
      <c r="U123" s="1">
        <f t="shared" si="32"/>
        <v>0</v>
      </c>
      <c r="V123" s="1">
        <f t="shared" si="32"/>
        <v>0</v>
      </c>
      <c r="W123" s="1">
        <f t="shared" si="32"/>
        <v>0</v>
      </c>
      <c r="X123" s="1">
        <f t="shared" si="32"/>
        <v>0</v>
      </c>
      <c r="Y123" s="1">
        <f t="shared" si="32"/>
        <v>0</v>
      </c>
      <c r="Z123" s="1">
        <f t="shared" si="32"/>
        <v>0</v>
      </c>
      <c r="AA123" s="1">
        <f t="shared" si="32"/>
        <v>0</v>
      </c>
      <c r="AB123" s="1">
        <f t="shared" si="32"/>
        <v>0</v>
      </c>
      <c r="AC123" s="1">
        <f t="shared" si="32"/>
        <v>0</v>
      </c>
      <c r="AD123" s="1">
        <f t="shared" si="32"/>
        <v>0</v>
      </c>
      <c r="AE123" s="1">
        <f t="shared" ref="AE123:CF123" si="33">IF(AE19&gt;5,ROUND(AE19/(AE$106/4),0),0)</f>
        <v>0</v>
      </c>
      <c r="AF123" s="1">
        <f t="shared" si="33"/>
        <v>0</v>
      </c>
      <c r="AG123" s="1">
        <f t="shared" si="33"/>
        <v>0</v>
      </c>
      <c r="AH123" s="1">
        <f t="shared" si="33"/>
        <v>0</v>
      </c>
      <c r="AI123" s="1">
        <f t="shared" si="33"/>
        <v>0</v>
      </c>
      <c r="AJ123" s="1">
        <f t="shared" si="33"/>
        <v>0</v>
      </c>
      <c r="AK123" s="1">
        <f t="shared" si="33"/>
        <v>0</v>
      </c>
      <c r="AL123" s="1">
        <f t="shared" si="33"/>
        <v>0</v>
      </c>
      <c r="AM123" s="1">
        <f t="shared" si="33"/>
        <v>0</v>
      </c>
      <c r="AN123" s="1">
        <f t="shared" si="33"/>
        <v>0</v>
      </c>
      <c r="AO123" s="1">
        <f t="shared" si="33"/>
        <v>0</v>
      </c>
      <c r="AP123" s="1">
        <f t="shared" si="33"/>
        <v>0</v>
      </c>
      <c r="AQ123" s="1">
        <f t="shared" si="33"/>
        <v>0</v>
      </c>
      <c r="AR123" s="1">
        <f t="shared" si="33"/>
        <v>0</v>
      </c>
      <c r="AS123" s="1">
        <f t="shared" si="33"/>
        <v>0</v>
      </c>
      <c r="AT123" s="1">
        <f t="shared" si="33"/>
        <v>0</v>
      </c>
      <c r="AU123" s="1">
        <f t="shared" si="33"/>
        <v>0</v>
      </c>
      <c r="AV123" s="1">
        <f t="shared" si="33"/>
        <v>0</v>
      </c>
      <c r="AW123" s="1">
        <f t="shared" si="33"/>
        <v>0</v>
      </c>
      <c r="AX123" s="1">
        <f t="shared" si="33"/>
        <v>0</v>
      </c>
      <c r="AY123" s="1">
        <f t="shared" si="33"/>
        <v>0</v>
      </c>
      <c r="AZ123" s="1">
        <f t="shared" si="33"/>
        <v>0</v>
      </c>
      <c r="BA123" s="1">
        <f t="shared" si="33"/>
        <v>0</v>
      </c>
      <c r="BB123" s="1">
        <f t="shared" si="33"/>
        <v>0</v>
      </c>
      <c r="BC123" s="1">
        <f t="shared" si="33"/>
        <v>0</v>
      </c>
      <c r="BD123" s="1">
        <f t="shared" si="33"/>
        <v>0</v>
      </c>
      <c r="BE123" s="1">
        <f t="shared" si="33"/>
        <v>0</v>
      </c>
      <c r="BF123" s="1">
        <f t="shared" si="33"/>
        <v>0</v>
      </c>
      <c r="BG123" s="1">
        <f t="shared" si="33"/>
        <v>0</v>
      </c>
      <c r="BH123" s="1">
        <f t="shared" si="33"/>
        <v>0</v>
      </c>
      <c r="BI123" s="1">
        <f t="shared" si="33"/>
        <v>0</v>
      </c>
      <c r="BJ123" s="1">
        <f t="shared" si="33"/>
        <v>0</v>
      </c>
      <c r="BK123" s="1">
        <f t="shared" si="33"/>
        <v>0</v>
      </c>
      <c r="BL123" s="1">
        <f t="shared" si="33"/>
        <v>0</v>
      </c>
      <c r="BM123" s="1">
        <f t="shared" si="33"/>
        <v>0</v>
      </c>
      <c r="BN123" s="1">
        <f t="shared" si="33"/>
        <v>0</v>
      </c>
      <c r="BO123" s="1">
        <f t="shared" si="33"/>
        <v>0</v>
      </c>
      <c r="BP123" s="1">
        <f t="shared" si="33"/>
        <v>0</v>
      </c>
      <c r="BQ123" s="1">
        <f t="shared" si="33"/>
        <v>0</v>
      </c>
      <c r="BR123" s="1">
        <f t="shared" si="33"/>
        <v>0</v>
      </c>
      <c r="BS123" s="1">
        <f t="shared" si="33"/>
        <v>0</v>
      </c>
      <c r="BT123" s="1">
        <f t="shared" si="33"/>
        <v>0</v>
      </c>
      <c r="BU123" s="1">
        <f t="shared" si="33"/>
        <v>0</v>
      </c>
      <c r="BV123" s="1">
        <f t="shared" si="33"/>
        <v>0</v>
      </c>
      <c r="BW123" s="1">
        <f t="shared" si="33"/>
        <v>0</v>
      </c>
      <c r="BX123" s="1">
        <f t="shared" si="33"/>
        <v>0</v>
      </c>
      <c r="BY123" s="1">
        <f t="shared" si="33"/>
        <v>0</v>
      </c>
      <c r="BZ123" s="1">
        <f t="shared" si="33"/>
        <v>0</v>
      </c>
      <c r="CA123" s="1">
        <f t="shared" si="33"/>
        <v>0</v>
      </c>
      <c r="CB123" s="1">
        <f t="shared" si="33"/>
        <v>0</v>
      </c>
      <c r="CC123" s="1">
        <f t="shared" si="33"/>
        <v>0</v>
      </c>
      <c r="CD123" s="1">
        <f t="shared" si="33"/>
        <v>0</v>
      </c>
      <c r="CE123" s="1">
        <f t="shared" si="33"/>
        <v>0</v>
      </c>
      <c r="CF123" s="1">
        <f t="shared" si="33"/>
        <v>0</v>
      </c>
    </row>
    <row r="124" spans="1:95" x14ac:dyDescent="0.2">
      <c r="A124" t="s">
        <v>4692</v>
      </c>
      <c r="B124" s="17">
        <v>0.14583333333333334</v>
      </c>
      <c r="C124" s="1">
        <f t="shared" ref="C124:AD124" si="34">IF(C20&gt;5,ROUND(C20/(C$106/4),0),0)</f>
        <v>0</v>
      </c>
      <c r="D124" s="1">
        <f t="shared" si="34"/>
        <v>0</v>
      </c>
      <c r="E124" s="1">
        <f t="shared" si="34"/>
        <v>0</v>
      </c>
      <c r="F124" s="1">
        <f t="shared" si="34"/>
        <v>0</v>
      </c>
      <c r="G124" s="1">
        <f t="shared" si="34"/>
        <v>0</v>
      </c>
      <c r="H124" s="1">
        <f t="shared" si="34"/>
        <v>0</v>
      </c>
      <c r="I124" s="1">
        <f t="shared" si="34"/>
        <v>0</v>
      </c>
      <c r="J124" s="1">
        <f t="shared" si="34"/>
        <v>0</v>
      </c>
      <c r="K124" s="1">
        <f t="shared" si="34"/>
        <v>0</v>
      </c>
      <c r="L124" s="1">
        <f t="shared" si="34"/>
        <v>0</v>
      </c>
      <c r="M124" s="1">
        <f t="shared" si="34"/>
        <v>0</v>
      </c>
      <c r="N124" s="1">
        <f t="shared" si="34"/>
        <v>0</v>
      </c>
      <c r="O124" s="1">
        <f t="shared" si="34"/>
        <v>0</v>
      </c>
      <c r="P124" s="1">
        <f t="shared" si="34"/>
        <v>0</v>
      </c>
      <c r="Q124" s="1">
        <f t="shared" si="34"/>
        <v>0</v>
      </c>
      <c r="R124" s="1">
        <f t="shared" si="34"/>
        <v>0</v>
      </c>
      <c r="S124" s="1">
        <f t="shared" si="34"/>
        <v>0</v>
      </c>
      <c r="T124" s="1">
        <f t="shared" si="34"/>
        <v>0</v>
      </c>
      <c r="U124" s="1">
        <f t="shared" si="34"/>
        <v>0</v>
      </c>
      <c r="V124" s="1">
        <f t="shared" si="34"/>
        <v>0</v>
      </c>
      <c r="W124" s="1">
        <f t="shared" si="34"/>
        <v>0</v>
      </c>
      <c r="X124" s="1">
        <f t="shared" si="34"/>
        <v>0</v>
      </c>
      <c r="Y124" s="1">
        <f t="shared" si="34"/>
        <v>0</v>
      </c>
      <c r="Z124" s="1">
        <f t="shared" si="34"/>
        <v>0</v>
      </c>
      <c r="AA124" s="1">
        <f t="shared" si="34"/>
        <v>0</v>
      </c>
      <c r="AB124" s="1">
        <f t="shared" si="34"/>
        <v>0</v>
      </c>
      <c r="AC124" s="1">
        <f t="shared" si="34"/>
        <v>0</v>
      </c>
      <c r="AD124" s="1">
        <f t="shared" si="34"/>
        <v>0</v>
      </c>
      <c r="AE124" s="1">
        <f t="shared" ref="AE124:CF124" si="35">IF(AE20&gt;5,ROUND(AE20/(AE$106/4),0),0)</f>
        <v>0</v>
      </c>
      <c r="AF124" s="1">
        <f t="shared" si="35"/>
        <v>0</v>
      </c>
      <c r="AG124" s="1">
        <f t="shared" si="35"/>
        <v>0</v>
      </c>
      <c r="AH124" s="1">
        <f t="shared" si="35"/>
        <v>0</v>
      </c>
      <c r="AI124" s="1">
        <f t="shared" si="35"/>
        <v>0</v>
      </c>
      <c r="AJ124" s="1">
        <f t="shared" si="35"/>
        <v>0</v>
      </c>
      <c r="AK124" s="1">
        <f t="shared" si="35"/>
        <v>0</v>
      </c>
      <c r="AL124" s="1">
        <f t="shared" si="35"/>
        <v>0</v>
      </c>
      <c r="AM124" s="1">
        <f t="shared" si="35"/>
        <v>0</v>
      </c>
      <c r="AN124" s="1">
        <f t="shared" si="35"/>
        <v>0</v>
      </c>
      <c r="AO124" s="1">
        <f t="shared" si="35"/>
        <v>0</v>
      </c>
      <c r="AP124" s="1">
        <f t="shared" si="35"/>
        <v>0</v>
      </c>
      <c r="AQ124" s="1">
        <f t="shared" si="35"/>
        <v>0</v>
      </c>
      <c r="AR124" s="1">
        <f t="shared" si="35"/>
        <v>0</v>
      </c>
      <c r="AS124" s="1">
        <f t="shared" si="35"/>
        <v>0</v>
      </c>
      <c r="AT124" s="1">
        <f t="shared" si="35"/>
        <v>0</v>
      </c>
      <c r="AU124" s="1">
        <f t="shared" si="35"/>
        <v>0</v>
      </c>
      <c r="AV124" s="1">
        <f t="shared" si="35"/>
        <v>0</v>
      </c>
      <c r="AW124" s="1">
        <f t="shared" si="35"/>
        <v>0</v>
      </c>
      <c r="AX124" s="1">
        <f t="shared" si="35"/>
        <v>0</v>
      </c>
      <c r="AY124" s="1">
        <f t="shared" si="35"/>
        <v>0</v>
      </c>
      <c r="AZ124" s="1">
        <f t="shared" si="35"/>
        <v>0</v>
      </c>
      <c r="BA124" s="1">
        <f t="shared" si="35"/>
        <v>0</v>
      </c>
      <c r="BB124" s="1">
        <f t="shared" si="35"/>
        <v>0</v>
      </c>
      <c r="BC124" s="1">
        <f t="shared" si="35"/>
        <v>0</v>
      </c>
      <c r="BD124" s="1">
        <f t="shared" si="35"/>
        <v>0</v>
      </c>
      <c r="BE124" s="1">
        <f t="shared" si="35"/>
        <v>0</v>
      </c>
      <c r="BF124" s="1">
        <f t="shared" si="35"/>
        <v>0</v>
      </c>
      <c r="BG124" s="1">
        <f t="shared" si="35"/>
        <v>0</v>
      </c>
      <c r="BH124" s="1">
        <f t="shared" si="35"/>
        <v>0</v>
      </c>
      <c r="BI124" s="1">
        <f t="shared" si="35"/>
        <v>0</v>
      </c>
      <c r="BJ124" s="1">
        <f t="shared" si="35"/>
        <v>0</v>
      </c>
      <c r="BK124" s="1">
        <f t="shared" si="35"/>
        <v>0</v>
      </c>
      <c r="BL124" s="1">
        <f t="shared" si="35"/>
        <v>0</v>
      </c>
      <c r="BM124" s="1">
        <f t="shared" si="35"/>
        <v>0</v>
      </c>
      <c r="BN124" s="1">
        <f t="shared" si="35"/>
        <v>0</v>
      </c>
      <c r="BO124" s="1">
        <f t="shared" si="35"/>
        <v>0</v>
      </c>
      <c r="BP124" s="1">
        <f t="shared" si="35"/>
        <v>0</v>
      </c>
      <c r="BQ124" s="1">
        <f t="shared" si="35"/>
        <v>0</v>
      </c>
      <c r="BR124" s="1">
        <f t="shared" si="35"/>
        <v>0</v>
      </c>
      <c r="BS124" s="1">
        <f t="shared" si="35"/>
        <v>0</v>
      </c>
      <c r="BT124" s="1">
        <f t="shared" si="35"/>
        <v>0</v>
      </c>
      <c r="BU124" s="1">
        <f t="shared" si="35"/>
        <v>0</v>
      </c>
      <c r="BV124" s="1">
        <f t="shared" si="35"/>
        <v>0</v>
      </c>
      <c r="BW124" s="1">
        <f t="shared" si="35"/>
        <v>0</v>
      </c>
      <c r="BX124" s="1">
        <f t="shared" si="35"/>
        <v>0</v>
      </c>
      <c r="BY124" s="1">
        <f t="shared" si="35"/>
        <v>0</v>
      </c>
      <c r="BZ124" s="1">
        <f t="shared" si="35"/>
        <v>0</v>
      </c>
      <c r="CA124" s="1">
        <f t="shared" si="35"/>
        <v>0</v>
      </c>
      <c r="CB124" s="1">
        <f t="shared" si="35"/>
        <v>0</v>
      </c>
      <c r="CC124" s="1">
        <f t="shared" si="35"/>
        <v>0</v>
      </c>
      <c r="CD124" s="1">
        <f t="shared" si="35"/>
        <v>0</v>
      </c>
      <c r="CE124" s="1">
        <f t="shared" si="35"/>
        <v>0</v>
      </c>
      <c r="CF124" s="1">
        <f t="shared" si="35"/>
        <v>0</v>
      </c>
    </row>
    <row r="125" spans="1:95" x14ac:dyDescent="0.2">
      <c r="A125" t="s">
        <v>4692</v>
      </c>
      <c r="B125" s="17">
        <v>0.15625</v>
      </c>
      <c r="C125" s="1">
        <f t="shared" ref="C125:AD125" si="36">IF(C21&gt;5,ROUND(C21/(C$106/4),0),0)</f>
        <v>0</v>
      </c>
      <c r="D125" s="1">
        <f t="shared" si="36"/>
        <v>0</v>
      </c>
      <c r="E125" s="1">
        <f t="shared" si="36"/>
        <v>0</v>
      </c>
      <c r="F125" s="1">
        <f t="shared" si="36"/>
        <v>0</v>
      </c>
      <c r="G125" s="1">
        <f t="shared" si="36"/>
        <v>0</v>
      </c>
      <c r="H125" s="1">
        <f t="shared" si="36"/>
        <v>0</v>
      </c>
      <c r="I125" s="1">
        <f t="shared" si="36"/>
        <v>0</v>
      </c>
      <c r="J125" s="1">
        <f t="shared" si="36"/>
        <v>0</v>
      </c>
      <c r="K125" s="1">
        <f t="shared" si="36"/>
        <v>0</v>
      </c>
      <c r="L125" s="1">
        <f t="shared" si="36"/>
        <v>0</v>
      </c>
      <c r="M125" s="1">
        <f t="shared" si="36"/>
        <v>0</v>
      </c>
      <c r="N125" s="1">
        <f t="shared" si="36"/>
        <v>0</v>
      </c>
      <c r="O125" s="1">
        <f t="shared" si="36"/>
        <v>0</v>
      </c>
      <c r="P125" s="1">
        <f t="shared" si="36"/>
        <v>0</v>
      </c>
      <c r="Q125" s="1">
        <f t="shared" si="36"/>
        <v>0</v>
      </c>
      <c r="R125" s="1">
        <f t="shared" si="36"/>
        <v>0</v>
      </c>
      <c r="S125" s="1">
        <f t="shared" si="36"/>
        <v>0</v>
      </c>
      <c r="T125" s="1">
        <f t="shared" si="36"/>
        <v>0</v>
      </c>
      <c r="U125" s="1">
        <f t="shared" si="36"/>
        <v>0</v>
      </c>
      <c r="V125" s="1">
        <f t="shared" si="36"/>
        <v>0</v>
      </c>
      <c r="W125" s="1">
        <f t="shared" si="36"/>
        <v>0</v>
      </c>
      <c r="X125" s="1">
        <f t="shared" si="36"/>
        <v>0</v>
      </c>
      <c r="Y125" s="1">
        <f t="shared" si="36"/>
        <v>0</v>
      </c>
      <c r="Z125" s="1">
        <f t="shared" si="36"/>
        <v>0</v>
      </c>
      <c r="AA125" s="1">
        <f t="shared" si="36"/>
        <v>0</v>
      </c>
      <c r="AB125" s="1">
        <f t="shared" si="36"/>
        <v>0</v>
      </c>
      <c r="AC125" s="1">
        <f t="shared" si="36"/>
        <v>0</v>
      </c>
      <c r="AD125" s="1">
        <f t="shared" si="36"/>
        <v>0</v>
      </c>
      <c r="AE125" s="1">
        <f t="shared" ref="AE125:CF125" si="37">IF(AE21&gt;5,ROUND(AE21/(AE$106/4),0),0)</f>
        <v>0</v>
      </c>
      <c r="AF125" s="1">
        <f t="shared" si="37"/>
        <v>0</v>
      </c>
      <c r="AG125" s="1">
        <f t="shared" si="37"/>
        <v>0</v>
      </c>
      <c r="AH125" s="1">
        <f t="shared" si="37"/>
        <v>0</v>
      </c>
      <c r="AI125" s="1">
        <f t="shared" si="37"/>
        <v>0</v>
      </c>
      <c r="AJ125" s="1">
        <f t="shared" si="37"/>
        <v>0</v>
      </c>
      <c r="AK125" s="1">
        <f t="shared" si="37"/>
        <v>0</v>
      </c>
      <c r="AL125" s="1">
        <f t="shared" si="37"/>
        <v>0</v>
      </c>
      <c r="AM125" s="1">
        <f t="shared" si="37"/>
        <v>0</v>
      </c>
      <c r="AN125" s="1">
        <f t="shared" si="37"/>
        <v>0</v>
      </c>
      <c r="AO125" s="1">
        <f t="shared" si="37"/>
        <v>0</v>
      </c>
      <c r="AP125" s="1">
        <f t="shared" si="37"/>
        <v>0</v>
      </c>
      <c r="AQ125" s="1">
        <f t="shared" si="37"/>
        <v>0</v>
      </c>
      <c r="AR125" s="1">
        <f t="shared" si="37"/>
        <v>0</v>
      </c>
      <c r="AS125" s="1">
        <f t="shared" si="37"/>
        <v>0</v>
      </c>
      <c r="AT125" s="1">
        <f t="shared" si="37"/>
        <v>0</v>
      </c>
      <c r="AU125" s="1">
        <f t="shared" si="37"/>
        <v>0</v>
      </c>
      <c r="AV125" s="1">
        <f t="shared" si="37"/>
        <v>0</v>
      </c>
      <c r="AW125" s="1">
        <f t="shared" si="37"/>
        <v>0</v>
      </c>
      <c r="AX125" s="1">
        <f t="shared" si="37"/>
        <v>0</v>
      </c>
      <c r="AY125" s="1">
        <f t="shared" si="37"/>
        <v>0</v>
      </c>
      <c r="AZ125" s="1">
        <f t="shared" si="37"/>
        <v>0</v>
      </c>
      <c r="BA125" s="1">
        <f t="shared" si="37"/>
        <v>0</v>
      </c>
      <c r="BB125" s="1">
        <f t="shared" si="37"/>
        <v>0</v>
      </c>
      <c r="BC125" s="1">
        <f t="shared" si="37"/>
        <v>0</v>
      </c>
      <c r="BD125" s="1">
        <f t="shared" si="37"/>
        <v>0</v>
      </c>
      <c r="BE125" s="1">
        <f t="shared" si="37"/>
        <v>0</v>
      </c>
      <c r="BF125" s="1">
        <f t="shared" si="37"/>
        <v>0</v>
      </c>
      <c r="BG125" s="1">
        <f t="shared" si="37"/>
        <v>0</v>
      </c>
      <c r="BH125" s="1">
        <f t="shared" si="37"/>
        <v>0</v>
      </c>
      <c r="BI125" s="1">
        <f t="shared" si="37"/>
        <v>0</v>
      </c>
      <c r="BJ125" s="1">
        <f t="shared" si="37"/>
        <v>0</v>
      </c>
      <c r="BK125" s="1">
        <f t="shared" si="37"/>
        <v>0</v>
      </c>
      <c r="BL125" s="1">
        <f t="shared" si="37"/>
        <v>0</v>
      </c>
      <c r="BM125" s="1">
        <f t="shared" si="37"/>
        <v>0</v>
      </c>
      <c r="BN125" s="1">
        <f t="shared" si="37"/>
        <v>0</v>
      </c>
      <c r="BO125" s="1">
        <f t="shared" si="37"/>
        <v>0</v>
      </c>
      <c r="BP125" s="1">
        <f t="shared" si="37"/>
        <v>0</v>
      </c>
      <c r="BQ125" s="1">
        <f t="shared" si="37"/>
        <v>0</v>
      </c>
      <c r="BR125" s="1">
        <f t="shared" si="37"/>
        <v>0</v>
      </c>
      <c r="BS125" s="1">
        <f t="shared" si="37"/>
        <v>0</v>
      </c>
      <c r="BT125" s="1">
        <f t="shared" si="37"/>
        <v>0</v>
      </c>
      <c r="BU125" s="1">
        <f t="shared" si="37"/>
        <v>0</v>
      </c>
      <c r="BV125" s="1">
        <f t="shared" si="37"/>
        <v>0</v>
      </c>
      <c r="BW125" s="1">
        <f t="shared" si="37"/>
        <v>0</v>
      </c>
      <c r="BX125" s="1">
        <f t="shared" si="37"/>
        <v>0</v>
      </c>
      <c r="BY125" s="1">
        <f t="shared" si="37"/>
        <v>0</v>
      </c>
      <c r="BZ125" s="1">
        <f t="shared" si="37"/>
        <v>0</v>
      </c>
      <c r="CA125" s="1">
        <f t="shared" si="37"/>
        <v>0</v>
      </c>
      <c r="CB125" s="1">
        <f t="shared" si="37"/>
        <v>0</v>
      </c>
      <c r="CC125" s="1">
        <f t="shared" si="37"/>
        <v>0</v>
      </c>
      <c r="CD125" s="1">
        <f t="shared" si="37"/>
        <v>0</v>
      </c>
      <c r="CE125" s="1">
        <f t="shared" si="37"/>
        <v>0</v>
      </c>
      <c r="CF125" s="1">
        <f t="shared" si="37"/>
        <v>0</v>
      </c>
    </row>
    <row r="126" spans="1:95" s="41" customFormat="1" x14ac:dyDescent="0.2">
      <c r="A126" s="36" t="s">
        <v>4693</v>
      </c>
      <c r="B126" s="42">
        <v>0.16666666666666666</v>
      </c>
      <c r="C126" s="40">
        <f>IF(C22&gt;5,ROUND(C22/(C$105/4),0),0)</f>
        <v>0</v>
      </c>
      <c r="D126" s="40">
        <f t="shared" ref="D126:BO126" si="38">IF(D22&gt;5,ROUND(D22/(D$105/4),0),0)</f>
        <v>0</v>
      </c>
      <c r="E126" s="40">
        <f t="shared" si="38"/>
        <v>0</v>
      </c>
      <c r="F126" s="40">
        <f t="shared" si="38"/>
        <v>0</v>
      </c>
      <c r="G126" s="40">
        <f t="shared" si="38"/>
        <v>0</v>
      </c>
      <c r="H126" s="40">
        <f t="shared" si="38"/>
        <v>0</v>
      </c>
      <c r="I126" s="40">
        <f t="shared" si="38"/>
        <v>0</v>
      </c>
      <c r="J126" s="40">
        <f t="shared" si="38"/>
        <v>0</v>
      </c>
      <c r="K126" s="40">
        <f t="shared" si="38"/>
        <v>0</v>
      </c>
      <c r="L126" s="40">
        <f t="shared" si="38"/>
        <v>0</v>
      </c>
      <c r="M126" s="40">
        <f t="shared" si="38"/>
        <v>0</v>
      </c>
      <c r="N126" s="40">
        <f t="shared" si="38"/>
        <v>0</v>
      </c>
      <c r="O126" s="40">
        <f t="shared" si="38"/>
        <v>0</v>
      </c>
      <c r="P126" s="40">
        <f t="shared" si="38"/>
        <v>0</v>
      </c>
      <c r="Q126" s="40">
        <f t="shared" si="38"/>
        <v>0</v>
      </c>
      <c r="R126" s="40">
        <f t="shared" si="38"/>
        <v>0</v>
      </c>
      <c r="S126" s="40">
        <f t="shared" si="38"/>
        <v>0</v>
      </c>
      <c r="T126" s="40">
        <f t="shared" si="38"/>
        <v>0</v>
      </c>
      <c r="U126" s="40">
        <f t="shared" si="38"/>
        <v>0</v>
      </c>
      <c r="V126" s="40">
        <f t="shared" si="38"/>
        <v>0</v>
      </c>
      <c r="W126" s="40">
        <f t="shared" si="38"/>
        <v>0</v>
      </c>
      <c r="X126" s="40">
        <f t="shared" si="38"/>
        <v>0</v>
      </c>
      <c r="Y126" s="40">
        <f t="shared" si="38"/>
        <v>0</v>
      </c>
      <c r="Z126" s="40">
        <f t="shared" si="38"/>
        <v>0</v>
      </c>
      <c r="AA126" s="40">
        <f t="shared" si="38"/>
        <v>0</v>
      </c>
      <c r="AB126" s="40">
        <f t="shared" si="38"/>
        <v>0</v>
      </c>
      <c r="AC126" s="40">
        <f t="shared" si="38"/>
        <v>0</v>
      </c>
      <c r="AD126" s="40">
        <f t="shared" si="38"/>
        <v>0</v>
      </c>
      <c r="AE126" s="40">
        <f t="shared" si="38"/>
        <v>0</v>
      </c>
      <c r="AF126" s="40">
        <f t="shared" si="38"/>
        <v>0</v>
      </c>
      <c r="AG126" s="40">
        <f t="shared" si="38"/>
        <v>0</v>
      </c>
      <c r="AH126" s="40">
        <f t="shared" si="38"/>
        <v>0</v>
      </c>
      <c r="AI126" s="40">
        <f t="shared" si="38"/>
        <v>0</v>
      </c>
      <c r="AJ126" s="40">
        <f t="shared" si="38"/>
        <v>0</v>
      </c>
      <c r="AK126" s="40">
        <f t="shared" si="38"/>
        <v>0</v>
      </c>
      <c r="AL126" s="40">
        <f t="shared" si="38"/>
        <v>0</v>
      </c>
      <c r="AM126" s="40">
        <f t="shared" si="38"/>
        <v>0</v>
      </c>
      <c r="AN126" s="40">
        <f t="shared" si="38"/>
        <v>0</v>
      </c>
      <c r="AO126" s="40">
        <f t="shared" si="38"/>
        <v>0</v>
      </c>
      <c r="AP126" s="40">
        <f t="shared" si="38"/>
        <v>0</v>
      </c>
      <c r="AQ126" s="40">
        <f t="shared" si="38"/>
        <v>0</v>
      </c>
      <c r="AR126" s="40">
        <f t="shared" si="38"/>
        <v>0</v>
      </c>
      <c r="AS126" s="40">
        <f t="shared" si="38"/>
        <v>0</v>
      </c>
      <c r="AT126" s="40">
        <f t="shared" si="38"/>
        <v>0</v>
      </c>
      <c r="AU126" s="40">
        <f t="shared" si="38"/>
        <v>0</v>
      </c>
      <c r="AV126" s="40">
        <f t="shared" si="38"/>
        <v>0</v>
      </c>
      <c r="AW126" s="40">
        <f t="shared" si="38"/>
        <v>0</v>
      </c>
      <c r="AX126" s="40">
        <f t="shared" si="38"/>
        <v>0</v>
      </c>
      <c r="AY126" s="40">
        <f t="shared" si="38"/>
        <v>0</v>
      </c>
      <c r="AZ126" s="40">
        <f t="shared" si="38"/>
        <v>0</v>
      </c>
      <c r="BA126" s="40">
        <f t="shared" si="38"/>
        <v>0</v>
      </c>
      <c r="BB126" s="40">
        <f t="shared" si="38"/>
        <v>0</v>
      </c>
      <c r="BC126" s="40">
        <f t="shared" si="38"/>
        <v>0</v>
      </c>
      <c r="BD126" s="40">
        <f t="shared" si="38"/>
        <v>0</v>
      </c>
      <c r="BE126" s="40">
        <f t="shared" si="38"/>
        <v>0</v>
      </c>
      <c r="BF126" s="40">
        <f t="shared" si="38"/>
        <v>0</v>
      </c>
      <c r="BG126" s="40">
        <f t="shared" si="38"/>
        <v>0</v>
      </c>
      <c r="BH126" s="40">
        <f t="shared" si="38"/>
        <v>0</v>
      </c>
      <c r="BI126" s="40">
        <f t="shared" si="38"/>
        <v>0</v>
      </c>
      <c r="BJ126" s="40">
        <f t="shared" si="38"/>
        <v>0</v>
      </c>
      <c r="BK126" s="40">
        <f t="shared" si="38"/>
        <v>0</v>
      </c>
      <c r="BL126" s="40">
        <f t="shared" si="38"/>
        <v>0</v>
      </c>
      <c r="BM126" s="40">
        <f t="shared" si="38"/>
        <v>0</v>
      </c>
      <c r="BN126" s="40">
        <f t="shared" si="38"/>
        <v>0</v>
      </c>
      <c r="BO126" s="40">
        <f t="shared" si="38"/>
        <v>0</v>
      </c>
      <c r="BP126" s="40">
        <f t="shared" ref="BP126:CF126" si="39">IF(BP22&gt;5,ROUND(BP22/(BP$105/4),0),0)</f>
        <v>0</v>
      </c>
      <c r="BQ126" s="40">
        <f t="shared" si="39"/>
        <v>0</v>
      </c>
      <c r="BR126" s="40">
        <f t="shared" si="39"/>
        <v>0</v>
      </c>
      <c r="BS126" s="40">
        <f t="shared" si="39"/>
        <v>0</v>
      </c>
      <c r="BT126" s="40">
        <f t="shared" si="39"/>
        <v>0</v>
      </c>
      <c r="BU126" s="40">
        <f t="shared" si="39"/>
        <v>0</v>
      </c>
      <c r="BV126" s="40">
        <f t="shared" si="39"/>
        <v>0</v>
      </c>
      <c r="BW126" s="40">
        <f t="shared" si="39"/>
        <v>0</v>
      </c>
      <c r="BX126" s="40">
        <f t="shared" si="39"/>
        <v>0</v>
      </c>
      <c r="BY126" s="40">
        <f t="shared" si="39"/>
        <v>0</v>
      </c>
      <c r="BZ126" s="40">
        <f t="shared" si="39"/>
        <v>0</v>
      </c>
      <c r="CA126" s="40">
        <f t="shared" si="39"/>
        <v>0</v>
      </c>
      <c r="CB126" s="40">
        <f t="shared" si="39"/>
        <v>0</v>
      </c>
      <c r="CC126" s="40">
        <f t="shared" si="39"/>
        <v>0</v>
      </c>
      <c r="CD126" s="40">
        <f t="shared" si="39"/>
        <v>0</v>
      </c>
      <c r="CE126" s="40">
        <f t="shared" si="39"/>
        <v>0</v>
      </c>
      <c r="CF126" s="40">
        <f t="shared" si="39"/>
        <v>0</v>
      </c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</row>
    <row r="127" spans="1:95" s="41" customFormat="1" x14ac:dyDescent="0.2">
      <c r="A127" s="36" t="s">
        <v>4693</v>
      </c>
      <c r="B127" s="42">
        <v>0.17708333333333334</v>
      </c>
      <c r="C127" s="40">
        <f t="shared" ref="C127:BN127" si="40">IF(C23&gt;5,ROUND(C23/(C$105/4),0),0)</f>
        <v>0</v>
      </c>
      <c r="D127" s="40">
        <f t="shared" si="40"/>
        <v>0</v>
      </c>
      <c r="E127" s="40">
        <f t="shared" si="40"/>
        <v>0</v>
      </c>
      <c r="F127" s="40">
        <f t="shared" si="40"/>
        <v>0</v>
      </c>
      <c r="G127" s="40">
        <f t="shared" si="40"/>
        <v>0</v>
      </c>
      <c r="H127" s="40">
        <f t="shared" si="40"/>
        <v>0</v>
      </c>
      <c r="I127" s="40">
        <f t="shared" si="40"/>
        <v>0</v>
      </c>
      <c r="J127" s="40">
        <f t="shared" si="40"/>
        <v>0</v>
      </c>
      <c r="K127" s="40">
        <f t="shared" si="40"/>
        <v>0</v>
      </c>
      <c r="L127" s="40">
        <f t="shared" si="40"/>
        <v>0</v>
      </c>
      <c r="M127" s="40">
        <f t="shared" si="40"/>
        <v>0</v>
      </c>
      <c r="N127" s="40">
        <f t="shared" si="40"/>
        <v>0</v>
      </c>
      <c r="O127" s="40">
        <f t="shared" si="40"/>
        <v>0</v>
      </c>
      <c r="P127" s="40">
        <f t="shared" si="40"/>
        <v>0</v>
      </c>
      <c r="Q127" s="40">
        <f t="shared" si="40"/>
        <v>0</v>
      </c>
      <c r="R127" s="40">
        <f t="shared" si="40"/>
        <v>0</v>
      </c>
      <c r="S127" s="40">
        <f t="shared" si="40"/>
        <v>0</v>
      </c>
      <c r="T127" s="40">
        <f t="shared" si="40"/>
        <v>0</v>
      </c>
      <c r="U127" s="40">
        <f t="shared" si="40"/>
        <v>0</v>
      </c>
      <c r="V127" s="40">
        <f t="shared" si="40"/>
        <v>0</v>
      </c>
      <c r="W127" s="40">
        <f t="shared" si="40"/>
        <v>0</v>
      </c>
      <c r="X127" s="40">
        <f t="shared" si="40"/>
        <v>0</v>
      </c>
      <c r="Y127" s="40">
        <f t="shared" si="40"/>
        <v>0</v>
      </c>
      <c r="Z127" s="40">
        <f t="shared" si="40"/>
        <v>0</v>
      </c>
      <c r="AA127" s="40">
        <f t="shared" si="40"/>
        <v>0</v>
      </c>
      <c r="AB127" s="40">
        <f t="shared" si="40"/>
        <v>0</v>
      </c>
      <c r="AC127" s="40">
        <f t="shared" si="40"/>
        <v>0</v>
      </c>
      <c r="AD127" s="40">
        <f t="shared" si="40"/>
        <v>0</v>
      </c>
      <c r="AE127" s="40">
        <f t="shared" si="40"/>
        <v>0</v>
      </c>
      <c r="AF127" s="40">
        <f t="shared" si="40"/>
        <v>0</v>
      </c>
      <c r="AG127" s="40">
        <f t="shared" si="40"/>
        <v>0</v>
      </c>
      <c r="AH127" s="40">
        <f t="shared" si="40"/>
        <v>0</v>
      </c>
      <c r="AI127" s="40">
        <f t="shared" si="40"/>
        <v>0</v>
      </c>
      <c r="AJ127" s="40">
        <f t="shared" si="40"/>
        <v>0</v>
      </c>
      <c r="AK127" s="40">
        <f t="shared" si="40"/>
        <v>0</v>
      </c>
      <c r="AL127" s="40">
        <f t="shared" si="40"/>
        <v>0</v>
      </c>
      <c r="AM127" s="40">
        <f t="shared" si="40"/>
        <v>0</v>
      </c>
      <c r="AN127" s="40">
        <f t="shared" si="40"/>
        <v>0</v>
      </c>
      <c r="AO127" s="40">
        <f t="shared" si="40"/>
        <v>0</v>
      </c>
      <c r="AP127" s="40">
        <f t="shared" si="40"/>
        <v>0</v>
      </c>
      <c r="AQ127" s="40">
        <f t="shared" si="40"/>
        <v>0</v>
      </c>
      <c r="AR127" s="40">
        <f t="shared" si="40"/>
        <v>0</v>
      </c>
      <c r="AS127" s="40">
        <f t="shared" si="40"/>
        <v>0</v>
      </c>
      <c r="AT127" s="40">
        <f t="shared" si="40"/>
        <v>0</v>
      </c>
      <c r="AU127" s="40">
        <f t="shared" si="40"/>
        <v>0</v>
      </c>
      <c r="AV127" s="40">
        <f t="shared" si="40"/>
        <v>0</v>
      </c>
      <c r="AW127" s="40">
        <f t="shared" si="40"/>
        <v>0</v>
      </c>
      <c r="AX127" s="40">
        <f t="shared" si="40"/>
        <v>0</v>
      </c>
      <c r="AY127" s="40">
        <f t="shared" si="40"/>
        <v>0</v>
      </c>
      <c r="AZ127" s="40">
        <f t="shared" si="40"/>
        <v>0</v>
      </c>
      <c r="BA127" s="40">
        <f t="shared" si="40"/>
        <v>0</v>
      </c>
      <c r="BB127" s="40">
        <f t="shared" si="40"/>
        <v>0</v>
      </c>
      <c r="BC127" s="40">
        <f t="shared" si="40"/>
        <v>0</v>
      </c>
      <c r="BD127" s="40">
        <f t="shared" si="40"/>
        <v>0</v>
      </c>
      <c r="BE127" s="40">
        <f t="shared" si="40"/>
        <v>0</v>
      </c>
      <c r="BF127" s="40">
        <f t="shared" si="40"/>
        <v>0</v>
      </c>
      <c r="BG127" s="40">
        <f t="shared" si="40"/>
        <v>0</v>
      </c>
      <c r="BH127" s="40">
        <f t="shared" si="40"/>
        <v>0</v>
      </c>
      <c r="BI127" s="40">
        <f t="shared" si="40"/>
        <v>0</v>
      </c>
      <c r="BJ127" s="40">
        <f t="shared" si="40"/>
        <v>0</v>
      </c>
      <c r="BK127" s="40">
        <f t="shared" si="40"/>
        <v>0</v>
      </c>
      <c r="BL127" s="40">
        <f t="shared" si="40"/>
        <v>0</v>
      </c>
      <c r="BM127" s="40">
        <f t="shared" si="40"/>
        <v>0</v>
      </c>
      <c r="BN127" s="40">
        <f t="shared" si="40"/>
        <v>0</v>
      </c>
      <c r="BO127" s="40">
        <f t="shared" ref="BO127:CF127" si="41">IF(BO23&gt;5,ROUND(BO23/(BO$105/4),0),0)</f>
        <v>0</v>
      </c>
      <c r="BP127" s="40">
        <f t="shared" si="41"/>
        <v>0</v>
      </c>
      <c r="BQ127" s="40">
        <f t="shared" si="41"/>
        <v>0</v>
      </c>
      <c r="BR127" s="40">
        <f t="shared" si="41"/>
        <v>0</v>
      </c>
      <c r="BS127" s="40">
        <f t="shared" si="41"/>
        <v>0</v>
      </c>
      <c r="BT127" s="40">
        <f t="shared" si="41"/>
        <v>0</v>
      </c>
      <c r="BU127" s="40">
        <f t="shared" si="41"/>
        <v>0</v>
      </c>
      <c r="BV127" s="40">
        <f t="shared" si="41"/>
        <v>0</v>
      </c>
      <c r="BW127" s="40">
        <f t="shared" si="41"/>
        <v>0</v>
      </c>
      <c r="BX127" s="40">
        <f t="shared" si="41"/>
        <v>0</v>
      </c>
      <c r="BY127" s="40">
        <f t="shared" si="41"/>
        <v>0</v>
      </c>
      <c r="BZ127" s="40">
        <f t="shared" si="41"/>
        <v>0</v>
      </c>
      <c r="CA127" s="40">
        <f t="shared" si="41"/>
        <v>0</v>
      </c>
      <c r="CB127" s="40">
        <f t="shared" si="41"/>
        <v>0</v>
      </c>
      <c r="CC127" s="40">
        <f t="shared" si="41"/>
        <v>0</v>
      </c>
      <c r="CD127" s="40">
        <f t="shared" si="41"/>
        <v>0</v>
      </c>
      <c r="CE127" s="40">
        <f t="shared" si="41"/>
        <v>0</v>
      </c>
      <c r="CF127" s="40">
        <f t="shared" si="41"/>
        <v>0</v>
      </c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</row>
    <row r="128" spans="1:95" s="41" customFormat="1" x14ac:dyDescent="0.2">
      <c r="A128" s="36" t="s">
        <v>4693</v>
      </c>
      <c r="B128" s="42">
        <v>0.1875</v>
      </c>
      <c r="C128" s="40">
        <f t="shared" ref="C128:BN128" si="42">IF(C24&gt;5,ROUND(C24/(C$105/4),0),0)</f>
        <v>0</v>
      </c>
      <c r="D128" s="40">
        <f t="shared" si="42"/>
        <v>0</v>
      </c>
      <c r="E128" s="40">
        <f t="shared" si="42"/>
        <v>0</v>
      </c>
      <c r="F128" s="40">
        <f t="shared" si="42"/>
        <v>0</v>
      </c>
      <c r="G128" s="40">
        <f t="shared" si="42"/>
        <v>0</v>
      </c>
      <c r="H128" s="40">
        <f t="shared" si="42"/>
        <v>0</v>
      </c>
      <c r="I128" s="40">
        <f t="shared" si="42"/>
        <v>0</v>
      </c>
      <c r="J128" s="40">
        <f t="shared" si="42"/>
        <v>0</v>
      </c>
      <c r="K128" s="40">
        <f t="shared" si="42"/>
        <v>0</v>
      </c>
      <c r="L128" s="40">
        <f t="shared" si="42"/>
        <v>0</v>
      </c>
      <c r="M128" s="40">
        <f t="shared" si="42"/>
        <v>0</v>
      </c>
      <c r="N128" s="40">
        <f t="shared" si="42"/>
        <v>0</v>
      </c>
      <c r="O128" s="40">
        <f t="shared" si="42"/>
        <v>0</v>
      </c>
      <c r="P128" s="40">
        <f t="shared" si="42"/>
        <v>0</v>
      </c>
      <c r="Q128" s="40">
        <f t="shared" si="42"/>
        <v>0</v>
      </c>
      <c r="R128" s="40">
        <f t="shared" si="42"/>
        <v>0</v>
      </c>
      <c r="S128" s="40">
        <f t="shared" si="42"/>
        <v>0</v>
      </c>
      <c r="T128" s="40">
        <f t="shared" si="42"/>
        <v>0</v>
      </c>
      <c r="U128" s="40">
        <f t="shared" si="42"/>
        <v>0</v>
      </c>
      <c r="V128" s="40">
        <f t="shared" si="42"/>
        <v>0</v>
      </c>
      <c r="W128" s="40">
        <f t="shared" si="42"/>
        <v>0</v>
      </c>
      <c r="X128" s="40">
        <f t="shared" si="42"/>
        <v>0</v>
      </c>
      <c r="Y128" s="40">
        <f t="shared" si="42"/>
        <v>0</v>
      </c>
      <c r="Z128" s="40">
        <f t="shared" si="42"/>
        <v>0</v>
      </c>
      <c r="AA128" s="40">
        <f t="shared" si="42"/>
        <v>0</v>
      </c>
      <c r="AB128" s="40">
        <f t="shared" si="42"/>
        <v>0</v>
      </c>
      <c r="AC128" s="40">
        <f t="shared" si="42"/>
        <v>0</v>
      </c>
      <c r="AD128" s="40">
        <f t="shared" si="42"/>
        <v>0</v>
      </c>
      <c r="AE128" s="40">
        <f t="shared" si="42"/>
        <v>0</v>
      </c>
      <c r="AF128" s="40">
        <f t="shared" si="42"/>
        <v>0</v>
      </c>
      <c r="AG128" s="40">
        <f t="shared" si="42"/>
        <v>0</v>
      </c>
      <c r="AH128" s="40">
        <f t="shared" si="42"/>
        <v>0</v>
      </c>
      <c r="AI128" s="40">
        <f t="shared" si="42"/>
        <v>0</v>
      </c>
      <c r="AJ128" s="40">
        <f t="shared" si="42"/>
        <v>0</v>
      </c>
      <c r="AK128" s="40">
        <f t="shared" si="42"/>
        <v>0</v>
      </c>
      <c r="AL128" s="40">
        <f t="shared" si="42"/>
        <v>0</v>
      </c>
      <c r="AM128" s="40">
        <f t="shared" si="42"/>
        <v>0</v>
      </c>
      <c r="AN128" s="40">
        <f t="shared" si="42"/>
        <v>0</v>
      </c>
      <c r="AO128" s="40">
        <f t="shared" si="42"/>
        <v>0</v>
      </c>
      <c r="AP128" s="40">
        <f t="shared" si="42"/>
        <v>0</v>
      </c>
      <c r="AQ128" s="40">
        <f t="shared" si="42"/>
        <v>0</v>
      </c>
      <c r="AR128" s="40">
        <f t="shared" si="42"/>
        <v>0</v>
      </c>
      <c r="AS128" s="40">
        <f t="shared" si="42"/>
        <v>0</v>
      </c>
      <c r="AT128" s="40">
        <f t="shared" si="42"/>
        <v>0</v>
      </c>
      <c r="AU128" s="40">
        <f t="shared" si="42"/>
        <v>0</v>
      </c>
      <c r="AV128" s="40">
        <f t="shared" si="42"/>
        <v>0</v>
      </c>
      <c r="AW128" s="40">
        <f t="shared" si="42"/>
        <v>0</v>
      </c>
      <c r="AX128" s="40">
        <f t="shared" si="42"/>
        <v>0</v>
      </c>
      <c r="AY128" s="40">
        <f t="shared" si="42"/>
        <v>0</v>
      </c>
      <c r="AZ128" s="40">
        <f t="shared" si="42"/>
        <v>0</v>
      </c>
      <c r="BA128" s="40">
        <f t="shared" si="42"/>
        <v>0</v>
      </c>
      <c r="BB128" s="40">
        <f t="shared" si="42"/>
        <v>0</v>
      </c>
      <c r="BC128" s="40">
        <f t="shared" si="42"/>
        <v>0</v>
      </c>
      <c r="BD128" s="40">
        <f t="shared" si="42"/>
        <v>0</v>
      </c>
      <c r="BE128" s="40">
        <f t="shared" si="42"/>
        <v>0</v>
      </c>
      <c r="BF128" s="40">
        <f t="shared" si="42"/>
        <v>0</v>
      </c>
      <c r="BG128" s="40">
        <f t="shared" si="42"/>
        <v>0</v>
      </c>
      <c r="BH128" s="40">
        <f t="shared" si="42"/>
        <v>0</v>
      </c>
      <c r="BI128" s="40">
        <f t="shared" si="42"/>
        <v>0</v>
      </c>
      <c r="BJ128" s="40">
        <f t="shared" si="42"/>
        <v>0</v>
      </c>
      <c r="BK128" s="40">
        <f t="shared" si="42"/>
        <v>0</v>
      </c>
      <c r="BL128" s="40">
        <f t="shared" si="42"/>
        <v>0</v>
      </c>
      <c r="BM128" s="40">
        <f t="shared" si="42"/>
        <v>0</v>
      </c>
      <c r="BN128" s="40">
        <f t="shared" si="42"/>
        <v>0</v>
      </c>
      <c r="BO128" s="40">
        <f t="shared" ref="BO128:CF128" si="43">IF(BO24&gt;5,ROUND(BO24/(BO$105/4),0),0)</f>
        <v>0</v>
      </c>
      <c r="BP128" s="40">
        <f t="shared" si="43"/>
        <v>0</v>
      </c>
      <c r="BQ128" s="40">
        <f t="shared" si="43"/>
        <v>0</v>
      </c>
      <c r="BR128" s="40">
        <f t="shared" si="43"/>
        <v>0</v>
      </c>
      <c r="BS128" s="40">
        <f t="shared" si="43"/>
        <v>0</v>
      </c>
      <c r="BT128" s="40">
        <f t="shared" si="43"/>
        <v>0</v>
      </c>
      <c r="BU128" s="40">
        <f t="shared" si="43"/>
        <v>0</v>
      </c>
      <c r="BV128" s="40">
        <f t="shared" si="43"/>
        <v>0</v>
      </c>
      <c r="BW128" s="40">
        <f t="shared" si="43"/>
        <v>0</v>
      </c>
      <c r="BX128" s="40">
        <f t="shared" si="43"/>
        <v>0</v>
      </c>
      <c r="BY128" s="40">
        <f t="shared" si="43"/>
        <v>0</v>
      </c>
      <c r="BZ128" s="40">
        <f t="shared" si="43"/>
        <v>0</v>
      </c>
      <c r="CA128" s="40">
        <f t="shared" si="43"/>
        <v>0</v>
      </c>
      <c r="CB128" s="40">
        <f t="shared" si="43"/>
        <v>0</v>
      </c>
      <c r="CC128" s="40">
        <f t="shared" si="43"/>
        <v>0</v>
      </c>
      <c r="CD128" s="40">
        <f t="shared" si="43"/>
        <v>0</v>
      </c>
      <c r="CE128" s="40">
        <f t="shared" si="43"/>
        <v>0</v>
      </c>
      <c r="CF128" s="40">
        <f t="shared" si="43"/>
        <v>0</v>
      </c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</row>
    <row r="129" spans="1:95" s="41" customFormat="1" x14ac:dyDescent="0.2">
      <c r="A129" s="36" t="s">
        <v>4693</v>
      </c>
      <c r="B129" s="42">
        <v>0.19791666666666666</v>
      </c>
      <c r="C129" s="40">
        <f t="shared" ref="C129:BN129" si="44">IF(C25&gt;5,ROUND(C25/(C$105/4),0),0)</f>
        <v>0</v>
      </c>
      <c r="D129" s="40">
        <f t="shared" si="44"/>
        <v>0</v>
      </c>
      <c r="E129" s="40">
        <f t="shared" si="44"/>
        <v>0</v>
      </c>
      <c r="F129" s="40">
        <f t="shared" si="44"/>
        <v>0</v>
      </c>
      <c r="G129" s="40">
        <f t="shared" si="44"/>
        <v>0</v>
      </c>
      <c r="H129" s="40">
        <f t="shared" si="44"/>
        <v>0</v>
      </c>
      <c r="I129" s="40">
        <f t="shared" si="44"/>
        <v>0</v>
      </c>
      <c r="J129" s="40">
        <f t="shared" si="44"/>
        <v>0</v>
      </c>
      <c r="K129" s="40">
        <f t="shared" si="44"/>
        <v>0</v>
      </c>
      <c r="L129" s="40">
        <f t="shared" si="44"/>
        <v>0</v>
      </c>
      <c r="M129" s="40">
        <f t="shared" si="44"/>
        <v>0</v>
      </c>
      <c r="N129" s="40">
        <f t="shared" si="44"/>
        <v>0</v>
      </c>
      <c r="O129" s="40">
        <f t="shared" si="44"/>
        <v>0</v>
      </c>
      <c r="P129" s="40">
        <f t="shared" si="44"/>
        <v>0</v>
      </c>
      <c r="Q129" s="40">
        <f t="shared" si="44"/>
        <v>0</v>
      </c>
      <c r="R129" s="40">
        <f t="shared" si="44"/>
        <v>0</v>
      </c>
      <c r="S129" s="40">
        <f t="shared" si="44"/>
        <v>0</v>
      </c>
      <c r="T129" s="40">
        <f t="shared" si="44"/>
        <v>0</v>
      </c>
      <c r="U129" s="40">
        <f t="shared" si="44"/>
        <v>0</v>
      </c>
      <c r="V129" s="40">
        <f t="shared" si="44"/>
        <v>0</v>
      </c>
      <c r="W129" s="40">
        <f t="shared" si="44"/>
        <v>0</v>
      </c>
      <c r="X129" s="40">
        <f t="shared" si="44"/>
        <v>0</v>
      </c>
      <c r="Y129" s="40">
        <f t="shared" si="44"/>
        <v>0</v>
      </c>
      <c r="Z129" s="40">
        <f t="shared" si="44"/>
        <v>0</v>
      </c>
      <c r="AA129" s="40">
        <f t="shared" si="44"/>
        <v>0</v>
      </c>
      <c r="AB129" s="40">
        <f t="shared" si="44"/>
        <v>0</v>
      </c>
      <c r="AC129" s="40">
        <f t="shared" si="44"/>
        <v>0</v>
      </c>
      <c r="AD129" s="40">
        <f t="shared" si="44"/>
        <v>0</v>
      </c>
      <c r="AE129" s="40">
        <f t="shared" si="44"/>
        <v>0</v>
      </c>
      <c r="AF129" s="40">
        <f t="shared" si="44"/>
        <v>0</v>
      </c>
      <c r="AG129" s="40">
        <f t="shared" si="44"/>
        <v>0</v>
      </c>
      <c r="AH129" s="40">
        <f t="shared" si="44"/>
        <v>0</v>
      </c>
      <c r="AI129" s="40">
        <f t="shared" si="44"/>
        <v>0</v>
      </c>
      <c r="AJ129" s="40">
        <f t="shared" si="44"/>
        <v>0</v>
      </c>
      <c r="AK129" s="40">
        <f t="shared" si="44"/>
        <v>0</v>
      </c>
      <c r="AL129" s="40">
        <f t="shared" si="44"/>
        <v>0</v>
      </c>
      <c r="AM129" s="40">
        <f t="shared" si="44"/>
        <v>0</v>
      </c>
      <c r="AN129" s="40">
        <f t="shared" si="44"/>
        <v>0</v>
      </c>
      <c r="AO129" s="40">
        <f t="shared" si="44"/>
        <v>0</v>
      </c>
      <c r="AP129" s="40">
        <f t="shared" si="44"/>
        <v>0</v>
      </c>
      <c r="AQ129" s="40">
        <f t="shared" si="44"/>
        <v>0</v>
      </c>
      <c r="AR129" s="40">
        <f t="shared" si="44"/>
        <v>0</v>
      </c>
      <c r="AS129" s="40">
        <f t="shared" si="44"/>
        <v>0</v>
      </c>
      <c r="AT129" s="40">
        <f t="shared" si="44"/>
        <v>0</v>
      </c>
      <c r="AU129" s="40">
        <f t="shared" si="44"/>
        <v>0</v>
      </c>
      <c r="AV129" s="40">
        <f t="shared" si="44"/>
        <v>0</v>
      </c>
      <c r="AW129" s="40">
        <f t="shared" si="44"/>
        <v>0</v>
      </c>
      <c r="AX129" s="40">
        <f t="shared" si="44"/>
        <v>0</v>
      </c>
      <c r="AY129" s="40">
        <f t="shared" si="44"/>
        <v>0</v>
      </c>
      <c r="AZ129" s="40">
        <f t="shared" si="44"/>
        <v>0</v>
      </c>
      <c r="BA129" s="40">
        <f t="shared" si="44"/>
        <v>0</v>
      </c>
      <c r="BB129" s="40">
        <f t="shared" si="44"/>
        <v>0</v>
      </c>
      <c r="BC129" s="40">
        <f t="shared" si="44"/>
        <v>0</v>
      </c>
      <c r="BD129" s="40">
        <f t="shared" si="44"/>
        <v>0</v>
      </c>
      <c r="BE129" s="40">
        <f t="shared" si="44"/>
        <v>0</v>
      </c>
      <c r="BF129" s="40">
        <f t="shared" si="44"/>
        <v>0</v>
      </c>
      <c r="BG129" s="40">
        <f t="shared" si="44"/>
        <v>0</v>
      </c>
      <c r="BH129" s="40">
        <f t="shared" si="44"/>
        <v>0</v>
      </c>
      <c r="BI129" s="40">
        <f t="shared" si="44"/>
        <v>0</v>
      </c>
      <c r="BJ129" s="40">
        <f t="shared" si="44"/>
        <v>0</v>
      </c>
      <c r="BK129" s="40">
        <f t="shared" si="44"/>
        <v>0</v>
      </c>
      <c r="BL129" s="40">
        <f t="shared" si="44"/>
        <v>0</v>
      </c>
      <c r="BM129" s="40">
        <f t="shared" si="44"/>
        <v>0</v>
      </c>
      <c r="BN129" s="40">
        <f t="shared" si="44"/>
        <v>0</v>
      </c>
      <c r="BO129" s="40">
        <f t="shared" ref="BO129:CF129" si="45">IF(BO25&gt;5,ROUND(BO25/(BO$105/4),0),0)</f>
        <v>0</v>
      </c>
      <c r="BP129" s="40">
        <f t="shared" si="45"/>
        <v>0</v>
      </c>
      <c r="BQ129" s="40">
        <f t="shared" si="45"/>
        <v>0</v>
      </c>
      <c r="BR129" s="40">
        <f t="shared" si="45"/>
        <v>0</v>
      </c>
      <c r="BS129" s="40">
        <f t="shared" si="45"/>
        <v>0</v>
      </c>
      <c r="BT129" s="40">
        <f t="shared" si="45"/>
        <v>0</v>
      </c>
      <c r="BU129" s="40">
        <f t="shared" si="45"/>
        <v>0</v>
      </c>
      <c r="BV129" s="40">
        <f t="shared" si="45"/>
        <v>0</v>
      </c>
      <c r="BW129" s="40">
        <f t="shared" si="45"/>
        <v>0</v>
      </c>
      <c r="BX129" s="40">
        <f t="shared" si="45"/>
        <v>0</v>
      </c>
      <c r="BY129" s="40">
        <f t="shared" si="45"/>
        <v>0</v>
      </c>
      <c r="BZ129" s="40">
        <f t="shared" si="45"/>
        <v>0</v>
      </c>
      <c r="CA129" s="40">
        <f t="shared" si="45"/>
        <v>0</v>
      </c>
      <c r="CB129" s="40">
        <f t="shared" si="45"/>
        <v>0</v>
      </c>
      <c r="CC129" s="40">
        <f t="shared" si="45"/>
        <v>0</v>
      </c>
      <c r="CD129" s="40">
        <f t="shared" si="45"/>
        <v>0</v>
      </c>
      <c r="CE129" s="40">
        <f t="shared" si="45"/>
        <v>0</v>
      </c>
      <c r="CF129" s="40">
        <f t="shared" si="45"/>
        <v>0</v>
      </c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</row>
    <row r="130" spans="1:95" s="41" customFormat="1" x14ac:dyDescent="0.2">
      <c r="A130" s="36" t="s">
        <v>4693</v>
      </c>
      <c r="B130" s="42">
        <v>0.20833333333333334</v>
      </c>
      <c r="C130" s="40">
        <f t="shared" ref="C130:BN130" si="46">IF(C26&gt;5,ROUND(C26/(C$105/4),0),0)</f>
        <v>0</v>
      </c>
      <c r="D130" s="40">
        <f t="shared" si="46"/>
        <v>0</v>
      </c>
      <c r="E130" s="40">
        <f t="shared" si="46"/>
        <v>0</v>
      </c>
      <c r="F130" s="40">
        <f t="shared" si="46"/>
        <v>0</v>
      </c>
      <c r="G130" s="40">
        <f t="shared" si="46"/>
        <v>0</v>
      </c>
      <c r="H130" s="40">
        <f t="shared" si="46"/>
        <v>0</v>
      </c>
      <c r="I130" s="40">
        <f t="shared" si="46"/>
        <v>0</v>
      </c>
      <c r="J130" s="40">
        <f t="shared" si="46"/>
        <v>0</v>
      </c>
      <c r="K130" s="40">
        <f t="shared" si="46"/>
        <v>0</v>
      </c>
      <c r="L130" s="40">
        <f t="shared" si="46"/>
        <v>0</v>
      </c>
      <c r="M130" s="40">
        <f t="shared" si="46"/>
        <v>0</v>
      </c>
      <c r="N130" s="40">
        <f t="shared" si="46"/>
        <v>0</v>
      </c>
      <c r="O130" s="40">
        <f t="shared" si="46"/>
        <v>0</v>
      </c>
      <c r="P130" s="40">
        <f t="shared" si="46"/>
        <v>0</v>
      </c>
      <c r="Q130" s="40">
        <f t="shared" si="46"/>
        <v>0</v>
      </c>
      <c r="R130" s="40">
        <f t="shared" si="46"/>
        <v>0</v>
      </c>
      <c r="S130" s="40">
        <f t="shared" si="46"/>
        <v>0</v>
      </c>
      <c r="T130" s="40">
        <f t="shared" si="46"/>
        <v>0</v>
      </c>
      <c r="U130" s="40">
        <f t="shared" si="46"/>
        <v>0</v>
      </c>
      <c r="V130" s="40">
        <f t="shared" si="46"/>
        <v>0</v>
      </c>
      <c r="W130" s="40">
        <f t="shared" si="46"/>
        <v>0</v>
      </c>
      <c r="X130" s="40">
        <f t="shared" si="46"/>
        <v>0</v>
      </c>
      <c r="Y130" s="40">
        <f t="shared" si="46"/>
        <v>0</v>
      </c>
      <c r="Z130" s="40">
        <f t="shared" si="46"/>
        <v>0</v>
      </c>
      <c r="AA130" s="40">
        <f t="shared" si="46"/>
        <v>0</v>
      </c>
      <c r="AB130" s="40">
        <f t="shared" si="46"/>
        <v>0</v>
      </c>
      <c r="AC130" s="40">
        <f t="shared" si="46"/>
        <v>0</v>
      </c>
      <c r="AD130" s="40">
        <f t="shared" si="46"/>
        <v>0</v>
      </c>
      <c r="AE130" s="40">
        <f t="shared" si="46"/>
        <v>0</v>
      </c>
      <c r="AF130" s="40">
        <f t="shared" si="46"/>
        <v>0</v>
      </c>
      <c r="AG130" s="40">
        <f t="shared" si="46"/>
        <v>0</v>
      </c>
      <c r="AH130" s="40">
        <f t="shared" si="46"/>
        <v>0</v>
      </c>
      <c r="AI130" s="40">
        <f t="shared" si="46"/>
        <v>0</v>
      </c>
      <c r="AJ130" s="40">
        <f t="shared" si="46"/>
        <v>0</v>
      </c>
      <c r="AK130" s="40">
        <f t="shared" si="46"/>
        <v>0</v>
      </c>
      <c r="AL130" s="40">
        <f t="shared" si="46"/>
        <v>0</v>
      </c>
      <c r="AM130" s="40">
        <f t="shared" si="46"/>
        <v>0</v>
      </c>
      <c r="AN130" s="40">
        <f t="shared" si="46"/>
        <v>0</v>
      </c>
      <c r="AO130" s="40">
        <f t="shared" si="46"/>
        <v>0</v>
      </c>
      <c r="AP130" s="40">
        <f t="shared" si="46"/>
        <v>0</v>
      </c>
      <c r="AQ130" s="40">
        <f t="shared" si="46"/>
        <v>0</v>
      </c>
      <c r="AR130" s="40">
        <f t="shared" si="46"/>
        <v>0</v>
      </c>
      <c r="AS130" s="40">
        <f t="shared" si="46"/>
        <v>0</v>
      </c>
      <c r="AT130" s="40">
        <f t="shared" si="46"/>
        <v>0</v>
      </c>
      <c r="AU130" s="40">
        <f t="shared" si="46"/>
        <v>0</v>
      </c>
      <c r="AV130" s="40">
        <f t="shared" si="46"/>
        <v>0</v>
      </c>
      <c r="AW130" s="40">
        <f t="shared" si="46"/>
        <v>0</v>
      </c>
      <c r="AX130" s="40">
        <f t="shared" si="46"/>
        <v>0</v>
      </c>
      <c r="AY130" s="40">
        <f t="shared" si="46"/>
        <v>0</v>
      </c>
      <c r="AZ130" s="40">
        <f t="shared" si="46"/>
        <v>0</v>
      </c>
      <c r="BA130" s="40">
        <f t="shared" si="46"/>
        <v>0</v>
      </c>
      <c r="BB130" s="40">
        <f t="shared" si="46"/>
        <v>0</v>
      </c>
      <c r="BC130" s="40">
        <f t="shared" si="46"/>
        <v>0</v>
      </c>
      <c r="BD130" s="40">
        <f t="shared" si="46"/>
        <v>0</v>
      </c>
      <c r="BE130" s="40">
        <f t="shared" si="46"/>
        <v>0</v>
      </c>
      <c r="BF130" s="40">
        <f t="shared" si="46"/>
        <v>0</v>
      </c>
      <c r="BG130" s="40">
        <f t="shared" si="46"/>
        <v>0</v>
      </c>
      <c r="BH130" s="40">
        <f t="shared" si="46"/>
        <v>0</v>
      </c>
      <c r="BI130" s="40">
        <f t="shared" si="46"/>
        <v>0</v>
      </c>
      <c r="BJ130" s="40">
        <f t="shared" si="46"/>
        <v>0</v>
      </c>
      <c r="BK130" s="40">
        <f t="shared" si="46"/>
        <v>0</v>
      </c>
      <c r="BL130" s="40">
        <f t="shared" si="46"/>
        <v>0</v>
      </c>
      <c r="BM130" s="40">
        <f t="shared" si="46"/>
        <v>0</v>
      </c>
      <c r="BN130" s="40">
        <f t="shared" si="46"/>
        <v>0</v>
      </c>
      <c r="BO130" s="40">
        <f t="shared" ref="BO130:CF130" si="47">IF(BO26&gt;5,ROUND(BO26/(BO$105/4),0),0)</f>
        <v>0</v>
      </c>
      <c r="BP130" s="40">
        <f t="shared" si="47"/>
        <v>0</v>
      </c>
      <c r="BQ130" s="40">
        <f t="shared" si="47"/>
        <v>0</v>
      </c>
      <c r="BR130" s="40">
        <f t="shared" si="47"/>
        <v>0</v>
      </c>
      <c r="BS130" s="40">
        <f t="shared" si="47"/>
        <v>0</v>
      </c>
      <c r="BT130" s="40">
        <f t="shared" si="47"/>
        <v>0</v>
      </c>
      <c r="BU130" s="40">
        <f t="shared" si="47"/>
        <v>0</v>
      </c>
      <c r="BV130" s="40">
        <f t="shared" si="47"/>
        <v>0</v>
      </c>
      <c r="BW130" s="40">
        <f t="shared" si="47"/>
        <v>0</v>
      </c>
      <c r="BX130" s="40">
        <f t="shared" si="47"/>
        <v>0</v>
      </c>
      <c r="BY130" s="40">
        <f t="shared" si="47"/>
        <v>0</v>
      </c>
      <c r="BZ130" s="40">
        <f t="shared" si="47"/>
        <v>0</v>
      </c>
      <c r="CA130" s="40">
        <f t="shared" si="47"/>
        <v>0</v>
      </c>
      <c r="CB130" s="40">
        <f t="shared" si="47"/>
        <v>0</v>
      </c>
      <c r="CC130" s="40">
        <f t="shared" si="47"/>
        <v>0</v>
      </c>
      <c r="CD130" s="40">
        <f t="shared" si="47"/>
        <v>0</v>
      </c>
      <c r="CE130" s="40">
        <f t="shared" si="47"/>
        <v>0</v>
      </c>
      <c r="CF130" s="40">
        <f t="shared" si="47"/>
        <v>0</v>
      </c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</row>
    <row r="131" spans="1:95" s="41" customFormat="1" x14ac:dyDescent="0.2">
      <c r="A131" s="36" t="s">
        <v>4693</v>
      </c>
      <c r="B131" s="42">
        <v>0.21875</v>
      </c>
      <c r="C131" s="40">
        <f t="shared" ref="C131:BN131" si="48">IF(C27&gt;5,ROUND(C27/(C$105/4),0),0)</f>
        <v>0</v>
      </c>
      <c r="D131" s="40">
        <f t="shared" si="48"/>
        <v>0</v>
      </c>
      <c r="E131" s="40">
        <f t="shared" si="48"/>
        <v>0</v>
      </c>
      <c r="F131" s="40">
        <f t="shared" si="48"/>
        <v>0</v>
      </c>
      <c r="G131" s="40">
        <f t="shared" si="48"/>
        <v>0</v>
      </c>
      <c r="H131" s="40">
        <f t="shared" si="48"/>
        <v>0</v>
      </c>
      <c r="I131" s="40">
        <f t="shared" si="48"/>
        <v>0</v>
      </c>
      <c r="J131" s="40">
        <f t="shared" si="48"/>
        <v>0</v>
      </c>
      <c r="K131" s="40">
        <f t="shared" si="48"/>
        <v>0</v>
      </c>
      <c r="L131" s="40">
        <f t="shared" si="48"/>
        <v>0</v>
      </c>
      <c r="M131" s="40">
        <f t="shared" si="48"/>
        <v>0</v>
      </c>
      <c r="N131" s="40">
        <f t="shared" si="48"/>
        <v>0</v>
      </c>
      <c r="O131" s="40">
        <f t="shared" si="48"/>
        <v>0</v>
      </c>
      <c r="P131" s="40">
        <f t="shared" si="48"/>
        <v>0</v>
      </c>
      <c r="Q131" s="40">
        <f t="shared" si="48"/>
        <v>0</v>
      </c>
      <c r="R131" s="40">
        <f t="shared" si="48"/>
        <v>0</v>
      </c>
      <c r="S131" s="40">
        <f t="shared" si="48"/>
        <v>0</v>
      </c>
      <c r="T131" s="40">
        <f t="shared" si="48"/>
        <v>0</v>
      </c>
      <c r="U131" s="40">
        <f t="shared" si="48"/>
        <v>0</v>
      </c>
      <c r="V131" s="40">
        <f t="shared" si="48"/>
        <v>0</v>
      </c>
      <c r="W131" s="40">
        <f t="shared" si="48"/>
        <v>0</v>
      </c>
      <c r="X131" s="40">
        <f t="shared" si="48"/>
        <v>0</v>
      </c>
      <c r="Y131" s="40">
        <f t="shared" si="48"/>
        <v>0</v>
      </c>
      <c r="Z131" s="40">
        <f t="shared" si="48"/>
        <v>0</v>
      </c>
      <c r="AA131" s="40">
        <f t="shared" si="48"/>
        <v>0</v>
      </c>
      <c r="AB131" s="40">
        <f t="shared" si="48"/>
        <v>0</v>
      </c>
      <c r="AC131" s="40">
        <f t="shared" si="48"/>
        <v>0</v>
      </c>
      <c r="AD131" s="40">
        <f t="shared" si="48"/>
        <v>0</v>
      </c>
      <c r="AE131" s="40">
        <f t="shared" si="48"/>
        <v>0</v>
      </c>
      <c r="AF131" s="40">
        <f t="shared" si="48"/>
        <v>0</v>
      </c>
      <c r="AG131" s="40">
        <f t="shared" si="48"/>
        <v>0</v>
      </c>
      <c r="AH131" s="40">
        <f t="shared" si="48"/>
        <v>0</v>
      </c>
      <c r="AI131" s="40">
        <f t="shared" si="48"/>
        <v>0</v>
      </c>
      <c r="AJ131" s="40">
        <f t="shared" si="48"/>
        <v>0</v>
      </c>
      <c r="AK131" s="40">
        <f t="shared" si="48"/>
        <v>0</v>
      </c>
      <c r="AL131" s="40">
        <f t="shared" si="48"/>
        <v>0</v>
      </c>
      <c r="AM131" s="40">
        <f t="shared" si="48"/>
        <v>0</v>
      </c>
      <c r="AN131" s="40">
        <f t="shared" si="48"/>
        <v>0</v>
      </c>
      <c r="AO131" s="40">
        <f t="shared" si="48"/>
        <v>0</v>
      </c>
      <c r="AP131" s="40">
        <f t="shared" si="48"/>
        <v>0</v>
      </c>
      <c r="AQ131" s="40">
        <f t="shared" si="48"/>
        <v>0</v>
      </c>
      <c r="AR131" s="40">
        <f t="shared" si="48"/>
        <v>0</v>
      </c>
      <c r="AS131" s="40">
        <f t="shared" si="48"/>
        <v>0</v>
      </c>
      <c r="AT131" s="40">
        <f t="shared" si="48"/>
        <v>0</v>
      </c>
      <c r="AU131" s="40">
        <f t="shared" si="48"/>
        <v>0</v>
      </c>
      <c r="AV131" s="40">
        <f t="shared" si="48"/>
        <v>0</v>
      </c>
      <c r="AW131" s="40">
        <f t="shared" si="48"/>
        <v>0</v>
      </c>
      <c r="AX131" s="40">
        <f t="shared" si="48"/>
        <v>0</v>
      </c>
      <c r="AY131" s="40">
        <f t="shared" si="48"/>
        <v>0</v>
      </c>
      <c r="AZ131" s="40">
        <f t="shared" si="48"/>
        <v>0</v>
      </c>
      <c r="BA131" s="40">
        <f t="shared" si="48"/>
        <v>0</v>
      </c>
      <c r="BB131" s="40">
        <f t="shared" si="48"/>
        <v>0</v>
      </c>
      <c r="BC131" s="40">
        <f t="shared" si="48"/>
        <v>0</v>
      </c>
      <c r="BD131" s="40">
        <f t="shared" si="48"/>
        <v>0</v>
      </c>
      <c r="BE131" s="40">
        <f t="shared" si="48"/>
        <v>0</v>
      </c>
      <c r="BF131" s="40">
        <f t="shared" si="48"/>
        <v>0</v>
      </c>
      <c r="BG131" s="40">
        <f t="shared" si="48"/>
        <v>0</v>
      </c>
      <c r="BH131" s="40">
        <f t="shared" si="48"/>
        <v>0</v>
      </c>
      <c r="BI131" s="40">
        <f t="shared" si="48"/>
        <v>0</v>
      </c>
      <c r="BJ131" s="40">
        <f t="shared" si="48"/>
        <v>0</v>
      </c>
      <c r="BK131" s="40">
        <f t="shared" si="48"/>
        <v>0</v>
      </c>
      <c r="BL131" s="40">
        <f t="shared" si="48"/>
        <v>0</v>
      </c>
      <c r="BM131" s="40">
        <f t="shared" si="48"/>
        <v>0</v>
      </c>
      <c r="BN131" s="40">
        <f t="shared" si="48"/>
        <v>0</v>
      </c>
      <c r="BO131" s="40">
        <f t="shared" ref="BO131:CF131" si="49">IF(BO27&gt;5,ROUND(BO27/(BO$105/4),0),0)</f>
        <v>0</v>
      </c>
      <c r="BP131" s="40">
        <f t="shared" si="49"/>
        <v>0</v>
      </c>
      <c r="BQ131" s="40">
        <f t="shared" si="49"/>
        <v>0</v>
      </c>
      <c r="BR131" s="40">
        <f t="shared" si="49"/>
        <v>0</v>
      </c>
      <c r="BS131" s="40">
        <f t="shared" si="49"/>
        <v>0</v>
      </c>
      <c r="BT131" s="40">
        <f t="shared" si="49"/>
        <v>0</v>
      </c>
      <c r="BU131" s="40">
        <f t="shared" si="49"/>
        <v>0</v>
      </c>
      <c r="BV131" s="40">
        <f t="shared" si="49"/>
        <v>0</v>
      </c>
      <c r="BW131" s="40">
        <f t="shared" si="49"/>
        <v>0</v>
      </c>
      <c r="BX131" s="40">
        <f t="shared" si="49"/>
        <v>0</v>
      </c>
      <c r="BY131" s="40">
        <f t="shared" si="49"/>
        <v>0</v>
      </c>
      <c r="BZ131" s="40">
        <f t="shared" si="49"/>
        <v>0</v>
      </c>
      <c r="CA131" s="40">
        <f t="shared" si="49"/>
        <v>0</v>
      </c>
      <c r="CB131" s="40">
        <f t="shared" si="49"/>
        <v>0</v>
      </c>
      <c r="CC131" s="40">
        <f t="shared" si="49"/>
        <v>0</v>
      </c>
      <c r="CD131" s="40">
        <f t="shared" si="49"/>
        <v>0</v>
      </c>
      <c r="CE131" s="40">
        <f t="shared" si="49"/>
        <v>0</v>
      </c>
      <c r="CF131" s="40">
        <f t="shared" si="49"/>
        <v>0</v>
      </c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</row>
    <row r="132" spans="1:95" s="41" customFormat="1" x14ac:dyDescent="0.2">
      <c r="A132" s="36" t="s">
        <v>4693</v>
      </c>
      <c r="B132" s="42">
        <v>0.22916666666666666</v>
      </c>
      <c r="C132" s="40">
        <f t="shared" ref="C132:BN132" si="50">IF(C28&gt;5,ROUND(C28/(C$105/4),0),0)</f>
        <v>0</v>
      </c>
      <c r="D132" s="40">
        <f t="shared" si="50"/>
        <v>0</v>
      </c>
      <c r="E132" s="40">
        <f t="shared" si="50"/>
        <v>0</v>
      </c>
      <c r="F132" s="40">
        <f t="shared" si="50"/>
        <v>0</v>
      </c>
      <c r="G132" s="40">
        <f t="shared" si="50"/>
        <v>0</v>
      </c>
      <c r="H132" s="40">
        <f t="shared" si="50"/>
        <v>0</v>
      </c>
      <c r="I132" s="40">
        <f t="shared" si="50"/>
        <v>0</v>
      </c>
      <c r="J132" s="40">
        <f t="shared" si="50"/>
        <v>0</v>
      </c>
      <c r="K132" s="40">
        <f t="shared" si="50"/>
        <v>0</v>
      </c>
      <c r="L132" s="40">
        <f t="shared" si="50"/>
        <v>0</v>
      </c>
      <c r="M132" s="40">
        <f t="shared" si="50"/>
        <v>0</v>
      </c>
      <c r="N132" s="40">
        <f t="shared" si="50"/>
        <v>0</v>
      </c>
      <c r="O132" s="40">
        <f t="shared" si="50"/>
        <v>0</v>
      </c>
      <c r="P132" s="40">
        <f t="shared" si="50"/>
        <v>0</v>
      </c>
      <c r="Q132" s="40">
        <f t="shared" si="50"/>
        <v>0</v>
      </c>
      <c r="R132" s="40">
        <f t="shared" si="50"/>
        <v>0</v>
      </c>
      <c r="S132" s="40">
        <f t="shared" si="50"/>
        <v>0</v>
      </c>
      <c r="T132" s="40">
        <f t="shared" si="50"/>
        <v>0</v>
      </c>
      <c r="U132" s="40">
        <f t="shared" si="50"/>
        <v>0</v>
      </c>
      <c r="V132" s="40">
        <f t="shared" si="50"/>
        <v>0</v>
      </c>
      <c r="W132" s="40">
        <f t="shared" si="50"/>
        <v>0</v>
      </c>
      <c r="X132" s="40">
        <f t="shared" si="50"/>
        <v>0</v>
      </c>
      <c r="Y132" s="40">
        <f t="shared" si="50"/>
        <v>0</v>
      </c>
      <c r="Z132" s="40">
        <f t="shared" si="50"/>
        <v>0</v>
      </c>
      <c r="AA132" s="40">
        <f t="shared" si="50"/>
        <v>0</v>
      </c>
      <c r="AB132" s="40">
        <f t="shared" si="50"/>
        <v>0</v>
      </c>
      <c r="AC132" s="40">
        <f t="shared" si="50"/>
        <v>0</v>
      </c>
      <c r="AD132" s="40">
        <f t="shared" si="50"/>
        <v>0</v>
      </c>
      <c r="AE132" s="40">
        <f t="shared" si="50"/>
        <v>0</v>
      </c>
      <c r="AF132" s="40">
        <f t="shared" si="50"/>
        <v>0</v>
      </c>
      <c r="AG132" s="40">
        <f t="shared" si="50"/>
        <v>0</v>
      </c>
      <c r="AH132" s="40">
        <f t="shared" si="50"/>
        <v>0</v>
      </c>
      <c r="AI132" s="40">
        <f t="shared" si="50"/>
        <v>0</v>
      </c>
      <c r="AJ132" s="40">
        <f t="shared" si="50"/>
        <v>0</v>
      </c>
      <c r="AK132" s="40">
        <f t="shared" si="50"/>
        <v>0</v>
      </c>
      <c r="AL132" s="40">
        <f t="shared" si="50"/>
        <v>0</v>
      </c>
      <c r="AM132" s="40">
        <f t="shared" si="50"/>
        <v>0</v>
      </c>
      <c r="AN132" s="40">
        <f t="shared" si="50"/>
        <v>0</v>
      </c>
      <c r="AO132" s="40">
        <f t="shared" si="50"/>
        <v>0</v>
      </c>
      <c r="AP132" s="40">
        <f t="shared" si="50"/>
        <v>0</v>
      </c>
      <c r="AQ132" s="40">
        <f t="shared" si="50"/>
        <v>0</v>
      </c>
      <c r="AR132" s="40">
        <f t="shared" si="50"/>
        <v>0</v>
      </c>
      <c r="AS132" s="40">
        <f t="shared" si="50"/>
        <v>0</v>
      </c>
      <c r="AT132" s="40">
        <f t="shared" si="50"/>
        <v>0</v>
      </c>
      <c r="AU132" s="40">
        <f t="shared" si="50"/>
        <v>0</v>
      </c>
      <c r="AV132" s="40">
        <f t="shared" si="50"/>
        <v>0</v>
      </c>
      <c r="AW132" s="40">
        <f t="shared" si="50"/>
        <v>0</v>
      </c>
      <c r="AX132" s="40">
        <f t="shared" si="50"/>
        <v>0</v>
      </c>
      <c r="AY132" s="40">
        <f t="shared" si="50"/>
        <v>0</v>
      </c>
      <c r="AZ132" s="40">
        <f t="shared" si="50"/>
        <v>0</v>
      </c>
      <c r="BA132" s="40">
        <f t="shared" si="50"/>
        <v>0</v>
      </c>
      <c r="BB132" s="40">
        <f t="shared" si="50"/>
        <v>0</v>
      </c>
      <c r="BC132" s="40">
        <f t="shared" si="50"/>
        <v>0</v>
      </c>
      <c r="BD132" s="40">
        <f t="shared" si="50"/>
        <v>0</v>
      </c>
      <c r="BE132" s="40">
        <f t="shared" si="50"/>
        <v>0</v>
      </c>
      <c r="BF132" s="40">
        <f t="shared" si="50"/>
        <v>0</v>
      </c>
      <c r="BG132" s="40">
        <f t="shared" si="50"/>
        <v>0</v>
      </c>
      <c r="BH132" s="40">
        <f t="shared" si="50"/>
        <v>0</v>
      </c>
      <c r="BI132" s="40">
        <f t="shared" si="50"/>
        <v>0</v>
      </c>
      <c r="BJ132" s="40">
        <f t="shared" si="50"/>
        <v>0</v>
      </c>
      <c r="BK132" s="40">
        <f t="shared" si="50"/>
        <v>0</v>
      </c>
      <c r="BL132" s="40">
        <f t="shared" si="50"/>
        <v>0</v>
      </c>
      <c r="BM132" s="40">
        <f t="shared" si="50"/>
        <v>0</v>
      </c>
      <c r="BN132" s="40">
        <f t="shared" si="50"/>
        <v>0</v>
      </c>
      <c r="BO132" s="40">
        <f t="shared" ref="BO132:CF132" si="51">IF(BO28&gt;5,ROUND(BO28/(BO$105/4),0),0)</f>
        <v>0</v>
      </c>
      <c r="BP132" s="40">
        <f t="shared" si="51"/>
        <v>0</v>
      </c>
      <c r="BQ132" s="40">
        <f t="shared" si="51"/>
        <v>0</v>
      </c>
      <c r="BR132" s="40">
        <f t="shared" si="51"/>
        <v>0</v>
      </c>
      <c r="BS132" s="40">
        <f t="shared" si="51"/>
        <v>0</v>
      </c>
      <c r="BT132" s="40">
        <f t="shared" si="51"/>
        <v>0</v>
      </c>
      <c r="BU132" s="40">
        <f t="shared" si="51"/>
        <v>0</v>
      </c>
      <c r="BV132" s="40">
        <f t="shared" si="51"/>
        <v>0</v>
      </c>
      <c r="BW132" s="40">
        <f t="shared" si="51"/>
        <v>0</v>
      </c>
      <c r="BX132" s="40">
        <f t="shared" si="51"/>
        <v>0</v>
      </c>
      <c r="BY132" s="40">
        <f t="shared" si="51"/>
        <v>0</v>
      </c>
      <c r="BZ132" s="40">
        <f t="shared" si="51"/>
        <v>0</v>
      </c>
      <c r="CA132" s="40">
        <f t="shared" si="51"/>
        <v>0</v>
      </c>
      <c r="CB132" s="40">
        <f t="shared" si="51"/>
        <v>0</v>
      </c>
      <c r="CC132" s="40">
        <f t="shared" si="51"/>
        <v>0</v>
      </c>
      <c r="CD132" s="40">
        <f t="shared" si="51"/>
        <v>0</v>
      </c>
      <c r="CE132" s="40">
        <f t="shared" si="51"/>
        <v>0</v>
      </c>
      <c r="CF132" s="40">
        <f t="shared" si="51"/>
        <v>0</v>
      </c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</row>
    <row r="133" spans="1:95" s="41" customFormat="1" x14ac:dyDescent="0.2">
      <c r="A133" s="36" t="s">
        <v>4693</v>
      </c>
      <c r="B133" s="42">
        <v>0.23958333333333334</v>
      </c>
      <c r="C133" s="40">
        <f t="shared" ref="C133:BN133" si="52">IF(C29&gt;5,ROUND(C29/(C$105/4),0),0)</f>
        <v>0</v>
      </c>
      <c r="D133" s="40">
        <f t="shared" si="52"/>
        <v>0</v>
      </c>
      <c r="E133" s="40">
        <f t="shared" si="52"/>
        <v>0</v>
      </c>
      <c r="F133" s="40">
        <f t="shared" si="52"/>
        <v>0</v>
      </c>
      <c r="G133" s="40">
        <f t="shared" si="52"/>
        <v>0</v>
      </c>
      <c r="H133" s="40">
        <f t="shared" si="52"/>
        <v>0</v>
      </c>
      <c r="I133" s="40">
        <f t="shared" si="52"/>
        <v>0</v>
      </c>
      <c r="J133" s="40">
        <f t="shared" si="52"/>
        <v>0</v>
      </c>
      <c r="K133" s="40">
        <f t="shared" si="52"/>
        <v>0</v>
      </c>
      <c r="L133" s="40">
        <f t="shared" si="52"/>
        <v>0</v>
      </c>
      <c r="M133" s="40">
        <f t="shared" si="52"/>
        <v>0</v>
      </c>
      <c r="N133" s="40">
        <f t="shared" si="52"/>
        <v>0</v>
      </c>
      <c r="O133" s="40">
        <f t="shared" si="52"/>
        <v>0</v>
      </c>
      <c r="P133" s="40">
        <f t="shared" si="52"/>
        <v>0</v>
      </c>
      <c r="Q133" s="40">
        <f t="shared" si="52"/>
        <v>0</v>
      </c>
      <c r="R133" s="40">
        <f t="shared" si="52"/>
        <v>0</v>
      </c>
      <c r="S133" s="40">
        <f t="shared" si="52"/>
        <v>0</v>
      </c>
      <c r="T133" s="40">
        <f t="shared" si="52"/>
        <v>0</v>
      </c>
      <c r="U133" s="40">
        <f t="shared" si="52"/>
        <v>0</v>
      </c>
      <c r="V133" s="40">
        <f t="shared" si="52"/>
        <v>0</v>
      </c>
      <c r="W133" s="40">
        <f t="shared" si="52"/>
        <v>0</v>
      </c>
      <c r="X133" s="40">
        <f t="shared" si="52"/>
        <v>0</v>
      </c>
      <c r="Y133" s="40">
        <f t="shared" si="52"/>
        <v>0</v>
      </c>
      <c r="Z133" s="40">
        <f t="shared" si="52"/>
        <v>0</v>
      </c>
      <c r="AA133" s="40">
        <f t="shared" si="52"/>
        <v>0</v>
      </c>
      <c r="AB133" s="40">
        <f t="shared" si="52"/>
        <v>0</v>
      </c>
      <c r="AC133" s="40">
        <f t="shared" si="52"/>
        <v>0</v>
      </c>
      <c r="AD133" s="40">
        <f t="shared" si="52"/>
        <v>0</v>
      </c>
      <c r="AE133" s="40">
        <f t="shared" si="52"/>
        <v>0</v>
      </c>
      <c r="AF133" s="40">
        <f t="shared" si="52"/>
        <v>0</v>
      </c>
      <c r="AG133" s="40">
        <f t="shared" si="52"/>
        <v>0</v>
      </c>
      <c r="AH133" s="40">
        <f t="shared" si="52"/>
        <v>0</v>
      </c>
      <c r="AI133" s="40">
        <f t="shared" si="52"/>
        <v>0</v>
      </c>
      <c r="AJ133" s="40">
        <f t="shared" si="52"/>
        <v>0</v>
      </c>
      <c r="AK133" s="40">
        <f t="shared" si="52"/>
        <v>0</v>
      </c>
      <c r="AL133" s="40">
        <f t="shared" si="52"/>
        <v>0</v>
      </c>
      <c r="AM133" s="40">
        <f t="shared" si="52"/>
        <v>0</v>
      </c>
      <c r="AN133" s="40">
        <f t="shared" si="52"/>
        <v>0</v>
      </c>
      <c r="AO133" s="40">
        <f t="shared" si="52"/>
        <v>0</v>
      </c>
      <c r="AP133" s="40">
        <f t="shared" si="52"/>
        <v>0</v>
      </c>
      <c r="AQ133" s="40">
        <f t="shared" si="52"/>
        <v>0</v>
      </c>
      <c r="AR133" s="40">
        <f t="shared" si="52"/>
        <v>0</v>
      </c>
      <c r="AS133" s="40">
        <f t="shared" si="52"/>
        <v>0</v>
      </c>
      <c r="AT133" s="40">
        <f t="shared" si="52"/>
        <v>0</v>
      </c>
      <c r="AU133" s="40">
        <f t="shared" si="52"/>
        <v>0</v>
      </c>
      <c r="AV133" s="40">
        <f t="shared" si="52"/>
        <v>0</v>
      </c>
      <c r="AW133" s="40">
        <f t="shared" si="52"/>
        <v>0</v>
      </c>
      <c r="AX133" s="40">
        <f t="shared" si="52"/>
        <v>0</v>
      </c>
      <c r="AY133" s="40">
        <f t="shared" si="52"/>
        <v>0</v>
      </c>
      <c r="AZ133" s="40">
        <f t="shared" si="52"/>
        <v>0</v>
      </c>
      <c r="BA133" s="40">
        <f t="shared" si="52"/>
        <v>0</v>
      </c>
      <c r="BB133" s="40">
        <f t="shared" si="52"/>
        <v>0</v>
      </c>
      <c r="BC133" s="40">
        <f t="shared" si="52"/>
        <v>0</v>
      </c>
      <c r="BD133" s="40">
        <f t="shared" si="52"/>
        <v>0</v>
      </c>
      <c r="BE133" s="40">
        <f t="shared" si="52"/>
        <v>0</v>
      </c>
      <c r="BF133" s="40">
        <f t="shared" si="52"/>
        <v>0</v>
      </c>
      <c r="BG133" s="40">
        <f t="shared" si="52"/>
        <v>0</v>
      </c>
      <c r="BH133" s="40">
        <f t="shared" si="52"/>
        <v>0</v>
      </c>
      <c r="BI133" s="40">
        <f t="shared" si="52"/>
        <v>0</v>
      </c>
      <c r="BJ133" s="40">
        <f t="shared" si="52"/>
        <v>0</v>
      </c>
      <c r="BK133" s="40">
        <f t="shared" si="52"/>
        <v>0</v>
      </c>
      <c r="BL133" s="40">
        <f t="shared" si="52"/>
        <v>0</v>
      </c>
      <c r="BM133" s="40">
        <f t="shared" si="52"/>
        <v>0</v>
      </c>
      <c r="BN133" s="40">
        <f t="shared" si="52"/>
        <v>0</v>
      </c>
      <c r="BO133" s="40">
        <f t="shared" ref="BO133:CF133" si="53">IF(BO29&gt;5,ROUND(BO29/(BO$105/4),0),0)</f>
        <v>0</v>
      </c>
      <c r="BP133" s="40">
        <f t="shared" si="53"/>
        <v>0</v>
      </c>
      <c r="BQ133" s="40">
        <f t="shared" si="53"/>
        <v>0</v>
      </c>
      <c r="BR133" s="40">
        <f t="shared" si="53"/>
        <v>0</v>
      </c>
      <c r="BS133" s="40">
        <f t="shared" si="53"/>
        <v>0</v>
      </c>
      <c r="BT133" s="40">
        <f t="shared" si="53"/>
        <v>0</v>
      </c>
      <c r="BU133" s="40">
        <f t="shared" si="53"/>
        <v>0</v>
      </c>
      <c r="BV133" s="40">
        <f t="shared" si="53"/>
        <v>0</v>
      </c>
      <c r="BW133" s="40">
        <f t="shared" si="53"/>
        <v>0</v>
      </c>
      <c r="BX133" s="40">
        <f t="shared" si="53"/>
        <v>0</v>
      </c>
      <c r="BY133" s="40">
        <f t="shared" si="53"/>
        <v>0</v>
      </c>
      <c r="BZ133" s="40">
        <f t="shared" si="53"/>
        <v>0</v>
      </c>
      <c r="CA133" s="40">
        <f t="shared" si="53"/>
        <v>0</v>
      </c>
      <c r="CB133" s="40">
        <f t="shared" si="53"/>
        <v>0</v>
      </c>
      <c r="CC133" s="40">
        <f t="shared" si="53"/>
        <v>0</v>
      </c>
      <c r="CD133" s="40">
        <f t="shared" si="53"/>
        <v>0</v>
      </c>
      <c r="CE133" s="40">
        <f t="shared" si="53"/>
        <v>0</v>
      </c>
      <c r="CF133" s="40">
        <f t="shared" si="53"/>
        <v>0</v>
      </c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</row>
    <row r="134" spans="1:95" s="41" customFormat="1" x14ac:dyDescent="0.2">
      <c r="A134" s="36" t="s">
        <v>4693</v>
      </c>
      <c r="B134" s="42">
        <v>0.25</v>
      </c>
      <c r="C134" s="40">
        <f t="shared" ref="C134:BN134" si="54">IF(C30&gt;5,ROUND(C30/(C$105/4),0),0)</f>
        <v>0</v>
      </c>
      <c r="D134" s="40">
        <f t="shared" si="54"/>
        <v>0</v>
      </c>
      <c r="E134" s="40">
        <f t="shared" si="54"/>
        <v>0</v>
      </c>
      <c r="F134" s="40">
        <f t="shared" si="54"/>
        <v>0</v>
      </c>
      <c r="G134" s="40">
        <f t="shared" si="54"/>
        <v>0</v>
      </c>
      <c r="H134" s="40">
        <f t="shared" si="54"/>
        <v>0</v>
      </c>
      <c r="I134" s="40">
        <f t="shared" si="54"/>
        <v>0</v>
      </c>
      <c r="J134" s="40">
        <f t="shared" si="54"/>
        <v>0</v>
      </c>
      <c r="K134" s="40">
        <f t="shared" si="54"/>
        <v>0</v>
      </c>
      <c r="L134" s="40">
        <f t="shared" si="54"/>
        <v>0</v>
      </c>
      <c r="M134" s="40">
        <f t="shared" si="54"/>
        <v>0</v>
      </c>
      <c r="N134" s="40">
        <f t="shared" si="54"/>
        <v>0</v>
      </c>
      <c r="O134" s="40">
        <f t="shared" si="54"/>
        <v>0</v>
      </c>
      <c r="P134" s="40">
        <f t="shared" si="54"/>
        <v>0</v>
      </c>
      <c r="Q134" s="40">
        <f t="shared" si="54"/>
        <v>0</v>
      </c>
      <c r="R134" s="40">
        <f t="shared" si="54"/>
        <v>0</v>
      </c>
      <c r="S134" s="40">
        <f t="shared" si="54"/>
        <v>0</v>
      </c>
      <c r="T134" s="40">
        <f t="shared" si="54"/>
        <v>0</v>
      </c>
      <c r="U134" s="40">
        <f t="shared" si="54"/>
        <v>0</v>
      </c>
      <c r="V134" s="40">
        <f t="shared" si="54"/>
        <v>0</v>
      </c>
      <c r="W134" s="40">
        <f t="shared" si="54"/>
        <v>0</v>
      </c>
      <c r="X134" s="40">
        <f t="shared" si="54"/>
        <v>0</v>
      </c>
      <c r="Y134" s="40">
        <f t="shared" si="54"/>
        <v>0</v>
      </c>
      <c r="Z134" s="40">
        <f t="shared" si="54"/>
        <v>0</v>
      </c>
      <c r="AA134" s="40">
        <f t="shared" si="54"/>
        <v>0</v>
      </c>
      <c r="AB134" s="40">
        <f t="shared" si="54"/>
        <v>0</v>
      </c>
      <c r="AC134" s="40">
        <f t="shared" si="54"/>
        <v>0</v>
      </c>
      <c r="AD134" s="40">
        <f t="shared" si="54"/>
        <v>0</v>
      </c>
      <c r="AE134" s="40">
        <f t="shared" si="54"/>
        <v>0</v>
      </c>
      <c r="AF134" s="40">
        <f t="shared" si="54"/>
        <v>0</v>
      </c>
      <c r="AG134" s="40">
        <f t="shared" si="54"/>
        <v>0</v>
      </c>
      <c r="AH134" s="40">
        <f t="shared" si="54"/>
        <v>0</v>
      </c>
      <c r="AI134" s="40">
        <f t="shared" si="54"/>
        <v>0</v>
      </c>
      <c r="AJ134" s="40">
        <f t="shared" si="54"/>
        <v>0</v>
      </c>
      <c r="AK134" s="40">
        <f t="shared" si="54"/>
        <v>0</v>
      </c>
      <c r="AL134" s="40">
        <f t="shared" si="54"/>
        <v>0</v>
      </c>
      <c r="AM134" s="40">
        <f t="shared" si="54"/>
        <v>0</v>
      </c>
      <c r="AN134" s="40">
        <f t="shared" si="54"/>
        <v>0</v>
      </c>
      <c r="AO134" s="40">
        <f t="shared" si="54"/>
        <v>0</v>
      </c>
      <c r="AP134" s="40">
        <f t="shared" si="54"/>
        <v>0</v>
      </c>
      <c r="AQ134" s="40">
        <f t="shared" si="54"/>
        <v>0</v>
      </c>
      <c r="AR134" s="40">
        <f t="shared" si="54"/>
        <v>0</v>
      </c>
      <c r="AS134" s="40">
        <f t="shared" si="54"/>
        <v>0</v>
      </c>
      <c r="AT134" s="40">
        <f t="shared" si="54"/>
        <v>0</v>
      </c>
      <c r="AU134" s="40">
        <f t="shared" si="54"/>
        <v>0</v>
      </c>
      <c r="AV134" s="40">
        <f t="shared" si="54"/>
        <v>0</v>
      </c>
      <c r="AW134" s="40">
        <f t="shared" si="54"/>
        <v>0</v>
      </c>
      <c r="AX134" s="40">
        <f t="shared" si="54"/>
        <v>0</v>
      </c>
      <c r="AY134" s="40">
        <f t="shared" si="54"/>
        <v>0</v>
      </c>
      <c r="AZ134" s="40">
        <f t="shared" si="54"/>
        <v>0</v>
      </c>
      <c r="BA134" s="40">
        <f t="shared" si="54"/>
        <v>0</v>
      </c>
      <c r="BB134" s="40">
        <f t="shared" si="54"/>
        <v>0</v>
      </c>
      <c r="BC134" s="40">
        <f t="shared" si="54"/>
        <v>0</v>
      </c>
      <c r="BD134" s="40">
        <f t="shared" si="54"/>
        <v>0</v>
      </c>
      <c r="BE134" s="40">
        <f t="shared" si="54"/>
        <v>0</v>
      </c>
      <c r="BF134" s="40">
        <f t="shared" si="54"/>
        <v>0</v>
      </c>
      <c r="BG134" s="40">
        <f t="shared" si="54"/>
        <v>0</v>
      </c>
      <c r="BH134" s="40">
        <f t="shared" si="54"/>
        <v>0</v>
      </c>
      <c r="BI134" s="40">
        <f t="shared" si="54"/>
        <v>0</v>
      </c>
      <c r="BJ134" s="40">
        <f t="shared" si="54"/>
        <v>0</v>
      </c>
      <c r="BK134" s="40">
        <f t="shared" si="54"/>
        <v>0</v>
      </c>
      <c r="BL134" s="40">
        <f t="shared" si="54"/>
        <v>0</v>
      </c>
      <c r="BM134" s="40">
        <f t="shared" si="54"/>
        <v>0</v>
      </c>
      <c r="BN134" s="40">
        <f t="shared" si="54"/>
        <v>0</v>
      </c>
      <c r="BO134" s="40">
        <f t="shared" ref="BO134:CF134" si="55">IF(BO30&gt;5,ROUND(BO30/(BO$105/4),0),0)</f>
        <v>0</v>
      </c>
      <c r="BP134" s="40">
        <f t="shared" si="55"/>
        <v>0</v>
      </c>
      <c r="BQ134" s="40">
        <f t="shared" si="55"/>
        <v>0</v>
      </c>
      <c r="BR134" s="40">
        <f t="shared" si="55"/>
        <v>0</v>
      </c>
      <c r="BS134" s="40">
        <f t="shared" si="55"/>
        <v>0</v>
      </c>
      <c r="BT134" s="40">
        <f t="shared" si="55"/>
        <v>0</v>
      </c>
      <c r="BU134" s="40">
        <f t="shared" si="55"/>
        <v>0</v>
      </c>
      <c r="BV134" s="40">
        <f t="shared" si="55"/>
        <v>0</v>
      </c>
      <c r="BW134" s="40">
        <f t="shared" si="55"/>
        <v>0</v>
      </c>
      <c r="BX134" s="40">
        <f t="shared" si="55"/>
        <v>0</v>
      </c>
      <c r="BY134" s="40">
        <f t="shared" si="55"/>
        <v>0</v>
      </c>
      <c r="BZ134" s="40">
        <f t="shared" si="55"/>
        <v>0</v>
      </c>
      <c r="CA134" s="40">
        <f t="shared" si="55"/>
        <v>0</v>
      </c>
      <c r="CB134" s="40">
        <f t="shared" si="55"/>
        <v>0</v>
      </c>
      <c r="CC134" s="40">
        <f t="shared" si="55"/>
        <v>0</v>
      </c>
      <c r="CD134" s="40">
        <f t="shared" si="55"/>
        <v>0</v>
      </c>
      <c r="CE134" s="40">
        <f t="shared" si="55"/>
        <v>0</v>
      </c>
      <c r="CF134" s="40">
        <f t="shared" si="55"/>
        <v>0</v>
      </c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</row>
    <row r="135" spans="1:95" s="41" customFormat="1" x14ac:dyDescent="0.2">
      <c r="A135" s="36" t="s">
        <v>4693</v>
      </c>
      <c r="B135" s="42">
        <v>0.26041666666666669</v>
      </c>
      <c r="C135" s="40">
        <f t="shared" ref="C135:BN135" si="56">IF(C31&gt;5,ROUND(C31/(C$105/4),0),0)</f>
        <v>0</v>
      </c>
      <c r="D135" s="40">
        <f t="shared" si="56"/>
        <v>0</v>
      </c>
      <c r="E135" s="40">
        <f t="shared" si="56"/>
        <v>0</v>
      </c>
      <c r="F135" s="40">
        <f t="shared" si="56"/>
        <v>0</v>
      </c>
      <c r="G135" s="40">
        <f t="shared" si="56"/>
        <v>0</v>
      </c>
      <c r="H135" s="40">
        <f t="shared" si="56"/>
        <v>0</v>
      </c>
      <c r="I135" s="40">
        <f t="shared" si="56"/>
        <v>0</v>
      </c>
      <c r="J135" s="40">
        <f t="shared" si="56"/>
        <v>0</v>
      </c>
      <c r="K135" s="40">
        <f t="shared" si="56"/>
        <v>0</v>
      </c>
      <c r="L135" s="40">
        <f t="shared" si="56"/>
        <v>0</v>
      </c>
      <c r="M135" s="40">
        <f t="shared" si="56"/>
        <v>0</v>
      </c>
      <c r="N135" s="40">
        <f t="shared" si="56"/>
        <v>0</v>
      </c>
      <c r="O135" s="40">
        <f t="shared" si="56"/>
        <v>0</v>
      </c>
      <c r="P135" s="40">
        <f t="shared" si="56"/>
        <v>0</v>
      </c>
      <c r="Q135" s="40">
        <f t="shared" si="56"/>
        <v>0</v>
      </c>
      <c r="R135" s="40">
        <f t="shared" si="56"/>
        <v>0</v>
      </c>
      <c r="S135" s="40">
        <f t="shared" si="56"/>
        <v>0</v>
      </c>
      <c r="T135" s="40">
        <f t="shared" si="56"/>
        <v>0</v>
      </c>
      <c r="U135" s="40">
        <f t="shared" si="56"/>
        <v>0</v>
      </c>
      <c r="V135" s="40">
        <f t="shared" si="56"/>
        <v>0</v>
      </c>
      <c r="W135" s="40">
        <f t="shared" si="56"/>
        <v>0</v>
      </c>
      <c r="X135" s="40">
        <f t="shared" si="56"/>
        <v>0</v>
      </c>
      <c r="Y135" s="40">
        <f t="shared" si="56"/>
        <v>0</v>
      </c>
      <c r="Z135" s="40">
        <f t="shared" si="56"/>
        <v>0</v>
      </c>
      <c r="AA135" s="40">
        <f t="shared" si="56"/>
        <v>0</v>
      </c>
      <c r="AB135" s="40">
        <f t="shared" si="56"/>
        <v>0</v>
      </c>
      <c r="AC135" s="40">
        <f t="shared" si="56"/>
        <v>0</v>
      </c>
      <c r="AD135" s="40">
        <f t="shared" si="56"/>
        <v>0</v>
      </c>
      <c r="AE135" s="40">
        <f t="shared" si="56"/>
        <v>0</v>
      </c>
      <c r="AF135" s="40">
        <f t="shared" si="56"/>
        <v>0</v>
      </c>
      <c r="AG135" s="40">
        <f t="shared" si="56"/>
        <v>0</v>
      </c>
      <c r="AH135" s="40">
        <f t="shared" si="56"/>
        <v>0</v>
      </c>
      <c r="AI135" s="40">
        <f t="shared" si="56"/>
        <v>0</v>
      </c>
      <c r="AJ135" s="40">
        <f t="shared" si="56"/>
        <v>0</v>
      </c>
      <c r="AK135" s="40">
        <f t="shared" si="56"/>
        <v>0</v>
      </c>
      <c r="AL135" s="40">
        <f t="shared" si="56"/>
        <v>0</v>
      </c>
      <c r="AM135" s="40">
        <f t="shared" si="56"/>
        <v>0</v>
      </c>
      <c r="AN135" s="40">
        <f t="shared" si="56"/>
        <v>0</v>
      </c>
      <c r="AO135" s="40">
        <f t="shared" si="56"/>
        <v>0</v>
      </c>
      <c r="AP135" s="40">
        <f t="shared" si="56"/>
        <v>0</v>
      </c>
      <c r="AQ135" s="40">
        <f t="shared" si="56"/>
        <v>0</v>
      </c>
      <c r="AR135" s="40">
        <f t="shared" si="56"/>
        <v>0</v>
      </c>
      <c r="AS135" s="40">
        <f t="shared" si="56"/>
        <v>0</v>
      </c>
      <c r="AT135" s="40">
        <f t="shared" si="56"/>
        <v>0</v>
      </c>
      <c r="AU135" s="40">
        <f t="shared" si="56"/>
        <v>0</v>
      </c>
      <c r="AV135" s="40">
        <f t="shared" si="56"/>
        <v>0</v>
      </c>
      <c r="AW135" s="40">
        <f t="shared" si="56"/>
        <v>0</v>
      </c>
      <c r="AX135" s="40">
        <f t="shared" si="56"/>
        <v>0</v>
      </c>
      <c r="AY135" s="40">
        <f t="shared" si="56"/>
        <v>0</v>
      </c>
      <c r="AZ135" s="40">
        <f t="shared" si="56"/>
        <v>0</v>
      </c>
      <c r="BA135" s="40">
        <f t="shared" si="56"/>
        <v>0</v>
      </c>
      <c r="BB135" s="40">
        <f t="shared" si="56"/>
        <v>0</v>
      </c>
      <c r="BC135" s="40">
        <f t="shared" si="56"/>
        <v>0</v>
      </c>
      <c r="BD135" s="40">
        <f t="shared" si="56"/>
        <v>0</v>
      </c>
      <c r="BE135" s="40">
        <f t="shared" si="56"/>
        <v>0</v>
      </c>
      <c r="BF135" s="40">
        <f t="shared" si="56"/>
        <v>0</v>
      </c>
      <c r="BG135" s="40">
        <f t="shared" si="56"/>
        <v>0</v>
      </c>
      <c r="BH135" s="40">
        <f t="shared" si="56"/>
        <v>0</v>
      </c>
      <c r="BI135" s="40">
        <f t="shared" si="56"/>
        <v>0</v>
      </c>
      <c r="BJ135" s="40">
        <f t="shared" si="56"/>
        <v>0</v>
      </c>
      <c r="BK135" s="40">
        <f t="shared" si="56"/>
        <v>0</v>
      </c>
      <c r="BL135" s="40">
        <f t="shared" si="56"/>
        <v>0</v>
      </c>
      <c r="BM135" s="40">
        <f t="shared" si="56"/>
        <v>0</v>
      </c>
      <c r="BN135" s="40">
        <f t="shared" si="56"/>
        <v>0</v>
      </c>
      <c r="BO135" s="40">
        <f t="shared" ref="BO135:CF135" si="57">IF(BO31&gt;5,ROUND(BO31/(BO$105/4),0),0)</f>
        <v>0</v>
      </c>
      <c r="BP135" s="40">
        <f t="shared" si="57"/>
        <v>0</v>
      </c>
      <c r="BQ135" s="40">
        <f t="shared" si="57"/>
        <v>0</v>
      </c>
      <c r="BR135" s="40">
        <f t="shared" si="57"/>
        <v>0</v>
      </c>
      <c r="BS135" s="40">
        <f t="shared" si="57"/>
        <v>0</v>
      </c>
      <c r="BT135" s="40">
        <f t="shared" si="57"/>
        <v>0</v>
      </c>
      <c r="BU135" s="40">
        <f t="shared" si="57"/>
        <v>0</v>
      </c>
      <c r="BV135" s="40">
        <f t="shared" si="57"/>
        <v>0</v>
      </c>
      <c r="BW135" s="40">
        <f t="shared" si="57"/>
        <v>0</v>
      </c>
      <c r="BX135" s="40">
        <f t="shared" si="57"/>
        <v>0</v>
      </c>
      <c r="BY135" s="40">
        <f t="shared" si="57"/>
        <v>0</v>
      </c>
      <c r="BZ135" s="40">
        <f t="shared" si="57"/>
        <v>0</v>
      </c>
      <c r="CA135" s="40">
        <f t="shared" si="57"/>
        <v>0</v>
      </c>
      <c r="CB135" s="40">
        <f t="shared" si="57"/>
        <v>0</v>
      </c>
      <c r="CC135" s="40">
        <f t="shared" si="57"/>
        <v>0</v>
      </c>
      <c r="CD135" s="40">
        <f t="shared" si="57"/>
        <v>0</v>
      </c>
      <c r="CE135" s="40">
        <f t="shared" si="57"/>
        <v>0</v>
      </c>
      <c r="CF135" s="40">
        <f t="shared" si="57"/>
        <v>0</v>
      </c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</row>
    <row r="136" spans="1:95" s="41" customFormat="1" x14ac:dyDescent="0.2">
      <c r="A136" s="36" t="s">
        <v>4693</v>
      </c>
      <c r="B136" s="42">
        <v>0.27083333333333331</v>
      </c>
      <c r="C136" s="40">
        <f t="shared" ref="C136:BN136" si="58">IF(C32&gt;5,ROUND(C32/(C$105/4),0),0)</f>
        <v>0</v>
      </c>
      <c r="D136" s="40">
        <f t="shared" si="58"/>
        <v>0</v>
      </c>
      <c r="E136" s="40">
        <f t="shared" si="58"/>
        <v>0</v>
      </c>
      <c r="F136" s="40">
        <f t="shared" si="58"/>
        <v>0</v>
      </c>
      <c r="G136" s="40">
        <f t="shared" si="58"/>
        <v>0</v>
      </c>
      <c r="H136" s="40">
        <f t="shared" si="58"/>
        <v>0</v>
      </c>
      <c r="I136" s="40">
        <f t="shared" si="58"/>
        <v>0</v>
      </c>
      <c r="J136" s="40">
        <f t="shared" si="58"/>
        <v>0</v>
      </c>
      <c r="K136" s="40">
        <f t="shared" si="58"/>
        <v>0</v>
      </c>
      <c r="L136" s="40">
        <f t="shared" si="58"/>
        <v>0</v>
      </c>
      <c r="M136" s="40">
        <f t="shared" si="58"/>
        <v>0</v>
      </c>
      <c r="N136" s="40">
        <f t="shared" si="58"/>
        <v>0</v>
      </c>
      <c r="O136" s="40">
        <f t="shared" si="58"/>
        <v>0</v>
      </c>
      <c r="P136" s="40">
        <f t="shared" si="58"/>
        <v>0</v>
      </c>
      <c r="Q136" s="40">
        <f t="shared" si="58"/>
        <v>0</v>
      </c>
      <c r="R136" s="40">
        <f t="shared" si="58"/>
        <v>0</v>
      </c>
      <c r="S136" s="40">
        <f t="shared" si="58"/>
        <v>0</v>
      </c>
      <c r="T136" s="40">
        <f t="shared" si="58"/>
        <v>0</v>
      </c>
      <c r="U136" s="40">
        <f t="shared" si="58"/>
        <v>0</v>
      </c>
      <c r="V136" s="40">
        <f t="shared" si="58"/>
        <v>0</v>
      </c>
      <c r="W136" s="40">
        <f t="shared" si="58"/>
        <v>0</v>
      </c>
      <c r="X136" s="40">
        <f t="shared" si="58"/>
        <v>0</v>
      </c>
      <c r="Y136" s="40">
        <f t="shared" si="58"/>
        <v>0</v>
      </c>
      <c r="Z136" s="40">
        <f t="shared" si="58"/>
        <v>0</v>
      </c>
      <c r="AA136" s="40">
        <f t="shared" si="58"/>
        <v>0</v>
      </c>
      <c r="AB136" s="40">
        <f t="shared" si="58"/>
        <v>0</v>
      </c>
      <c r="AC136" s="40">
        <f t="shared" si="58"/>
        <v>0</v>
      </c>
      <c r="AD136" s="40">
        <f t="shared" si="58"/>
        <v>0</v>
      </c>
      <c r="AE136" s="40">
        <f t="shared" si="58"/>
        <v>0</v>
      </c>
      <c r="AF136" s="40">
        <f t="shared" si="58"/>
        <v>0</v>
      </c>
      <c r="AG136" s="40">
        <f t="shared" si="58"/>
        <v>0</v>
      </c>
      <c r="AH136" s="40">
        <f t="shared" si="58"/>
        <v>0</v>
      </c>
      <c r="AI136" s="40">
        <f t="shared" si="58"/>
        <v>0</v>
      </c>
      <c r="AJ136" s="40">
        <f t="shared" si="58"/>
        <v>0</v>
      </c>
      <c r="AK136" s="40">
        <f t="shared" si="58"/>
        <v>0</v>
      </c>
      <c r="AL136" s="40">
        <f t="shared" si="58"/>
        <v>0</v>
      </c>
      <c r="AM136" s="40">
        <f t="shared" si="58"/>
        <v>0</v>
      </c>
      <c r="AN136" s="40">
        <f t="shared" si="58"/>
        <v>0</v>
      </c>
      <c r="AO136" s="40">
        <f t="shared" si="58"/>
        <v>0</v>
      </c>
      <c r="AP136" s="40">
        <f t="shared" si="58"/>
        <v>0</v>
      </c>
      <c r="AQ136" s="40">
        <f t="shared" si="58"/>
        <v>0</v>
      </c>
      <c r="AR136" s="40">
        <f t="shared" si="58"/>
        <v>0</v>
      </c>
      <c r="AS136" s="40">
        <f t="shared" si="58"/>
        <v>0</v>
      </c>
      <c r="AT136" s="40">
        <f t="shared" si="58"/>
        <v>0</v>
      </c>
      <c r="AU136" s="40">
        <f t="shared" si="58"/>
        <v>0</v>
      </c>
      <c r="AV136" s="40">
        <f t="shared" si="58"/>
        <v>0</v>
      </c>
      <c r="AW136" s="40">
        <f t="shared" si="58"/>
        <v>0</v>
      </c>
      <c r="AX136" s="40">
        <f t="shared" si="58"/>
        <v>0</v>
      </c>
      <c r="AY136" s="40">
        <f t="shared" si="58"/>
        <v>0</v>
      </c>
      <c r="AZ136" s="40">
        <f t="shared" si="58"/>
        <v>0</v>
      </c>
      <c r="BA136" s="40">
        <f t="shared" si="58"/>
        <v>0</v>
      </c>
      <c r="BB136" s="40">
        <f t="shared" si="58"/>
        <v>0</v>
      </c>
      <c r="BC136" s="40">
        <f t="shared" si="58"/>
        <v>0</v>
      </c>
      <c r="BD136" s="40">
        <f t="shared" si="58"/>
        <v>0</v>
      </c>
      <c r="BE136" s="40">
        <f t="shared" si="58"/>
        <v>0</v>
      </c>
      <c r="BF136" s="40">
        <f t="shared" si="58"/>
        <v>0</v>
      </c>
      <c r="BG136" s="40">
        <f t="shared" si="58"/>
        <v>0</v>
      </c>
      <c r="BH136" s="40">
        <f t="shared" si="58"/>
        <v>0</v>
      </c>
      <c r="BI136" s="40">
        <f t="shared" si="58"/>
        <v>0</v>
      </c>
      <c r="BJ136" s="40">
        <f t="shared" si="58"/>
        <v>0</v>
      </c>
      <c r="BK136" s="40">
        <f t="shared" si="58"/>
        <v>0</v>
      </c>
      <c r="BL136" s="40">
        <f t="shared" si="58"/>
        <v>0</v>
      </c>
      <c r="BM136" s="40">
        <f t="shared" si="58"/>
        <v>0</v>
      </c>
      <c r="BN136" s="40">
        <f t="shared" si="58"/>
        <v>0</v>
      </c>
      <c r="BO136" s="40">
        <f t="shared" ref="BO136:CF136" si="59">IF(BO32&gt;5,ROUND(BO32/(BO$105/4),0),0)</f>
        <v>0</v>
      </c>
      <c r="BP136" s="40">
        <f t="shared" si="59"/>
        <v>0</v>
      </c>
      <c r="BQ136" s="40">
        <f t="shared" si="59"/>
        <v>0</v>
      </c>
      <c r="BR136" s="40">
        <f t="shared" si="59"/>
        <v>0</v>
      </c>
      <c r="BS136" s="40">
        <f t="shared" si="59"/>
        <v>0</v>
      </c>
      <c r="BT136" s="40">
        <f t="shared" si="59"/>
        <v>0</v>
      </c>
      <c r="BU136" s="40">
        <f t="shared" si="59"/>
        <v>0</v>
      </c>
      <c r="BV136" s="40">
        <f t="shared" si="59"/>
        <v>0</v>
      </c>
      <c r="BW136" s="40">
        <f t="shared" si="59"/>
        <v>0</v>
      </c>
      <c r="BX136" s="40">
        <f t="shared" si="59"/>
        <v>0</v>
      </c>
      <c r="BY136" s="40">
        <f t="shared" si="59"/>
        <v>0</v>
      </c>
      <c r="BZ136" s="40">
        <f t="shared" si="59"/>
        <v>0</v>
      </c>
      <c r="CA136" s="40">
        <f t="shared" si="59"/>
        <v>0</v>
      </c>
      <c r="CB136" s="40">
        <f t="shared" si="59"/>
        <v>0</v>
      </c>
      <c r="CC136" s="40">
        <f t="shared" si="59"/>
        <v>0</v>
      </c>
      <c r="CD136" s="40">
        <f t="shared" si="59"/>
        <v>0</v>
      </c>
      <c r="CE136" s="40">
        <f t="shared" si="59"/>
        <v>0</v>
      </c>
      <c r="CF136" s="40">
        <f t="shared" si="59"/>
        <v>0</v>
      </c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</row>
    <row r="137" spans="1:95" s="41" customFormat="1" x14ac:dyDescent="0.2">
      <c r="A137" s="36" t="s">
        <v>4693</v>
      </c>
      <c r="B137" s="42">
        <v>0.28125</v>
      </c>
      <c r="C137" s="40">
        <f t="shared" ref="C137:BN137" si="60">IF(C33&gt;5,ROUND(C33/(C$105/4),0),0)</f>
        <v>0</v>
      </c>
      <c r="D137" s="40">
        <f t="shared" si="60"/>
        <v>0</v>
      </c>
      <c r="E137" s="40">
        <f t="shared" si="60"/>
        <v>0</v>
      </c>
      <c r="F137" s="40">
        <f t="shared" si="60"/>
        <v>0</v>
      </c>
      <c r="G137" s="40">
        <f t="shared" si="60"/>
        <v>0</v>
      </c>
      <c r="H137" s="40">
        <f t="shared" si="60"/>
        <v>0</v>
      </c>
      <c r="I137" s="40">
        <f t="shared" si="60"/>
        <v>0</v>
      </c>
      <c r="J137" s="40">
        <f t="shared" si="60"/>
        <v>0</v>
      </c>
      <c r="K137" s="40">
        <f t="shared" si="60"/>
        <v>0</v>
      </c>
      <c r="L137" s="40">
        <f t="shared" si="60"/>
        <v>0</v>
      </c>
      <c r="M137" s="40">
        <f t="shared" si="60"/>
        <v>0</v>
      </c>
      <c r="N137" s="40">
        <f t="shared" si="60"/>
        <v>0</v>
      </c>
      <c r="O137" s="40">
        <f t="shared" si="60"/>
        <v>0</v>
      </c>
      <c r="P137" s="40">
        <f t="shared" si="60"/>
        <v>0</v>
      </c>
      <c r="Q137" s="40">
        <f t="shared" si="60"/>
        <v>0</v>
      </c>
      <c r="R137" s="40">
        <f t="shared" si="60"/>
        <v>0</v>
      </c>
      <c r="S137" s="40">
        <f t="shared" si="60"/>
        <v>0</v>
      </c>
      <c r="T137" s="40">
        <f t="shared" si="60"/>
        <v>0</v>
      </c>
      <c r="U137" s="40">
        <f t="shared" si="60"/>
        <v>0</v>
      </c>
      <c r="V137" s="40">
        <f t="shared" si="60"/>
        <v>0</v>
      </c>
      <c r="W137" s="40">
        <f t="shared" si="60"/>
        <v>0</v>
      </c>
      <c r="X137" s="40">
        <f t="shared" si="60"/>
        <v>0</v>
      </c>
      <c r="Y137" s="40">
        <f t="shared" si="60"/>
        <v>0</v>
      </c>
      <c r="Z137" s="40">
        <f t="shared" si="60"/>
        <v>0</v>
      </c>
      <c r="AA137" s="40">
        <f t="shared" si="60"/>
        <v>0</v>
      </c>
      <c r="AB137" s="40">
        <f t="shared" si="60"/>
        <v>0</v>
      </c>
      <c r="AC137" s="40">
        <f t="shared" si="60"/>
        <v>0</v>
      </c>
      <c r="AD137" s="40">
        <f t="shared" si="60"/>
        <v>0</v>
      </c>
      <c r="AE137" s="40">
        <f t="shared" si="60"/>
        <v>0</v>
      </c>
      <c r="AF137" s="40">
        <f t="shared" si="60"/>
        <v>0</v>
      </c>
      <c r="AG137" s="40">
        <f t="shared" si="60"/>
        <v>0</v>
      </c>
      <c r="AH137" s="40">
        <f t="shared" si="60"/>
        <v>0</v>
      </c>
      <c r="AI137" s="40">
        <f t="shared" si="60"/>
        <v>0</v>
      </c>
      <c r="AJ137" s="40">
        <f t="shared" si="60"/>
        <v>0</v>
      </c>
      <c r="AK137" s="40">
        <f t="shared" si="60"/>
        <v>0</v>
      </c>
      <c r="AL137" s="40">
        <f t="shared" si="60"/>
        <v>0</v>
      </c>
      <c r="AM137" s="40">
        <f t="shared" si="60"/>
        <v>0</v>
      </c>
      <c r="AN137" s="40">
        <f t="shared" si="60"/>
        <v>0</v>
      </c>
      <c r="AO137" s="40">
        <f t="shared" si="60"/>
        <v>0</v>
      </c>
      <c r="AP137" s="40">
        <f t="shared" si="60"/>
        <v>0</v>
      </c>
      <c r="AQ137" s="40">
        <f t="shared" si="60"/>
        <v>0</v>
      </c>
      <c r="AR137" s="40">
        <f t="shared" si="60"/>
        <v>0</v>
      </c>
      <c r="AS137" s="40">
        <f t="shared" si="60"/>
        <v>0</v>
      </c>
      <c r="AT137" s="40">
        <f t="shared" si="60"/>
        <v>0</v>
      </c>
      <c r="AU137" s="40">
        <f t="shared" si="60"/>
        <v>0</v>
      </c>
      <c r="AV137" s="40">
        <f t="shared" si="60"/>
        <v>0</v>
      </c>
      <c r="AW137" s="40">
        <f t="shared" si="60"/>
        <v>0</v>
      </c>
      <c r="AX137" s="40">
        <f t="shared" si="60"/>
        <v>0</v>
      </c>
      <c r="AY137" s="40">
        <f t="shared" si="60"/>
        <v>0</v>
      </c>
      <c r="AZ137" s="40">
        <f t="shared" si="60"/>
        <v>0</v>
      </c>
      <c r="BA137" s="40">
        <f t="shared" si="60"/>
        <v>0</v>
      </c>
      <c r="BB137" s="40">
        <f t="shared" si="60"/>
        <v>0</v>
      </c>
      <c r="BC137" s="40">
        <f t="shared" si="60"/>
        <v>0</v>
      </c>
      <c r="BD137" s="40">
        <f t="shared" si="60"/>
        <v>0</v>
      </c>
      <c r="BE137" s="40">
        <f t="shared" si="60"/>
        <v>0</v>
      </c>
      <c r="BF137" s="40">
        <f t="shared" si="60"/>
        <v>0</v>
      </c>
      <c r="BG137" s="40">
        <f t="shared" si="60"/>
        <v>0</v>
      </c>
      <c r="BH137" s="40">
        <f t="shared" si="60"/>
        <v>0</v>
      </c>
      <c r="BI137" s="40">
        <f t="shared" si="60"/>
        <v>0</v>
      </c>
      <c r="BJ137" s="40">
        <f t="shared" si="60"/>
        <v>0</v>
      </c>
      <c r="BK137" s="40">
        <f t="shared" si="60"/>
        <v>0</v>
      </c>
      <c r="BL137" s="40">
        <f t="shared" si="60"/>
        <v>0</v>
      </c>
      <c r="BM137" s="40">
        <f t="shared" si="60"/>
        <v>0</v>
      </c>
      <c r="BN137" s="40">
        <f t="shared" si="60"/>
        <v>0</v>
      </c>
      <c r="BO137" s="40">
        <f t="shared" ref="BO137:CF137" si="61">IF(BO33&gt;5,ROUND(BO33/(BO$105/4),0),0)</f>
        <v>0</v>
      </c>
      <c r="BP137" s="40">
        <f t="shared" si="61"/>
        <v>0</v>
      </c>
      <c r="BQ137" s="40">
        <f t="shared" si="61"/>
        <v>0</v>
      </c>
      <c r="BR137" s="40">
        <f t="shared" si="61"/>
        <v>0</v>
      </c>
      <c r="BS137" s="40">
        <f t="shared" si="61"/>
        <v>0</v>
      </c>
      <c r="BT137" s="40">
        <f t="shared" si="61"/>
        <v>0</v>
      </c>
      <c r="BU137" s="40">
        <f t="shared" si="61"/>
        <v>0</v>
      </c>
      <c r="BV137" s="40">
        <f t="shared" si="61"/>
        <v>0</v>
      </c>
      <c r="BW137" s="40">
        <f t="shared" si="61"/>
        <v>0</v>
      </c>
      <c r="BX137" s="40">
        <f t="shared" si="61"/>
        <v>0</v>
      </c>
      <c r="BY137" s="40">
        <f t="shared" si="61"/>
        <v>0</v>
      </c>
      <c r="BZ137" s="40">
        <f t="shared" si="61"/>
        <v>0</v>
      </c>
      <c r="CA137" s="40">
        <f t="shared" si="61"/>
        <v>0</v>
      </c>
      <c r="CB137" s="40">
        <f t="shared" si="61"/>
        <v>0</v>
      </c>
      <c r="CC137" s="40">
        <f t="shared" si="61"/>
        <v>0</v>
      </c>
      <c r="CD137" s="40">
        <f t="shared" si="61"/>
        <v>0</v>
      </c>
      <c r="CE137" s="40">
        <f t="shared" si="61"/>
        <v>0</v>
      </c>
      <c r="CF137" s="40">
        <f t="shared" si="61"/>
        <v>0</v>
      </c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</row>
    <row r="138" spans="1:95" s="41" customFormat="1" x14ac:dyDescent="0.2">
      <c r="A138" s="36" t="s">
        <v>4693</v>
      </c>
      <c r="B138" s="42">
        <v>0.29166666666666669</v>
      </c>
      <c r="C138" s="40">
        <f t="shared" ref="C138:BN138" si="62">IF(C34&gt;5,ROUND(C34/(C$105/4),0),0)</f>
        <v>0</v>
      </c>
      <c r="D138" s="40">
        <f t="shared" si="62"/>
        <v>0</v>
      </c>
      <c r="E138" s="40">
        <f t="shared" si="62"/>
        <v>0</v>
      </c>
      <c r="F138" s="40">
        <f t="shared" si="62"/>
        <v>0</v>
      </c>
      <c r="G138" s="40">
        <f t="shared" si="62"/>
        <v>0</v>
      </c>
      <c r="H138" s="40">
        <f t="shared" si="62"/>
        <v>0</v>
      </c>
      <c r="I138" s="40">
        <f t="shared" si="62"/>
        <v>0</v>
      </c>
      <c r="J138" s="40">
        <f t="shared" si="62"/>
        <v>0</v>
      </c>
      <c r="K138" s="40">
        <f t="shared" si="62"/>
        <v>0</v>
      </c>
      <c r="L138" s="40">
        <f t="shared" si="62"/>
        <v>0</v>
      </c>
      <c r="M138" s="40">
        <f t="shared" si="62"/>
        <v>0</v>
      </c>
      <c r="N138" s="40">
        <f t="shared" si="62"/>
        <v>0</v>
      </c>
      <c r="O138" s="40">
        <f t="shared" si="62"/>
        <v>0</v>
      </c>
      <c r="P138" s="40">
        <f t="shared" si="62"/>
        <v>0</v>
      </c>
      <c r="Q138" s="40">
        <f t="shared" si="62"/>
        <v>0</v>
      </c>
      <c r="R138" s="40">
        <f t="shared" si="62"/>
        <v>0</v>
      </c>
      <c r="S138" s="40">
        <f t="shared" si="62"/>
        <v>0</v>
      </c>
      <c r="T138" s="40">
        <f t="shared" si="62"/>
        <v>0</v>
      </c>
      <c r="U138" s="40">
        <f t="shared" si="62"/>
        <v>0</v>
      </c>
      <c r="V138" s="40">
        <f t="shared" si="62"/>
        <v>0</v>
      </c>
      <c r="W138" s="40">
        <f t="shared" si="62"/>
        <v>0</v>
      </c>
      <c r="X138" s="40">
        <f t="shared" si="62"/>
        <v>0</v>
      </c>
      <c r="Y138" s="40">
        <f t="shared" si="62"/>
        <v>0</v>
      </c>
      <c r="Z138" s="40">
        <f t="shared" si="62"/>
        <v>0</v>
      </c>
      <c r="AA138" s="40">
        <f t="shared" si="62"/>
        <v>0</v>
      </c>
      <c r="AB138" s="40">
        <f t="shared" si="62"/>
        <v>0</v>
      </c>
      <c r="AC138" s="40">
        <f t="shared" si="62"/>
        <v>0</v>
      </c>
      <c r="AD138" s="40">
        <f t="shared" si="62"/>
        <v>0</v>
      </c>
      <c r="AE138" s="40">
        <f t="shared" si="62"/>
        <v>0</v>
      </c>
      <c r="AF138" s="40">
        <f t="shared" si="62"/>
        <v>0</v>
      </c>
      <c r="AG138" s="40">
        <f t="shared" si="62"/>
        <v>0</v>
      </c>
      <c r="AH138" s="40">
        <f t="shared" si="62"/>
        <v>0</v>
      </c>
      <c r="AI138" s="40">
        <f t="shared" si="62"/>
        <v>0</v>
      </c>
      <c r="AJ138" s="40">
        <f t="shared" si="62"/>
        <v>0</v>
      </c>
      <c r="AK138" s="40">
        <f t="shared" si="62"/>
        <v>0</v>
      </c>
      <c r="AL138" s="40">
        <f t="shared" si="62"/>
        <v>0</v>
      </c>
      <c r="AM138" s="40">
        <f t="shared" si="62"/>
        <v>0</v>
      </c>
      <c r="AN138" s="40">
        <f t="shared" si="62"/>
        <v>0</v>
      </c>
      <c r="AO138" s="40">
        <f t="shared" si="62"/>
        <v>0</v>
      </c>
      <c r="AP138" s="40">
        <f t="shared" si="62"/>
        <v>0</v>
      </c>
      <c r="AQ138" s="40">
        <f t="shared" si="62"/>
        <v>0</v>
      </c>
      <c r="AR138" s="40">
        <f t="shared" si="62"/>
        <v>0</v>
      </c>
      <c r="AS138" s="40">
        <f t="shared" si="62"/>
        <v>0</v>
      </c>
      <c r="AT138" s="40">
        <f t="shared" si="62"/>
        <v>0</v>
      </c>
      <c r="AU138" s="40">
        <f t="shared" si="62"/>
        <v>0</v>
      </c>
      <c r="AV138" s="40">
        <f t="shared" si="62"/>
        <v>0</v>
      </c>
      <c r="AW138" s="40">
        <f t="shared" si="62"/>
        <v>0</v>
      </c>
      <c r="AX138" s="40">
        <f t="shared" si="62"/>
        <v>0</v>
      </c>
      <c r="AY138" s="40">
        <f t="shared" si="62"/>
        <v>0</v>
      </c>
      <c r="AZ138" s="40">
        <f t="shared" si="62"/>
        <v>0</v>
      </c>
      <c r="BA138" s="40">
        <f t="shared" si="62"/>
        <v>0</v>
      </c>
      <c r="BB138" s="40">
        <f t="shared" si="62"/>
        <v>0</v>
      </c>
      <c r="BC138" s="40">
        <f t="shared" si="62"/>
        <v>0</v>
      </c>
      <c r="BD138" s="40">
        <f t="shared" si="62"/>
        <v>0</v>
      </c>
      <c r="BE138" s="40">
        <f t="shared" si="62"/>
        <v>0</v>
      </c>
      <c r="BF138" s="40">
        <f t="shared" si="62"/>
        <v>0</v>
      </c>
      <c r="BG138" s="40">
        <f t="shared" si="62"/>
        <v>0</v>
      </c>
      <c r="BH138" s="40">
        <f t="shared" si="62"/>
        <v>0</v>
      </c>
      <c r="BI138" s="40">
        <f t="shared" si="62"/>
        <v>0</v>
      </c>
      <c r="BJ138" s="40">
        <f t="shared" si="62"/>
        <v>0</v>
      </c>
      <c r="BK138" s="40">
        <f t="shared" si="62"/>
        <v>0</v>
      </c>
      <c r="BL138" s="40">
        <f t="shared" si="62"/>
        <v>0</v>
      </c>
      <c r="BM138" s="40">
        <f t="shared" si="62"/>
        <v>0</v>
      </c>
      <c r="BN138" s="40">
        <f t="shared" si="62"/>
        <v>0</v>
      </c>
      <c r="BO138" s="40">
        <f t="shared" ref="BO138:CF138" si="63">IF(BO34&gt;5,ROUND(BO34/(BO$105/4),0),0)</f>
        <v>0</v>
      </c>
      <c r="BP138" s="40">
        <f t="shared" si="63"/>
        <v>0</v>
      </c>
      <c r="BQ138" s="40">
        <f t="shared" si="63"/>
        <v>0</v>
      </c>
      <c r="BR138" s="40">
        <f t="shared" si="63"/>
        <v>0</v>
      </c>
      <c r="BS138" s="40">
        <f t="shared" si="63"/>
        <v>0</v>
      </c>
      <c r="BT138" s="40">
        <f t="shared" si="63"/>
        <v>0</v>
      </c>
      <c r="BU138" s="40">
        <f t="shared" si="63"/>
        <v>0</v>
      </c>
      <c r="BV138" s="40">
        <f t="shared" si="63"/>
        <v>0</v>
      </c>
      <c r="BW138" s="40">
        <f t="shared" si="63"/>
        <v>0</v>
      </c>
      <c r="BX138" s="40">
        <f t="shared" si="63"/>
        <v>0</v>
      </c>
      <c r="BY138" s="40">
        <f t="shared" si="63"/>
        <v>0</v>
      </c>
      <c r="BZ138" s="40">
        <f t="shared" si="63"/>
        <v>0</v>
      </c>
      <c r="CA138" s="40">
        <f t="shared" si="63"/>
        <v>0</v>
      </c>
      <c r="CB138" s="40">
        <f t="shared" si="63"/>
        <v>0</v>
      </c>
      <c r="CC138" s="40">
        <f t="shared" si="63"/>
        <v>0</v>
      </c>
      <c r="CD138" s="40">
        <f t="shared" si="63"/>
        <v>0</v>
      </c>
      <c r="CE138" s="40">
        <f t="shared" si="63"/>
        <v>0</v>
      </c>
      <c r="CF138" s="40">
        <f t="shared" si="63"/>
        <v>0</v>
      </c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</row>
    <row r="139" spans="1:95" s="41" customFormat="1" x14ac:dyDescent="0.2">
      <c r="A139" s="36" t="s">
        <v>4693</v>
      </c>
      <c r="B139" s="42">
        <v>0.30208333333333331</v>
      </c>
      <c r="C139" s="40">
        <f t="shared" ref="C139:BN139" si="64">IF(C35&gt;5,ROUND(C35/(C$105/4),0),0)</f>
        <v>0</v>
      </c>
      <c r="D139" s="40">
        <f t="shared" si="64"/>
        <v>0</v>
      </c>
      <c r="E139" s="40">
        <f t="shared" si="64"/>
        <v>0</v>
      </c>
      <c r="F139" s="40">
        <f t="shared" si="64"/>
        <v>0</v>
      </c>
      <c r="G139" s="40">
        <f t="shared" si="64"/>
        <v>0</v>
      </c>
      <c r="H139" s="40">
        <f t="shared" si="64"/>
        <v>0</v>
      </c>
      <c r="I139" s="40">
        <f t="shared" si="64"/>
        <v>0</v>
      </c>
      <c r="J139" s="40">
        <f t="shared" si="64"/>
        <v>0</v>
      </c>
      <c r="K139" s="40">
        <f t="shared" si="64"/>
        <v>0</v>
      </c>
      <c r="L139" s="40">
        <f t="shared" si="64"/>
        <v>0</v>
      </c>
      <c r="M139" s="40">
        <f t="shared" si="64"/>
        <v>0</v>
      </c>
      <c r="N139" s="40">
        <f t="shared" si="64"/>
        <v>0</v>
      </c>
      <c r="O139" s="40">
        <f t="shared" si="64"/>
        <v>0</v>
      </c>
      <c r="P139" s="40">
        <f t="shared" si="64"/>
        <v>0</v>
      </c>
      <c r="Q139" s="40">
        <f t="shared" si="64"/>
        <v>0</v>
      </c>
      <c r="R139" s="40">
        <f t="shared" si="64"/>
        <v>0</v>
      </c>
      <c r="S139" s="40">
        <f t="shared" si="64"/>
        <v>0</v>
      </c>
      <c r="T139" s="40">
        <f t="shared" si="64"/>
        <v>0</v>
      </c>
      <c r="U139" s="40">
        <f t="shared" si="64"/>
        <v>0</v>
      </c>
      <c r="V139" s="40">
        <f t="shared" si="64"/>
        <v>0</v>
      </c>
      <c r="W139" s="40">
        <f t="shared" si="64"/>
        <v>0</v>
      </c>
      <c r="X139" s="40">
        <f t="shared" si="64"/>
        <v>0</v>
      </c>
      <c r="Y139" s="40">
        <f t="shared" si="64"/>
        <v>0</v>
      </c>
      <c r="Z139" s="40">
        <f t="shared" si="64"/>
        <v>0</v>
      </c>
      <c r="AA139" s="40">
        <f t="shared" si="64"/>
        <v>0</v>
      </c>
      <c r="AB139" s="40">
        <f t="shared" si="64"/>
        <v>0</v>
      </c>
      <c r="AC139" s="40">
        <f t="shared" si="64"/>
        <v>0</v>
      </c>
      <c r="AD139" s="40">
        <f t="shared" si="64"/>
        <v>0</v>
      </c>
      <c r="AE139" s="40">
        <f t="shared" si="64"/>
        <v>0</v>
      </c>
      <c r="AF139" s="40">
        <f t="shared" si="64"/>
        <v>0</v>
      </c>
      <c r="AG139" s="40">
        <f t="shared" si="64"/>
        <v>0</v>
      </c>
      <c r="AH139" s="40">
        <f t="shared" si="64"/>
        <v>0</v>
      </c>
      <c r="AI139" s="40">
        <f t="shared" si="64"/>
        <v>0</v>
      </c>
      <c r="AJ139" s="40">
        <f t="shared" si="64"/>
        <v>0</v>
      </c>
      <c r="AK139" s="40">
        <f t="shared" si="64"/>
        <v>0</v>
      </c>
      <c r="AL139" s="40">
        <f t="shared" si="64"/>
        <v>0</v>
      </c>
      <c r="AM139" s="40">
        <f t="shared" si="64"/>
        <v>0</v>
      </c>
      <c r="AN139" s="40">
        <f t="shared" si="64"/>
        <v>0</v>
      </c>
      <c r="AO139" s="40">
        <f t="shared" si="64"/>
        <v>0</v>
      </c>
      <c r="AP139" s="40">
        <f t="shared" si="64"/>
        <v>0</v>
      </c>
      <c r="AQ139" s="40">
        <f t="shared" si="64"/>
        <v>0</v>
      </c>
      <c r="AR139" s="40">
        <f t="shared" si="64"/>
        <v>0</v>
      </c>
      <c r="AS139" s="40">
        <f t="shared" si="64"/>
        <v>0</v>
      </c>
      <c r="AT139" s="40">
        <f t="shared" si="64"/>
        <v>0</v>
      </c>
      <c r="AU139" s="40">
        <f t="shared" si="64"/>
        <v>0</v>
      </c>
      <c r="AV139" s="40">
        <f t="shared" si="64"/>
        <v>0</v>
      </c>
      <c r="AW139" s="40">
        <f t="shared" si="64"/>
        <v>0</v>
      </c>
      <c r="AX139" s="40">
        <f t="shared" si="64"/>
        <v>0</v>
      </c>
      <c r="AY139" s="40">
        <f t="shared" si="64"/>
        <v>0</v>
      </c>
      <c r="AZ139" s="40">
        <f t="shared" si="64"/>
        <v>0</v>
      </c>
      <c r="BA139" s="40">
        <f t="shared" si="64"/>
        <v>0</v>
      </c>
      <c r="BB139" s="40">
        <f t="shared" si="64"/>
        <v>0</v>
      </c>
      <c r="BC139" s="40">
        <f t="shared" si="64"/>
        <v>0</v>
      </c>
      <c r="BD139" s="40">
        <f t="shared" si="64"/>
        <v>0</v>
      </c>
      <c r="BE139" s="40">
        <f t="shared" si="64"/>
        <v>0</v>
      </c>
      <c r="BF139" s="40">
        <f t="shared" si="64"/>
        <v>0</v>
      </c>
      <c r="BG139" s="40">
        <f t="shared" si="64"/>
        <v>0</v>
      </c>
      <c r="BH139" s="40">
        <f t="shared" si="64"/>
        <v>0</v>
      </c>
      <c r="BI139" s="40">
        <f t="shared" si="64"/>
        <v>0</v>
      </c>
      <c r="BJ139" s="40">
        <f t="shared" si="64"/>
        <v>0</v>
      </c>
      <c r="BK139" s="40">
        <f t="shared" si="64"/>
        <v>0</v>
      </c>
      <c r="BL139" s="40">
        <f t="shared" si="64"/>
        <v>0</v>
      </c>
      <c r="BM139" s="40">
        <f t="shared" si="64"/>
        <v>0</v>
      </c>
      <c r="BN139" s="40">
        <f t="shared" si="64"/>
        <v>0</v>
      </c>
      <c r="BO139" s="40">
        <f t="shared" ref="BO139:CF139" si="65">IF(BO35&gt;5,ROUND(BO35/(BO$105/4),0),0)</f>
        <v>0</v>
      </c>
      <c r="BP139" s="40">
        <f t="shared" si="65"/>
        <v>0</v>
      </c>
      <c r="BQ139" s="40">
        <f t="shared" si="65"/>
        <v>0</v>
      </c>
      <c r="BR139" s="40">
        <f t="shared" si="65"/>
        <v>0</v>
      </c>
      <c r="BS139" s="40">
        <f t="shared" si="65"/>
        <v>0</v>
      </c>
      <c r="BT139" s="40">
        <f t="shared" si="65"/>
        <v>0</v>
      </c>
      <c r="BU139" s="40">
        <f t="shared" si="65"/>
        <v>0</v>
      </c>
      <c r="BV139" s="40">
        <f t="shared" si="65"/>
        <v>0</v>
      </c>
      <c r="BW139" s="40">
        <f t="shared" si="65"/>
        <v>0</v>
      </c>
      <c r="BX139" s="40">
        <f t="shared" si="65"/>
        <v>0</v>
      </c>
      <c r="BY139" s="40">
        <f t="shared" si="65"/>
        <v>0</v>
      </c>
      <c r="BZ139" s="40">
        <f t="shared" si="65"/>
        <v>0</v>
      </c>
      <c r="CA139" s="40">
        <f t="shared" si="65"/>
        <v>0</v>
      </c>
      <c r="CB139" s="40">
        <f t="shared" si="65"/>
        <v>0</v>
      </c>
      <c r="CC139" s="40">
        <f t="shared" si="65"/>
        <v>0</v>
      </c>
      <c r="CD139" s="40">
        <f t="shared" si="65"/>
        <v>0</v>
      </c>
      <c r="CE139" s="40">
        <f t="shared" si="65"/>
        <v>0</v>
      </c>
      <c r="CF139" s="40">
        <f t="shared" si="65"/>
        <v>0</v>
      </c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</row>
    <row r="140" spans="1:95" s="41" customFormat="1" x14ac:dyDescent="0.2">
      <c r="A140" s="36" t="s">
        <v>4693</v>
      </c>
      <c r="B140" s="42">
        <v>0.3125</v>
      </c>
      <c r="C140" s="40">
        <f t="shared" ref="C140:BN140" si="66">IF(C36&gt;5,ROUND(C36/(C$105/4),0),0)</f>
        <v>0</v>
      </c>
      <c r="D140" s="40">
        <f t="shared" si="66"/>
        <v>0</v>
      </c>
      <c r="E140" s="40">
        <f t="shared" si="66"/>
        <v>0</v>
      </c>
      <c r="F140" s="40">
        <f t="shared" si="66"/>
        <v>0</v>
      </c>
      <c r="G140" s="40">
        <f t="shared" si="66"/>
        <v>0</v>
      </c>
      <c r="H140" s="40">
        <f t="shared" si="66"/>
        <v>0</v>
      </c>
      <c r="I140" s="40">
        <f t="shared" si="66"/>
        <v>0</v>
      </c>
      <c r="J140" s="40">
        <f t="shared" si="66"/>
        <v>0</v>
      </c>
      <c r="K140" s="40">
        <f t="shared" si="66"/>
        <v>0</v>
      </c>
      <c r="L140" s="40">
        <f t="shared" si="66"/>
        <v>0</v>
      </c>
      <c r="M140" s="40">
        <f t="shared" si="66"/>
        <v>0</v>
      </c>
      <c r="N140" s="40">
        <f t="shared" si="66"/>
        <v>0</v>
      </c>
      <c r="O140" s="40">
        <f t="shared" si="66"/>
        <v>0</v>
      </c>
      <c r="P140" s="40">
        <f t="shared" si="66"/>
        <v>0</v>
      </c>
      <c r="Q140" s="40">
        <f t="shared" si="66"/>
        <v>0</v>
      </c>
      <c r="R140" s="40">
        <f t="shared" si="66"/>
        <v>0</v>
      </c>
      <c r="S140" s="40">
        <f t="shared" si="66"/>
        <v>0</v>
      </c>
      <c r="T140" s="40">
        <f t="shared" si="66"/>
        <v>0</v>
      </c>
      <c r="U140" s="40">
        <f t="shared" si="66"/>
        <v>0</v>
      </c>
      <c r="V140" s="40">
        <f t="shared" si="66"/>
        <v>0</v>
      </c>
      <c r="W140" s="40">
        <f t="shared" si="66"/>
        <v>0</v>
      </c>
      <c r="X140" s="40">
        <f t="shared" si="66"/>
        <v>0</v>
      </c>
      <c r="Y140" s="40">
        <f t="shared" si="66"/>
        <v>0</v>
      </c>
      <c r="Z140" s="40">
        <f t="shared" si="66"/>
        <v>0</v>
      </c>
      <c r="AA140" s="40">
        <f t="shared" si="66"/>
        <v>0</v>
      </c>
      <c r="AB140" s="40">
        <f t="shared" si="66"/>
        <v>0</v>
      </c>
      <c r="AC140" s="40">
        <f t="shared" si="66"/>
        <v>0</v>
      </c>
      <c r="AD140" s="40">
        <f t="shared" si="66"/>
        <v>0</v>
      </c>
      <c r="AE140" s="40">
        <f t="shared" si="66"/>
        <v>0</v>
      </c>
      <c r="AF140" s="40">
        <f t="shared" si="66"/>
        <v>0</v>
      </c>
      <c r="AG140" s="40">
        <f t="shared" si="66"/>
        <v>0</v>
      </c>
      <c r="AH140" s="40">
        <f t="shared" si="66"/>
        <v>0</v>
      </c>
      <c r="AI140" s="40">
        <f t="shared" si="66"/>
        <v>0</v>
      </c>
      <c r="AJ140" s="40">
        <f t="shared" si="66"/>
        <v>0</v>
      </c>
      <c r="AK140" s="40">
        <f t="shared" si="66"/>
        <v>0</v>
      </c>
      <c r="AL140" s="40">
        <f t="shared" si="66"/>
        <v>0</v>
      </c>
      <c r="AM140" s="40">
        <f t="shared" si="66"/>
        <v>0</v>
      </c>
      <c r="AN140" s="40">
        <f t="shared" si="66"/>
        <v>0</v>
      </c>
      <c r="AO140" s="40">
        <f t="shared" si="66"/>
        <v>0</v>
      </c>
      <c r="AP140" s="40">
        <f t="shared" si="66"/>
        <v>0</v>
      </c>
      <c r="AQ140" s="40">
        <f t="shared" si="66"/>
        <v>0</v>
      </c>
      <c r="AR140" s="40">
        <f t="shared" si="66"/>
        <v>0</v>
      </c>
      <c r="AS140" s="40">
        <f t="shared" si="66"/>
        <v>0</v>
      </c>
      <c r="AT140" s="40">
        <f t="shared" si="66"/>
        <v>0</v>
      </c>
      <c r="AU140" s="40">
        <f t="shared" si="66"/>
        <v>0</v>
      </c>
      <c r="AV140" s="40">
        <f t="shared" si="66"/>
        <v>0</v>
      </c>
      <c r="AW140" s="40">
        <f t="shared" si="66"/>
        <v>0</v>
      </c>
      <c r="AX140" s="40">
        <f t="shared" si="66"/>
        <v>0</v>
      </c>
      <c r="AY140" s="40">
        <f t="shared" si="66"/>
        <v>0</v>
      </c>
      <c r="AZ140" s="40">
        <f t="shared" si="66"/>
        <v>0</v>
      </c>
      <c r="BA140" s="40">
        <f t="shared" si="66"/>
        <v>0</v>
      </c>
      <c r="BB140" s="40">
        <f t="shared" si="66"/>
        <v>0</v>
      </c>
      <c r="BC140" s="40">
        <f t="shared" si="66"/>
        <v>0</v>
      </c>
      <c r="BD140" s="40">
        <f t="shared" si="66"/>
        <v>0</v>
      </c>
      <c r="BE140" s="40">
        <f t="shared" si="66"/>
        <v>0</v>
      </c>
      <c r="BF140" s="40">
        <f t="shared" si="66"/>
        <v>0</v>
      </c>
      <c r="BG140" s="40">
        <f t="shared" si="66"/>
        <v>0</v>
      </c>
      <c r="BH140" s="40">
        <f t="shared" si="66"/>
        <v>0</v>
      </c>
      <c r="BI140" s="40">
        <f t="shared" si="66"/>
        <v>0</v>
      </c>
      <c r="BJ140" s="40">
        <f t="shared" si="66"/>
        <v>0</v>
      </c>
      <c r="BK140" s="40">
        <f t="shared" si="66"/>
        <v>0</v>
      </c>
      <c r="BL140" s="40">
        <f t="shared" si="66"/>
        <v>0</v>
      </c>
      <c r="BM140" s="40">
        <f t="shared" si="66"/>
        <v>0</v>
      </c>
      <c r="BN140" s="40">
        <f t="shared" si="66"/>
        <v>0</v>
      </c>
      <c r="BO140" s="40">
        <f t="shared" ref="BO140:CF140" si="67">IF(BO36&gt;5,ROUND(BO36/(BO$105/4),0),0)</f>
        <v>0</v>
      </c>
      <c r="BP140" s="40">
        <f t="shared" si="67"/>
        <v>0</v>
      </c>
      <c r="BQ140" s="40">
        <f t="shared" si="67"/>
        <v>0</v>
      </c>
      <c r="BR140" s="40">
        <f t="shared" si="67"/>
        <v>0</v>
      </c>
      <c r="BS140" s="40">
        <f t="shared" si="67"/>
        <v>0</v>
      </c>
      <c r="BT140" s="40">
        <f t="shared" si="67"/>
        <v>0</v>
      </c>
      <c r="BU140" s="40">
        <f t="shared" si="67"/>
        <v>0</v>
      </c>
      <c r="BV140" s="40">
        <f t="shared" si="67"/>
        <v>0</v>
      </c>
      <c r="BW140" s="40">
        <f t="shared" si="67"/>
        <v>0</v>
      </c>
      <c r="BX140" s="40">
        <f t="shared" si="67"/>
        <v>0</v>
      </c>
      <c r="BY140" s="40">
        <f t="shared" si="67"/>
        <v>0</v>
      </c>
      <c r="BZ140" s="40">
        <f t="shared" si="67"/>
        <v>0</v>
      </c>
      <c r="CA140" s="40">
        <f t="shared" si="67"/>
        <v>0</v>
      </c>
      <c r="CB140" s="40">
        <f t="shared" si="67"/>
        <v>0</v>
      </c>
      <c r="CC140" s="40">
        <f t="shared" si="67"/>
        <v>0</v>
      </c>
      <c r="CD140" s="40">
        <f t="shared" si="67"/>
        <v>0</v>
      </c>
      <c r="CE140" s="40">
        <f t="shared" si="67"/>
        <v>0</v>
      </c>
      <c r="CF140" s="40">
        <f t="shared" si="67"/>
        <v>0</v>
      </c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</row>
    <row r="141" spans="1:95" s="41" customFormat="1" x14ac:dyDescent="0.2">
      <c r="A141" s="36" t="s">
        <v>4693</v>
      </c>
      <c r="B141" s="42">
        <v>0.32291666666666669</v>
      </c>
      <c r="C141" s="40">
        <f t="shared" ref="C141:BN141" si="68">IF(C37&gt;5,ROUND(C37/(C$105/4),0),0)</f>
        <v>0</v>
      </c>
      <c r="D141" s="40">
        <f t="shared" si="68"/>
        <v>0</v>
      </c>
      <c r="E141" s="40">
        <f t="shared" si="68"/>
        <v>0</v>
      </c>
      <c r="F141" s="40">
        <f t="shared" si="68"/>
        <v>0</v>
      </c>
      <c r="G141" s="40">
        <f t="shared" si="68"/>
        <v>0</v>
      </c>
      <c r="H141" s="40">
        <f t="shared" si="68"/>
        <v>0</v>
      </c>
      <c r="I141" s="40">
        <f t="shared" si="68"/>
        <v>0</v>
      </c>
      <c r="J141" s="40">
        <f t="shared" si="68"/>
        <v>0</v>
      </c>
      <c r="K141" s="40">
        <f t="shared" si="68"/>
        <v>0</v>
      </c>
      <c r="L141" s="40">
        <f t="shared" si="68"/>
        <v>0</v>
      </c>
      <c r="M141" s="40">
        <f t="shared" si="68"/>
        <v>0</v>
      </c>
      <c r="N141" s="40">
        <f t="shared" si="68"/>
        <v>0</v>
      </c>
      <c r="O141" s="40">
        <f t="shared" si="68"/>
        <v>0</v>
      </c>
      <c r="P141" s="40">
        <f t="shared" si="68"/>
        <v>0</v>
      </c>
      <c r="Q141" s="40">
        <f t="shared" si="68"/>
        <v>0</v>
      </c>
      <c r="R141" s="40">
        <f t="shared" si="68"/>
        <v>0</v>
      </c>
      <c r="S141" s="40">
        <f t="shared" si="68"/>
        <v>0</v>
      </c>
      <c r="T141" s="40">
        <f t="shared" si="68"/>
        <v>0</v>
      </c>
      <c r="U141" s="40">
        <f t="shared" si="68"/>
        <v>0</v>
      </c>
      <c r="V141" s="40">
        <f t="shared" si="68"/>
        <v>0</v>
      </c>
      <c r="W141" s="40">
        <f t="shared" si="68"/>
        <v>0</v>
      </c>
      <c r="X141" s="40">
        <f t="shared" si="68"/>
        <v>0</v>
      </c>
      <c r="Y141" s="40">
        <f t="shared" si="68"/>
        <v>0</v>
      </c>
      <c r="Z141" s="40">
        <f t="shared" si="68"/>
        <v>0</v>
      </c>
      <c r="AA141" s="40">
        <f t="shared" si="68"/>
        <v>0</v>
      </c>
      <c r="AB141" s="40">
        <f t="shared" si="68"/>
        <v>0</v>
      </c>
      <c r="AC141" s="40">
        <f t="shared" si="68"/>
        <v>0</v>
      </c>
      <c r="AD141" s="40">
        <f t="shared" si="68"/>
        <v>0</v>
      </c>
      <c r="AE141" s="40">
        <f t="shared" si="68"/>
        <v>0</v>
      </c>
      <c r="AF141" s="40">
        <f t="shared" si="68"/>
        <v>0</v>
      </c>
      <c r="AG141" s="40">
        <f t="shared" si="68"/>
        <v>0</v>
      </c>
      <c r="AH141" s="40">
        <f t="shared" si="68"/>
        <v>0</v>
      </c>
      <c r="AI141" s="40">
        <f t="shared" si="68"/>
        <v>0</v>
      </c>
      <c r="AJ141" s="40">
        <f t="shared" si="68"/>
        <v>0</v>
      </c>
      <c r="AK141" s="40">
        <f t="shared" si="68"/>
        <v>0</v>
      </c>
      <c r="AL141" s="40">
        <f t="shared" si="68"/>
        <v>0</v>
      </c>
      <c r="AM141" s="40">
        <f t="shared" si="68"/>
        <v>0</v>
      </c>
      <c r="AN141" s="40">
        <f t="shared" si="68"/>
        <v>0</v>
      </c>
      <c r="AO141" s="40">
        <f t="shared" si="68"/>
        <v>0</v>
      </c>
      <c r="AP141" s="40">
        <f t="shared" si="68"/>
        <v>0</v>
      </c>
      <c r="AQ141" s="40">
        <f t="shared" si="68"/>
        <v>0</v>
      </c>
      <c r="AR141" s="40">
        <f t="shared" si="68"/>
        <v>0</v>
      </c>
      <c r="AS141" s="40">
        <f t="shared" si="68"/>
        <v>0</v>
      </c>
      <c r="AT141" s="40">
        <f t="shared" si="68"/>
        <v>0</v>
      </c>
      <c r="AU141" s="40">
        <f t="shared" si="68"/>
        <v>0</v>
      </c>
      <c r="AV141" s="40">
        <f t="shared" si="68"/>
        <v>0</v>
      </c>
      <c r="AW141" s="40">
        <f t="shared" si="68"/>
        <v>0</v>
      </c>
      <c r="AX141" s="40">
        <f t="shared" si="68"/>
        <v>0</v>
      </c>
      <c r="AY141" s="40">
        <f t="shared" si="68"/>
        <v>0</v>
      </c>
      <c r="AZ141" s="40">
        <f t="shared" si="68"/>
        <v>0</v>
      </c>
      <c r="BA141" s="40">
        <f t="shared" si="68"/>
        <v>0</v>
      </c>
      <c r="BB141" s="40">
        <f t="shared" si="68"/>
        <v>0</v>
      </c>
      <c r="BC141" s="40">
        <f t="shared" si="68"/>
        <v>0</v>
      </c>
      <c r="BD141" s="40">
        <f t="shared" si="68"/>
        <v>0</v>
      </c>
      <c r="BE141" s="40">
        <f t="shared" si="68"/>
        <v>0</v>
      </c>
      <c r="BF141" s="40">
        <f t="shared" si="68"/>
        <v>0</v>
      </c>
      <c r="BG141" s="40">
        <f t="shared" si="68"/>
        <v>0</v>
      </c>
      <c r="BH141" s="40">
        <f t="shared" si="68"/>
        <v>0</v>
      </c>
      <c r="BI141" s="40">
        <f t="shared" si="68"/>
        <v>0</v>
      </c>
      <c r="BJ141" s="40">
        <f t="shared" si="68"/>
        <v>0</v>
      </c>
      <c r="BK141" s="40">
        <f t="shared" si="68"/>
        <v>0</v>
      </c>
      <c r="BL141" s="40">
        <f t="shared" si="68"/>
        <v>0</v>
      </c>
      <c r="BM141" s="40">
        <f t="shared" si="68"/>
        <v>0</v>
      </c>
      <c r="BN141" s="40">
        <f t="shared" si="68"/>
        <v>0</v>
      </c>
      <c r="BO141" s="40">
        <f t="shared" ref="BO141:CF141" si="69">IF(BO37&gt;5,ROUND(BO37/(BO$105/4),0),0)</f>
        <v>0</v>
      </c>
      <c r="BP141" s="40">
        <f t="shared" si="69"/>
        <v>0</v>
      </c>
      <c r="BQ141" s="40">
        <f t="shared" si="69"/>
        <v>0</v>
      </c>
      <c r="BR141" s="40">
        <f t="shared" si="69"/>
        <v>0</v>
      </c>
      <c r="BS141" s="40">
        <f t="shared" si="69"/>
        <v>0</v>
      </c>
      <c r="BT141" s="40">
        <f t="shared" si="69"/>
        <v>0</v>
      </c>
      <c r="BU141" s="40">
        <f t="shared" si="69"/>
        <v>0</v>
      </c>
      <c r="BV141" s="40">
        <f t="shared" si="69"/>
        <v>0</v>
      </c>
      <c r="BW141" s="40">
        <f t="shared" si="69"/>
        <v>0</v>
      </c>
      <c r="BX141" s="40">
        <f t="shared" si="69"/>
        <v>0</v>
      </c>
      <c r="BY141" s="40">
        <f t="shared" si="69"/>
        <v>0</v>
      </c>
      <c r="BZ141" s="40">
        <f t="shared" si="69"/>
        <v>0</v>
      </c>
      <c r="CA141" s="40">
        <f t="shared" si="69"/>
        <v>0</v>
      </c>
      <c r="CB141" s="40">
        <f t="shared" si="69"/>
        <v>0</v>
      </c>
      <c r="CC141" s="40">
        <f t="shared" si="69"/>
        <v>0</v>
      </c>
      <c r="CD141" s="40">
        <f t="shared" si="69"/>
        <v>0</v>
      </c>
      <c r="CE141" s="40">
        <f t="shared" si="69"/>
        <v>0</v>
      </c>
      <c r="CF141" s="40">
        <f t="shared" si="69"/>
        <v>0</v>
      </c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</row>
    <row r="142" spans="1:95" x14ac:dyDescent="0.2">
      <c r="A142" t="s">
        <v>4692</v>
      </c>
      <c r="B142" s="43">
        <v>0.33333333333333331</v>
      </c>
      <c r="C142" s="1">
        <f t="shared" ref="C142:AD142" si="70">IF(C38&gt;5,ROUND(C38/(C$106/4),0),0)</f>
        <v>0</v>
      </c>
      <c r="D142" s="1">
        <f t="shared" si="70"/>
        <v>0</v>
      </c>
      <c r="E142" s="1">
        <f t="shared" si="70"/>
        <v>0</v>
      </c>
      <c r="F142" s="1">
        <f t="shared" si="70"/>
        <v>0</v>
      </c>
      <c r="G142" s="1">
        <f t="shared" si="70"/>
        <v>0</v>
      </c>
      <c r="H142" s="1">
        <f t="shared" si="70"/>
        <v>0</v>
      </c>
      <c r="I142" s="1">
        <f t="shared" si="70"/>
        <v>0</v>
      </c>
      <c r="J142" s="1">
        <f t="shared" si="70"/>
        <v>0</v>
      </c>
      <c r="K142" s="1">
        <f t="shared" si="70"/>
        <v>0</v>
      </c>
      <c r="L142" s="1">
        <f t="shared" si="70"/>
        <v>0</v>
      </c>
      <c r="M142" s="1">
        <f t="shared" si="70"/>
        <v>0</v>
      </c>
      <c r="N142" s="1">
        <f t="shared" si="70"/>
        <v>0</v>
      </c>
      <c r="O142" s="1">
        <f t="shared" si="70"/>
        <v>0</v>
      </c>
      <c r="P142" s="1">
        <f t="shared" si="70"/>
        <v>0</v>
      </c>
      <c r="Q142" s="1">
        <f t="shared" si="70"/>
        <v>0</v>
      </c>
      <c r="R142" s="1">
        <f t="shared" si="70"/>
        <v>0</v>
      </c>
      <c r="S142" s="1">
        <f t="shared" si="70"/>
        <v>0</v>
      </c>
      <c r="T142" s="1">
        <f t="shared" si="70"/>
        <v>0</v>
      </c>
      <c r="U142" s="1">
        <f t="shared" si="70"/>
        <v>0</v>
      </c>
      <c r="V142" s="1">
        <f t="shared" si="70"/>
        <v>0</v>
      </c>
      <c r="W142" s="1">
        <f t="shared" si="70"/>
        <v>0</v>
      </c>
      <c r="X142" s="1">
        <f t="shared" si="70"/>
        <v>0</v>
      </c>
      <c r="Y142" s="1">
        <f t="shared" si="70"/>
        <v>0</v>
      </c>
      <c r="Z142" s="1">
        <f t="shared" si="70"/>
        <v>0</v>
      </c>
      <c r="AA142" s="1">
        <f t="shared" si="70"/>
        <v>0</v>
      </c>
      <c r="AB142" s="1">
        <f t="shared" si="70"/>
        <v>0</v>
      </c>
      <c r="AC142" s="1">
        <f t="shared" si="70"/>
        <v>0</v>
      </c>
      <c r="AD142" s="1">
        <f t="shared" si="70"/>
        <v>0</v>
      </c>
      <c r="AE142" s="1">
        <f t="shared" ref="AE142:CF142" si="71">IF(AE38&gt;5,ROUND(AE38/(AE$106/4),0),0)</f>
        <v>0</v>
      </c>
      <c r="AF142" s="1">
        <f t="shared" si="71"/>
        <v>0</v>
      </c>
      <c r="AG142" s="1">
        <f t="shared" si="71"/>
        <v>0</v>
      </c>
      <c r="AH142" s="1">
        <f t="shared" si="71"/>
        <v>0</v>
      </c>
      <c r="AI142" s="1">
        <f t="shared" si="71"/>
        <v>0</v>
      </c>
      <c r="AJ142" s="1">
        <f t="shared" si="71"/>
        <v>0</v>
      </c>
      <c r="AK142" s="1">
        <f t="shared" si="71"/>
        <v>0</v>
      </c>
      <c r="AL142" s="1">
        <f t="shared" si="71"/>
        <v>0</v>
      </c>
      <c r="AM142" s="1">
        <f t="shared" si="71"/>
        <v>0</v>
      </c>
      <c r="AN142" s="1">
        <f t="shared" si="71"/>
        <v>0</v>
      </c>
      <c r="AO142" s="1">
        <f t="shared" si="71"/>
        <v>0</v>
      </c>
      <c r="AP142" s="1">
        <f t="shared" si="71"/>
        <v>0</v>
      </c>
      <c r="AQ142" s="1">
        <f t="shared" si="71"/>
        <v>0</v>
      </c>
      <c r="AR142" s="1">
        <f t="shared" si="71"/>
        <v>0</v>
      </c>
      <c r="AS142" s="1">
        <f t="shared" si="71"/>
        <v>0</v>
      </c>
      <c r="AT142" s="1">
        <f t="shared" si="71"/>
        <v>0</v>
      </c>
      <c r="AU142" s="1">
        <f t="shared" si="71"/>
        <v>0</v>
      </c>
      <c r="AV142" s="1">
        <f t="shared" si="71"/>
        <v>0</v>
      </c>
      <c r="AW142" s="1">
        <f t="shared" si="71"/>
        <v>0</v>
      </c>
      <c r="AX142" s="1">
        <f t="shared" si="71"/>
        <v>0</v>
      </c>
      <c r="AY142" s="1">
        <f t="shared" si="71"/>
        <v>0</v>
      </c>
      <c r="AZ142" s="1">
        <f t="shared" si="71"/>
        <v>0</v>
      </c>
      <c r="BA142" s="1">
        <f t="shared" si="71"/>
        <v>0</v>
      </c>
      <c r="BB142" s="1">
        <f t="shared" si="71"/>
        <v>0</v>
      </c>
      <c r="BC142" s="1">
        <f t="shared" si="71"/>
        <v>0</v>
      </c>
      <c r="BD142" s="1">
        <f t="shared" si="71"/>
        <v>0</v>
      </c>
      <c r="BE142" s="1">
        <f t="shared" si="71"/>
        <v>0</v>
      </c>
      <c r="BF142" s="1">
        <f t="shared" si="71"/>
        <v>0</v>
      </c>
      <c r="BG142" s="1">
        <f t="shared" si="71"/>
        <v>0</v>
      </c>
      <c r="BH142" s="1">
        <f t="shared" si="71"/>
        <v>0</v>
      </c>
      <c r="BI142" s="1">
        <f t="shared" si="71"/>
        <v>0</v>
      </c>
      <c r="BJ142" s="1">
        <f t="shared" si="71"/>
        <v>0</v>
      </c>
      <c r="BK142" s="1">
        <f t="shared" si="71"/>
        <v>0</v>
      </c>
      <c r="BL142" s="1">
        <f t="shared" si="71"/>
        <v>0</v>
      </c>
      <c r="BM142" s="1">
        <f t="shared" si="71"/>
        <v>0</v>
      </c>
      <c r="BN142" s="1">
        <f t="shared" si="71"/>
        <v>0</v>
      </c>
      <c r="BO142" s="1">
        <f t="shared" si="71"/>
        <v>0</v>
      </c>
      <c r="BP142" s="1">
        <f t="shared" si="71"/>
        <v>0</v>
      </c>
      <c r="BQ142" s="1">
        <f t="shared" si="71"/>
        <v>0</v>
      </c>
      <c r="BR142" s="1">
        <f t="shared" si="71"/>
        <v>0</v>
      </c>
      <c r="BS142" s="1">
        <f t="shared" si="71"/>
        <v>0</v>
      </c>
      <c r="BT142" s="1">
        <f t="shared" si="71"/>
        <v>0</v>
      </c>
      <c r="BU142" s="1">
        <f t="shared" si="71"/>
        <v>0</v>
      </c>
      <c r="BV142" s="1">
        <f t="shared" si="71"/>
        <v>0</v>
      </c>
      <c r="BW142" s="1">
        <f t="shared" si="71"/>
        <v>0</v>
      </c>
      <c r="BX142" s="1">
        <f t="shared" si="71"/>
        <v>0</v>
      </c>
      <c r="BY142" s="1">
        <f t="shared" si="71"/>
        <v>0</v>
      </c>
      <c r="BZ142" s="1">
        <f t="shared" si="71"/>
        <v>0</v>
      </c>
      <c r="CA142" s="1">
        <f t="shared" si="71"/>
        <v>0</v>
      </c>
      <c r="CB142" s="1">
        <f t="shared" si="71"/>
        <v>0</v>
      </c>
      <c r="CC142" s="1">
        <f t="shared" si="71"/>
        <v>0</v>
      </c>
      <c r="CD142" s="1">
        <f t="shared" si="71"/>
        <v>0</v>
      </c>
      <c r="CE142" s="1">
        <f t="shared" si="71"/>
        <v>0</v>
      </c>
      <c r="CF142" s="1">
        <f t="shared" si="71"/>
        <v>0</v>
      </c>
    </row>
    <row r="143" spans="1:95" x14ac:dyDescent="0.2">
      <c r="A143" t="s">
        <v>4692</v>
      </c>
      <c r="B143" s="17">
        <v>0.34375</v>
      </c>
      <c r="C143" s="1">
        <f t="shared" ref="C143:AD143" si="72">IF(C39&gt;5,ROUND(C39/(C$106/4),0),0)</f>
        <v>0</v>
      </c>
      <c r="D143" s="1">
        <f t="shared" si="72"/>
        <v>0</v>
      </c>
      <c r="E143" s="1">
        <f t="shared" si="72"/>
        <v>0</v>
      </c>
      <c r="F143" s="1">
        <f t="shared" si="72"/>
        <v>0</v>
      </c>
      <c r="G143" s="1">
        <f t="shared" si="72"/>
        <v>0</v>
      </c>
      <c r="H143" s="1">
        <f t="shared" si="72"/>
        <v>0</v>
      </c>
      <c r="I143" s="1">
        <f t="shared" si="72"/>
        <v>0</v>
      </c>
      <c r="J143" s="1">
        <f t="shared" si="72"/>
        <v>0</v>
      </c>
      <c r="K143" s="1">
        <f t="shared" si="72"/>
        <v>0</v>
      </c>
      <c r="L143" s="1">
        <f t="shared" si="72"/>
        <v>0</v>
      </c>
      <c r="M143" s="1">
        <f t="shared" si="72"/>
        <v>0</v>
      </c>
      <c r="N143" s="1">
        <f t="shared" si="72"/>
        <v>0</v>
      </c>
      <c r="O143" s="1">
        <f t="shared" si="72"/>
        <v>0</v>
      </c>
      <c r="P143" s="1">
        <f t="shared" si="72"/>
        <v>0</v>
      </c>
      <c r="Q143" s="1">
        <f t="shared" si="72"/>
        <v>0</v>
      </c>
      <c r="R143" s="1">
        <f t="shared" si="72"/>
        <v>0</v>
      </c>
      <c r="S143" s="1">
        <f t="shared" si="72"/>
        <v>0</v>
      </c>
      <c r="T143" s="1">
        <f t="shared" si="72"/>
        <v>0</v>
      </c>
      <c r="U143" s="1">
        <f t="shared" si="72"/>
        <v>0</v>
      </c>
      <c r="V143" s="1">
        <f t="shared" si="72"/>
        <v>0</v>
      </c>
      <c r="W143" s="1">
        <f t="shared" si="72"/>
        <v>0</v>
      </c>
      <c r="X143" s="1">
        <f t="shared" si="72"/>
        <v>0</v>
      </c>
      <c r="Y143" s="1">
        <f t="shared" si="72"/>
        <v>0</v>
      </c>
      <c r="Z143" s="1">
        <f t="shared" si="72"/>
        <v>0</v>
      </c>
      <c r="AA143" s="1">
        <f t="shared" si="72"/>
        <v>0</v>
      </c>
      <c r="AB143" s="1">
        <f t="shared" si="72"/>
        <v>0</v>
      </c>
      <c r="AC143" s="1">
        <f t="shared" si="72"/>
        <v>0</v>
      </c>
      <c r="AD143" s="1">
        <f t="shared" si="72"/>
        <v>0</v>
      </c>
      <c r="AE143" s="1">
        <f t="shared" ref="AE143:CF143" si="73">IF(AE39&gt;5,ROUND(AE39/(AE$106/4),0),0)</f>
        <v>0</v>
      </c>
      <c r="AF143" s="1">
        <f t="shared" si="73"/>
        <v>0</v>
      </c>
      <c r="AG143" s="1">
        <f t="shared" si="73"/>
        <v>0</v>
      </c>
      <c r="AH143" s="1">
        <f t="shared" si="73"/>
        <v>0</v>
      </c>
      <c r="AI143" s="1">
        <f t="shared" si="73"/>
        <v>0</v>
      </c>
      <c r="AJ143" s="1">
        <f t="shared" si="73"/>
        <v>0</v>
      </c>
      <c r="AK143" s="1">
        <f t="shared" si="73"/>
        <v>0</v>
      </c>
      <c r="AL143" s="1">
        <f t="shared" si="73"/>
        <v>0</v>
      </c>
      <c r="AM143" s="1">
        <f t="shared" si="73"/>
        <v>0</v>
      </c>
      <c r="AN143" s="1">
        <f t="shared" si="73"/>
        <v>0</v>
      </c>
      <c r="AO143" s="1">
        <f t="shared" si="73"/>
        <v>0</v>
      </c>
      <c r="AP143" s="1">
        <f t="shared" si="73"/>
        <v>0</v>
      </c>
      <c r="AQ143" s="1">
        <f t="shared" si="73"/>
        <v>0</v>
      </c>
      <c r="AR143" s="1">
        <f t="shared" si="73"/>
        <v>0</v>
      </c>
      <c r="AS143" s="1">
        <f t="shared" si="73"/>
        <v>0</v>
      </c>
      <c r="AT143" s="1">
        <f t="shared" si="73"/>
        <v>0</v>
      </c>
      <c r="AU143" s="1">
        <f t="shared" si="73"/>
        <v>0</v>
      </c>
      <c r="AV143" s="1">
        <f t="shared" si="73"/>
        <v>0</v>
      </c>
      <c r="AW143" s="1">
        <f t="shared" si="73"/>
        <v>0</v>
      </c>
      <c r="AX143" s="1">
        <f t="shared" si="73"/>
        <v>0</v>
      </c>
      <c r="AY143" s="1">
        <f t="shared" si="73"/>
        <v>0</v>
      </c>
      <c r="AZ143" s="1">
        <f t="shared" si="73"/>
        <v>0</v>
      </c>
      <c r="BA143" s="1">
        <f t="shared" si="73"/>
        <v>0</v>
      </c>
      <c r="BB143" s="1">
        <f t="shared" si="73"/>
        <v>0</v>
      </c>
      <c r="BC143" s="1">
        <f t="shared" si="73"/>
        <v>0</v>
      </c>
      <c r="BD143" s="1">
        <f t="shared" si="73"/>
        <v>0</v>
      </c>
      <c r="BE143" s="1">
        <f t="shared" si="73"/>
        <v>0</v>
      </c>
      <c r="BF143" s="1">
        <f t="shared" si="73"/>
        <v>0</v>
      </c>
      <c r="BG143" s="1">
        <f t="shared" si="73"/>
        <v>0</v>
      </c>
      <c r="BH143" s="1">
        <f t="shared" si="73"/>
        <v>0</v>
      </c>
      <c r="BI143" s="1">
        <f t="shared" si="73"/>
        <v>0</v>
      </c>
      <c r="BJ143" s="1">
        <f t="shared" si="73"/>
        <v>0</v>
      </c>
      <c r="BK143" s="1">
        <f t="shared" si="73"/>
        <v>0</v>
      </c>
      <c r="BL143" s="1">
        <f t="shared" si="73"/>
        <v>0</v>
      </c>
      <c r="BM143" s="1">
        <f t="shared" si="73"/>
        <v>0</v>
      </c>
      <c r="BN143" s="1">
        <f t="shared" si="73"/>
        <v>0</v>
      </c>
      <c r="BO143" s="1">
        <f t="shared" si="73"/>
        <v>0</v>
      </c>
      <c r="BP143" s="1">
        <f t="shared" si="73"/>
        <v>0</v>
      </c>
      <c r="BQ143" s="1">
        <f t="shared" si="73"/>
        <v>0</v>
      </c>
      <c r="BR143" s="1">
        <f t="shared" si="73"/>
        <v>0</v>
      </c>
      <c r="BS143" s="1">
        <f t="shared" si="73"/>
        <v>0</v>
      </c>
      <c r="BT143" s="1">
        <f t="shared" si="73"/>
        <v>0</v>
      </c>
      <c r="BU143" s="1">
        <f t="shared" si="73"/>
        <v>0</v>
      </c>
      <c r="BV143" s="1">
        <f t="shared" si="73"/>
        <v>0</v>
      </c>
      <c r="BW143" s="1">
        <f t="shared" si="73"/>
        <v>0</v>
      </c>
      <c r="BX143" s="1">
        <f t="shared" si="73"/>
        <v>0</v>
      </c>
      <c r="BY143" s="1">
        <f t="shared" si="73"/>
        <v>0</v>
      </c>
      <c r="BZ143" s="1">
        <f t="shared" si="73"/>
        <v>0</v>
      </c>
      <c r="CA143" s="1">
        <f t="shared" si="73"/>
        <v>0</v>
      </c>
      <c r="CB143" s="1">
        <f t="shared" si="73"/>
        <v>0</v>
      </c>
      <c r="CC143" s="1">
        <f t="shared" si="73"/>
        <v>0</v>
      </c>
      <c r="CD143" s="1">
        <f t="shared" si="73"/>
        <v>0</v>
      </c>
      <c r="CE143" s="1">
        <f t="shared" si="73"/>
        <v>0</v>
      </c>
      <c r="CF143" s="1">
        <f t="shared" si="73"/>
        <v>0</v>
      </c>
    </row>
    <row r="144" spans="1:95" x14ac:dyDescent="0.2">
      <c r="A144" t="s">
        <v>4692</v>
      </c>
      <c r="B144" s="17">
        <v>0.35416666666666669</v>
      </c>
      <c r="C144" s="1">
        <f t="shared" ref="C144:AD144" si="74">IF(C40&gt;5,ROUND(C40/(C$106/4),0),0)</f>
        <v>0</v>
      </c>
      <c r="D144" s="1">
        <f t="shared" si="74"/>
        <v>0</v>
      </c>
      <c r="E144" s="1">
        <f t="shared" si="74"/>
        <v>0</v>
      </c>
      <c r="F144" s="1">
        <f t="shared" si="74"/>
        <v>0</v>
      </c>
      <c r="G144" s="1">
        <f t="shared" si="74"/>
        <v>0</v>
      </c>
      <c r="H144" s="1">
        <f t="shared" si="74"/>
        <v>0</v>
      </c>
      <c r="I144" s="1">
        <f t="shared" si="74"/>
        <v>0</v>
      </c>
      <c r="J144" s="1">
        <f t="shared" si="74"/>
        <v>0</v>
      </c>
      <c r="K144" s="1">
        <f t="shared" si="74"/>
        <v>0</v>
      </c>
      <c r="L144" s="1">
        <f t="shared" si="74"/>
        <v>0</v>
      </c>
      <c r="M144" s="1">
        <f t="shared" si="74"/>
        <v>0</v>
      </c>
      <c r="N144" s="1">
        <f t="shared" si="74"/>
        <v>0</v>
      </c>
      <c r="O144" s="1">
        <f t="shared" si="74"/>
        <v>0</v>
      </c>
      <c r="P144" s="1">
        <f t="shared" si="74"/>
        <v>0</v>
      </c>
      <c r="Q144" s="1">
        <f t="shared" si="74"/>
        <v>0</v>
      </c>
      <c r="R144" s="1">
        <f t="shared" si="74"/>
        <v>0</v>
      </c>
      <c r="S144" s="1">
        <f t="shared" si="74"/>
        <v>0</v>
      </c>
      <c r="T144" s="1">
        <f t="shared" si="74"/>
        <v>0</v>
      </c>
      <c r="U144" s="1">
        <f t="shared" si="74"/>
        <v>0</v>
      </c>
      <c r="V144" s="1">
        <f t="shared" si="74"/>
        <v>0</v>
      </c>
      <c r="W144" s="1">
        <f t="shared" si="74"/>
        <v>0</v>
      </c>
      <c r="X144" s="1">
        <f t="shared" si="74"/>
        <v>0</v>
      </c>
      <c r="Y144" s="1">
        <f t="shared" si="74"/>
        <v>0</v>
      </c>
      <c r="Z144" s="1">
        <f t="shared" si="74"/>
        <v>0</v>
      </c>
      <c r="AA144" s="1">
        <f t="shared" si="74"/>
        <v>0</v>
      </c>
      <c r="AB144" s="1">
        <f t="shared" si="74"/>
        <v>0</v>
      </c>
      <c r="AC144" s="1">
        <f t="shared" si="74"/>
        <v>0</v>
      </c>
      <c r="AD144" s="1">
        <f t="shared" si="74"/>
        <v>0</v>
      </c>
      <c r="AE144" s="1">
        <f t="shared" ref="AE144:CF144" si="75">IF(AE40&gt;5,ROUND(AE40/(AE$106/4),0),0)</f>
        <v>0</v>
      </c>
      <c r="AF144" s="1">
        <f t="shared" si="75"/>
        <v>0</v>
      </c>
      <c r="AG144" s="1">
        <f t="shared" si="75"/>
        <v>0</v>
      </c>
      <c r="AH144" s="1">
        <f t="shared" si="75"/>
        <v>0</v>
      </c>
      <c r="AI144" s="1">
        <f t="shared" si="75"/>
        <v>0</v>
      </c>
      <c r="AJ144" s="1">
        <f t="shared" si="75"/>
        <v>0</v>
      </c>
      <c r="AK144" s="1">
        <f t="shared" si="75"/>
        <v>0</v>
      </c>
      <c r="AL144" s="1">
        <f t="shared" si="75"/>
        <v>0</v>
      </c>
      <c r="AM144" s="1">
        <f t="shared" si="75"/>
        <v>0</v>
      </c>
      <c r="AN144" s="1">
        <f t="shared" si="75"/>
        <v>0</v>
      </c>
      <c r="AO144" s="1">
        <f t="shared" si="75"/>
        <v>0</v>
      </c>
      <c r="AP144" s="1">
        <f t="shared" si="75"/>
        <v>0</v>
      </c>
      <c r="AQ144" s="1">
        <f t="shared" si="75"/>
        <v>0</v>
      </c>
      <c r="AR144" s="1">
        <f t="shared" si="75"/>
        <v>0</v>
      </c>
      <c r="AS144" s="1">
        <f t="shared" si="75"/>
        <v>0</v>
      </c>
      <c r="AT144" s="1">
        <f t="shared" si="75"/>
        <v>0</v>
      </c>
      <c r="AU144" s="1">
        <f t="shared" si="75"/>
        <v>0</v>
      </c>
      <c r="AV144" s="1">
        <f t="shared" si="75"/>
        <v>0</v>
      </c>
      <c r="AW144" s="1">
        <f t="shared" si="75"/>
        <v>0</v>
      </c>
      <c r="AX144" s="1">
        <f t="shared" si="75"/>
        <v>0</v>
      </c>
      <c r="AY144" s="1">
        <f t="shared" si="75"/>
        <v>0</v>
      </c>
      <c r="AZ144" s="1">
        <f t="shared" si="75"/>
        <v>0</v>
      </c>
      <c r="BA144" s="1">
        <f t="shared" si="75"/>
        <v>0</v>
      </c>
      <c r="BB144" s="1">
        <f t="shared" si="75"/>
        <v>0</v>
      </c>
      <c r="BC144" s="1">
        <f t="shared" si="75"/>
        <v>0</v>
      </c>
      <c r="BD144" s="1">
        <f t="shared" si="75"/>
        <v>0</v>
      </c>
      <c r="BE144" s="1">
        <f t="shared" si="75"/>
        <v>0</v>
      </c>
      <c r="BF144" s="1">
        <f t="shared" si="75"/>
        <v>0</v>
      </c>
      <c r="BG144" s="1">
        <f t="shared" si="75"/>
        <v>0</v>
      </c>
      <c r="BH144" s="1">
        <f t="shared" si="75"/>
        <v>0</v>
      </c>
      <c r="BI144" s="1">
        <f t="shared" si="75"/>
        <v>0</v>
      </c>
      <c r="BJ144" s="1">
        <f t="shared" si="75"/>
        <v>0</v>
      </c>
      <c r="BK144" s="1">
        <f t="shared" si="75"/>
        <v>0</v>
      </c>
      <c r="BL144" s="1">
        <f t="shared" si="75"/>
        <v>0</v>
      </c>
      <c r="BM144" s="1">
        <f t="shared" si="75"/>
        <v>0</v>
      </c>
      <c r="BN144" s="1">
        <f t="shared" si="75"/>
        <v>0</v>
      </c>
      <c r="BO144" s="1">
        <f t="shared" si="75"/>
        <v>0</v>
      </c>
      <c r="BP144" s="1">
        <f t="shared" si="75"/>
        <v>0</v>
      </c>
      <c r="BQ144" s="1">
        <f t="shared" si="75"/>
        <v>0</v>
      </c>
      <c r="BR144" s="1">
        <f t="shared" si="75"/>
        <v>0</v>
      </c>
      <c r="BS144" s="1">
        <f t="shared" si="75"/>
        <v>0</v>
      </c>
      <c r="BT144" s="1">
        <f t="shared" si="75"/>
        <v>0</v>
      </c>
      <c r="BU144" s="1">
        <f t="shared" si="75"/>
        <v>0</v>
      </c>
      <c r="BV144" s="1">
        <f t="shared" si="75"/>
        <v>0</v>
      </c>
      <c r="BW144" s="1">
        <f t="shared" si="75"/>
        <v>0</v>
      </c>
      <c r="BX144" s="1">
        <f t="shared" si="75"/>
        <v>0</v>
      </c>
      <c r="BY144" s="1">
        <f t="shared" si="75"/>
        <v>0</v>
      </c>
      <c r="BZ144" s="1">
        <f t="shared" si="75"/>
        <v>0</v>
      </c>
      <c r="CA144" s="1">
        <f t="shared" si="75"/>
        <v>0</v>
      </c>
      <c r="CB144" s="1">
        <f t="shared" si="75"/>
        <v>0</v>
      </c>
      <c r="CC144" s="1">
        <f t="shared" si="75"/>
        <v>0</v>
      </c>
      <c r="CD144" s="1">
        <f t="shared" si="75"/>
        <v>0</v>
      </c>
      <c r="CE144" s="1">
        <f t="shared" si="75"/>
        <v>0</v>
      </c>
      <c r="CF144" s="1">
        <f t="shared" si="75"/>
        <v>0</v>
      </c>
    </row>
    <row r="145" spans="1:84" x14ac:dyDescent="0.2">
      <c r="A145" t="s">
        <v>4692</v>
      </c>
      <c r="B145" s="17">
        <v>0.36458333333333331</v>
      </c>
      <c r="C145" s="1">
        <f t="shared" ref="C145:AD145" si="76">IF(C41&gt;5,ROUND(C41/(C$106/4),0),0)</f>
        <v>0</v>
      </c>
      <c r="D145" s="1">
        <f t="shared" si="76"/>
        <v>0</v>
      </c>
      <c r="E145" s="1">
        <f t="shared" si="76"/>
        <v>0</v>
      </c>
      <c r="F145" s="1">
        <f t="shared" si="76"/>
        <v>0</v>
      </c>
      <c r="G145" s="1">
        <f t="shared" si="76"/>
        <v>0</v>
      </c>
      <c r="H145" s="1">
        <f t="shared" si="76"/>
        <v>0</v>
      </c>
      <c r="I145" s="1">
        <f t="shared" si="76"/>
        <v>0</v>
      </c>
      <c r="J145" s="1">
        <f t="shared" si="76"/>
        <v>0</v>
      </c>
      <c r="K145" s="1">
        <f t="shared" si="76"/>
        <v>0</v>
      </c>
      <c r="L145" s="1">
        <f t="shared" si="76"/>
        <v>0</v>
      </c>
      <c r="M145" s="1">
        <f t="shared" si="76"/>
        <v>0</v>
      </c>
      <c r="N145" s="1">
        <f t="shared" si="76"/>
        <v>0</v>
      </c>
      <c r="O145" s="1">
        <f t="shared" si="76"/>
        <v>0</v>
      </c>
      <c r="P145" s="1">
        <f t="shared" si="76"/>
        <v>0</v>
      </c>
      <c r="Q145" s="1">
        <f t="shared" si="76"/>
        <v>0</v>
      </c>
      <c r="R145" s="1">
        <f t="shared" si="76"/>
        <v>0</v>
      </c>
      <c r="S145" s="1">
        <f t="shared" si="76"/>
        <v>0</v>
      </c>
      <c r="T145" s="1">
        <f t="shared" si="76"/>
        <v>0</v>
      </c>
      <c r="U145" s="1">
        <f t="shared" si="76"/>
        <v>0</v>
      </c>
      <c r="V145" s="1">
        <f t="shared" si="76"/>
        <v>0</v>
      </c>
      <c r="W145" s="1">
        <f t="shared" si="76"/>
        <v>0</v>
      </c>
      <c r="X145" s="1">
        <f t="shared" si="76"/>
        <v>0</v>
      </c>
      <c r="Y145" s="1">
        <f t="shared" si="76"/>
        <v>0</v>
      </c>
      <c r="Z145" s="1">
        <f t="shared" si="76"/>
        <v>0</v>
      </c>
      <c r="AA145" s="1">
        <f t="shared" si="76"/>
        <v>0</v>
      </c>
      <c r="AB145" s="1">
        <f t="shared" si="76"/>
        <v>0</v>
      </c>
      <c r="AC145" s="1">
        <f t="shared" si="76"/>
        <v>0</v>
      </c>
      <c r="AD145" s="1">
        <f t="shared" si="76"/>
        <v>0</v>
      </c>
      <c r="AE145" s="1">
        <f t="shared" ref="AE145:CF145" si="77">IF(AE41&gt;5,ROUND(AE41/(AE$106/4),0),0)</f>
        <v>0</v>
      </c>
      <c r="AF145" s="1">
        <f t="shared" si="77"/>
        <v>0</v>
      </c>
      <c r="AG145" s="1">
        <f t="shared" si="77"/>
        <v>0</v>
      </c>
      <c r="AH145" s="1">
        <f t="shared" si="77"/>
        <v>0</v>
      </c>
      <c r="AI145" s="1">
        <f t="shared" si="77"/>
        <v>0</v>
      </c>
      <c r="AJ145" s="1">
        <f t="shared" si="77"/>
        <v>0</v>
      </c>
      <c r="AK145" s="1">
        <f t="shared" si="77"/>
        <v>0</v>
      </c>
      <c r="AL145" s="1">
        <f t="shared" si="77"/>
        <v>0</v>
      </c>
      <c r="AM145" s="1">
        <f t="shared" si="77"/>
        <v>0</v>
      </c>
      <c r="AN145" s="1">
        <f t="shared" si="77"/>
        <v>0</v>
      </c>
      <c r="AO145" s="1">
        <f t="shared" si="77"/>
        <v>0</v>
      </c>
      <c r="AP145" s="1">
        <f t="shared" si="77"/>
        <v>0</v>
      </c>
      <c r="AQ145" s="1">
        <f t="shared" si="77"/>
        <v>0</v>
      </c>
      <c r="AR145" s="1">
        <f t="shared" si="77"/>
        <v>0</v>
      </c>
      <c r="AS145" s="1">
        <f t="shared" si="77"/>
        <v>0</v>
      </c>
      <c r="AT145" s="1">
        <f t="shared" si="77"/>
        <v>0</v>
      </c>
      <c r="AU145" s="1">
        <f t="shared" si="77"/>
        <v>0</v>
      </c>
      <c r="AV145" s="1">
        <f t="shared" si="77"/>
        <v>0</v>
      </c>
      <c r="AW145" s="1">
        <f t="shared" si="77"/>
        <v>0</v>
      </c>
      <c r="AX145" s="1">
        <f t="shared" si="77"/>
        <v>0</v>
      </c>
      <c r="AY145" s="1">
        <f t="shared" si="77"/>
        <v>0</v>
      </c>
      <c r="AZ145" s="1">
        <f t="shared" si="77"/>
        <v>0</v>
      </c>
      <c r="BA145" s="1">
        <f t="shared" si="77"/>
        <v>0</v>
      </c>
      <c r="BB145" s="1">
        <f t="shared" si="77"/>
        <v>0</v>
      </c>
      <c r="BC145" s="1">
        <f t="shared" si="77"/>
        <v>0</v>
      </c>
      <c r="BD145" s="1">
        <f t="shared" si="77"/>
        <v>0</v>
      </c>
      <c r="BE145" s="1">
        <f t="shared" si="77"/>
        <v>0</v>
      </c>
      <c r="BF145" s="1">
        <f t="shared" si="77"/>
        <v>0</v>
      </c>
      <c r="BG145" s="1">
        <f t="shared" si="77"/>
        <v>0</v>
      </c>
      <c r="BH145" s="1">
        <f t="shared" si="77"/>
        <v>0</v>
      </c>
      <c r="BI145" s="1">
        <f t="shared" si="77"/>
        <v>0</v>
      </c>
      <c r="BJ145" s="1">
        <f t="shared" si="77"/>
        <v>0</v>
      </c>
      <c r="BK145" s="1">
        <f t="shared" si="77"/>
        <v>0</v>
      </c>
      <c r="BL145" s="1">
        <f t="shared" si="77"/>
        <v>0</v>
      </c>
      <c r="BM145" s="1">
        <f t="shared" si="77"/>
        <v>0</v>
      </c>
      <c r="BN145" s="1">
        <f t="shared" si="77"/>
        <v>0</v>
      </c>
      <c r="BO145" s="1">
        <f t="shared" si="77"/>
        <v>0</v>
      </c>
      <c r="BP145" s="1">
        <f t="shared" si="77"/>
        <v>0</v>
      </c>
      <c r="BQ145" s="1">
        <f t="shared" si="77"/>
        <v>0</v>
      </c>
      <c r="BR145" s="1">
        <f t="shared" si="77"/>
        <v>0</v>
      </c>
      <c r="BS145" s="1">
        <f t="shared" si="77"/>
        <v>0</v>
      </c>
      <c r="BT145" s="1">
        <f t="shared" si="77"/>
        <v>0</v>
      </c>
      <c r="BU145" s="1">
        <f t="shared" si="77"/>
        <v>0</v>
      </c>
      <c r="BV145" s="1">
        <f t="shared" si="77"/>
        <v>0</v>
      </c>
      <c r="BW145" s="1">
        <f t="shared" si="77"/>
        <v>0</v>
      </c>
      <c r="BX145" s="1">
        <f t="shared" si="77"/>
        <v>0</v>
      </c>
      <c r="BY145" s="1">
        <f t="shared" si="77"/>
        <v>0</v>
      </c>
      <c r="BZ145" s="1">
        <f t="shared" si="77"/>
        <v>0</v>
      </c>
      <c r="CA145" s="1">
        <f t="shared" si="77"/>
        <v>0</v>
      </c>
      <c r="CB145" s="1">
        <f t="shared" si="77"/>
        <v>0</v>
      </c>
      <c r="CC145" s="1">
        <f t="shared" si="77"/>
        <v>0</v>
      </c>
      <c r="CD145" s="1">
        <f t="shared" si="77"/>
        <v>0</v>
      </c>
      <c r="CE145" s="1">
        <f t="shared" si="77"/>
        <v>0</v>
      </c>
      <c r="CF145" s="1">
        <f t="shared" si="77"/>
        <v>0</v>
      </c>
    </row>
    <row r="146" spans="1:84" x14ac:dyDescent="0.2">
      <c r="A146" t="s">
        <v>4692</v>
      </c>
      <c r="B146" s="17">
        <v>0.375</v>
      </c>
      <c r="C146" s="1">
        <f t="shared" ref="C146:AD146" si="78">IF(C42&gt;5,ROUND(C42/(C$106/4),0),0)</f>
        <v>0</v>
      </c>
      <c r="D146" s="1">
        <f t="shared" si="78"/>
        <v>0</v>
      </c>
      <c r="E146" s="1">
        <f t="shared" si="78"/>
        <v>0</v>
      </c>
      <c r="F146" s="1">
        <f t="shared" si="78"/>
        <v>0</v>
      </c>
      <c r="G146" s="1">
        <f t="shared" si="78"/>
        <v>0</v>
      </c>
      <c r="H146" s="1">
        <f t="shared" si="78"/>
        <v>0</v>
      </c>
      <c r="I146" s="1">
        <f t="shared" si="78"/>
        <v>0</v>
      </c>
      <c r="J146" s="1">
        <f t="shared" si="78"/>
        <v>0</v>
      </c>
      <c r="K146" s="1">
        <f t="shared" si="78"/>
        <v>0</v>
      </c>
      <c r="L146" s="1">
        <f t="shared" si="78"/>
        <v>0</v>
      </c>
      <c r="M146" s="1">
        <f t="shared" si="78"/>
        <v>0</v>
      </c>
      <c r="N146" s="1">
        <f t="shared" si="78"/>
        <v>0</v>
      </c>
      <c r="O146" s="1">
        <f t="shared" si="78"/>
        <v>0</v>
      </c>
      <c r="P146" s="1">
        <f t="shared" si="78"/>
        <v>0</v>
      </c>
      <c r="Q146" s="1">
        <f t="shared" si="78"/>
        <v>0</v>
      </c>
      <c r="R146" s="1">
        <f t="shared" si="78"/>
        <v>0</v>
      </c>
      <c r="S146" s="1">
        <f t="shared" si="78"/>
        <v>0</v>
      </c>
      <c r="T146" s="1">
        <f t="shared" si="78"/>
        <v>0</v>
      </c>
      <c r="U146" s="1">
        <f t="shared" si="78"/>
        <v>0</v>
      </c>
      <c r="V146" s="1">
        <f t="shared" si="78"/>
        <v>0</v>
      </c>
      <c r="W146" s="1">
        <f t="shared" si="78"/>
        <v>0</v>
      </c>
      <c r="X146" s="1">
        <f t="shared" si="78"/>
        <v>0</v>
      </c>
      <c r="Y146" s="1">
        <f t="shared" si="78"/>
        <v>0</v>
      </c>
      <c r="Z146" s="1">
        <f t="shared" si="78"/>
        <v>0</v>
      </c>
      <c r="AA146" s="1">
        <f t="shared" si="78"/>
        <v>0</v>
      </c>
      <c r="AB146" s="1">
        <f t="shared" si="78"/>
        <v>0</v>
      </c>
      <c r="AC146" s="1">
        <f t="shared" si="78"/>
        <v>0</v>
      </c>
      <c r="AD146" s="1">
        <f t="shared" si="78"/>
        <v>0</v>
      </c>
      <c r="AE146" s="1">
        <f t="shared" ref="AE146:CF146" si="79">IF(AE42&gt;5,ROUND(AE42/(AE$106/4),0),0)</f>
        <v>0</v>
      </c>
      <c r="AF146" s="1">
        <f t="shared" si="79"/>
        <v>0</v>
      </c>
      <c r="AG146" s="1">
        <f t="shared" si="79"/>
        <v>0</v>
      </c>
      <c r="AH146" s="1">
        <f t="shared" si="79"/>
        <v>0</v>
      </c>
      <c r="AI146" s="1">
        <f t="shared" si="79"/>
        <v>0</v>
      </c>
      <c r="AJ146" s="1">
        <f t="shared" si="79"/>
        <v>0</v>
      </c>
      <c r="AK146" s="1">
        <f t="shared" si="79"/>
        <v>0</v>
      </c>
      <c r="AL146" s="1">
        <f t="shared" si="79"/>
        <v>0</v>
      </c>
      <c r="AM146" s="1">
        <f t="shared" si="79"/>
        <v>0</v>
      </c>
      <c r="AN146" s="1">
        <f t="shared" si="79"/>
        <v>0</v>
      </c>
      <c r="AO146" s="1">
        <f t="shared" si="79"/>
        <v>0</v>
      </c>
      <c r="AP146" s="1">
        <f t="shared" si="79"/>
        <v>0</v>
      </c>
      <c r="AQ146" s="1">
        <f t="shared" si="79"/>
        <v>0</v>
      </c>
      <c r="AR146" s="1">
        <f t="shared" si="79"/>
        <v>0</v>
      </c>
      <c r="AS146" s="1">
        <f t="shared" si="79"/>
        <v>0</v>
      </c>
      <c r="AT146" s="1">
        <f t="shared" si="79"/>
        <v>0</v>
      </c>
      <c r="AU146" s="1">
        <f t="shared" si="79"/>
        <v>0</v>
      </c>
      <c r="AV146" s="1">
        <f t="shared" si="79"/>
        <v>0</v>
      </c>
      <c r="AW146" s="1">
        <f t="shared" si="79"/>
        <v>0</v>
      </c>
      <c r="AX146" s="1">
        <f t="shared" si="79"/>
        <v>0</v>
      </c>
      <c r="AY146" s="1">
        <f t="shared" si="79"/>
        <v>0</v>
      </c>
      <c r="AZ146" s="1">
        <f t="shared" si="79"/>
        <v>0</v>
      </c>
      <c r="BA146" s="1">
        <f t="shared" si="79"/>
        <v>0</v>
      </c>
      <c r="BB146" s="1">
        <f t="shared" si="79"/>
        <v>0</v>
      </c>
      <c r="BC146" s="1">
        <f t="shared" si="79"/>
        <v>0</v>
      </c>
      <c r="BD146" s="1">
        <f t="shared" si="79"/>
        <v>0</v>
      </c>
      <c r="BE146" s="1">
        <f t="shared" si="79"/>
        <v>0</v>
      </c>
      <c r="BF146" s="1">
        <f t="shared" si="79"/>
        <v>0</v>
      </c>
      <c r="BG146" s="1">
        <f t="shared" si="79"/>
        <v>0</v>
      </c>
      <c r="BH146" s="1">
        <f t="shared" si="79"/>
        <v>0</v>
      </c>
      <c r="BI146" s="1">
        <f t="shared" si="79"/>
        <v>0</v>
      </c>
      <c r="BJ146" s="1">
        <f t="shared" si="79"/>
        <v>0</v>
      </c>
      <c r="BK146" s="1">
        <f t="shared" si="79"/>
        <v>0</v>
      </c>
      <c r="BL146" s="1">
        <f t="shared" si="79"/>
        <v>0</v>
      </c>
      <c r="BM146" s="1">
        <f t="shared" si="79"/>
        <v>0</v>
      </c>
      <c r="BN146" s="1">
        <f t="shared" si="79"/>
        <v>0</v>
      </c>
      <c r="BO146" s="1">
        <f t="shared" si="79"/>
        <v>0</v>
      </c>
      <c r="BP146" s="1">
        <f t="shared" si="79"/>
        <v>0</v>
      </c>
      <c r="BQ146" s="1">
        <f t="shared" si="79"/>
        <v>0</v>
      </c>
      <c r="BR146" s="1">
        <f t="shared" si="79"/>
        <v>0</v>
      </c>
      <c r="BS146" s="1">
        <f t="shared" si="79"/>
        <v>0</v>
      </c>
      <c r="BT146" s="1">
        <f t="shared" si="79"/>
        <v>0</v>
      </c>
      <c r="BU146" s="1">
        <f t="shared" si="79"/>
        <v>0</v>
      </c>
      <c r="BV146" s="1">
        <f t="shared" si="79"/>
        <v>0</v>
      </c>
      <c r="BW146" s="1">
        <f t="shared" si="79"/>
        <v>0</v>
      </c>
      <c r="BX146" s="1">
        <f t="shared" si="79"/>
        <v>0</v>
      </c>
      <c r="BY146" s="1">
        <f t="shared" si="79"/>
        <v>0</v>
      </c>
      <c r="BZ146" s="1">
        <f t="shared" si="79"/>
        <v>0</v>
      </c>
      <c r="CA146" s="1">
        <f t="shared" si="79"/>
        <v>0</v>
      </c>
      <c r="CB146" s="1">
        <f t="shared" si="79"/>
        <v>0</v>
      </c>
      <c r="CC146" s="1">
        <f t="shared" si="79"/>
        <v>0</v>
      </c>
      <c r="CD146" s="1">
        <f t="shared" si="79"/>
        <v>0</v>
      </c>
      <c r="CE146" s="1">
        <f t="shared" si="79"/>
        <v>0</v>
      </c>
      <c r="CF146" s="1">
        <f t="shared" si="79"/>
        <v>0</v>
      </c>
    </row>
    <row r="147" spans="1:84" x14ac:dyDescent="0.2">
      <c r="A147" t="s">
        <v>4692</v>
      </c>
      <c r="B147" s="17">
        <v>0.38541666666666669</v>
      </c>
      <c r="C147" s="1">
        <f t="shared" ref="C147:AD147" si="80">IF(C43&gt;5,ROUND(C43/(C$106/4),0),0)</f>
        <v>0</v>
      </c>
      <c r="D147" s="1">
        <f t="shared" si="80"/>
        <v>0</v>
      </c>
      <c r="E147" s="1">
        <f t="shared" si="80"/>
        <v>0</v>
      </c>
      <c r="F147" s="1">
        <f t="shared" si="80"/>
        <v>0</v>
      </c>
      <c r="G147" s="1">
        <f t="shared" si="80"/>
        <v>0</v>
      </c>
      <c r="H147" s="1">
        <f t="shared" si="80"/>
        <v>0</v>
      </c>
      <c r="I147" s="1">
        <f t="shared" si="80"/>
        <v>0</v>
      </c>
      <c r="J147" s="1">
        <f t="shared" si="80"/>
        <v>0</v>
      </c>
      <c r="K147" s="1">
        <f t="shared" si="80"/>
        <v>0</v>
      </c>
      <c r="L147" s="1">
        <f t="shared" si="80"/>
        <v>0</v>
      </c>
      <c r="M147" s="1">
        <f t="shared" si="80"/>
        <v>0</v>
      </c>
      <c r="N147" s="1">
        <f t="shared" si="80"/>
        <v>0</v>
      </c>
      <c r="O147" s="1">
        <f t="shared" si="80"/>
        <v>0</v>
      </c>
      <c r="P147" s="1">
        <f t="shared" si="80"/>
        <v>0</v>
      </c>
      <c r="Q147" s="1">
        <f t="shared" si="80"/>
        <v>0</v>
      </c>
      <c r="R147" s="1">
        <f t="shared" si="80"/>
        <v>0</v>
      </c>
      <c r="S147" s="1">
        <f t="shared" si="80"/>
        <v>0</v>
      </c>
      <c r="T147" s="1">
        <f t="shared" si="80"/>
        <v>0</v>
      </c>
      <c r="U147" s="1">
        <f t="shared" si="80"/>
        <v>0</v>
      </c>
      <c r="V147" s="1">
        <f t="shared" si="80"/>
        <v>0</v>
      </c>
      <c r="W147" s="1">
        <f t="shared" si="80"/>
        <v>0</v>
      </c>
      <c r="X147" s="1">
        <f t="shared" si="80"/>
        <v>0</v>
      </c>
      <c r="Y147" s="1">
        <f t="shared" si="80"/>
        <v>0</v>
      </c>
      <c r="Z147" s="1">
        <f t="shared" si="80"/>
        <v>0</v>
      </c>
      <c r="AA147" s="1">
        <f t="shared" si="80"/>
        <v>0</v>
      </c>
      <c r="AB147" s="1">
        <f t="shared" si="80"/>
        <v>0</v>
      </c>
      <c r="AC147" s="1">
        <f t="shared" si="80"/>
        <v>0</v>
      </c>
      <c r="AD147" s="1">
        <f t="shared" si="80"/>
        <v>0</v>
      </c>
      <c r="AE147" s="1">
        <f t="shared" ref="AE147:CF147" si="81">IF(AE43&gt;5,ROUND(AE43/(AE$106/4),0),0)</f>
        <v>0</v>
      </c>
      <c r="AF147" s="1">
        <f t="shared" si="81"/>
        <v>0</v>
      </c>
      <c r="AG147" s="1">
        <f t="shared" si="81"/>
        <v>0</v>
      </c>
      <c r="AH147" s="1">
        <f t="shared" si="81"/>
        <v>0</v>
      </c>
      <c r="AI147" s="1">
        <f t="shared" si="81"/>
        <v>0</v>
      </c>
      <c r="AJ147" s="1">
        <f t="shared" si="81"/>
        <v>0</v>
      </c>
      <c r="AK147" s="1">
        <f t="shared" si="81"/>
        <v>0</v>
      </c>
      <c r="AL147" s="1">
        <f t="shared" si="81"/>
        <v>0</v>
      </c>
      <c r="AM147" s="1">
        <f t="shared" si="81"/>
        <v>0</v>
      </c>
      <c r="AN147" s="1">
        <f t="shared" si="81"/>
        <v>0</v>
      </c>
      <c r="AO147" s="1">
        <f t="shared" si="81"/>
        <v>0</v>
      </c>
      <c r="AP147" s="1">
        <f t="shared" si="81"/>
        <v>0</v>
      </c>
      <c r="AQ147" s="1">
        <f t="shared" si="81"/>
        <v>0</v>
      </c>
      <c r="AR147" s="1">
        <f t="shared" si="81"/>
        <v>0</v>
      </c>
      <c r="AS147" s="1">
        <f t="shared" si="81"/>
        <v>0</v>
      </c>
      <c r="AT147" s="1">
        <f t="shared" si="81"/>
        <v>0</v>
      </c>
      <c r="AU147" s="1">
        <f t="shared" si="81"/>
        <v>0</v>
      </c>
      <c r="AV147" s="1">
        <f t="shared" si="81"/>
        <v>0</v>
      </c>
      <c r="AW147" s="1">
        <f t="shared" si="81"/>
        <v>0</v>
      </c>
      <c r="AX147" s="1">
        <f t="shared" si="81"/>
        <v>0</v>
      </c>
      <c r="AY147" s="1">
        <f t="shared" si="81"/>
        <v>0</v>
      </c>
      <c r="AZ147" s="1">
        <f t="shared" si="81"/>
        <v>0</v>
      </c>
      <c r="BA147" s="1">
        <f t="shared" si="81"/>
        <v>0</v>
      </c>
      <c r="BB147" s="1">
        <f t="shared" si="81"/>
        <v>0</v>
      </c>
      <c r="BC147" s="1">
        <f t="shared" si="81"/>
        <v>0</v>
      </c>
      <c r="BD147" s="1">
        <f t="shared" si="81"/>
        <v>0</v>
      </c>
      <c r="BE147" s="1">
        <f t="shared" si="81"/>
        <v>0</v>
      </c>
      <c r="BF147" s="1">
        <f t="shared" si="81"/>
        <v>0</v>
      </c>
      <c r="BG147" s="1">
        <f t="shared" si="81"/>
        <v>0</v>
      </c>
      <c r="BH147" s="1">
        <f t="shared" si="81"/>
        <v>0</v>
      </c>
      <c r="BI147" s="1">
        <f t="shared" si="81"/>
        <v>0</v>
      </c>
      <c r="BJ147" s="1">
        <f t="shared" si="81"/>
        <v>0</v>
      </c>
      <c r="BK147" s="1">
        <f t="shared" si="81"/>
        <v>0</v>
      </c>
      <c r="BL147" s="1">
        <f t="shared" si="81"/>
        <v>0</v>
      </c>
      <c r="BM147" s="1">
        <f t="shared" si="81"/>
        <v>0</v>
      </c>
      <c r="BN147" s="1">
        <f t="shared" si="81"/>
        <v>0</v>
      </c>
      <c r="BO147" s="1">
        <f t="shared" si="81"/>
        <v>0</v>
      </c>
      <c r="BP147" s="1">
        <f t="shared" si="81"/>
        <v>0</v>
      </c>
      <c r="BQ147" s="1">
        <f t="shared" si="81"/>
        <v>0</v>
      </c>
      <c r="BR147" s="1">
        <f t="shared" si="81"/>
        <v>0</v>
      </c>
      <c r="BS147" s="1">
        <f t="shared" si="81"/>
        <v>0</v>
      </c>
      <c r="BT147" s="1">
        <f t="shared" si="81"/>
        <v>0</v>
      </c>
      <c r="BU147" s="1">
        <f t="shared" si="81"/>
        <v>0</v>
      </c>
      <c r="BV147" s="1">
        <f t="shared" si="81"/>
        <v>0</v>
      </c>
      <c r="BW147" s="1">
        <f t="shared" si="81"/>
        <v>0</v>
      </c>
      <c r="BX147" s="1">
        <f t="shared" si="81"/>
        <v>0</v>
      </c>
      <c r="BY147" s="1">
        <f t="shared" si="81"/>
        <v>0</v>
      </c>
      <c r="BZ147" s="1">
        <f t="shared" si="81"/>
        <v>0</v>
      </c>
      <c r="CA147" s="1">
        <f t="shared" si="81"/>
        <v>0</v>
      </c>
      <c r="CB147" s="1">
        <f t="shared" si="81"/>
        <v>0</v>
      </c>
      <c r="CC147" s="1">
        <f t="shared" si="81"/>
        <v>0</v>
      </c>
      <c r="CD147" s="1">
        <f t="shared" si="81"/>
        <v>0</v>
      </c>
      <c r="CE147" s="1">
        <f t="shared" si="81"/>
        <v>0</v>
      </c>
      <c r="CF147" s="1">
        <f t="shared" si="81"/>
        <v>0</v>
      </c>
    </row>
    <row r="148" spans="1:84" x14ac:dyDescent="0.2">
      <c r="A148" t="s">
        <v>4692</v>
      </c>
      <c r="B148" s="17">
        <v>0.39583333333333331</v>
      </c>
      <c r="C148" s="1">
        <f t="shared" ref="C148:AD148" si="82">IF(C44&gt;5,ROUND(C44/(C$106/4),0),0)</f>
        <v>0</v>
      </c>
      <c r="D148" s="1">
        <f t="shared" si="82"/>
        <v>0</v>
      </c>
      <c r="E148" s="1">
        <f t="shared" si="82"/>
        <v>0</v>
      </c>
      <c r="F148" s="1">
        <f t="shared" si="82"/>
        <v>0</v>
      </c>
      <c r="G148" s="1">
        <f t="shared" si="82"/>
        <v>0</v>
      </c>
      <c r="H148" s="1">
        <f t="shared" si="82"/>
        <v>0</v>
      </c>
      <c r="I148" s="1">
        <f t="shared" si="82"/>
        <v>0</v>
      </c>
      <c r="J148" s="1">
        <f t="shared" si="82"/>
        <v>0</v>
      </c>
      <c r="K148" s="1">
        <f t="shared" si="82"/>
        <v>0</v>
      </c>
      <c r="L148" s="1">
        <f t="shared" si="82"/>
        <v>0</v>
      </c>
      <c r="M148" s="1">
        <f t="shared" si="82"/>
        <v>0</v>
      </c>
      <c r="N148" s="1">
        <f t="shared" si="82"/>
        <v>0</v>
      </c>
      <c r="O148" s="1">
        <f t="shared" si="82"/>
        <v>0</v>
      </c>
      <c r="P148" s="1">
        <f t="shared" si="82"/>
        <v>0</v>
      </c>
      <c r="Q148" s="1">
        <f t="shared" si="82"/>
        <v>0</v>
      </c>
      <c r="R148" s="1">
        <f t="shared" si="82"/>
        <v>0</v>
      </c>
      <c r="S148" s="1">
        <f t="shared" si="82"/>
        <v>0</v>
      </c>
      <c r="T148" s="1">
        <f t="shared" si="82"/>
        <v>0</v>
      </c>
      <c r="U148" s="1">
        <f t="shared" si="82"/>
        <v>0</v>
      </c>
      <c r="V148" s="1">
        <f t="shared" si="82"/>
        <v>0</v>
      </c>
      <c r="W148" s="1">
        <f t="shared" si="82"/>
        <v>0</v>
      </c>
      <c r="X148" s="1">
        <f t="shared" si="82"/>
        <v>0</v>
      </c>
      <c r="Y148" s="1">
        <f t="shared" si="82"/>
        <v>0</v>
      </c>
      <c r="Z148" s="1">
        <f t="shared" si="82"/>
        <v>0</v>
      </c>
      <c r="AA148" s="1">
        <f t="shared" si="82"/>
        <v>0</v>
      </c>
      <c r="AB148" s="1">
        <f t="shared" si="82"/>
        <v>0</v>
      </c>
      <c r="AC148" s="1">
        <f t="shared" si="82"/>
        <v>0</v>
      </c>
      <c r="AD148" s="1">
        <f t="shared" si="82"/>
        <v>0</v>
      </c>
      <c r="AE148" s="1">
        <f t="shared" ref="AE148:CF148" si="83">IF(AE44&gt;5,ROUND(AE44/(AE$106/4),0),0)</f>
        <v>0</v>
      </c>
      <c r="AF148" s="1">
        <f t="shared" si="83"/>
        <v>0</v>
      </c>
      <c r="AG148" s="1">
        <f t="shared" si="83"/>
        <v>0</v>
      </c>
      <c r="AH148" s="1">
        <f t="shared" si="83"/>
        <v>0</v>
      </c>
      <c r="AI148" s="1">
        <f t="shared" si="83"/>
        <v>0</v>
      </c>
      <c r="AJ148" s="1">
        <f t="shared" si="83"/>
        <v>0</v>
      </c>
      <c r="AK148" s="1">
        <f t="shared" si="83"/>
        <v>0</v>
      </c>
      <c r="AL148" s="1">
        <f t="shared" si="83"/>
        <v>0</v>
      </c>
      <c r="AM148" s="1">
        <f t="shared" si="83"/>
        <v>0</v>
      </c>
      <c r="AN148" s="1">
        <f t="shared" si="83"/>
        <v>0</v>
      </c>
      <c r="AO148" s="1">
        <f t="shared" si="83"/>
        <v>0</v>
      </c>
      <c r="AP148" s="1">
        <f t="shared" si="83"/>
        <v>0</v>
      </c>
      <c r="AQ148" s="1">
        <f t="shared" si="83"/>
        <v>0</v>
      </c>
      <c r="AR148" s="1">
        <f t="shared" si="83"/>
        <v>0</v>
      </c>
      <c r="AS148" s="1">
        <f t="shared" si="83"/>
        <v>0</v>
      </c>
      <c r="AT148" s="1">
        <f t="shared" si="83"/>
        <v>0</v>
      </c>
      <c r="AU148" s="1">
        <f t="shared" si="83"/>
        <v>0</v>
      </c>
      <c r="AV148" s="1">
        <f t="shared" si="83"/>
        <v>0</v>
      </c>
      <c r="AW148" s="1">
        <f t="shared" si="83"/>
        <v>0</v>
      </c>
      <c r="AX148" s="1">
        <f t="shared" si="83"/>
        <v>0</v>
      </c>
      <c r="AY148" s="1">
        <f t="shared" si="83"/>
        <v>0</v>
      </c>
      <c r="AZ148" s="1">
        <f t="shared" si="83"/>
        <v>0</v>
      </c>
      <c r="BA148" s="1">
        <f t="shared" si="83"/>
        <v>0</v>
      </c>
      <c r="BB148" s="1">
        <f t="shared" si="83"/>
        <v>0</v>
      </c>
      <c r="BC148" s="1">
        <f t="shared" si="83"/>
        <v>0</v>
      </c>
      <c r="BD148" s="1">
        <f t="shared" si="83"/>
        <v>0</v>
      </c>
      <c r="BE148" s="1">
        <f t="shared" si="83"/>
        <v>0</v>
      </c>
      <c r="BF148" s="1">
        <f t="shared" si="83"/>
        <v>0</v>
      </c>
      <c r="BG148" s="1">
        <f t="shared" si="83"/>
        <v>0</v>
      </c>
      <c r="BH148" s="1">
        <f t="shared" si="83"/>
        <v>0</v>
      </c>
      <c r="BI148" s="1">
        <f t="shared" si="83"/>
        <v>0</v>
      </c>
      <c r="BJ148" s="1">
        <f t="shared" si="83"/>
        <v>0</v>
      </c>
      <c r="BK148" s="1">
        <f t="shared" si="83"/>
        <v>0</v>
      </c>
      <c r="BL148" s="1">
        <f t="shared" si="83"/>
        <v>0</v>
      </c>
      <c r="BM148" s="1">
        <f t="shared" si="83"/>
        <v>0</v>
      </c>
      <c r="BN148" s="1">
        <f t="shared" si="83"/>
        <v>0</v>
      </c>
      <c r="BO148" s="1">
        <f t="shared" si="83"/>
        <v>0</v>
      </c>
      <c r="BP148" s="1">
        <f t="shared" si="83"/>
        <v>0</v>
      </c>
      <c r="BQ148" s="1">
        <f t="shared" si="83"/>
        <v>0</v>
      </c>
      <c r="BR148" s="1">
        <f t="shared" si="83"/>
        <v>0</v>
      </c>
      <c r="BS148" s="1">
        <f t="shared" si="83"/>
        <v>0</v>
      </c>
      <c r="BT148" s="1">
        <f t="shared" si="83"/>
        <v>0</v>
      </c>
      <c r="BU148" s="1">
        <f t="shared" si="83"/>
        <v>0</v>
      </c>
      <c r="BV148" s="1">
        <f t="shared" si="83"/>
        <v>0</v>
      </c>
      <c r="BW148" s="1">
        <f t="shared" si="83"/>
        <v>0</v>
      </c>
      <c r="BX148" s="1">
        <f t="shared" si="83"/>
        <v>0</v>
      </c>
      <c r="BY148" s="1">
        <f t="shared" si="83"/>
        <v>0</v>
      </c>
      <c r="BZ148" s="1">
        <f t="shared" si="83"/>
        <v>0</v>
      </c>
      <c r="CA148" s="1">
        <f t="shared" si="83"/>
        <v>0</v>
      </c>
      <c r="CB148" s="1">
        <f t="shared" si="83"/>
        <v>0</v>
      </c>
      <c r="CC148" s="1">
        <f t="shared" si="83"/>
        <v>0</v>
      </c>
      <c r="CD148" s="1">
        <f t="shared" si="83"/>
        <v>0</v>
      </c>
      <c r="CE148" s="1">
        <f t="shared" si="83"/>
        <v>0</v>
      </c>
      <c r="CF148" s="1">
        <f t="shared" si="83"/>
        <v>0</v>
      </c>
    </row>
    <row r="149" spans="1:84" x14ac:dyDescent="0.2">
      <c r="A149" t="s">
        <v>4692</v>
      </c>
      <c r="B149" s="17">
        <v>0.40625</v>
      </c>
      <c r="C149" s="1">
        <f t="shared" ref="C149:AD149" si="84">IF(C45&gt;5,ROUND(C45/(C$106/4),0),0)</f>
        <v>0</v>
      </c>
      <c r="D149" s="1">
        <f t="shared" si="84"/>
        <v>0</v>
      </c>
      <c r="E149" s="1">
        <f t="shared" si="84"/>
        <v>0</v>
      </c>
      <c r="F149" s="1">
        <f t="shared" si="84"/>
        <v>0</v>
      </c>
      <c r="G149" s="1">
        <f t="shared" si="84"/>
        <v>0</v>
      </c>
      <c r="H149" s="1">
        <f t="shared" si="84"/>
        <v>0</v>
      </c>
      <c r="I149" s="1">
        <f t="shared" si="84"/>
        <v>0</v>
      </c>
      <c r="J149" s="1">
        <f t="shared" si="84"/>
        <v>0</v>
      </c>
      <c r="K149" s="1">
        <f t="shared" si="84"/>
        <v>0</v>
      </c>
      <c r="L149" s="1">
        <f t="shared" si="84"/>
        <v>0</v>
      </c>
      <c r="M149" s="1">
        <f t="shared" si="84"/>
        <v>0</v>
      </c>
      <c r="N149" s="1">
        <f t="shared" si="84"/>
        <v>0</v>
      </c>
      <c r="O149" s="1">
        <f t="shared" si="84"/>
        <v>0</v>
      </c>
      <c r="P149" s="1">
        <f t="shared" si="84"/>
        <v>0</v>
      </c>
      <c r="Q149" s="1">
        <f t="shared" si="84"/>
        <v>0</v>
      </c>
      <c r="R149" s="1">
        <f t="shared" si="84"/>
        <v>0</v>
      </c>
      <c r="S149" s="1">
        <f t="shared" si="84"/>
        <v>0</v>
      </c>
      <c r="T149" s="1">
        <f t="shared" si="84"/>
        <v>0</v>
      </c>
      <c r="U149" s="1">
        <f t="shared" si="84"/>
        <v>0</v>
      </c>
      <c r="V149" s="1">
        <f t="shared" si="84"/>
        <v>0</v>
      </c>
      <c r="W149" s="1">
        <f t="shared" si="84"/>
        <v>0</v>
      </c>
      <c r="X149" s="1">
        <f t="shared" si="84"/>
        <v>0</v>
      </c>
      <c r="Y149" s="1">
        <f t="shared" si="84"/>
        <v>0</v>
      </c>
      <c r="Z149" s="1">
        <f t="shared" si="84"/>
        <v>0</v>
      </c>
      <c r="AA149" s="1">
        <f t="shared" si="84"/>
        <v>0</v>
      </c>
      <c r="AB149" s="1">
        <f t="shared" si="84"/>
        <v>0</v>
      </c>
      <c r="AC149" s="1">
        <f t="shared" si="84"/>
        <v>0</v>
      </c>
      <c r="AD149" s="1">
        <f t="shared" si="84"/>
        <v>0</v>
      </c>
      <c r="AE149" s="1">
        <f t="shared" ref="AE149:CF149" si="85">IF(AE45&gt;5,ROUND(AE45/(AE$106/4),0),0)</f>
        <v>0</v>
      </c>
      <c r="AF149" s="1">
        <f t="shared" si="85"/>
        <v>0</v>
      </c>
      <c r="AG149" s="1">
        <f t="shared" si="85"/>
        <v>0</v>
      </c>
      <c r="AH149" s="1">
        <f t="shared" si="85"/>
        <v>0</v>
      </c>
      <c r="AI149" s="1">
        <f t="shared" si="85"/>
        <v>0</v>
      </c>
      <c r="AJ149" s="1">
        <f t="shared" si="85"/>
        <v>0</v>
      </c>
      <c r="AK149" s="1">
        <f t="shared" si="85"/>
        <v>0</v>
      </c>
      <c r="AL149" s="1">
        <f t="shared" si="85"/>
        <v>0</v>
      </c>
      <c r="AM149" s="1">
        <f t="shared" si="85"/>
        <v>0</v>
      </c>
      <c r="AN149" s="1">
        <f t="shared" si="85"/>
        <v>0</v>
      </c>
      <c r="AO149" s="1">
        <f t="shared" si="85"/>
        <v>0</v>
      </c>
      <c r="AP149" s="1">
        <f t="shared" si="85"/>
        <v>0</v>
      </c>
      <c r="AQ149" s="1">
        <f t="shared" si="85"/>
        <v>0</v>
      </c>
      <c r="AR149" s="1">
        <f t="shared" si="85"/>
        <v>0</v>
      </c>
      <c r="AS149" s="1">
        <f t="shared" si="85"/>
        <v>0</v>
      </c>
      <c r="AT149" s="1">
        <f t="shared" si="85"/>
        <v>0</v>
      </c>
      <c r="AU149" s="1">
        <f t="shared" si="85"/>
        <v>0</v>
      </c>
      <c r="AV149" s="1">
        <f t="shared" si="85"/>
        <v>0</v>
      </c>
      <c r="AW149" s="1">
        <f t="shared" si="85"/>
        <v>0</v>
      </c>
      <c r="AX149" s="1">
        <f t="shared" si="85"/>
        <v>0</v>
      </c>
      <c r="AY149" s="1">
        <f t="shared" si="85"/>
        <v>0</v>
      </c>
      <c r="AZ149" s="1">
        <f t="shared" si="85"/>
        <v>0</v>
      </c>
      <c r="BA149" s="1">
        <f t="shared" si="85"/>
        <v>0</v>
      </c>
      <c r="BB149" s="1">
        <f t="shared" si="85"/>
        <v>0</v>
      </c>
      <c r="BC149" s="1">
        <f t="shared" si="85"/>
        <v>0</v>
      </c>
      <c r="BD149" s="1">
        <f t="shared" si="85"/>
        <v>0</v>
      </c>
      <c r="BE149" s="1">
        <f t="shared" si="85"/>
        <v>0</v>
      </c>
      <c r="BF149" s="1">
        <f t="shared" si="85"/>
        <v>0</v>
      </c>
      <c r="BG149" s="1">
        <f t="shared" si="85"/>
        <v>0</v>
      </c>
      <c r="BH149" s="1">
        <f t="shared" si="85"/>
        <v>0</v>
      </c>
      <c r="BI149" s="1">
        <f t="shared" si="85"/>
        <v>0</v>
      </c>
      <c r="BJ149" s="1">
        <f t="shared" si="85"/>
        <v>0</v>
      </c>
      <c r="BK149" s="1">
        <f t="shared" si="85"/>
        <v>0</v>
      </c>
      <c r="BL149" s="1">
        <f t="shared" si="85"/>
        <v>0</v>
      </c>
      <c r="BM149" s="1">
        <f t="shared" si="85"/>
        <v>0</v>
      </c>
      <c r="BN149" s="1">
        <f t="shared" si="85"/>
        <v>0</v>
      </c>
      <c r="BO149" s="1">
        <f t="shared" si="85"/>
        <v>0</v>
      </c>
      <c r="BP149" s="1">
        <f t="shared" si="85"/>
        <v>0</v>
      </c>
      <c r="BQ149" s="1">
        <f t="shared" si="85"/>
        <v>0</v>
      </c>
      <c r="BR149" s="1">
        <f t="shared" si="85"/>
        <v>0</v>
      </c>
      <c r="BS149" s="1">
        <f t="shared" si="85"/>
        <v>0</v>
      </c>
      <c r="BT149" s="1">
        <f t="shared" si="85"/>
        <v>0</v>
      </c>
      <c r="BU149" s="1">
        <f t="shared" si="85"/>
        <v>0</v>
      </c>
      <c r="BV149" s="1">
        <f t="shared" si="85"/>
        <v>0</v>
      </c>
      <c r="BW149" s="1">
        <f t="shared" si="85"/>
        <v>0</v>
      </c>
      <c r="BX149" s="1">
        <f t="shared" si="85"/>
        <v>0</v>
      </c>
      <c r="BY149" s="1">
        <f t="shared" si="85"/>
        <v>0</v>
      </c>
      <c r="BZ149" s="1">
        <f t="shared" si="85"/>
        <v>0</v>
      </c>
      <c r="CA149" s="1">
        <f t="shared" si="85"/>
        <v>0</v>
      </c>
      <c r="CB149" s="1">
        <f t="shared" si="85"/>
        <v>0</v>
      </c>
      <c r="CC149" s="1">
        <f t="shared" si="85"/>
        <v>0</v>
      </c>
      <c r="CD149" s="1">
        <f t="shared" si="85"/>
        <v>0</v>
      </c>
      <c r="CE149" s="1">
        <f t="shared" si="85"/>
        <v>0</v>
      </c>
      <c r="CF149" s="1">
        <f t="shared" si="85"/>
        <v>0</v>
      </c>
    </row>
    <row r="150" spans="1:84" x14ac:dyDescent="0.2">
      <c r="A150" t="s">
        <v>4692</v>
      </c>
      <c r="B150" s="17">
        <v>0.41666666666666669</v>
      </c>
      <c r="C150" s="1">
        <f t="shared" ref="C150:AD150" si="86">IF(C46&gt;5,ROUND(C46/(C$106/4),0),0)</f>
        <v>0</v>
      </c>
      <c r="D150" s="1">
        <f t="shared" si="86"/>
        <v>0</v>
      </c>
      <c r="E150" s="1">
        <f t="shared" si="86"/>
        <v>0</v>
      </c>
      <c r="F150" s="1">
        <f t="shared" si="86"/>
        <v>0</v>
      </c>
      <c r="G150" s="1">
        <f t="shared" si="86"/>
        <v>0</v>
      </c>
      <c r="H150" s="1">
        <f t="shared" si="86"/>
        <v>0</v>
      </c>
      <c r="I150" s="1">
        <f t="shared" si="86"/>
        <v>0</v>
      </c>
      <c r="J150" s="1">
        <f t="shared" si="86"/>
        <v>0</v>
      </c>
      <c r="K150" s="1">
        <f t="shared" si="86"/>
        <v>0</v>
      </c>
      <c r="L150" s="1">
        <f t="shared" si="86"/>
        <v>0</v>
      </c>
      <c r="M150" s="1">
        <f t="shared" si="86"/>
        <v>0</v>
      </c>
      <c r="N150" s="1">
        <f t="shared" si="86"/>
        <v>0</v>
      </c>
      <c r="O150" s="1">
        <f t="shared" si="86"/>
        <v>0</v>
      </c>
      <c r="P150" s="1">
        <f t="shared" si="86"/>
        <v>0</v>
      </c>
      <c r="Q150" s="1">
        <f t="shared" si="86"/>
        <v>0</v>
      </c>
      <c r="R150" s="1">
        <f t="shared" si="86"/>
        <v>0</v>
      </c>
      <c r="S150" s="1">
        <f t="shared" si="86"/>
        <v>0</v>
      </c>
      <c r="T150" s="1">
        <f t="shared" si="86"/>
        <v>0</v>
      </c>
      <c r="U150" s="1">
        <f t="shared" si="86"/>
        <v>0</v>
      </c>
      <c r="V150" s="1">
        <f t="shared" si="86"/>
        <v>0</v>
      </c>
      <c r="W150" s="1">
        <f t="shared" si="86"/>
        <v>0</v>
      </c>
      <c r="X150" s="1">
        <f t="shared" si="86"/>
        <v>0</v>
      </c>
      <c r="Y150" s="1">
        <f t="shared" si="86"/>
        <v>0</v>
      </c>
      <c r="Z150" s="1">
        <f t="shared" si="86"/>
        <v>0</v>
      </c>
      <c r="AA150" s="1">
        <f t="shared" si="86"/>
        <v>0</v>
      </c>
      <c r="AB150" s="1">
        <f t="shared" si="86"/>
        <v>0</v>
      </c>
      <c r="AC150" s="1">
        <f t="shared" si="86"/>
        <v>0</v>
      </c>
      <c r="AD150" s="1">
        <f t="shared" si="86"/>
        <v>0</v>
      </c>
      <c r="AE150" s="1">
        <f t="shared" ref="AE150:CF150" si="87">IF(AE46&gt;5,ROUND(AE46/(AE$106/4),0),0)</f>
        <v>0</v>
      </c>
      <c r="AF150" s="1">
        <f t="shared" si="87"/>
        <v>0</v>
      </c>
      <c r="AG150" s="1">
        <f t="shared" si="87"/>
        <v>0</v>
      </c>
      <c r="AH150" s="1">
        <f t="shared" si="87"/>
        <v>0</v>
      </c>
      <c r="AI150" s="1">
        <f t="shared" si="87"/>
        <v>0</v>
      </c>
      <c r="AJ150" s="1">
        <f t="shared" si="87"/>
        <v>0</v>
      </c>
      <c r="AK150" s="1">
        <f t="shared" si="87"/>
        <v>0</v>
      </c>
      <c r="AL150" s="1">
        <f t="shared" si="87"/>
        <v>0</v>
      </c>
      <c r="AM150" s="1">
        <f t="shared" si="87"/>
        <v>0</v>
      </c>
      <c r="AN150" s="1">
        <f t="shared" si="87"/>
        <v>0</v>
      </c>
      <c r="AO150" s="1">
        <f t="shared" si="87"/>
        <v>0</v>
      </c>
      <c r="AP150" s="1">
        <f t="shared" si="87"/>
        <v>0</v>
      </c>
      <c r="AQ150" s="1">
        <f t="shared" si="87"/>
        <v>0</v>
      </c>
      <c r="AR150" s="1">
        <f t="shared" si="87"/>
        <v>0</v>
      </c>
      <c r="AS150" s="1">
        <f t="shared" si="87"/>
        <v>0</v>
      </c>
      <c r="AT150" s="1">
        <f t="shared" si="87"/>
        <v>0</v>
      </c>
      <c r="AU150" s="1">
        <f t="shared" si="87"/>
        <v>0</v>
      </c>
      <c r="AV150" s="1">
        <f t="shared" si="87"/>
        <v>0</v>
      </c>
      <c r="AW150" s="1">
        <f t="shared" si="87"/>
        <v>0</v>
      </c>
      <c r="AX150" s="1">
        <f t="shared" si="87"/>
        <v>0</v>
      </c>
      <c r="AY150" s="1">
        <f t="shared" si="87"/>
        <v>0</v>
      </c>
      <c r="AZ150" s="1">
        <f t="shared" si="87"/>
        <v>0</v>
      </c>
      <c r="BA150" s="1">
        <f t="shared" si="87"/>
        <v>0</v>
      </c>
      <c r="BB150" s="1">
        <f t="shared" si="87"/>
        <v>0</v>
      </c>
      <c r="BC150" s="1">
        <f t="shared" si="87"/>
        <v>0</v>
      </c>
      <c r="BD150" s="1">
        <f t="shared" si="87"/>
        <v>0</v>
      </c>
      <c r="BE150" s="1">
        <f t="shared" si="87"/>
        <v>0</v>
      </c>
      <c r="BF150" s="1">
        <f t="shared" si="87"/>
        <v>0</v>
      </c>
      <c r="BG150" s="1">
        <f t="shared" si="87"/>
        <v>0</v>
      </c>
      <c r="BH150" s="1">
        <f t="shared" si="87"/>
        <v>0</v>
      </c>
      <c r="BI150" s="1">
        <f t="shared" si="87"/>
        <v>0</v>
      </c>
      <c r="BJ150" s="1">
        <f t="shared" si="87"/>
        <v>0</v>
      </c>
      <c r="BK150" s="1">
        <f t="shared" si="87"/>
        <v>0</v>
      </c>
      <c r="BL150" s="1">
        <f t="shared" si="87"/>
        <v>0</v>
      </c>
      <c r="BM150" s="1">
        <f t="shared" si="87"/>
        <v>0</v>
      </c>
      <c r="BN150" s="1">
        <f t="shared" si="87"/>
        <v>0</v>
      </c>
      <c r="BO150" s="1">
        <f t="shared" si="87"/>
        <v>0</v>
      </c>
      <c r="BP150" s="1">
        <f t="shared" si="87"/>
        <v>0</v>
      </c>
      <c r="BQ150" s="1">
        <f t="shared" si="87"/>
        <v>0</v>
      </c>
      <c r="BR150" s="1">
        <f t="shared" si="87"/>
        <v>0</v>
      </c>
      <c r="BS150" s="1">
        <f t="shared" si="87"/>
        <v>0</v>
      </c>
      <c r="BT150" s="1">
        <f t="shared" si="87"/>
        <v>0</v>
      </c>
      <c r="BU150" s="1">
        <f t="shared" si="87"/>
        <v>0</v>
      </c>
      <c r="BV150" s="1">
        <f t="shared" si="87"/>
        <v>0</v>
      </c>
      <c r="BW150" s="1">
        <f t="shared" si="87"/>
        <v>0</v>
      </c>
      <c r="BX150" s="1">
        <f t="shared" si="87"/>
        <v>0</v>
      </c>
      <c r="BY150" s="1">
        <f t="shared" si="87"/>
        <v>0</v>
      </c>
      <c r="BZ150" s="1">
        <f t="shared" si="87"/>
        <v>0</v>
      </c>
      <c r="CA150" s="1">
        <f t="shared" si="87"/>
        <v>0</v>
      </c>
      <c r="CB150" s="1">
        <f t="shared" si="87"/>
        <v>0</v>
      </c>
      <c r="CC150" s="1">
        <f t="shared" si="87"/>
        <v>0</v>
      </c>
      <c r="CD150" s="1">
        <f t="shared" si="87"/>
        <v>0</v>
      </c>
      <c r="CE150" s="1">
        <f t="shared" si="87"/>
        <v>0</v>
      </c>
      <c r="CF150" s="1">
        <f t="shared" si="87"/>
        <v>0</v>
      </c>
    </row>
    <row r="151" spans="1:84" x14ac:dyDescent="0.2">
      <c r="A151" t="s">
        <v>4692</v>
      </c>
      <c r="B151" s="17">
        <v>0.42708333333333331</v>
      </c>
      <c r="C151" s="1">
        <f t="shared" ref="C151:AD151" si="88">IF(C47&gt;5,ROUND(C47/(C$106/4),0),0)</f>
        <v>0</v>
      </c>
      <c r="D151" s="1">
        <f t="shared" si="88"/>
        <v>0</v>
      </c>
      <c r="E151" s="1">
        <f t="shared" si="88"/>
        <v>0</v>
      </c>
      <c r="F151" s="1">
        <f t="shared" si="88"/>
        <v>0</v>
      </c>
      <c r="G151" s="1">
        <f t="shared" si="88"/>
        <v>0</v>
      </c>
      <c r="H151" s="1">
        <f t="shared" si="88"/>
        <v>0</v>
      </c>
      <c r="I151" s="1">
        <f t="shared" si="88"/>
        <v>0</v>
      </c>
      <c r="J151" s="1">
        <f t="shared" si="88"/>
        <v>0</v>
      </c>
      <c r="K151" s="1">
        <f t="shared" si="88"/>
        <v>0</v>
      </c>
      <c r="L151" s="1">
        <f t="shared" si="88"/>
        <v>0</v>
      </c>
      <c r="M151" s="1">
        <f t="shared" si="88"/>
        <v>0</v>
      </c>
      <c r="N151" s="1">
        <f t="shared" si="88"/>
        <v>0</v>
      </c>
      <c r="O151" s="1">
        <f t="shared" si="88"/>
        <v>0</v>
      </c>
      <c r="P151" s="1">
        <f t="shared" si="88"/>
        <v>0</v>
      </c>
      <c r="Q151" s="1">
        <f t="shared" si="88"/>
        <v>0</v>
      </c>
      <c r="R151" s="1">
        <f t="shared" si="88"/>
        <v>0</v>
      </c>
      <c r="S151" s="1">
        <f t="shared" si="88"/>
        <v>0</v>
      </c>
      <c r="T151" s="1">
        <f t="shared" si="88"/>
        <v>0</v>
      </c>
      <c r="U151" s="1">
        <f t="shared" si="88"/>
        <v>0</v>
      </c>
      <c r="V151" s="1">
        <f t="shared" si="88"/>
        <v>0</v>
      </c>
      <c r="W151" s="1">
        <f t="shared" si="88"/>
        <v>0</v>
      </c>
      <c r="X151" s="1">
        <f t="shared" si="88"/>
        <v>0</v>
      </c>
      <c r="Y151" s="1">
        <f t="shared" si="88"/>
        <v>0</v>
      </c>
      <c r="Z151" s="1">
        <f t="shared" si="88"/>
        <v>0</v>
      </c>
      <c r="AA151" s="1">
        <f t="shared" si="88"/>
        <v>0</v>
      </c>
      <c r="AB151" s="1">
        <f t="shared" si="88"/>
        <v>0</v>
      </c>
      <c r="AC151" s="1">
        <f t="shared" si="88"/>
        <v>0</v>
      </c>
      <c r="AD151" s="1">
        <f t="shared" si="88"/>
        <v>0</v>
      </c>
      <c r="AE151" s="1">
        <f t="shared" ref="AE151:CF151" si="89">IF(AE47&gt;5,ROUND(AE47/(AE$106/4),0),0)</f>
        <v>0</v>
      </c>
      <c r="AF151" s="1">
        <f t="shared" si="89"/>
        <v>0</v>
      </c>
      <c r="AG151" s="1">
        <f t="shared" si="89"/>
        <v>0</v>
      </c>
      <c r="AH151" s="1">
        <f t="shared" si="89"/>
        <v>0</v>
      </c>
      <c r="AI151" s="1">
        <f t="shared" si="89"/>
        <v>0</v>
      </c>
      <c r="AJ151" s="1">
        <f t="shared" si="89"/>
        <v>0</v>
      </c>
      <c r="AK151" s="1">
        <f t="shared" si="89"/>
        <v>0</v>
      </c>
      <c r="AL151" s="1">
        <f t="shared" si="89"/>
        <v>0</v>
      </c>
      <c r="AM151" s="1">
        <f t="shared" si="89"/>
        <v>0</v>
      </c>
      <c r="AN151" s="1">
        <f t="shared" si="89"/>
        <v>0</v>
      </c>
      <c r="AO151" s="1">
        <f t="shared" si="89"/>
        <v>0</v>
      </c>
      <c r="AP151" s="1">
        <f t="shared" si="89"/>
        <v>0</v>
      </c>
      <c r="AQ151" s="1">
        <f t="shared" si="89"/>
        <v>0</v>
      </c>
      <c r="AR151" s="1">
        <f t="shared" si="89"/>
        <v>0</v>
      </c>
      <c r="AS151" s="1">
        <f t="shared" si="89"/>
        <v>0</v>
      </c>
      <c r="AT151" s="1">
        <f t="shared" si="89"/>
        <v>0</v>
      </c>
      <c r="AU151" s="1">
        <f t="shared" si="89"/>
        <v>0</v>
      </c>
      <c r="AV151" s="1">
        <f t="shared" si="89"/>
        <v>0</v>
      </c>
      <c r="AW151" s="1">
        <f t="shared" si="89"/>
        <v>0</v>
      </c>
      <c r="AX151" s="1">
        <f t="shared" si="89"/>
        <v>0</v>
      </c>
      <c r="AY151" s="1">
        <f t="shared" si="89"/>
        <v>0</v>
      </c>
      <c r="AZ151" s="1">
        <f t="shared" si="89"/>
        <v>0</v>
      </c>
      <c r="BA151" s="1">
        <f t="shared" si="89"/>
        <v>0</v>
      </c>
      <c r="BB151" s="1">
        <f t="shared" si="89"/>
        <v>0</v>
      </c>
      <c r="BC151" s="1">
        <f t="shared" si="89"/>
        <v>0</v>
      </c>
      <c r="BD151" s="1">
        <f t="shared" si="89"/>
        <v>0</v>
      </c>
      <c r="BE151" s="1">
        <f t="shared" si="89"/>
        <v>0</v>
      </c>
      <c r="BF151" s="1">
        <f t="shared" si="89"/>
        <v>0</v>
      </c>
      <c r="BG151" s="1">
        <f t="shared" si="89"/>
        <v>0</v>
      </c>
      <c r="BH151" s="1">
        <f t="shared" si="89"/>
        <v>0</v>
      </c>
      <c r="BI151" s="1">
        <f t="shared" si="89"/>
        <v>0</v>
      </c>
      <c r="BJ151" s="1">
        <f t="shared" si="89"/>
        <v>0</v>
      </c>
      <c r="BK151" s="1">
        <f t="shared" si="89"/>
        <v>0</v>
      </c>
      <c r="BL151" s="1">
        <f t="shared" si="89"/>
        <v>0</v>
      </c>
      <c r="BM151" s="1">
        <f t="shared" si="89"/>
        <v>0</v>
      </c>
      <c r="BN151" s="1">
        <f t="shared" si="89"/>
        <v>0</v>
      </c>
      <c r="BO151" s="1">
        <f t="shared" si="89"/>
        <v>0</v>
      </c>
      <c r="BP151" s="1">
        <f t="shared" si="89"/>
        <v>0</v>
      </c>
      <c r="BQ151" s="1">
        <f t="shared" si="89"/>
        <v>0</v>
      </c>
      <c r="BR151" s="1">
        <f t="shared" si="89"/>
        <v>0</v>
      </c>
      <c r="BS151" s="1">
        <f t="shared" si="89"/>
        <v>0</v>
      </c>
      <c r="BT151" s="1">
        <f t="shared" si="89"/>
        <v>0</v>
      </c>
      <c r="BU151" s="1">
        <f t="shared" si="89"/>
        <v>0</v>
      </c>
      <c r="BV151" s="1">
        <f t="shared" si="89"/>
        <v>0</v>
      </c>
      <c r="BW151" s="1">
        <f t="shared" si="89"/>
        <v>0</v>
      </c>
      <c r="BX151" s="1">
        <f t="shared" si="89"/>
        <v>0</v>
      </c>
      <c r="BY151" s="1">
        <f t="shared" si="89"/>
        <v>0</v>
      </c>
      <c r="BZ151" s="1">
        <f t="shared" si="89"/>
        <v>0</v>
      </c>
      <c r="CA151" s="1">
        <f t="shared" si="89"/>
        <v>0</v>
      </c>
      <c r="CB151" s="1">
        <f t="shared" si="89"/>
        <v>0</v>
      </c>
      <c r="CC151" s="1">
        <f t="shared" si="89"/>
        <v>0</v>
      </c>
      <c r="CD151" s="1">
        <f t="shared" si="89"/>
        <v>0</v>
      </c>
      <c r="CE151" s="1">
        <f t="shared" si="89"/>
        <v>0</v>
      </c>
      <c r="CF151" s="1">
        <f t="shared" si="89"/>
        <v>0</v>
      </c>
    </row>
    <row r="152" spans="1:84" x14ac:dyDescent="0.2">
      <c r="A152" t="s">
        <v>4692</v>
      </c>
      <c r="B152" s="17">
        <v>0.4375</v>
      </c>
      <c r="C152" s="1">
        <f t="shared" ref="C152:AD152" si="90">IF(C48&gt;5,ROUND(C48/(C$106/4),0),0)</f>
        <v>0</v>
      </c>
      <c r="D152" s="1">
        <f t="shared" si="90"/>
        <v>0</v>
      </c>
      <c r="E152" s="1">
        <f t="shared" si="90"/>
        <v>0</v>
      </c>
      <c r="F152" s="1">
        <f t="shared" si="90"/>
        <v>0</v>
      </c>
      <c r="G152" s="1">
        <f t="shared" si="90"/>
        <v>0</v>
      </c>
      <c r="H152" s="1">
        <f t="shared" si="90"/>
        <v>0</v>
      </c>
      <c r="I152" s="1">
        <f t="shared" si="90"/>
        <v>0</v>
      </c>
      <c r="J152" s="1">
        <f t="shared" si="90"/>
        <v>0</v>
      </c>
      <c r="K152" s="1">
        <f t="shared" si="90"/>
        <v>0</v>
      </c>
      <c r="L152" s="1">
        <f t="shared" si="90"/>
        <v>0</v>
      </c>
      <c r="M152" s="1">
        <f t="shared" si="90"/>
        <v>0</v>
      </c>
      <c r="N152" s="1">
        <f t="shared" si="90"/>
        <v>0</v>
      </c>
      <c r="O152" s="1">
        <f t="shared" si="90"/>
        <v>0</v>
      </c>
      <c r="P152" s="1">
        <f t="shared" si="90"/>
        <v>0</v>
      </c>
      <c r="Q152" s="1">
        <f t="shared" si="90"/>
        <v>0</v>
      </c>
      <c r="R152" s="1">
        <f t="shared" si="90"/>
        <v>0</v>
      </c>
      <c r="S152" s="1">
        <f t="shared" si="90"/>
        <v>0</v>
      </c>
      <c r="T152" s="1">
        <f t="shared" si="90"/>
        <v>0</v>
      </c>
      <c r="U152" s="1">
        <f t="shared" si="90"/>
        <v>0</v>
      </c>
      <c r="V152" s="1">
        <f t="shared" si="90"/>
        <v>0</v>
      </c>
      <c r="W152" s="1">
        <f t="shared" si="90"/>
        <v>0</v>
      </c>
      <c r="X152" s="1">
        <f t="shared" si="90"/>
        <v>0</v>
      </c>
      <c r="Y152" s="1">
        <f t="shared" si="90"/>
        <v>0</v>
      </c>
      <c r="Z152" s="1">
        <f t="shared" si="90"/>
        <v>0</v>
      </c>
      <c r="AA152" s="1">
        <f t="shared" si="90"/>
        <v>0</v>
      </c>
      <c r="AB152" s="1">
        <f t="shared" si="90"/>
        <v>0</v>
      </c>
      <c r="AC152" s="1">
        <f t="shared" si="90"/>
        <v>0</v>
      </c>
      <c r="AD152" s="1">
        <f t="shared" si="90"/>
        <v>0</v>
      </c>
      <c r="AE152" s="1">
        <f t="shared" ref="AE152:CF152" si="91">IF(AE48&gt;5,ROUND(AE48/(AE$106/4),0),0)</f>
        <v>0</v>
      </c>
      <c r="AF152" s="1">
        <f t="shared" si="91"/>
        <v>0</v>
      </c>
      <c r="AG152" s="1">
        <f t="shared" si="91"/>
        <v>0</v>
      </c>
      <c r="AH152" s="1">
        <f t="shared" si="91"/>
        <v>0</v>
      </c>
      <c r="AI152" s="1">
        <f t="shared" si="91"/>
        <v>0</v>
      </c>
      <c r="AJ152" s="1">
        <f t="shared" si="91"/>
        <v>0</v>
      </c>
      <c r="AK152" s="1">
        <f t="shared" si="91"/>
        <v>0</v>
      </c>
      <c r="AL152" s="1">
        <f t="shared" si="91"/>
        <v>0</v>
      </c>
      <c r="AM152" s="1">
        <f t="shared" si="91"/>
        <v>0</v>
      </c>
      <c r="AN152" s="1">
        <f t="shared" si="91"/>
        <v>0</v>
      </c>
      <c r="AO152" s="1">
        <f t="shared" si="91"/>
        <v>0</v>
      </c>
      <c r="AP152" s="1">
        <f t="shared" si="91"/>
        <v>0</v>
      </c>
      <c r="AQ152" s="1">
        <f t="shared" si="91"/>
        <v>0</v>
      </c>
      <c r="AR152" s="1">
        <f t="shared" si="91"/>
        <v>0</v>
      </c>
      <c r="AS152" s="1">
        <f t="shared" si="91"/>
        <v>0</v>
      </c>
      <c r="AT152" s="1">
        <f t="shared" si="91"/>
        <v>0</v>
      </c>
      <c r="AU152" s="1">
        <f t="shared" si="91"/>
        <v>0</v>
      </c>
      <c r="AV152" s="1">
        <f t="shared" si="91"/>
        <v>0</v>
      </c>
      <c r="AW152" s="1">
        <f t="shared" si="91"/>
        <v>0</v>
      </c>
      <c r="AX152" s="1">
        <f t="shared" si="91"/>
        <v>0</v>
      </c>
      <c r="AY152" s="1">
        <f t="shared" si="91"/>
        <v>0</v>
      </c>
      <c r="AZ152" s="1">
        <f t="shared" si="91"/>
        <v>0</v>
      </c>
      <c r="BA152" s="1">
        <f t="shared" si="91"/>
        <v>0</v>
      </c>
      <c r="BB152" s="1">
        <f t="shared" si="91"/>
        <v>0</v>
      </c>
      <c r="BC152" s="1">
        <f t="shared" si="91"/>
        <v>0</v>
      </c>
      <c r="BD152" s="1">
        <f t="shared" si="91"/>
        <v>0</v>
      </c>
      <c r="BE152" s="1">
        <f t="shared" si="91"/>
        <v>0</v>
      </c>
      <c r="BF152" s="1">
        <f t="shared" si="91"/>
        <v>0</v>
      </c>
      <c r="BG152" s="1">
        <f t="shared" si="91"/>
        <v>0</v>
      </c>
      <c r="BH152" s="1">
        <f t="shared" si="91"/>
        <v>0</v>
      </c>
      <c r="BI152" s="1">
        <f t="shared" si="91"/>
        <v>0</v>
      </c>
      <c r="BJ152" s="1">
        <f t="shared" si="91"/>
        <v>0</v>
      </c>
      <c r="BK152" s="1">
        <f t="shared" si="91"/>
        <v>0</v>
      </c>
      <c r="BL152" s="1">
        <f t="shared" si="91"/>
        <v>0</v>
      </c>
      <c r="BM152" s="1">
        <f t="shared" si="91"/>
        <v>0</v>
      </c>
      <c r="BN152" s="1">
        <f t="shared" si="91"/>
        <v>0</v>
      </c>
      <c r="BO152" s="1">
        <f t="shared" si="91"/>
        <v>0</v>
      </c>
      <c r="BP152" s="1">
        <f t="shared" si="91"/>
        <v>0</v>
      </c>
      <c r="BQ152" s="1">
        <f t="shared" si="91"/>
        <v>0</v>
      </c>
      <c r="BR152" s="1">
        <f t="shared" si="91"/>
        <v>0</v>
      </c>
      <c r="BS152" s="1">
        <f t="shared" si="91"/>
        <v>0</v>
      </c>
      <c r="BT152" s="1">
        <f t="shared" si="91"/>
        <v>0</v>
      </c>
      <c r="BU152" s="1">
        <f t="shared" si="91"/>
        <v>0</v>
      </c>
      <c r="BV152" s="1">
        <f t="shared" si="91"/>
        <v>0</v>
      </c>
      <c r="BW152" s="1">
        <f t="shared" si="91"/>
        <v>0</v>
      </c>
      <c r="BX152" s="1">
        <f t="shared" si="91"/>
        <v>0</v>
      </c>
      <c r="BY152" s="1">
        <f t="shared" si="91"/>
        <v>0</v>
      </c>
      <c r="BZ152" s="1">
        <f t="shared" si="91"/>
        <v>0</v>
      </c>
      <c r="CA152" s="1">
        <f t="shared" si="91"/>
        <v>0</v>
      </c>
      <c r="CB152" s="1">
        <f t="shared" si="91"/>
        <v>0</v>
      </c>
      <c r="CC152" s="1">
        <f t="shared" si="91"/>
        <v>0</v>
      </c>
      <c r="CD152" s="1">
        <f t="shared" si="91"/>
        <v>0</v>
      </c>
      <c r="CE152" s="1">
        <f t="shared" si="91"/>
        <v>0</v>
      </c>
      <c r="CF152" s="1">
        <f t="shared" si="91"/>
        <v>0</v>
      </c>
    </row>
    <row r="153" spans="1:84" x14ac:dyDescent="0.2">
      <c r="A153" t="s">
        <v>4692</v>
      </c>
      <c r="B153" s="17">
        <v>0.44791666666666669</v>
      </c>
      <c r="C153" s="1">
        <f t="shared" ref="C153:AD153" si="92">IF(C49&gt;5,ROUND(C49/(C$106/4),0),0)</f>
        <v>0</v>
      </c>
      <c r="D153" s="1">
        <f t="shared" si="92"/>
        <v>0</v>
      </c>
      <c r="E153" s="1">
        <f t="shared" si="92"/>
        <v>0</v>
      </c>
      <c r="F153" s="1">
        <f t="shared" si="92"/>
        <v>0</v>
      </c>
      <c r="G153" s="1">
        <f t="shared" si="92"/>
        <v>0</v>
      </c>
      <c r="H153" s="1">
        <f t="shared" si="92"/>
        <v>0</v>
      </c>
      <c r="I153" s="1">
        <f t="shared" si="92"/>
        <v>0</v>
      </c>
      <c r="J153" s="1">
        <f t="shared" si="92"/>
        <v>0</v>
      </c>
      <c r="K153" s="1">
        <f t="shared" si="92"/>
        <v>0</v>
      </c>
      <c r="L153" s="1">
        <f t="shared" si="92"/>
        <v>0</v>
      </c>
      <c r="M153" s="1">
        <f t="shared" si="92"/>
        <v>0</v>
      </c>
      <c r="N153" s="1">
        <f t="shared" si="92"/>
        <v>0</v>
      </c>
      <c r="O153" s="1">
        <f t="shared" si="92"/>
        <v>0</v>
      </c>
      <c r="P153" s="1">
        <f t="shared" si="92"/>
        <v>0</v>
      </c>
      <c r="Q153" s="1">
        <f t="shared" si="92"/>
        <v>0</v>
      </c>
      <c r="R153" s="1">
        <f t="shared" si="92"/>
        <v>0</v>
      </c>
      <c r="S153" s="1">
        <f t="shared" si="92"/>
        <v>0</v>
      </c>
      <c r="T153" s="1">
        <f t="shared" si="92"/>
        <v>0</v>
      </c>
      <c r="U153" s="1">
        <f t="shared" si="92"/>
        <v>0</v>
      </c>
      <c r="V153" s="1">
        <f t="shared" si="92"/>
        <v>0</v>
      </c>
      <c r="W153" s="1">
        <f t="shared" si="92"/>
        <v>0</v>
      </c>
      <c r="X153" s="1">
        <f t="shared" si="92"/>
        <v>0</v>
      </c>
      <c r="Y153" s="1">
        <f t="shared" si="92"/>
        <v>0</v>
      </c>
      <c r="Z153" s="1">
        <f t="shared" si="92"/>
        <v>0</v>
      </c>
      <c r="AA153" s="1">
        <f t="shared" si="92"/>
        <v>0</v>
      </c>
      <c r="AB153" s="1">
        <f t="shared" si="92"/>
        <v>0</v>
      </c>
      <c r="AC153" s="1">
        <f t="shared" si="92"/>
        <v>0</v>
      </c>
      <c r="AD153" s="1">
        <f t="shared" si="92"/>
        <v>0</v>
      </c>
      <c r="AE153" s="1">
        <f t="shared" ref="AE153:CF153" si="93">IF(AE49&gt;5,ROUND(AE49/(AE$106/4),0),0)</f>
        <v>0</v>
      </c>
      <c r="AF153" s="1">
        <f t="shared" si="93"/>
        <v>0</v>
      </c>
      <c r="AG153" s="1">
        <f t="shared" si="93"/>
        <v>0</v>
      </c>
      <c r="AH153" s="1">
        <f t="shared" si="93"/>
        <v>0</v>
      </c>
      <c r="AI153" s="1">
        <f t="shared" si="93"/>
        <v>0</v>
      </c>
      <c r="AJ153" s="1">
        <f t="shared" si="93"/>
        <v>0</v>
      </c>
      <c r="AK153" s="1">
        <f t="shared" si="93"/>
        <v>0</v>
      </c>
      <c r="AL153" s="1">
        <f t="shared" si="93"/>
        <v>0</v>
      </c>
      <c r="AM153" s="1">
        <f t="shared" si="93"/>
        <v>0</v>
      </c>
      <c r="AN153" s="1">
        <f t="shared" si="93"/>
        <v>0</v>
      </c>
      <c r="AO153" s="1">
        <f t="shared" si="93"/>
        <v>0</v>
      </c>
      <c r="AP153" s="1">
        <f t="shared" si="93"/>
        <v>0</v>
      </c>
      <c r="AQ153" s="1">
        <f t="shared" si="93"/>
        <v>0</v>
      </c>
      <c r="AR153" s="1">
        <f t="shared" si="93"/>
        <v>0</v>
      </c>
      <c r="AS153" s="1">
        <f t="shared" si="93"/>
        <v>0</v>
      </c>
      <c r="AT153" s="1">
        <f t="shared" si="93"/>
        <v>0</v>
      </c>
      <c r="AU153" s="1">
        <f t="shared" si="93"/>
        <v>0</v>
      </c>
      <c r="AV153" s="1">
        <f t="shared" si="93"/>
        <v>0</v>
      </c>
      <c r="AW153" s="1">
        <f t="shared" si="93"/>
        <v>0</v>
      </c>
      <c r="AX153" s="1">
        <f t="shared" si="93"/>
        <v>0</v>
      </c>
      <c r="AY153" s="1">
        <f t="shared" si="93"/>
        <v>0</v>
      </c>
      <c r="AZ153" s="1">
        <f t="shared" si="93"/>
        <v>0</v>
      </c>
      <c r="BA153" s="1">
        <f t="shared" si="93"/>
        <v>0</v>
      </c>
      <c r="BB153" s="1">
        <f t="shared" si="93"/>
        <v>0</v>
      </c>
      <c r="BC153" s="1">
        <f t="shared" si="93"/>
        <v>0</v>
      </c>
      <c r="BD153" s="1">
        <f t="shared" si="93"/>
        <v>0</v>
      </c>
      <c r="BE153" s="1">
        <f t="shared" si="93"/>
        <v>0</v>
      </c>
      <c r="BF153" s="1">
        <f t="shared" si="93"/>
        <v>0</v>
      </c>
      <c r="BG153" s="1">
        <f t="shared" si="93"/>
        <v>0</v>
      </c>
      <c r="BH153" s="1">
        <f t="shared" si="93"/>
        <v>0</v>
      </c>
      <c r="BI153" s="1">
        <f t="shared" si="93"/>
        <v>0</v>
      </c>
      <c r="BJ153" s="1">
        <f t="shared" si="93"/>
        <v>0</v>
      </c>
      <c r="BK153" s="1">
        <f t="shared" si="93"/>
        <v>0</v>
      </c>
      <c r="BL153" s="1">
        <f t="shared" si="93"/>
        <v>0</v>
      </c>
      <c r="BM153" s="1">
        <f t="shared" si="93"/>
        <v>0</v>
      </c>
      <c r="BN153" s="1">
        <f t="shared" si="93"/>
        <v>0</v>
      </c>
      <c r="BO153" s="1">
        <f t="shared" si="93"/>
        <v>0</v>
      </c>
      <c r="BP153" s="1">
        <f t="shared" si="93"/>
        <v>0</v>
      </c>
      <c r="BQ153" s="1">
        <f t="shared" si="93"/>
        <v>0</v>
      </c>
      <c r="BR153" s="1">
        <f t="shared" si="93"/>
        <v>0</v>
      </c>
      <c r="BS153" s="1">
        <f t="shared" si="93"/>
        <v>0</v>
      </c>
      <c r="BT153" s="1">
        <f t="shared" si="93"/>
        <v>0</v>
      </c>
      <c r="BU153" s="1">
        <f t="shared" si="93"/>
        <v>0</v>
      </c>
      <c r="BV153" s="1">
        <f t="shared" si="93"/>
        <v>0</v>
      </c>
      <c r="BW153" s="1">
        <f t="shared" si="93"/>
        <v>0</v>
      </c>
      <c r="BX153" s="1">
        <f t="shared" si="93"/>
        <v>0</v>
      </c>
      <c r="BY153" s="1">
        <f t="shared" si="93"/>
        <v>0</v>
      </c>
      <c r="BZ153" s="1">
        <f t="shared" si="93"/>
        <v>0</v>
      </c>
      <c r="CA153" s="1">
        <f t="shared" si="93"/>
        <v>0</v>
      </c>
      <c r="CB153" s="1">
        <f t="shared" si="93"/>
        <v>0</v>
      </c>
      <c r="CC153" s="1">
        <f t="shared" si="93"/>
        <v>0</v>
      </c>
      <c r="CD153" s="1">
        <f t="shared" si="93"/>
        <v>0</v>
      </c>
      <c r="CE153" s="1">
        <f t="shared" si="93"/>
        <v>0</v>
      </c>
      <c r="CF153" s="1">
        <f t="shared" si="93"/>
        <v>0</v>
      </c>
    </row>
    <row r="154" spans="1:84" x14ac:dyDescent="0.2">
      <c r="A154" t="s">
        <v>4692</v>
      </c>
      <c r="B154" s="17">
        <v>0.45833333333333331</v>
      </c>
      <c r="C154" s="1">
        <f t="shared" ref="C154:AD154" si="94">IF(C50&gt;5,ROUND(C50/(C$106/4),0),0)</f>
        <v>0</v>
      </c>
      <c r="D154" s="1">
        <f t="shared" si="94"/>
        <v>0</v>
      </c>
      <c r="E154" s="1">
        <f t="shared" si="94"/>
        <v>0</v>
      </c>
      <c r="F154" s="1">
        <f t="shared" si="94"/>
        <v>0</v>
      </c>
      <c r="G154" s="1">
        <f t="shared" si="94"/>
        <v>0</v>
      </c>
      <c r="H154" s="1">
        <f t="shared" si="94"/>
        <v>0</v>
      </c>
      <c r="I154" s="1">
        <f t="shared" si="94"/>
        <v>0</v>
      </c>
      <c r="J154" s="1">
        <f t="shared" si="94"/>
        <v>0</v>
      </c>
      <c r="K154" s="1">
        <f t="shared" si="94"/>
        <v>0</v>
      </c>
      <c r="L154" s="1">
        <f t="shared" si="94"/>
        <v>0</v>
      </c>
      <c r="M154" s="1">
        <f t="shared" si="94"/>
        <v>0</v>
      </c>
      <c r="N154" s="1">
        <f t="shared" si="94"/>
        <v>0</v>
      </c>
      <c r="O154" s="1">
        <f t="shared" si="94"/>
        <v>0</v>
      </c>
      <c r="P154" s="1">
        <f t="shared" si="94"/>
        <v>0</v>
      </c>
      <c r="Q154" s="1">
        <f t="shared" si="94"/>
        <v>0</v>
      </c>
      <c r="R154" s="1">
        <f t="shared" si="94"/>
        <v>0</v>
      </c>
      <c r="S154" s="1">
        <f t="shared" si="94"/>
        <v>0</v>
      </c>
      <c r="T154" s="1">
        <f t="shared" si="94"/>
        <v>0</v>
      </c>
      <c r="U154" s="1">
        <f t="shared" si="94"/>
        <v>0</v>
      </c>
      <c r="V154" s="1">
        <f t="shared" si="94"/>
        <v>0</v>
      </c>
      <c r="W154" s="1">
        <f t="shared" si="94"/>
        <v>0</v>
      </c>
      <c r="X154" s="1">
        <f t="shared" si="94"/>
        <v>0</v>
      </c>
      <c r="Y154" s="1">
        <f t="shared" si="94"/>
        <v>0</v>
      </c>
      <c r="Z154" s="1">
        <f t="shared" si="94"/>
        <v>0</v>
      </c>
      <c r="AA154" s="1">
        <f t="shared" si="94"/>
        <v>0</v>
      </c>
      <c r="AB154" s="1">
        <f t="shared" si="94"/>
        <v>0</v>
      </c>
      <c r="AC154" s="1">
        <f t="shared" si="94"/>
        <v>0</v>
      </c>
      <c r="AD154" s="1">
        <f t="shared" si="94"/>
        <v>0</v>
      </c>
      <c r="AE154" s="1">
        <f t="shared" ref="AE154:CF154" si="95">IF(AE50&gt;5,ROUND(AE50/(AE$106/4),0),0)</f>
        <v>0</v>
      </c>
      <c r="AF154" s="1">
        <f t="shared" si="95"/>
        <v>0</v>
      </c>
      <c r="AG154" s="1">
        <f t="shared" si="95"/>
        <v>0</v>
      </c>
      <c r="AH154" s="1">
        <f t="shared" si="95"/>
        <v>0</v>
      </c>
      <c r="AI154" s="1">
        <f t="shared" si="95"/>
        <v>0</v>
      </c>
      <c r="AJ154" s="1">
        <f t="shared" si="95"/>
        <v>0</v>
      </c>
      <c r="AK154" s="1">
        <f t="shared" si="95"/>
        <v>0</v>
      </c>
      <c r="AL154" s="1">
        <f t="shared" si="95"/>
        <v>0</v>
      </c>
      <c r="AM154" s="1">
        <f t="shared" si="95"/>
        <v>0</v>
      </c>
      <c r="AN154" s="1">
        <f t="shared" si="95"/>
        <v>0</v>
      </c>
      <c r="AO154" s="1">
        <f t="shared" si="95"/>
        <v>0</v>
      </c>
      <c r="AP154" s="1">
        <f t="shared" si="95"/>
        <v>0</v>
      </c>
      <c r="AQ154" s="1">
        <f t="shared" si="95"/>
        <v>0</v>
      </c>
      <c r="AR154" s="1">
        <f t="shared" si="95"/>
        <v>0</v>
      </c>
      <c r="AS154" s="1">
        <f t="shared" si="95"/>
        <v>0</v>
      </c>
      <c r="AT154" s="1">
        <f t="shared" si="95"/>
        <v>0</v>
      </c>
      <c r="AU154" s="1">
        <f t="shared" si="95"/>
        <v>0</v>
      </c>
      <c r="AV154" s="1">
        <f t="shared" si="95"/>
        <v>0</v>
      </c>
      <c r="AW154" s="1">
        <f t="shared" si="95"/>
        <v>0</v>
      </c>
      <c r="AX154" s="1">
        <f t="shared" si="95"/>
        <v>0</v>
      </c>
      <c r="AY154" s="1">
        <f t="shared" si="95"/>
        <v>0</v>
      </c>
      <c r="AZ154" s="1">
        <f t="shared" si="95"/>
        <v>0</v>
      </c>
      <c r="BA154" s="1">
        <f t="shared" si="95"/>
        <v>0</v>
      </c>
      <c r="BB154" s="1">
        <f t="shared" si="95"/>
        <v>0</v>
      </c>
      <c r="BC154" s="1">
        <f t="shared" si="95"/>
        <v>0</v>
      </c>
      <c r="BD154" s="1">
        <f t="shared" si="95"/>
        <v>0</v>
      </c>
      <c r="BE154" s="1">
        <f t="shared" si="95"/>
        <v>0</v>
      </c>
      <c r="BF154" s="1">
        <f t="shared" si="95"/>
        <v>0</v>
      </c>
      <c r="BG154" s="1">
        <f t="shared" si="95"/>
        <v>0</v>
      </c>
      <c r="BH154" s="1">
        <f t="shared" si="95"/>
        <v>0</v>
      </c>
      <c r="BI154" s="1">
        <f t="shared" si="95"/>
        <v>0</v>
      </c>
      <c r="BJ154" s="1">
        <f t="shared" si="95"/>
        <v>0</v>
      </c>
      <c r="BK154" s="1">
        <f t="shared" si="95"/>
        <v>0</v>
      </c>
      <c r="BL154" s="1">
        <f t="shared" si="95"/>
        <v>0</v>
      </c>
      <c r="BM154" s="1">
        <f t="shared" si="95"/>
        <v>0</v>
      </c>
      <c r="BN154" s="1">
        <f t="shared" si="95"/>
        <v>0</v>
      </c>
      <c r="BO154" s="1">
        <f t="shared" si="95"/>
        <v>0</v>
      </c>
      <c r="BP154" s="1">
        <f t="shared" si="95"/>
        <v>0</v>
      </c>
      <c r="BQ154" s="1">
        <f t="shared" si="95"/>
        <v>0</v>
      </c>
      <c r="BR154" s="1">
        <f t="shared" si="95"/>
        <v>0</v>
      </c>
      <c r="BS154" s="1">
        <f t="shared" si="95"/>
        <v>0</v>
      </c>
      <c r="BT154" s="1">
        <f t="shared" si="95"/>
        <v>0</v>
      </c>
      <c r="BU154" s="1">
        <f t="shared" si="95"/>
        <v>0</v>
      </c>
      <c r="BV154" s="1">
        <f t="shared" si="95"/>
        <v>0</v>
      </c>
      <c r="BW154" s="1">
        <f t="shared" si="95"/>
        <v>0</v>
      </c>
      <c r="BX154" s="1">
        <f t="shared" si="95"/>
        <v>0</v>
      </c>
      <c r="BY154" s="1">
        <f t="shared" si="95"/>
        <v>0</v>
      </c>
      <c r="BZ154" s="1">
        <f t="shared" si="95"/>
        <v>0</v>
      </c>
      <c r="CA154" s="1">
        <f t="shared" si="95"/>
        <v>0</v>
      </c>
      <c r="CB154" s="1">
        <f t="shared" si="95"/>
        <v>0</v>
      </c>
      <c r="CC154" s="1">
        <f t="shared" si="95"/>
        <v>0</v>
      </c>
      <c r="CD154" s="1">
        <f t="shared" si="95"/>
        <v>0</v>
      </c>
      <c r="CE154" s="1">
        <f t="shared" si="95"/>
        <v>0</v>
      </c>
      <c r="CF154" s="1">
        <f t="shared" si="95"/>
        <v>0</v>
      </c>
    </row>
    <row r="155" spans="1:84" x14ac:dyDescent="0.2">
      <c r="A155" t="s">
        <v>4692</v>
      </c>
      <c r="B155" s="17">
        <v>0.46875</v>
      </c>
      <c r="C155" s="1">
        <f t="shared" ref="C155:AD155" si="96">IF(C51&gt;5,ROUND(C51/(C$106/4),0),0)</f>
        <v>0</v>
      </c>
      <c r="D155" s="1">
        <f t="shared" si="96"/>
        <v>0</v>
      </c>
      <c r="E155" s="1">
        <f t="shared" si="96"/>
        <v>0</v>
      </c>
      <c r="F155" s="1">
        <f t="shared" si="96"/>
        <v>0</v>
      </c>
      <c r="G155" s="1">
        <f t="shared" si="96"/>
        <v>0</v>
      </c>
      <c r="H155" s="1">
        <f t="shared" si="96"/>
        <v>0</v>
      </c>
      <c r="I155" s="1">
        <f t="shared" si="96"/>
        <v>0</v>
      </c>
      <c r="J155" s="1">
        <f t="shared" si="96"/>
        <v>0</v>
      </c>
      <c r="K155" s="1">
        <f t="shared" si="96"/>
        <v>0</v>
      </c>
      <c r="L155" s="1">
        <f t="shared" si="96"/>
        <v>0</v>
      </c>
      <c r="M155" s="1">
        <f t="shared" si="96"/>
        <v>0</v>
      </c>
      <c r="N155" s="1">
        <f t="shared" si="96"/>
        <v>0</v>
      </c>
      <c r="O155" s="1">
        <f t="shared" si="96"/>
        <v>0</v>
      </c>
      <c r="P155" s="1">
        <f t="shared" si="96"/>
        <v>0</v>
      </c>
      <c r="Q155" s="1">
        <f t="shared" si="96"/>
        <v>0</v>
      </c>
      <c r="R155" s="1">
        <f t="shared" si="96"/>
        <v>0</v>
      </c>
      <c r="S155" s="1">
        <f t="shared" si="96"/>
        <v>0</v>
      </c>
      <c r="T155" s="1">
        <f t="shared" si="96"/>
        <v>0</v>
      </c>
      <c r="U155" s="1">
        <f t="shared" si="96"/>
        <v>0</v>
      </c>
      <c r="V155" s="1">
        <f t="shared" si="96"/>
        <v>0</v>
      </c>
      <c r="W155" s="1">
        <f t="shared" si="96"/>
        <v>0</v>
      </c>
      <c r="X155" s="1">
        <f t="shared" si="96"/>
        <v>0</v>
      </c>
      <c r="Y155" s="1">
        <f t="shared" si="96"/>
        <v>0</v>
      </c>
      <c r="Z155" s="1">
        <f t="shared" si="96"/>
        <v>0</v>
      </c>
      <c r="AA155" s="1">
        <f t="shared" si="96"/>
        <v>0</v>
      </c>
      <c r="AB155" s="1">
        <f t="shared" si="96"/>
        <v>0</v>
      </c>
      <c r="AC155" s="1">
        <f t="shared" si="96"/>
        <v>0</v>
      </c>
      <c r="AD155" s="1">
        <f t="shared" si="96"/>
        <v>0</v>
      </c>
      <c r="AE155" s="1">
        <f t="shared" ref="AE155:CF155" si="97">IF(AE51&gt;5,ROUND(AE51/(AE$106/4),0),0)</f>
        <v>0</v>
      </c>
      <c r="AF155" s="1">
        <f t="shared" si="97"/>
        <v>0</v>
      </c>
      <c r="AG155" s="1">
        <f t="shared" si="97"/>
        <v>0</v>
      </c>
      <c r="AH155" s="1">
        <f t="shared" si="97"/>
        <v>0</v>
      </c>
      <c r="AI155" s="1">
        <f t="shared" si="97"/>
        <v>0</v>
      </c>
      <c r="AJ155" s="1">
        <f t="shared" si="97"/>
        <v>0</v>
      </c>
      <c r="AK155" s="1">
        <f t="shared" si="97"/>
        <v>0</v>
      </c>
      <c r="AL155" s="1">
        <f t="shared" si="97"/>
        <v>0</v>
      </c>
      <c r="AM155" s="1">
        <f t="shared" si="97"/>
        <v>0</v>
      </c>
      <c r="AN155" s="1">
        <f t="shared" si="97"/>
        <v>0</v>
      </c>
      <c r="AO155" s="1">
        <f t="shared" si="97"/>
        <v>0</v>
      </c>
      <c r="AP155" s="1">
        <f t="shared" si="97"/>
        <v>0</v>
      </c>
      <c r="AQ155" s="1">
        <f t="shared" si="97"/>
        <v>0</v>
      </c>
      <c r="AR155" s="1">
        <f t="shared" si="97"/>
        <v>0</v>
      </c>
      <c r="AS155" s="1">
        <f t="shared" si="97"/>
        <v>0</v>
      </c>
      <c r="AT155" s="1">
        <f t="shared" si="97"/>
        <v>0</v>
      </c>
      <c r="AU155" s="1">
        <f t="shared" si="97"/>
        <v>0</v>
      </c>
      <c r="AV155" s="1">
        <f t="shared" si="97"/>
        <v>0</v>
      </c>
      <c r="AW155" s="1">
        <f t="shared" si="97"/>
        <v>0</v>
      </c>
      <c r="AX155" s="1">
        <f t="shared" si="97"/>
        <v>0</v>
      </c>
      <c r="AY155" s="1">
        <f t="shared" si="97"/>
        <v>0</v>
      </c>
      <c r="AZ155" s="1">
        <f t="shared" si="97"/>
        <v>0</v>
      </c>
      <c r="BA155" s="1">
        <f t="shared" si="97"/>
        <v>0</v>
      </c>
      <c r="BB155" s="1">
        <f t="shared" si="97"/>
        <v>0</v>
      </c>
      <c r="BC155" s="1">
        <f t="shared" si="97"/>
        <v>0</v>
      </c>
      <c r="BD155" s="1">
        <f t="shared" si="97"/>
        <v>0</v>
      </c>
      <c r="BE155" s="1">
        <f t="shared" si="97"/>
        <v>0</v>
      </c>
      <c r="BF155" s="1">
        <f t="shared" si="97"/>
        <v>0</v>
      </c>
      <c r="BG155" s="1">
        <f t="shared" si="97"/>
        <v>0</v>
      </c>
      <c r="BH155" s="1">
        <f t="shared" si="97"/>
        <v>0</v>
      </c>
      <c r="BI155" s="1">
        <f t="shared" si="97"/>
        <v>0</v>
      </c>
      <c r="BJ155" s="1">
        <f t="shared" si="97"/>
        <v>0</v>
      </c>
      <c r="BK155" s="1">
        <f t="shared" si="97"/>
        <v>0</v>
      </c>
      <c r="BL155" s="1">
        <f t="shared" si="97"/>
        <v>0</v>
      </c>
      <c r="BM155" s="1">
        <f t="shared" si="97"/>
        <v>0</v>
      </c>
      <c r="BN155" s="1">
        <f t="shared" si="97"/>
        <v>0</v>
      </c>
      <c r="BO155" s="1">
        <f t="shared" si="97"/>
        <v>0</v>
      </c>
      <c r="BP155" s="1">
        <f t="shared" si="97"/>
        <v>0</v>
      </c>
      <c r="BQ155" s="1">
        <f t="shared" si="97"/>
        <v>0</v>
      </c>
      <c r="BR155" s="1">
        <f t="shared" si="97"/>
        <v>0</v>
      </c>
      <c r="BS155" s="1">
        <f t="shared" si="97"/>
        <v>0</v>
      </c>
      <c r="BT155" s="1">
        <f t="shared" si="97"/>
        <v>0</v>
      </c>
      <c r="BU155" s="1">
        <f t="shared" si="97"/>
        <v>0</v>
      </c>
      <c r="BV155" s="1">
        <f t="shared" si="97"/>
        <v>0</v>
      </c>
      <c r="BW155" s="1">
        <f t="shared" si="97"/>
        <v>0</v>
      </c>
      <c r="BX155" s="1">
        <f t="shared" si="97"/>
        <v>0</v>
      </c>
      <c r="BY155" s="1">
        <f t="shared" si="97"/>
        <v>0</v>
      </c>
      <c r="BZ155" s="1">
        <f t="shared" si="97"/>
        <v>0</v>
      </c>
      <c r="CA155" s="1">
        <f t="shared" si="97"/>
        <v>0</v>
      </c>
      <c r="CB155" s="1">
        <f t="shared" si="97"/>
        <v>0</v>
      </c>
      <c r="CC155" s="1">
        <f t="shared" si="97"/>
        <v>0</v>
      </c>
      <c r="CD155" s="1">
        <f t="shared" si="97"/>
        <v>0</v>
      </c>
      <c r="CE155" s="1">
        <f t="shared" si="97"/>
        <v>0</v>
      </c>
      <c r="CF155" s="1">
        <f t="shared" si="97"/>
        <v>0</v>
      </c>
    </row>
    <row r="156" spans="1:84" x14ac:dyDescent="0.2">
      <c r="A156" t="s">
        <v>4692</v>
      </c>
      <c r="B156" s="17">
        <v>0.47916666666666669</v>
      </c>
      <c r="C156" s="1">
        <f t="shared" ref="C156:AD156" si="98">IF(C52&gt;5,ROUND(C52/(C$106/4),0),0)</f>
        <v>0</v>
      </c>
      <c r="D156" s="1">
        <f t="shared" si="98"/>
        <v>0</v>
      </c>
      <c r="E156" s="1">
        <f t="shared" si="98"/>
        <v>0</v>
      </c>
      <c r="F156" s="1">
        <f t="shared" si="98"/>
        <v>0</v>
      </c>
      <c r="G156" s="1">
        <f t="shared" si="98"/>
        <v>0</v>
      </c>
      <c r="H156" s="1">
        <f t="shared" si="98"/>
        <v>0</v>
      </c>
      <c r="I156" s="1">
        <f t="shared" si="98"/>
        <v>0</v>
      </c>
      <c r="J156" s="1">
        <f t="shared" si="98"/>
        <v>0</v>
      </c>
      <c r="K156" s="1">
        <f t="shared" si="98"/>
        <v>0</v>
      </c>
      <c r="L156" s="1">
        <f t="shared" si="98"/>
        <v>0</v>
      </c>
      <c r="M156" s="1">
        <f t="shared" si="98"/>
        <v>0</v>
      </c>
      <c r="N156" s="1">
        <f t="shared" si="98"/>
        <v>0</v>
      </c>
      <c r="O156" s="1">
        <f t="shared" si="98"/>
        <v>0</v>
      </c>
      <c r="P156" s="1">
        <f t="shared" si="98"/>
        <v>0</v>
      </c>
      <c r="Q156" s="1">
        <f t="shared" si="98"/>
        <v>0</v>
      </c>
      <c r="R156" s="1">
        <f t="shared" si="98"/>
        <v>0</v>
      </c>
      <c r="S156" s="1">
        <f t="shared" si="98"/>
        <v>0</v>
      </c>
      <c r="T156" s="1">
        <f t="shared" si="98"/>
        <v>0</v>
      </c>
      <c r="U156" s="1">
        <f t="shared" si="98"/>
        <v>0</v>
      </c>
      <c r="V156" s="1">
        <f t="shared" si="98"/>
        <v>0</v>
      </c>
      <c r="W156" s="1">
        <f t="shared" si="98"/>
        <v>0</v>
      </c>
      <c r="X156" s="1">
        <f t="shared" si="98"/>
        <v>0</v>
      </c>
      <c r="Y156" s="1">
        <f t="shared" si="98"/>
        <v>0</v>
      </c>
      <c r="Z156" s="1">
        <f t="shared" si="98"/>
        <v>0</v>
      </c>
      <c r="AA156" s="1">
        <f t="shared" si="98"/>
        <v>0</v>
      </c>
      <c r="AB156" s="1">
        <f t="shared" si="98"/>
        <v>0</v>
      </c>
      <c r="AC156" s="1">
        <f t="shared" si="98"/>
        <v>0</v>
      </c>
      <c r="AD156" s="1">
        <f t="shared" si="98"/>
        <v>0</v>
      </c>
      <c r="AE156" s="1">
        <f t="shared" ref="AE156:CF156" si="99">IF(AE52&gt;5,ROUND(AE52/(AE$106/4),0),0)</f>
        <v>0</v>
      </c>
      <c r="AF156" s="1">
        <f t="shared" si="99"/>
        <v>0</v>
      </c>
      <c r="AG156" s="1">
        <f t="shared" si="99"/>
        <v>0</v>
      </c>
      <c r="AH156" s="1">
        <f t="shared" si="99"/>
        <v>0</v>
      </c>
      <c r="AI156" s="1">
        <f t="shared" si="99"/>
        <v>0</v>
      </c>
      <c r="AJ156" s="1">
        <f t="shared" si="99"/>
        <v>0</v>
      </c>
      <c r="AK156" s="1">
        <f t="shared" si="99"/>
        <v>0</v>
      </c>
      <c r="AL156" s="1">
        <f t="shared" si="99"/>
        <v>0</v>
      </c>
      <c r="AM156" s="1">
        <f t="shared" si="99"/>
        <v>0</v>
      </c>
      <c r="AN156" s="1">
        <f t="shared" si="99"/>
        <v>0</v>
      </c>
      <c r="AO156" s="1">
        <f t="shared" si="99"/>
        <v>0</v>
      </c>
      <c r="AP156" s="1">
        <f t="shared" si="99"/>
        <v>0</v>
      </c>
      <c r="AQ156" s="1">
        <f t="shared" si="99"/>
        <v>0</v>
      </c>
      <c r="AR156" s="1">
        <f t="shared" si="99"/>
        <v>0</v>
      </c>
      <c r="AS156" s="1">
        <f t="shared" si="99"/>
        <v>0</v>
      </c>
      <c r="AT156" s="1">
        <f t="shared" si="99"/>
        <v>0</v>
      </c>
      <c r="AU156" s="1">
        <f t="shared" si="99"/>
        <v>0</v>
      </c>
      <c r="AV156" s="1">
        <f t="shared" si="99"/>
        <v>0</v>
      </c>
      <c r="AW156" s="1">
        <f t="shared" si="99"/>
        <v>0</v>
      </c>
      <c r="AX156" s="1">
        <f t="shared" si="99"/>
        <v>0</v>
      </c>
      <c r="AY156" s="1">
        <f t="shared" si="99"/>
        <v>0</v>
      </c>
      <c r="AZ156" s="1">
        <f t="shared" si="99"/>
        <v>0</v>
      </c>
      <c r="BA156" s="1">
        <f t="shared" si="99"/>
        <v>0</v>
      </c>
      <c r="BB156" s="1">
        <f t="shared" si="99"/>
        <v>0</v>
      </c>
      <c r="BC156" s="1">
        <f t="shared" si="99"/>
        <v>0</v>
      </c>
      <c r="BD156" s="1">
        <f t="shared" si="99"/>
        <v>0</v>
      </c>
      <c r="BE156" s="1">
        <f t="shared" si="99"/>
        <v>0</v>
      </c>
      <c r="BF156" s="1">
        <f t="shared" si="99"/>
        <v>0</v>
      </c>
      <c r="BG156" s="1">
        <f t="shared" si="99"/>
        <v>0</v>
      </c>
      <c r="BH156" s="1">
        <f t="shared" si="99"/>
        <v>0</v>
      </c>
      <c r="BI156" s="1">
        <f t="shared" si="99"/>
        <v>0</v>
      </c>
      <c r="BJ156" s="1">
        <f t="shared" si="99"/>
        <v>0</v>
      </c>
      <c r="BK156" s="1">
        <f t="shared" si="99"/>
        <v>0</v>
      </c>
      <c r="BL156" s="1">
        <f t="shared" si="99"/>
        <v>0</v>
      </c>
      <c r="BM156" s="1">
        <f t="shared" si="99"/>
        <v>0</v>
      </c>
      <c r="BN156" s="1">
        <f t="shared" si="99"/>
        <v>0</v>
      </c>
      <c r="BO156" s="1">
        <f t="shared" si="99"/>
        <v>0</v>
      </c>
      <c r="BP156" s="1">
        <f t="shared" si="99"/>
        <v>0</v>
      </c>
      <c r="BQ156" s="1">
        <f t="shared" si="99"/>
        <v>0</v>
      </c>
      <c r="BR156" s="1">
        <f t="shared" si="99"/>
        <v>0</v>
      </c>
      <c r="BS156" s="1">
        <f t="shared" si="99"/>
        <v>0</v>
      </c>
      <c r="BT156" s="1">
        <f t="shared" si="99"/>
        <v>0</v>
      </c>
      <c r="BU156" s="1">
        <f t="shared" si="99"/>
        <v>0</v>
      </c>
      <c r="BV156" s="1">
        <f t="shared" si="99"/>
        <v>0</v>
      </c>
      <c r="BW156" s="1">
        <f t="shared" si="99"/>
        <v>0</v>
      </c>
      <c r="BX156" s="1">
        <f t="shared" si="99"/>
        <v>0</v>
      </c>
      <c r="BY156" s="1">
        <f t="shared" si="99"/>
        <v>0</v>
      </c>
      <c r="BZ156" s="1">
        <f t="shared" si="99"/>
        <v>0</v>
      </c>
      <c r="CA156" s="1">
        <f t="shared" si="99"/>
        <v>0</v>
      </c>
      <c r="CB156" s="1">
        <f t="shared" si="99"/>
        <v>0</v>
      </c>
      <c r="CC156" s="1">
        <f t="shared" si="99"/>
        <v>0</v>
      </c>
      <c r="CD156" s="1">
        <f t="shared" si="99"/>
        <v>0</v>
      </c>
      <c r="CE156" s="1">
        <f t="shared" si="99"/>
        <v>0</v>
      </c>
      <c r="CF156" s="1">
        <f t="shared" si="99"/>
        <v>0</v>
      </c>
    </row>
    <row r="157" spans="1:84" x14ac:dyDescent="0.2">
      <c r="A157" t="s">
        <v>4692</v>
      </c>
      <c r="B157" s="17">
        <v>0.48958333333333331</v>
      </c>
      <c r="C157" s="1">
        <f t="shared" ref="C157:AD157" si="100">IF(C53&gt;5,ROUND(C53/(C$106/4),0),0)</f>
        <v>0</v>
      </c>
      <c r="D157" s="1">
        <f t="shared" si="100"/>
        <v>0</v>
      </c>
      <c r="E157" s="1">
        <f t="shared" si="100"/>
        <v>0</v>
      </c>
      <c r="F157" s="1">
        <f t="shared" si="100"/>
        <v>0</v>
      </c>
      <c r="G157" s="1">
        <f t="shared" si="100"/>
        <v>0</v>
      </c>
      <c r="H157" s="1">
        <f t="shared" si="100"/>
        <v>0</v>
      </c>
      <c r="I157" s="1">
        <f t="shared" si="100"/>
        <v>0</v>
      </c>
      <c r="J157" s="1">
        <f t="shared" si="100"/>
        <v>0</v>
      </c>
      <c r="K157" s="1">
        <f t="shared" si="100"/>
        <v>0</v>
      </c>
      <c r="L157" s="1">
        <f t="shared" si="100"/>
        <v>0</v>
      </c>
      <c r="M157" s="1">
        <f t="shared" si="100"/>
        <v>0</v>
      </c>
      <c r="N157" s="1">
        <f t="shared" si="100"/>
        <v>0</v>
      </c>
      <c r="O157" s="1">
        <f t="shared" si="100"/>
        <v>0</v>
      </c>
      <c r="P157" s="1">
        <f t="shared" si="100"/>
        <v>0</v>
      </c>
      <c r="Q157" s="1">
        <f t="shared" si="100"/>
        <v>0</v>
      </c>
      <c r="R157" s="1">
        <f t="shared" si="100"/>
        <v>0</v>
      </c>
      <c r="S157" s="1">
        <f t="shared" si="100"/>
        <v>0</v>
      </c>
      <c r="T157" s="1">
        <f t="shared" si="100"/>
        <v>0</v>
      </c>
      <c r="U157" s="1">
        <f t="shared" si="100"/>
        <v>0</v>
      </c>
      <c r="V157" s="1">
        <f t="shared" si="100"/>
        <v>0</v>
      </c>
      <c r="W157" s="1">
        <f t="shared" si="100"/>
        <v>0</v>
      </c>
      <c r="X157" s="1">
        <f t="shared" si="100"/>
        <v>0</v>
      </c>
      <c r="Y157" s="1">
        <f t="shared" si="100"/>
        <v>0</v>
      </c>
      <c r="Z157" s="1">
        <f t="shared" si="100"/>
        <v>0</v>
      </c>
      <c r="AA157" s="1">
        <f t="shared" si="100"/>
        <v>0</v>
      </c>
      <c r="AB157" s="1">
        <f t="shared" si="100"/>
        <v>0</v>
      </c>
      <c r="AC157" s="1">
        <f t="shared" si="100"/>
        <v>0</v>
      </c>
      <c r="AD157" s="1">
        <f t="shared" si="100"/>
        <v>0</v>
      </c>
      <c r="AE157" s="1">
        <f t="shared" ref="AE157:CF157" si="101">IF(AE53&gt;5,ROUND(AE53/(AE$106/4),0),0)</f>
        <v>0</v>
      </c>
      <c r="AF157" s="1">
        <f t="shared" si="101"/>
        <v>0</v>
      </c>
      <c r="AG157" s="1">
        <f t="shared" si="101"/>
        <v>0</v>
      </c>
      <c r="AH157" s="1">
        <f t="shared" si="101"/>
        <v>0</v>
      </c>
      <c r="AI157" s="1">
        <f t="shared" si="101"/>
        <v>0</v>
      </c>
      <c r="AJ157" s="1">
        <f t="shared" si="101"/>
        <v>0</v>
      </c>
      <c r="AK157" s="1">
        <f t="shared" si="101"/>
        <v>0</v>
      </c>
      <c r="AL157" s="1">
        <f t="shared" si="101"/>
        <v>0</v>
      </c>
      <c r="AM157" s="1">
        <f t="shared" si="101"/>
        <v>0</v>
      </c>
      <c r="AN157" s="1">
        <f t="shared" si="101"/>
        <v>0</v>
      </c>
      <c r="AO157" s="1">
        <f t="shared" si="101"/>
        <v>0</v>
      </c>
      <c r="AP157" s="1">
        <f t="shared" si="101"/>
        <v>0</v>
      </c>
      <c r="AQ157" s="1">
        <f t="shared" si="101"/>
        <v>0</v>
      </c>
      <c r="AR157" s="1">
        <f t="shared" si="101"/>
        <v>0</v>
      </c>
      <c r="AS157" s="1">
        <f t="shared" si="101"/>
        <v>0</v>
      </c>
      <c r="AT157" s="1">
        <f t="shared" si="101"/>
        <v>0</v>
      </c>
      <c r="AU157" s="1">
        <f t="shared" si="101"/>
        <v>0</v>
      </c>
      <c r="AV157" s="1">
        <f t="shared" si="101"/>
        <v>0</v>
      </c>
      <c r="AW157" s="1">
        <f t="shared" si="101"/>
        <v>0</v>
      </c>
      <c r="AX157" s="1">
        <f t="shared" si="101"/>
        <v>0</v>
      </c>
      <c r="AY157" s="1">
        <f t="shared" si="101"/>
        <v>0</v>
      </c>
      <c r="AZ157" s="1">
        <f t="shared" si="101"/>
        <v>0</v>
      </c>
      <c r="BA157" s="1">
        <f t="shared" si="101"/>
        <v>0</v>
      </c>
      <c r="BB157" s="1">
        <f t="shared" si="101"/>
        <v>0</v>
      </c>
      <c r="BC157" s="1">
        <f t="shared" si="101"/>
        <v>0</v>
      </c>
      <c r="BD157" s="1">
        <f t="shared" si="101"/>
        <v>0</v>
      </c>
      <c r="BE157" s="1">
        <f t="shared" si="101"/>
        <v>0</v>
      </c>
      <c r="BF157" s="1">
        <f t="shared" si="101"/>
        <v>0</v>
      </c>
      <c r="BG157" s="1">
        <f t="shared" si="101"/>
        <v>0</v>
      </c>
      <c r="BH157" s="1">
        <f t="shared" si="101"/>
        <v>0</v>
      </c>
      <c r="BI157" s="1">
        <f t="shared" si="101"/>
        <v>0</v>
      </c>
      <c r="BJ157" s="1">
        <f t="shared" si="101"/>
        <v>0</v>
      </c>
      <c r="BK157" s="1">
        <f t="shared" si="101"/>
        <v>0</v>
      </c>
      <c r="BL157" s="1">
        <f t="shared" si="101"/>
        <v>0</v>
      </c>
      <c r="BM157" s="1">
        <f t="shared" si="101"/>
        <v>0</v>
      </c>
      <c r="BN157" s="1">
        <f t="shared" si="101"/>
        <v>0</v>
      </c>
      <c r="BO157" s="1">
        <f t="shared" si="101"/>
        <v>0</v>
      </c>
      <c r="BP157" s="1">
        <f t="shared" si="101"/>
        <v>0</v>
      </c>
      <c r="BQ157" s="1">
        <f t="shared" si="101"/>
        <v>0</v>
      </c>
      <c r="BR157" s="1">
        <f t="shared" si="101"/>
        <v>0</v>
      </c>
      <c r="BS157" s="1">
        <f t="shared" si="101"/>
        <v>0</v>
      </c>
      <c r="BT157" s="1">
        <f t="shared" si="101"/>
        <v>0</v>
      </c>
      <c r="BU157" s="1">
        <f t="shared" si="101"/>
        <v>0</v>
      </c>
      <c r="BV157" s="1">
        <f t="shared" si="101"/>
        <v>0</v>
      </c>
      <c r="BW157" s="1">
        <f t="shared" si="101"/>
        <v>0</v>
      </c>
      <c r="BX157" s="1">
        <f t="shared" si="101"/>
        <v>0</v>
      </c>
      <c r="BY157" s="1">
        <f t="shared" si="101"/>
        <v>0</v>
      </c>
      <c r="BZ157" s="1">
        <f t="shared" si="101"/>
        <v>0</v>
      </c>
      <c r="CA157" s="1">
        <f t="shared" si="101"/>
        <v>0</v>
      </c>
      <c r="CB157" s="1">
        <f t="shared" si="101"/>
        <v>0</v>
      </c>
      <c r="CC157" s="1">
        <f t="shared" si="101"/>
        <v>0</v>
      </c>
      <c r="CD157" s="1">
        <f t="shared" si="101"/>
        <v>0</v>
      </c>
      <c r="CE157" s="1">
        <f t="shared" si="101"/>
        <v>0</v>
      </c>
      <c r="CF157" s="1">
        <f t="shared" si="101"/>
        <v>0</v>
      </c>
    </row>
    <row r="158" spans="1:84" x14ac:dyDescent="0.2">
      <c r="A158" t="s">
        <v>4692</v>
      </c>
      <c r="B158" s="17">
        <v>0.5</v>
      </c>
      <c r="C158" s="1">
        <f t="shared" ref="C158:AD158" si="102">IF(C54&gt;5,ROUND(C54/(C$106/4),0),0)</f>
        <v>0</v>
      </c>
      <c r="D158" s="1">
        <f t="shared" si="102"/>
        <v>0</v>
      </c>
      <c r="E158" s="1">
        <f t="shared" si="102"/>
        <v>0</v>
      </c>
      <c r="F158" s="1">
        <f t="shared" si="102"/>
        <v>0</v>
      </c>
      <c r="G158" s="1">
        <f t="shared" si="102"/>
        <v>0</v>
      </c>
      <c r="H158" s="1">
        <f t="shared" si="102"/>
        <v>0</v>
      </c>
      <c r="I158" s="1">
        <f t="shared" si="102"/>
        <v>0</v>
      </c>
      <c r="J158" s="1">
        <f t="shared" si="102"/>
        <v>0</v>
      </c>
      <c r="K158" s="1">
        <f t="shared" si="102"/>
        <v>0</v>
      </c>
      <c r="L158" s="1">
        <f t="shared" si="102"/>
        <v>0</v>
      </c>
      <c r="M158" s="1">
        <f t="shared" si="102"/>
        <v>0</v>
      </c>
      <c r="N158" s="1">
        <f t="shared" si="102"/>
        <v>0</v>
      </c>
      <c r="O158" s="1">
        <f t="shared" si="102"/>
        <v>0</v>
      </c>
      <c r="P158" s="1">
        <f t="shared" si="102"/>
        <v>0</v>
      </c>
      <c r="Q158" s="1">
        <f t="shared" si="102"/>
        <v>0</v>
      </c>
      <c r="R158" s="1">
        <f t="shared" si="102"/>
        <v>0</v>
      </c>
      <c r="S158" s="1">
        <f t="shared" si="102"/>
        <v>0</v>
      </c>
      <c r="T158" s="1">
        <f t="shared" si="102"/>
        <v>0</v>
      </c>
      <c r="U158" s="1">
        <f t="shared" si="102"/>
        <v>0</v>
      </c>
      <c r="V158" s="1">
        <f t="shared" si="102"/>
        <v>0</v>
      </c>
      <c r="W158" s="1">
        <f t="shared" si="102"/>
        <v>0</v>
      </c>
      <c r="X158" s="1">
        <f t="shared" si="102"/>
        <v>0</v>
      </c>
      <c r="Y158" s="1">
        <f t="shared" si="102"/>
        <v>0</v>
      </c>
      <c r="Z158" s="1">
        <f t="shared" si="102"/>
        <v>0</v>
      </c>
      <c r="AA158" s="1">
        <f t="shared" si="102"/>
        <v>0</v>
      </c>
      <c r="AB158" s="1">
        <f t="shared" si="102"/>
        <v>0</v>
      </c>
      <c r="AC158" s="1">
        <f t="shared" si="102"/>
        <v>0</v>
      </c>
      <c r="AD158" s="1">
        <f t="shared" si="102"/>
        <v>0</v>
      </c>
      <c r="AE158" s="1">
        <f t="shared" ref="AE158:CF158" si="103">IF(AE54&gt;5,ROUND(AE54/(AE$106/4),0),0)</f>
        <v>0</v>
      </c>
      <c r="AF158" s="1">
        <f t="shared" si="103"/>
        <v>0</v>
      </c>
      <c r="AG158" s="1">
        <f t="shared" si="103"/>
        <v>0</v>
      </c>
      <c r="AH158" s="1">
        <f t="shared" si="103"/>
        <v>0</v>
      </c>
      <c r="AI158" s="1">
        <f t="shared" si="103"/>
        <v>0</v>
      </c>
      <c r="AJ158" s="1">
        <f t="shared" si="103"/>
        <v>0</v>
      </c>
      <c r="AK158" s="1">
        <f t="shared" si="103"/>
        <v>0</v>
      </c>
      <c r="AL158" s="1">
        <f t="shared" si="103"/>
        <v>0</v>
      </c>
      <c r="AM158" s="1">
        <f t="shared" si="103"/>
        <v>0</v>
      </c>
      <c r="AN158" s="1">
        <f t="shared" si="103"/>
        <v>0</v>
      </c>
      <c r="AO158" s="1">
        <f t="shared" si="103"/>
        <v>0</v>
      </c>
      <c r="AP158" s="1">
        <f t="shared" si="103"/>
        <v>0</v>
      </c>
      <c r="AQ158" s="1">
        <f t="shared" si="103"/>
        <v>0</v>
      </c>
      <c r="AR158" s="1">
        <f t="shared" si="103"/>
        <v>0</v>
      </c>
      <c r="AS158" s="1">
        <f t="shared" si="103"/>
        <v>0</v>
      </c>
      <c r="AT158" s="1">
        <f t="shared" si="103"/>
        <v>0</v>
      </c>
      <c r="AU158" s="1">
        <f t="shared" si="103"/>
        <v>0</v>
      </c>
      <c r="AV158" s="1">
        <f t="shared" si="103"/>
        <v>0</v>
      </c>
      <c r="AW158" s="1">
        <f t="shared" si="103"/>
        <v>0</v>
      </c>
      <c r="AX158" s="1">
        <f t="shared" si="103"/>
        <v>0</v>
      </c>
      <c r="AY158" s="1">
        <f t="shared" si="103"/>
        <v>0</v>
      </c>
      <c r="AZ158" s="1">
        <f t="shared" si="103"/>
        <v>0</v>
      </c>
      <c r="BA158" s="1">
        <f t="shared" si="103"/>
        <v>0</v>
      </c>
      <c r="BB158" s="1">
        <f t="shared" si="103"/>
        <v>0</v>
      </c>
      <c r="BC158" s="1">
        <f t="shared" si="103"/>
        <v>0</v>
      </c>
      <c r="BD158" s="1">
        <f t="shared" si="103"/>
        <v>0</v>
      </c>
      <c r="BE158" s="1">
        <f t="shared" si="103"/>
        <v>0</v>
      </c>
      <c r="BF158" s="1">
        <f t="shared" si="103"/>
        <v>0</v>
      </c>
      <c r="BG158" s="1">
        <f t="shared" si="103"/>
        <v>0</v>
      </c>
      <c r="BH158" s="1">
        <f t="shared" si="103"/>
        <v>0</v>
      </c>
      <c r="BI158" s="1">
        <f t="shared" si="103"/>
        <v>0</v>
      </c>
      <c r="BJ158" s="1">
        <f t="shared" si="103"/>
        <v>0</v>
      </c>
      <c r="BK158" s="1">
        <f t="shared" si="103"/>
        <v>0</v>
      </c>
      <c r="BL158" s="1">
        <f t="shared" si="103"/>
        <v>0</v>
      </c>
      <c r="BM158" s="1">
        <f t="shared" si="103"/>
        <v>0</v>
      </c>
      <c r="BN158" s="1">
        <f t="shared" si="103"/>
        <v>0</v>
      </c>
      <c r="BO158" s="1">
        <f t="shared" si="103"/>
        <v>0</v>
      </c>
      <c r="BP158" s="1">
        <f t="shared" si="103"/>
        <v>0</v>
      </c>
      <c r="BQ158" s="1">
        <f t="shared" si="103"/>
        <v>0</v>
      </c>
      <c r="BR158" s="1">
        <f t="shared" si="103"/>
        <v>0</v>
      </c>
      <c r="BS158" s="1">
        <f t="shared" si="103"/>
        <v>0</v>
      </c>
      <c r="BT158" s="1">
        <f t="shared" si="103"/>
        <v>0</v>
      </c>
      <c r="BU158" s="1">
        <f t="shared" si="103"/>
        <v>0</v>
      </c>
      <c r="BV158" s="1">
        <f t="shared" si="103"/>
        <v>0</v>
      </c>
      <c r="BW158" s="1">
        <f t="shared" si="103"/>
        <v>0</v>
      </c>
      <c r="BX158" s="1">
        <f t="shared" si="103"/>
        <v>0</v>
      </c>
      <c r="BY158" s="1">
        <f t="shared" si="103"/>
        <v>0</v>
      </c>
      <c r="BZ158" s="1">
        <f t="shared" si="103"/>
        <v>0</v>
      </c>
      <c r="CA158" s="1">
        <f t="shared" si="103"/>
        <v>0</v>
      </c>
      <c r="CB158" s="1">
        <f t="shared" si="103"/>
        <v>0</v>
      </c>
      <c r="CC158" s="1">
        <f t="shared" si="103"/>
        <v>0</v>
      </c>
      <c r="CD158" s="1">
        <f t="shared" si="103"/>
        <v>0</v>
      </c>
      <c r="CE158" s="1">
        <f t="shared" si="103"/>
        <v>0</v>
      </c>
      <c r="CF158" s="1">
        <f t="shared" si="103"/>
        <v>0</v>
      </c>
    </row>
    <row r="159" spans="1:84" x14ac:dyDescent="0.2">
      <c r="A159" t="s">
        <v>4692</v>
      </c>
      <c r="B159" s="17">
        <v>0.51041666666666663</v>
      </c>
      <c r="C159" s="1">
        <f t="shared" ref="C159:AD159" si="104">IF(C55&gt;5,ROUND(C55/(C$106/4),0),0)</f>
        <v>0</v>
      </c>
      <c r="D159" s="1">
        <f t="shared" si="104"/>
        <v>0</v>
      </c>
      <c r="E159" s="1">
        <f t="shared" si="104"/>
        <v>0</v>
      </c>
      <c r="F159" s="1">
        <f t="shared" si="104"/>
        <v>0</v>
      </c>
      <c r="G159" s="1">
        <f t="shared" si="104"/>
        <v>0</v>
      </c>
      <c r="H159" s="1">
        <f t="shared" si="104"/>
        <v>0</v>
      </c>
      <c r="I159" s="1">
        <f t="shared" si="104"/>
        <v>0</v>
      </c>
      <c r="J159" s="1">
        <f t="shared" si="104"/>
        <v>0</v>
      </c>
      <c r="K159" s="1">
        <f t="shared" si="104"/>
        <v>0</v>
      </c>
      <c r="L159" s="1">
        <f t="shared" si="104"/>
        <v>0</v>
      </c>
      <c r="M159" s="1">
        <f t="shared" si="104"/>
        <v>0</v>
      </c>
      <c r="N159" s="1">
        <f t="shared" si="104"/>
        <v>0</v>
      </c>
      <c r="O159" s="1">
        <f t="shared" si="104"/>
        <v>0</v>
      </c>
      <c r="P159" s="1">
        <f t="shared" si="104"/>
        <v>0</v>
      </c>
      <c r="Q159" s="1">
        <f t="shared" si="104"/>
        <v>0</v>
      </c>
      <c r="R159" s="1">
        <f t="shared" si="104"/>
        <v>0</v>
      </c>
      <c r="S159" s="1">
        <f t="shared" si="104"/>
        <v>0</v>
      </c>
      <c r="T159" s="1">
        <f t="shared" si="104"/>
        <v>0</v>
      </c>
      <c r="U159" s="1">
        <f t="shared" si="104"/>
        <v>0</v>
      </c>
      <c r="V159" s="1">
        <f t="shared" si="104"/>
        <v>0</v>
      </c>
      <c r="W159" s="1">
        <f t="shared" si="104"/>
        <v>0</v>
      </c>
      <c r="X159" s="1">
        <f t="shared" si="104"/>
        <v>0</v>
      </c>
      <c r="Y159" s="1">
        <f t="shared" si="104"/>
        <v>0</v>
      </c>
      <c r="Z159" s="1">
        <f t="shared" si="104"/>
        <v>0</v>
      </c>
      <c r="AA159" s="1">
        <f t="shared" si="104"/>
        <v>0</v>
      </c>
      <c r="AB159" s="1">
        <f t="shared" si="104"/>
        <v>0</v>
      </c>
      <c r="AC159" s="1">
        <f t="shared" si="104"/>
        <v>0</v>
      </c>
      <c r="AD159" s="1">
        <f t="shared" si="104"/>
        <v>0</v>
      </c>
      <c r="AE159" s="1">
        <f t="shared" ref="AE159:CF159" si="105">IF(AE55&gt;5,ROUND(AE55/(AE$106/4),0),0)</f>
        <v>0</v>
      </c>
      <c r="AF159" s="1">
        <f t="shared" si="105"/>
        <v>0</v>
      </c>
      <c r="AG159" s="1">
        <f t="shared" si="105"/>
        <v>0</v>
      </c>
      <c r="AH159" s="1">
        <f t="shared" si="105"/>
        <v>0</v>
      </c>
      <c r="AI159" s="1">
        <f t="shared" si="105"/>
        <v>0</v>
      </c>
      <c r="AJ159" s="1">
        <f t="shared" si="105"/>
        <v>0</v>
      </c>
      <c r="AK159" s="1">
        <f t="shared" si="105"/>
        <v>0</v>
      </c>
      <c r="AL159" s="1">
        <f t="shared" si="105"/>
        <v>0</v>
      </c>
      <c r="AM159" s="1">
        <f t="shared" si="105"/>
        <v>0</v>
      </c>
      <c r="AN159" s="1">
        <f t="shared" si="105"/>
        <v>0</v>
      </c>
      <c r="AO159" s="1">
        <f t="shared" si="105"/>
        <v>0</v>
      </c>
      <c r="AP159" s="1">
        <f t="shared" si="105"/>
        <v>0</v>
      </c>
      <c r="AQ159" s="1">
        <f t="shared" si="105"/>
        <v>0</v>
      </c>
      <c r="AR159" s="1">
        <f t="shared" si="105"/>
        <v>0</v>
      </c>
      <c r="AS159" s="1">
        <f t="shared" si="105"/>
        <v>0</v>
      </c>
      <c r="AT159" s="1">
        <f t="shared" si="105"/>
        <v>0</v>
      </c>
      <c r="AU159" s="1">
        <f t="shared" si="105"/>
        <v>0</v>
      </c>
      <c r="AV159" s="1">
        <f t="shared" si="105"/>
        <v>0</v>
      </c>
      <c r="AW159" s="1">
        <f t="shared" si="105"/>
        <v>0</v>
      </c>
      <c r="AX159" s="1">
        <f t="shared" si="105"/>
        <v>0</v>
      </c>
      <c r="AY159" s="1">
        <f t="shared" si="105"/>
        <v>0</v>
      </c>
      <c r="AZ159" s="1">
        <f t="shared" si="105"/>
        <v>0</v>
      </c>
      <c r="BA159" s="1">
        <f t="shared" si="105"/>
        <v>0</v>
      </c>
      <c r="BB159" s="1">
        <f t="shared" si="105"/>
        <v>0</v>
      </c>
      <c r="BC159" s="1">
        <f t="shared" si="105"/>
        <v>0</v>
      </c>
      <c r="BD159" s="1">
        <f t="shared" si="105"/>
        <v>0</v>
      </c>
      <c r="BE159" s="1">
        <f t="shared" si="105"/>
        <v>0</v>
      </c>
      <c r="BF159" s="1">
        <f t="shared" si="105"/>
        <v>0</v>
      </c>
      <c r="BG159" s="1">
        <f t="shared" si="105"/>
        <v>0</v>
      </c>
      <c r="BH159" s="1">
        <f t="shared" si="105"/>
        <v>0</v>
      </c>
      <c r="BI159" s="1">
        <f t="shared" si="105"/>
        <v>0</v>
      </c>
      <c r="BJ159" s="1">
        <f t="shared" si="105"/>
        <v>0</v>
      </c>
      <c r="BK159" s="1">
        <f t="shared" si="105"/>
        <v>0</v>
      </c>
      <c r="BL159" s="1">
        <f t="shared" si="105"/>
        <v>0</v>
      </c>
      <c r="BM159" s="1">
        <f t="shared" si="105"/>
        <v>0</v>
      </c>
      <c r="BN159" s="1">
        <f t="shared" si="105"/>
        <v>0</v>
      </c>
      <c r="BO159" s="1">
        <f t="shared" si="105"/>
        <v>0</v>
      </c>
      <c r="BP159" s="1">
        <f t="shared" si="105"/>
        <v>0</v>
      </c>
      <c r="BQ159" s="1">
        <f t="shared" si="105"/>
        <v>0</v>
      </c>
      <c r="BR159" s="1">
        <f t="shared" si="105"/>
        <v>0</v>
      </c>
      <c r="BS159" s="1">
        <f t="shared" si="105"/>
        <v>0</v>
      </c>
      <c r="BT159" s="1">
        <f t="shared" si="105"/>
        <v>0</v>
      </c>
      <c r="BU159" s="1">
        <f t="shared" si="105"/>
        <v>0</v>
      </c>
      <c r="BV159" s="1">
        <f t="shared" si="105"/>
        <v>0</v>
      </c>
      <c r="BW159" s="1">
        <f t="shared" si="105"/>
        <v>0</v>
      </c>
      <c r="BX159" s="1">
        <f t="shared" si="105"/>
        <v>0</v>
      </c>
      <c r="BY159" s="1">
        <f t="shared" si="105"/>
        <v>0</v>
      </c>
      <c r="BZ159" s="1">
        <f t="shared" si="105"/>
        <v>0</v>
      </c>
      <c r="CA159" s="1">
        <f t="shared" si="105"/>
        <v>0</v>
      </c>
      <c r="CB159" s="1">
        <f t="shared" si="105"/>
        <v>0</v>
      </c>
      <c r="CC159" s="1">
        <f t="shared" si="105"/>
        <v>0</v>
      </c>
      <c r="CD159" s="1">
        <f t="shared" si="105"/>
        <v>0</v>
      </c>
      <c r="CE159" s="1">
        <f t="shared" si="105"/>
        <v>0</v>
      </c>
      <c r="CF159" s="1">
        <f t="shared" si="105"/>
        <v>0</v>
      </c>
    </row>
    <row r="160" spans="1:84" x14ac:dyDescent="0.2">
      <c r="A160" t="s">
        <v>4692</v>
      </c>
      <c r="B160" s="17">
        <v>0.52083333333333337</v>
      </c>
      <c r="C160" s="1">
        <f t="shared" ref="C160:AD160" si="106">IF(C56&gt;5,ROUND(C56/(C$106/4),0),0)</f>
        <v>0</v>
      </c>
      <c r="D160" s="1">
        <f t="shared" si="106"/>
        <v>0</v>
      </c>
      <c r="E160" s="1">
        <f t="shared" si="106"/>
        <v>0</v>
      </c>
      <c r="F160" s="1">
        <f t="shared" si="106"/>
        <v>0</v>
      </c>
      <c r="G160" s="1">
        <f t="shared" si="106"/>
        <v>0</v>
      </c>
      <c r="H160" s="1">
        <f t="shared" si="106"/>
        <v>0</v>
      </c>
      <c r="I160" s="1">
        <f t="shared" si="106"/>
        <v>0</v>
      </c>
      <c r="J160" s="1">
        <f t="shared" si="106"/>
        <v>0</v>
      </c>
      <c r="K160" s="1">
        <f t="shared" si="106"/>
        <v>0</v>
      </c>
      <c r="L160" s="1">
        <f t="shared" si="106"/>
        <v>0</v>
      </c>
      <c r="M160" s="1">
        <f t="shared" si="106"/>
        <v>0</v>
      </c>
      <c r="N160" s="1">
        <f t="shared" si="106"/>
        <v>0</v>
      </c>
      <c r="O160" s="1">
        <f t="shared" si="106"/>
        <v>0</v>
      </c>
      <c r="P160" s="1">
        <f t="shared" si="106"/>
        <v>0</v>
      </c>
      <c r="Q160" s="1">
        <f t="shared" si="106"/>
        <v>0</v>
      </c>
      <c r="R160" s="1">
        <f t="shared" si="106"/>
        <v>0</v>
      </c>
      <c r="S160" s="1">
        <f t="shared" si="106"/>
        <v>0</v>
      </c>
      <c r="T160" s="1">
        <f t="shared" si="106"/>
        <v>0</v>
      </c>
      <c r="U160" s="1">
        <f t="shared" si="106"/>
        <v>0</v>
      </c>
      <c r="V160" s="1">
        <f t="shared" si="106"/>
        <v>0</v>
      </c>
      <c r="W160" s="1">
        <f t="shared" si="106"/>
        <v>0</v>
      </c>
      <c r="X160" s="1">
        <f t="shared" si="106"/>
        <v>0</v>
      </c>
      <c r="Y160" s="1">
        <f t="shared" si="106"/>
        <v>0</v>
      </c>
      <c r="Z160" s="1">
        <f t="shared" si="106"/>
        <v>0</v>
      </c>
      <c r="AA160" s="1">
        <f t="shared" si="106"/>
        <v>0</v>
      </c>
      <c r="AB160" s="1">
        <f t="shared" si="106"/>
        <v>0</v>
      </c>
      <c r="AC160" s="1">
        <f t="shared" si="106"/>
        <v>0</v>
      </c>
      <c r="AD160" s="1">
        <f t="shared" si="106"/>
        <v>0</v>
      </c>
      <c r="AE160" s="1">
        <f t="shared" ref="AE160:CF160" si="107">IF(AE56&gt;5,ROUND(AE56/(AE$106/4),0),0)</f>
        <v>0</v>
      </c>
      <c r="AF160" s="1">
        <f t="shared" si="107"/>
        <v>0</v>
      </c>
      <c r="AG160" s="1">
        <f t="shared" si="107"/>
        <v>0</v>
      </c>
      <c r="AH160" s="1">
        <f t="shared" si="107"/>
        <v>0</v>
      </c>
      <c r="AI160" s="1">
        <f t="shared" si="107"/>
        <v>0</v>
      </c>
      <c r="AJ160" s="1">
        <f t="shared" si="107"/>
        <v>0</v>
      </c>
      <c r="AK160" s="1">
        <f t="shared" si="107"/>
        <v>0</v>
      </c>
      <c r="AL160" s="1">
        <f t="shared" si="107"/>
        <v>0</v>
      </c>
      <c r="AM160" s="1">
        <f t="shared" si="107"/>
        <v>0</v>
      </c>
      <c r="AN160" s="1">
        <f t="shared" si="107"/>
        <v>0</v>
      </c>
      <c r="AO160" s="1">
        <f t="shared" si="107"/>
        <v>0</v>
      </c>
      <c r="AP160" s="1">
        <f t="shared" si="107"/>
        <v>0</v>
      </c>
      <c r="AQ160" s="1">
        <f t="shared" si="107"/>
        <v>0</v>
      </c>
      <c r="AR160" s="1">
        <f t="shared" si="107"/>
        <v>0</v>
      </c>
      <c r="AS160" s="1">
        <f t="shared" si="107"/>
        <v>0</v>
      </c>
      <c r="AT160" s="1">
        <f t="shared" si="107"/>
        <v>0</v>
      </c>
      <c r="AU160" s="1">
        <f t="shared" si="107"/>
        <v>0</v>
      </c>
      <c r="AV160" s="1">
        <f t="shared" si="107"/>
        <v>0</v>
      </c>
      <c r="AW160" s="1">
        <f t="shared" si="107"/>
        <v>0</v>
      </c>
      <c r="AX160" s="1">
        <f t="shared" si="107"/>
        <v>0</v>
      </c>
      <c r="AY160" s="1">
        <f t="shared" si="107"/>
        <v>0</v>
      </c>
      <c r="AZ160" s="1">
        <f t="shared" si="107"/>
        <v>0</v>
      </c>
      <c r="BA160" s="1">
        <f t="shared" si="107"/>
        <v>0</v>
      </c>
      <c r="BB160" s="1">
        <f t="shared" si="107"/>
        <v>0</v>
      </c>
      <c r="BC160" s="1">
        <f t="shared" si="107"/>
        <v>0</v>
      </c>
      <c r="BD160" s="1">
        <f t="shared" si="107"/>
        <v>0</v>
      </c>
      <c r="BE160" s="1">
        <f t="shared" si="107"/>
        <v>0</v>
      </c>
      <c r="BF160" s="1">
        <f t="shared" si="107"/>
        <v>0</v>
      </c>
      <c r="BG160" s="1">
        <f t="shared" si="107"/>
        <v>0</v>
      </c>
      <c r="BH160" s="1">
        <f t="shared" si="107"/>
        <v>0</v>
      </c>
      <c r="BI160" s="1">
        <f t="shared" si="107"/>
        <v>0</v>
      </c>
      <c r="BJ160" s="1">
        <f t="shared" si="107"/>
        <v>0</v>
      </c>
      <c r="BK160" s="1">
        <f t="shared" si="107"/>
        <v>0</v>
      </c>
      <c r="BL160" s="1">
        <f t="shared" si="107"/>
        <v>0</v>
      </c>
      <c r="BM160" s="1">
        <f t="shared" si="107"/>
        <v>0</v>
      </c>
      <c r="BN160" s="1">
        <f t="shared" si="107"/>
        <v>0</v>
      </c>
      <c r="BO160" s="1">
        <f t="shared" si="107"/>
        <v>0</v>
      </c>
      <c r="BP160" s="1">
        <f t="shared" si="107"/>
        <v>0</v>
      </c>
      <c r="BQ160" s="1">
        <f t="shared" si="107"/>
        <v>0</v>
      </c>
      <c r="BR160" s="1">
        <f t="shared" si="107"/>
        <v>0</v>
      </c>
      <c r="BS160" s="1">
        <f t="shared" si="107"/>
        <v>0</v>
      </c>
      <c r="BT160" s="1">
        <f t="shared" si="107"/>
        <v>0</v>
      </c>
      <c r="BU160" s="1">
        <f t="shared" si="107"/>
        <v>0</v>
      </c>
      <c r="BV160" s="1">
        <f t="shared" si="107"/>
        <v>0</v>
      </c>
      <c r="BW160" s="1">
        <f t="shared" si="107"/>
        <v>0</v>
      </c>
      <c r="BX160" s="1">
        <f t="shared" si="107"/>
        <v>0</v>
      </c>
      <c r="BY160" s="1">
        <f t="shared" si="107"/>
        <v>0</v>
      </c>
      <c r="BZ160" s="1">
        <f t="shared" si="107"/>
        <v>0</v>
      </c>
      <c r="CA160" s="1">
        <f t="shared" si="107"/>
        <v>0</v>
      </c>
      <c r="CB160" s="1">
        <f t="shared" si="107"/>
        <v>0</v>
      </c>
      <c r="CC160" s="1">
        <f t="shared" si="107"/>
        <v>0</v>
      </c>
      <c r="CD160" s="1">
        <f t="shared" si="107"/>
        <v>0</v>
      </c>
      <c r="CE160" s="1">
        <f t="shared" si="107"/>
        <v>0</v>
      </c>
      <c r="CF160" s="1">
        <f t="shared" si="107"/>
        <v>0</v>
      </c>
    </row>
    <row r="161" spans="1:95" x14ac:dyDescent="0.2">
      <c r="A161" t="s">
        <v>4692</v>
      </c>
      <c r="B161" s="17">
        <v>0.53125</v>
      </c>
      <c r="C161" s="1">
        <f t="shared" ref="C161:AD161" si="108">IF(C57&gt;5,ROUND(C57/(C$106/4),0),0)</f>
        <v>0</v>
      </c>
      <c r="D161" s="1">
        <f t="shared" si="108"/>
        <v>0</v>
      </c>
      <c r="E161" s="1">
        <f t="shared" si="108"/>
        <v>0</v>
      </c>
      <c r="F161" s="1">
        <f t="shared" si="108"/>
        <v>0</v>
      </c>
      <c r="G161" s="1">
        <f t="shared" si="108"/>
        <v>0</v>
      </c>
      <c r="H161" s="1">
        <f t="shared" si="108"/>
        <v>0</v>
      </c>
      <c r="I161" s="1">
        <f t="shared" si="108"/>
        <v>0</v>
      </c>
      <c r="J161" s="1">
        <f t="shared" si="108"/>
        <v>0</v>
      </c>
      <c r="K161" s="1">
        <f t="shared" si="108"/>
        <v>0</v>
      </c>
      <c r="L161" s="1">
        <f t="shared" si="108"/>
        <v>0</v>
      </c>
      <c r="M161" s="1">
        <f t="shared" si="108"/>
        <v>0</v>
      </c>
      <c r="N161" s="1">
        <f t="shared" si="108"/>
        <v>0</v>
      </c>
      <c r="O161" s="1">
        <f t="shared" si="108"/>
        <v>0</v>
      </c>
      <c r="P161" s="1">
        <f t="shared" si="108"/>
        <v>0</v>
      </c>
      <c r="Q161" s="1">
        <f t="shared" si="108"/>
        <v>0</v>
      </c>
      <c r="R161" s="1">
        <f t="shared" si="108"/>
        <v>0</v>
      </c>
      <c r="S161" s="1">
        <f t="shared" si="108"/>
        <v>0</v>
      </c>
      <c r="T161" s="1">
        <f t="shared" si="108"/>
        <v>0</v>
      </c>
      <c r="U161" s="1">
        <f t="shared" si="108"/>
        <v>0</v>
      </c>
      <c r="V161" s="1">
        <f t="shared" si="108"/>
        <v>0</v>
      </c>
      <c r="W161" s="1">
        <f t="shared" si="108"/>
        <v>0</v>
      </c>
      <c r="X161" s="1">
        <f t="shared" si="108"/>
        <v>0</v>
      </c>
      <c r="Y161" s="1">
        <f t="shared" si="108"/>
        <v>0</v>
      </c>
      <c r="Z161" s="1">
        <f t="shared" si="108"/>
        <v>0</v>
      </c>
      <c r="AA161" s="1">
        <f t="shared" si="108"/>
        <v>0</v>
      </c>
      <c r="AB161" s="1">
        <f t="shared" si="108"/>
        <v>0</v>
      </c>
      <c r="AC161" s="1">
        <f t="shared" si="108"/>
        <v>0</v>
      </c>
      <c r="AD161" s="1">
        <f t="shared" si="108"/>
        <v>0</v>
      </c>
      <c r="AE161" s="1">
        <f t="shared" ref="AE161:CF161" si="109">IF(AE57&gt;5,ROUND(AE57/(AE$106/4),0),0)</f>
        <v>0</v>
      </c>
      <c r="AF161" s="1">
        <f t="shared" si="109"/>
        <v>0</v>
      </c>
      <c r="AG161" s="1">
        <f t="shared" si="109"/>
        <v>0</v>
      </c>
      <c r="AH161" s="1">
        <f t="shared" si="109"/>
        <v>0</v>
      </c>
      <c r="AI161" s="1">
        <f t="shared" si="109"/>
        <v>0</v>
      </c>
      <c r="AJ161" s="1">
        <f t="shared" si="109"/>
        <v>0</v>
      </c>
      <c r="AK161" s="1">
        <f t="shared" si="109"/>
        <v>0</v>
      </c>
      <c r="AL161" s="1">
        <f t="shared" si="109"/>
        <v>0</v>
      </c>
      <c r="AM161" s="1">
        <f t="shared" si="109"/>
        <v>0</v>
      </c>
      <c r="AN161" s="1">
        <f t="shared" si="109"/>
        <v>0</v>
      </c>
      <c r="AO161" s="1">
        <f t="shared" si="109"/>
        <v>0</v>
      </c>
      <c r="AP161" s="1">
        <f t="shared" si="109"/>
        <v>0</v>
      </c>
      <c r="AQ161" s="1">
        <f t="shared" si="109"/>
        <v>0</v>
      </c>
      <c r="AR161" s="1">
        <f t="shared" si="109"/>
        <v>0</v>
      </c>
      <c r="AS161" s="1">
        <f t="shared" si="109"/>
        <v>0</v>
      </c>
      <c r="AT161" s="1">
        <f t="shared" si="109"/>
        <v>0</v>
      </c>
      <c r="AU161" s="1">
        <f t="shared" si="109"/>
        <v>0</v>
      </c>
      <c r="AV161" s="1">
        <f t="shared" si="109"/>
        <v>0</v>
      </c>
      <c r="AW161" s="1">
        <f t="shared" si="109"/>
        <v>0</v>
      </c>
      <c r="AX161" s="1">
        <f t="shared" si="109"/>
        <v>0</v>
      </c>
      <c r="AY161" s="1">
        <f t="shared" si="109"/>
        <v>0</v>
      </c>
      <c r="AZ161" s="1">
        <f t="shared" si="109"/>
        <v>0</v>
      </c>
      <c r="BA161" s="1">
        <f t="shared" si="109"/>
        <v>0</v>
      </c>
      <c r="BB161" s="1">
        <f t="shared" si="109"/>
        <v>0</v>
      </c>
      <c r="BC161" s="1">
        <f t="shared" si="109"/>
        <v>0</v>
      </c>
      <c r="BD161" s="1">
        <f t="shared" si="109"/>
        <v>0</v>
      </c>
      <c r="BE161" s="1">
        <f t="shared" si="109"/>
        <v>0</v>
      </c>
      <c r="BF161" s="1">
        <f t="shared" si="109"/>
        <v>0</v>
      </c>
      <c r="BG161" s="1">
        <f t="shared" si="109"/>
        <v>0</v>
      </c>
      <c r="BH161" s="1">
        <f t="shared" si="109"/>
        <v>0</v>
      </c>
      <c r="BI161" s="1">
        <f t="shared" si="109"/>
        <v>0</v>
      </c>
      <c r="BJ161" s="1">
        <f t="shared" si="109"/>
        <v>0</v>
      </c>
      <c r="BK161" s="1">
        <f t="shared" si="109"/>
        <v>0</v>
      </c>
      <c r="BL161" s="1">
        <f t="shared" si="109"/>
        <v>0</v>
      </c>
      <c r="BM161" s="1">
        <f t="shared" si="109"/>
        <v>0</v>
      </c>
      <c r="BN161" s="1">
        <f t="shared" si="109"/>
        <v>0</v>
      </c>
      <c r="BO161" s="1">
        <f t="shared" si="109"/>
        <v>0</v>
      </c>
      <c r="BP161" s="1">
        <f t="shared" si="109"/>
        <v>0</v>
      </c>
      <c r="BQ161" s="1">
        <f t="shared" si="109"/>
        <v>0</v>
      </c>
      <c r="BR161" s="1">
        <f t="shared" si="109"/>
        <v>0</v>
      </c>
      <c r="BS161" s="1">
        <f t="shared" si="109"/>
        <v>0</v>
      </c>
      <c r="BT161" s="1">
        <f t="shared" si="109"/>
        <v>0</v>
      </c>
      <c r="BU161" s="1">
        <f t="shared" si="109"/>
        <v>0</v>
      </c>
      <c r="BV161" s="1">
        <f t="shared" si="109"/>
        <v>0</v>
      </c>
      <c r="BW161" s="1">
        <f t="shared" si="109"/>
        <v>0</v>
      </c>
      <c r="BX161" s="1">
        <f t="shared" si="109"/>
        <v>0</v>
      </c>
      <c r="BY161" s="1">
        <f t="shared" si="109"/>
        <v>0</v>
      </c>
      <c r="BZ161" s="1">
        <f t="shared" si="109"/>
        <v>0</v>
      </c>
      <c r="CA161" s="1">
        <f t="shared" si="109"/>
        <v>0</v>
      </c>
      <c r="CB161" s="1">
        <f t="shared" si="109"/>
        <v>0</v>
      </c>
      <c r="CC161" s="1">
        <f t="shared" si="109"/>
        <v>0</v>
      </c>
      <c r="CD161" s="1">
        <f t="shared" si="109"/>
        <v>0</v>
      </c>
      <c r="CE161" s="1">
        <f t="shared" si="109"/>
        <v>0</v>
      </c>
      <c r="CF161" s="1">
        <f t="shared" si="109"/>
        <v>0</v>
      </c>
    </row>
    <row r="162" spans="1:95" x14ac:dyDescent="0.2">
      <c r="A162" t="s">
        <v>4692</v>
      </c>
      <c r="B162" s="17">
        <v>0.54166666666666663</v>
      </c>
      <c r="C162" s="1">
        <f t="shared" ref="C162:AD162" si="110">IF(C58&gt;5,ROUND(C58/(C$106/4),0),0)</f>
        <v>0</v>
      </c>
      <c r="D162" s="1">
        <f t="shared" si="110"/>
        <v>0</v>
      </c>
      <c r="E162" s="1">
        <f t="shared" si="110"/>
        <v>0</v>
      </c>
      <c r="F162" s="1">
        <f t="shared" si="110"/>
        <v>0</v>
      </c>
      <c r="G162" s="1">
        <f t="shared" si="110"/>
        <v>0</v>
      </c>
      <c r="H162" s="1">
        <f t="shared" si="110"/>
        <v>0</v>
      </c>
      <c r="I162" s="1">
        <f t="shared" si="110"/>
        <v>0</v>
      </c>
      <c r="J162" s="1">
        <f t="shared" si="110"/>
        <v>0</v>
      </c>
      <c r="K162" s="1">
        <f t="shared" si="110"/>
        <v>0</v>
      </c>
      <c r="L162" s="1">
        <f t="shared" si="110"/>
        <v>0</v>
      </c>
      <c r="M162" s="1">
        <f t="shared" si="110"/>
        <v>0</v>
      </c>
      <c r="N162" s="1">
        <f t="shared" si="110"/>
        <v>0</v>
      </c>
      <c r="O162" s="1">
        <f t="shared" si="110"/>
        <v>0</v>
      </c>
      <c r="P162" s="1">
        <f t="shared" si="110"/>
        <v>0</v>
      </c>
      <c r="Q162" s="1">
        <f t="shared" si="110"/>
        <v>0</v>
      </c>
      <c r="R162" s="1">
        <f t="shared" si="110"/>
        <v>0</v>
      </c>
      <c r="S162" s="1">
        <f t="shared" si="110"/>
        <v>0</v>
      </c>
      <c r="T162" s="1">
        <f t="shared" si="110"/>
        <v>0</v>
      </c>
      <c r="U162" s="1">
        <f t="shared" si="110"/>
        <v>0</v>
      </c>
      <c r="V162" s="1">
        <f t="shared" si="110"/>
        <v>0</v>
      </c>
      <c r="W162" s="1">
        <f t="shared" si="110"/>
        <v>0</v>
      </c>
      <c r="X162" s="1">
        <f t="shared" si="110"/>
        <v>0</v>
      </c>
      <c r="Y162" s="1">
        <f t="shared" si="110"/>
        <v>0</v>
      </c>
      <c r="Z162" s="1">
        <f t="shared" si="110"/>
        <v>0</v>
      </c>
      <c r="AA162" s="1">
        <f t="shared" si="110"/>
        <v>0</v>
      </c>
      <c r="AB162" s="1">
        <f t="shared" si="110"/>
        <v>0</v>
      </c>
      <c r="AC162" s="1">
        <f t="shared" si="110"/>
        <v>0</v>
      </c>
      <c r="AD162" s="1">
        <f t="shared" si="110"/>
        <v>0</v>
      </c>
      <c r="AE162" s="1">
        <f t="shared" ref="AE162:CF162" si="111">IF(AE58&gt;5,ROUND(AE58/(AE$106/4),0),0)</f>
        <v>0</v>
      </c>
      <c r="AF162" s="1">
        <f t="shared" si="111"/>
        <v>0</v>
      </c>
      <c r="AG162" s="1">
        <f t="shared" si="111"/>
        <v>0</v>
      </c>
      <c r="AH162" s="1">
        <f t="shared" si="111"/>
        <v>0</v>
      </c>
      <c r="AI162" s="1">
        <f t="shared" si="111"/>
        <v>0</v>
      </c>
      <c r="AJ162" s="1">
        <f t="shared" si="111"/>
        <v>0</v>
      </c>
      <c r="AK162" s="1">
        <f t="shared" si="111"/>
        <v>0</v>
      </c>
      <c r="AL162" s="1">
        <f t="shared" si="111"/>
        <v>0</v>
      </c>
      <c r="AM162" s="1">
        <f t="shared" si="111"/>
        <v>0</v>
      </c>
      <c r="AN162" s="1">
        <f t="shared" si="111"/>
        <v>0</v>
      </c>
      <c r="AO162" s="1">
        <f t="shared" si="111"/>
        <v>0</v>
      </c>
      <c r="AP162" s="1">
        <f t="shared" si="111"/>
        <v>0</v>
      </c>
      <c r="AQ162" s="1">
        <f t="shared" si="111"/>
        <v>0</v>
      </c>
      <c r="AR162" s="1">
        <f t="shared" si="111"/>
        <v>0</v>
      </c>
      <c r="AS162" s="1">
        <f t="shared" si="111"/>
        <v>0</v>
      </c>
      <c r="AT162" s="1">
        <f t="shared" si="111"/>
        <v>0</v>
      </c>
      <c r="AU162" s="1">
        <f t="shared" si="111"/>
        <v>0</v>
      </c>
      <c r="AV162" s="1">
        <f t="shared" si="111"/>
        <v>0</v>
      </c>
      <c r="AW162" s="1">
        <f t="shared" si="111"/>
        <v>0</v>
      </c>
      <c r="AX162" s="1">
        <f t="shared" si="111"/>
        <v>0</v>
      </c>
      <c r="AY162" s="1">
        <f t="shared" si="111"/>
        <v>0</v>
      </c>
      <c r="AZ162" s="1">
        <f t="shared" si="111"/>
        <v>0</v>
      </c>
      <c r="BA162" s="1">
        <f t="shared" si="111"/>
        <v>0</v>
      </c>
      <c r="BB162" s="1">
        <f t="shared" si="111"/>
        <v>0</v>
      </c>
      <c r="BC162" s="1">
        <f t="shared" si="111"/>
        <v>0</v>
      </c>
      <c r="BD162" s="1">
        <f t="shared" si="111"/>
        <v>0</v>
      </c>
      <c r="BE162" s="1">
        <f t="shared" si="111"/>
        <v>0</v>
      </c>
      <c r="BF162" s="1">
        <f t="shared" si="111"/>
        <v>0</v>
      </c>
      <c r="BG162" s="1">
        <f t="shared" si="111"/>
        <v>0</v>
      </c>
      <c r="BH162" s="1">
        <f t="shared" si="111"/>
        <v>0</v>
      </c>
      <c r="BI162" s="1">
        <f t="shared" si="111"/>
        <v>0</v>
      </c>
      <c r="BJ162" s="1">
        <f t="shared" si="111"/>
        <v>0</v>
      </c>
      <c r="BK162" s="1">
        <f t="shared" si="111"/>
        <v>0</v>
      </c>
      <c r="BL162" s="1">
        <f t="shared" si="111"/>
        <v>0</v>
      </c>
      <c r="BM162" s="1">
        <f t="shared" si="111"/>
        <v>0</v>
      </c>
      <c r="BN162" s="1">
        <f t="shared" si="111"/>
        <v>0</v>
      </c>
      <c r="BO162" s="1">
        <f t="shared" si="111"/>
        <v>0</v>
      </c>
      <c r="BP162" s="1">
        <f t="shared" si="111"/>
        <v>0</v>
      </c>
      <c r="BQ162" s="1">
        <f t="shared" si="111"/>
        <v>0</v>
      </c>
      <c r="BR162" s="1">
        <f t="shared" si="111"/>
        <v>0</v>
      </c>
      <c r="BS162" s="1">
        <f t="shared" si="111"/>
        <v>0</v>
      </c>
      <c r="BT162" s="1">
        <f t="shared" si="111"/>
        <v>0</v>
      </c>
      <c r="BU162" s="1">
        <f t="shared" si="111"/>
        <v>0</v>
      </c>
      <c r="BV162" s="1">
        <f t="shared" si="111"/>
        <v>0</v>
      </c>
      <c r="BW162" s="1">
        <f t="shared" si="111"/>
        <v>0</v>
      </c>
      <c r="BX162" s="1">
        <f t="shared" si="111"/>
        <v>0</v>
      </c>
      <c r="BY162" s="1">
        <f t="shared" si="111"/>
        <v>0</v>
      </c>
      <c r="BZ162" s="1">
        <f t="shared" si="111"/>
        <v>0</v>
      </c>
      <c r="CA162" s="1">
        <f t="shared" si="111"/>
        <v>0</v>
      </c>
      <c r="CB162" s="1">
        <f t="shared" si="111"/>
        <v>0</v>
      </c>
      <c r="CC162" s="1">
        <f t="shared" si="111"/>
        <v>0</v>
      </c>
      <c r="CD162" s="1">
        <f t="shared" si="111"/>
        <v>0</v>
      </c>
      <c r="CE162" s="1">
        <f t="shared" si="111"/>
        <v>0</v>
      </c>
      <c r="CF162" s="1">
        <f t="shared" si="111"/>
        <v>0</v>
      </c>
    </row>
    <row r="163" spans="1:95" x14ac:dyDescent="0.2">
      <c r="A163" t="s">
        <v>4692</v>
      </c>
      <c r="B163" s="17">
        <v>0.55208333333333337</v>
      </c>
      <c r="C163" s="1">
        <f t="shared" ref="C163:AD163" si="112">IF(C59&gt;5,ROUND(C59/(C$106/4),0),0)</f>
        <v>0</v>
      </c>
      <c r="D163" s="1">
        <f t="shared" si="112"/>
        <v>0</v>
      </c>
      <c r="E163" s="1">
        <f t="shared" si="112"/>
        <v>0</v>
      </c>
      <c r="F163" s="1">
        <f t="shared" si="112"/>
        <v>0</v>
      </c>
      <c r="G163" s="1">
        <f t="shared" si="112"/>
        <v>0</v>
      </c>
      <c r="H163" s="1">
        <f t="shared" si="112"/>
        <v>0</v>
      </c>
      <c r="I163" s="1">
        <f t="shared" si="112"/>
        <v>0</v>
      </c>
      <c r="J163" s="1">
        <f t="shared" si="112"/>
        <v>0</v>
      </c>
      <c r="K163" s="1">
        <f t="shared" si="112"/>
        <v>0</v>
      </c>
      <c r="L163" s="1">
        <f t="shared" si="112"/>
        <v>0</v>
      </c>
      <c r="M163" s="1">
        <f t="shared" si="112"/>
        <v>0</v>
      </c>
      <c r="N163" s="1">
        <f t="shared" si="112"/>
        <v>0</v>
      </c>
      <c r="O163" s="1">
        <f t="shared" si="112"/>
        <v>0</v>
      </c>
      <c r="P163" s="1">
        <f t="shared" si="112"/>
        <v>0</v>
      </c>
      <c r="Q163" s="1">
        <f t="shared" si="112"/>
        <v>0</v>
      </c>
      <c r="R163" s="1">
        <f t="shared" si="112"/>
        <v>0</v>
      </c>
      <c r="S163" s="1">
        <f t="shared" si="112"/>
        <v>0</v>
      </c>
      <c r="T163" s="1">
        <f t="shared" si="112"/>
        <v>0</v>
      </c>
      <c r="U163" s="1">
        <f t="shared" si="112"/>
        <v>0</v>
      </c>
      <c r="V163" s="1">
        <f t="shared" si="112"/>
        <v>0</v>
      </c>
      <c r="W163" s="1">
        <f t="shared" si="112"/>
        <v>0</v>
      </c>
      <c r="X163" s="1">
        <f t="shared" si="112"/>
        <v>0</v>
      </c>
      <c r="Y163" s="1">
        <f t="shared" si="112"/>
        <v>0</v>
      </c>
      <c r="Z163" s="1">
        <f t="shared" si="112"/>
        <v>0</v>
      </c>
      <c r="AA163" s="1">
        <f t="shared" si="112"/>
        <v>0</v>
      </c>
      <c r="AB163" s="1">
        <f t="shared" si="112"/>
        <v>0</v>
      </c>
      <c r="AC163" s="1">
        <f t="shared" si="112"/>
        <v>0</v>
      </c>
      <c r="AD163" s="1">
        <f t="shared" si="112"/>
        <v>0</v>
      </c>
      <c r="AE163" s="1">
        <f t="shared" ref="AE163:CF163" si="113">IF(AE59&gt;5,ROUND(AE59/(AE$106/4),0),0)</f>
        <v>0</v>
      </c>
      <c r="AF163" s="1">
        <f t="shared" si="113"/>
        <v>0</v>
      </c>
      <c r="AG163" s="1">
        <f t="shared" si="113"/>
        <v>0</v>
      </c>
      <c r="AH163" s="1">
        <f t="shared" si="113"/>
        <v>0</v>
      </c>
      <c r="AI163" s="1">
        <f t="shared" si="113"/>
        <v>0</v>
      </c>
      <c r="AJ163" s="1">
        <f t="shared" si="113"/>
        <v>0</v>
      </c>
      <c r="AK163" s="1">
        <f t="shared" si="113"/>
        <v>0</v>
      </c>
      <c r="AL163" s="1">
        <f t="shared" si="113"/>
        <v>0</v>
      </c>
      <c r="AM163" s="1">
        <f t="shared" si="113"/>
        <v>0</v>
      </c>
      <c r="AN163" s="1">
        <f t="shared" si="113"/>
        <v>0</v>
      </c>
      <c r="AO163" s="1">
        <f t="shared" si="113"/>
        <v>0</v>
      </c>
      <c r="AP163" s="1">
        <f t="shared" si="113"/>
        <v>0</v>
      </c>
      <c r="AQ163" s="1">
        <f t="shared" si="113"/>
        <v>0</v>
      </c>
      <c r="AR163" s="1">
        <f t="shared" si="113"/>
        <v>0</v>
      </c>
      <c r="AS163" s="1">
        <f t="shared" si="113"/>
        <v>0</v>
      </c>
      <c r="AT163" s="1">
        <f t="shared" si="113"/>
        <v>0</v>
      </c>
      <c r="AU163" s="1">
        <f t="shared" si="113"/>
        <v>0</v>
      </c>
      <c r="AV163" s="1">
        <f t="shared" si="113"/>
        <v>0</v>
      </c>
      <c r="AW163" s="1">
        <f t="shared" si="113"/>
        <v>0</v>
      </c>
      <c r="AX163" s="1">
        <f t="shared" si="113"/>
        <v>0</v>
      </c>
      <c r="AY163" s="1">
        <f t="shared" si="113"/>
        <v>0</v>
      </c>
      <c r="AZ163" s="1">
        <f t="shared" si="113"/>
        <v>0</v>
      </c>
      <c r="BA163" s="1">
        <f t="shared" si="113"/>
        <v>0</v>
      </c>
      <c r="BB163" s="1">
        <f t="shared" si="113"/>
        <v>0</v>
      </c>
      <c r="BC163" s="1">
        <f t="shared" si="113"/>
        <v>0</v>
      </c>
      <c r="BD163" s="1">
        <f t="shared" si="113"/>
        <v>0</v>
      </c>
      <c r="BE163" s="1">
        <f t="shared" si="113"/>
        <v>0</v>
      </c>
      <c r="BF163" s="1">
        <f t="shared" si="113"/>
        <v>0</v>
      </c>
      <c r="BG163" s="1">
        <f t="shared" si="113"/>
        <v>0</v>
      </c>
      <c r="BH163" s="1">
        <f t="shared" si="113"/>
        <v>0</v>
      </c>
      <c r="BI163" s="1">
        <f t="shared" si="113"/>
        <v>0</v>
      </c>
      <c r="BJ163" s="1">
        <f t="shared" si="113"/>
        <v>0</v>
      </c>
      <c r="BK163" s="1">
        <f t="shared" si="113"/>
        <v>0</v>
      </c>
      <c r="BL163" s="1">
        <f t="shared" si="113"/>
        <v>0</v>
      </c>
      <c r="BM163" s="1">
        <f t="shared" si="113"/>
        <v>0</v>
      </c>
      <c r="BN163" s="1">
        <f t="shared" si="113"/>
        <v>0</v>
      </c>
      <c r="BO163" s="1">
        <f t="shared" si="113"/>
        <v>0</v>
      </c>
      <c r="BP163" s="1">
        <f t="shared" si="113"/>
        <v>0</v>
      </c>
      <c r="BQ163" s="1">
        <f t="shared" si="113"/>
        <v>0</v>
      </c>
      <c r="BR163" s="1">
        <f t="shared" si="113"/>
        <v>0</v>
      </c>
      <c r="BS163" s="1">
        <f t="shared" si="113"/>
        <v>0</v>
      </c>
      <c r="BT163" s="1">
        <f t="shared" si="113"/>
        <v>0</v>
      </c>
      <c r="BU163" s="1">
        <f t="shared" si="113"/>
        <v>0</v>
      </c>
      <c r="BV163" s="1">
        <f t="shared" si="113"/>
        <v>0</v>
      </c>
      <c r="BW163" s="1">
        <f t="shared" si="113"/>
        <v>0</v>
      </c>
      <c r="BX163" s="1">
        <f t="shared" si="113"/>
        <v>0</v>
      </c>
      <c r="BY163" s="1">
        <f t="shared" si="113"/>
        <v>0</v>
      </c>
      <c r="BZ163" s="1">
        <f t="shared" si="113"/>
        <v>0</v>
      </c>
      <c r="CA163" s="1">
        <f t="shared" si="113"/>
        <v>0</v>
      </c>
      <c r="CB163" s="1">
        <f t="shared" si="113"/>
        <v>0</v>
      </c>
      <c r="CC163" s="1">
        <f t="shared" si="113"/>
        <v>0</v>
      </c>
      <c r="CD163" s="1">
        <f t="shared" si="113"/>
        <v>0</v>
      </c>
      <c r="CE163" s="1">
        <f t="shared" si="113"/>
        <v>0</v>
      </c>
      <c r="CF163" s="1">
        <f t="shared" si="113"/>
        <v>0</v>
      </c>
    </row>
    <row r="164" spans="1:95" x14ac:dyDescent="0.2">
      <c r="A164" t="s">
        <v>4692</v>
      </c>
      <c r="B164" s="17">
        <v>0.5625</v>
      </c>
      <c r="C164" s="1">
        <f t="shared" ref="C164:AD164" si="114">IF(C60&gt;5,ROUND(C60/(C$106/4),0),0)</f>
        <v>0</v>
      </c>
      <c r="D164" s="1">
        <f t="shared" si="114"/>
        <v>0</v>
      </c>
      <c r="E164" s="1">
        <f t="shared" si="114"/>
        <v>0</v>
      </c>
      <c r="F164" s="1">
        <f t="shared" si="114"/>
        <v>0</v>
      </c>
      <c r="G164" s="1">
        <f t="shared" si="114"/>
        <v>0</v>
      </c>
      <c r="H164" s="1">
        <f t="shared" si="114"/>
        <v>0</v>
      </c>
      <c r="I164" s="1">
        <f t="shared" si="114"/>
        <v>0</v>
      </c>
      <c r="J164" s="1">
        <f t="shared" si="114"/>
        <v>0</v>
      </c>
      <c r="K164" s="1">
        <f t="shared" si="114"/>
        <v>0</v>
      </c>
      <c r="L164" s="1">
        <f t="shared" si="114"/>
        <v>0</v>
      </c>
      <c r="M164" s="1">
        <f t="shared" si="114"/>
        <v>0</v>
      </c>
      <c r="N164" s="1">
        <f t="shared" si="114"/>
        <v>0</v>
      </c>
      <c r="O164" s="1">
        <f t="shared" si="114"/>
        <v>0</v>
      </c>
      <c r="P164" s="1">
        <f t="shared" si="114"/>
        <v>0</v>
      </c>
      <c r="Q164" s="1">
        <f t="shared" si="114"/>
        <v>0</v>
      </c>
      <c r="R164" s="1">
        <f t="shared" si="114"/>
        <v>0</v>
      </c>
      <c r="S164" s="1">
        <f t="shared" si="114"/>
        <v>0</v>
      </c>
      <c r="T164" s="1">
        <f t="shared" si="114"/>
        <v>0</v>
      </c>
      <c r="U164" s="1">
        <f t="shared" si="114"/>
        <v>0</v>
      </c>
      <c r="V164" s="1">
        <f t="shared" si="114"/>
        <v>0</v>
      </c>
      <c r="W164" s="1">
        <f t="shared" si="114"/>
        <v>0</v>
      </c>
      <c r="X164" s="1">
        <f t="shared" si="114"/>
        <v>0</v>
      </c>
      <c r="Y164" s="1">
        <f t="shared" si="114"/>
        <v>0</v>
      </c>
      <c r="Z164" s="1">
        <f t="shared" si="114"/>
        <v>0</v>
      </c>
      <c r="AA164" s="1">
        <f t="shared" si="114"/>
        <v>0</v>
      </c>
      <c r="AB164" s="1">
        <f t="shared" si="114"/>
        <v>0</v>
      </c>
      <c r="AC164" s="1">
        <f t="shared" si="114"/>
        <v>0</v>
      </c>
      <c r="AD164" s="1">
        <f t="shared" si="114"/>
        <v>0</v>
      </c>
      <c r="AE164" s="1">
        <f t="shared" ref="AE164:CF164" si="115">IF(AE60&gt;5,ROUND(AE60/(AE$106/4),0),0)</f>
        <v>0</v>
      </c>
      <c r="AF164" s="1">
        <f t="shared" si="115"/>
        <v>0</v>
      </c>
      <c r="AG164" s="1">
        <f t="shared" si="115"/>
        <v>0</v>
      </c>
      <c r="AH164" s="1">
        <f t="shared" si="115"/>
        <v>0</v>
      </c>
      <c r="AI164" s="1">
        <f t="shared" si="115"/>
        <v>0</v>
      </c>
      <c r="AJ164" s="1">
        <f t="shared" si="115"/>
        <v>0</v>
      </c>
      <c r="AK164" s="1">
        <f t="shared" si="115"/>
        <v>0</v>
      </c>
      <c r="AL164" s="1">
        <f t="shared" si="115"/>
        <v>0</v>
      </c>
      <c r="AM164" s="1">
        <f t="shared" si="115"/>
        <v>0</v>
      </c>
      <c r="AN164" s="1">
        <f t="shared" si="115"/>
        <v>0</v>
      </c>
      <c r="AO164" s="1">
        <f t="shared" si="115"/>
        <v>0</v>
      </c>
      <c r="AP164" s="1">
        <f t="shared" si="115"/>
        <v>0</v>
      </c>
      <c r="AQ164" s="1">
        <f t="shared" si="115"/>
        <v>0</v>
      </c>
      <c r="AR164" s="1">
        <f t="shared" si="115"/>
        <v>0</v>
      </c>
      <c r="AS164" s="1">
        <f t="shared" si="115"/>
        <v>0</v>
      </c>
      <c r="AT164" s="1">
        <f t="shared" si="115"/>
        <v>0</v>
      </c>
      <c r="AU164" s="1">
        <f t="shared" si="115"/>
        <v>0</v>
      </c>
      <c r="AV164" s="1">
        <f t="shared" si="115"/>
        <v>0</v>
      </c>
      <c r="AW164" s="1">
        <f t="shared" si="115"/>
        <v>0</v>
      </c>
      <c r="AX164" s="1">
        <f t="shared" si="115"/>
        <v>0</v>
      </c>
      <c r="AY164" s="1">
        <f t="shared" si="115"/>
        <v>0</v>
      </c>
      <c r="AZ164" s="1">
        <f t="shared" si="115"/>
        <v>0</v>
      </c>
      <c r="BA164" s="1">
        <f t="shared" si="115"/>
        <v>0</v>
      </c>
      <c r="BB164" s="1">
        <f t="shared" si="115"/>
        <v>0</v>
      </c>
      <c r="BC164" s="1">
        <f t="shared" si="115"/>
        <v>0</v>
      </c>
      <c r="BD164" s="1">
        <f t="shared" si="115"/>
        <v>0</v>
      </c>
      <c r="BE164" s="1">
        <f t="shared" si="115"/>
        <v>0</v>
      </c>
      <c r="BF164" s="1">
        <f t="shared" si="115"/>
        <v>0</v>
      </c>
      <c r="BG164" s="1">
        <f t="shared" si="115"/>
        <v>0</v>
      </c>
      <c r="BH164" s="1">
        <f t="shared" si="115"/>
        <v>0</v>
      </c>
      <c r="BI164" s="1">
        <f t="shared" si="115"/>
        <v>0</v>
      </c>
      <c r="BJ164" s="1">
        <f t="shared" si="115"/>
        <v>0</v>
      </c>
      <c r="BK164" s="1">
        <f t="shared" si="115"/>
        <v>0</v>
      </c>
      <c r="BL164" s="1">
        <f t="shared" si="115"/>
        <v>0</v>
      </c>
      <c r="BM164" s="1">
        <f t="shared" si="115"/>
        <v>0</v>
      </c>
      <c r="BN164" s="1">
        <f t="shared" si="115"/>
        <v>0</v>
      </c>
      <c r="BO164" s="1">
        <f t="shared" si="115"/>
        <v>0</v>
      </c>
      <c r="BP164" s="1">
        <f t="shared" si="115"/>
        <v>0</v>
      </c>
      <c r="BQ164" s="1">
        <f t="shared" si="115"/>
        <v>0</v>
      </c>
      <c r="BR164" s="1">
        <f t="shared" si="115"/>
        <v>0</v>
      </c>
      <c r="BS164" s="1">
        <f t="shared" si="115"/>
        <v>0</v>
      </c>
      <c r="BT164" s="1">
        <f t="shared" si="115"/>
        <v>0</v>
      </c>
      <c r="BU164" s="1">
        <f t="shared" si="115"/>
        <v>0</v>
      </c>
      <c r="BV164" s="1">
        <f t="shared" si="115"/>
        <v>0</v>
      </c>
      <c r="BW164" s="1">
        <f t="shared" si="115"/>
        <v>0</v>
      </c>
      <c r="BX164" s="1">
        <f t="shared" si="115"/>
        <v>0</v>
      </c>
      <c r="BY164" s="1">
        <f t="shared" si="115"/>
        <v>0</v>
      </c>
      <c r="BZ164" s="1">
        <f t="shared" si="115"/>
        <v>0</v>
      </c>
      <c r="CA164" s="1">
        <f t="shared" si="115"/>
        <v>0</v>
      </c>
      <c r="CB164" s="1">
        <f t="shared" si="115"/>
        <v>0</v>
      </c>
      <c r="CC164" s="1">
        <f t="shared" si="115"/>
        <v>0</v>
      </c>
      <c r="CD164" s="1">
        <f t="shared" si="115"/>
        <v>0</v>
      </c>
      <c r="CE164" s="1">
        <f t="shared" si="115"/>
        <v>0</v>
      </c>
      <c r="CF164" s="1">
        <f t="shared" si="115"/>
        <v>0</v>
      </c>
    </row>
    <row r="165" spans="1:95" x14ac:dyDescent="0.2">
      <c r="A165" t="s">
        <v>4692</v>
      </c>
      <c r="B165" s="17">
        <v>0.57291666666666663</v>
      </c>
      <c r="C165" s="1">
        <f t="shared" ref="C165:AD165" si="116">IF(C61&gt;5,ROUND(C61/(C$106/4),0),0)</f>
        <v>0</v>
      </c>
      <c r="D165" s="1">
        <f t="shared" si="116"/>
        <v>0</v>
      </c>
      <c r="E165" s="1">
        <f t="shared" si="116"/>
        <v>0</v>
      </c>
      <c r="F165" s="1">
        <f t="shared" si="116"/>
        <v>0</v>
      </c>
      <c r="G165" s="1">
        <f t="shared" si="116"/>
        <v>0</v>
      </c>
      <c r="H165" s="1">
        <f t="shared" si="116"/>
        <v>0</v>
      </c>
      <c r="I165" s="1">
        <f t="shared" si="116"/>
        <v>0</v>
      </c>
      <c r="J165" s="1">
        <f t="shared" si="116"/>
        <v>0</v>
      </c>
      <c r="K165" s="1">
        <f t="shared" si="116"/>
        <v>0</v>
      </c>
      <c r="L165" s="1">
        <f t="shared" si="116"/>
        <v>0</v>
      </c>
      <c r="M165" s="1">
        <f t="shared" si="116"/>
        <v>0</v>
      </c>
      <c r="N165" s="1">
        <f t="shared" si="116"/>
        <v>0</v>
      </c>
      <c r="O165" s="1">
        <f t="shared" si="116"/>
        <v>0</v>
      </c>
      <c r="P165" s="1">
        <f t="shared" si="116"/>
        <v>0</v>
      </c>
      <c r="Q165" s="1">
        <f t="shared" si="116"/>
        <v>0</v>
      </c>
      <c r="R165" s="1">
        <f t="shared" si="116"/>
        <v>0</v>
      </c>
      <c r="S165" s="1">
        <f t="shared" si="116"/>
        <v>0</v>
      </c>
      <c r="T165" s="1">
        <f t="shared" si="116"/>
        <v>0</v>
      </c>
      <c r="U165" s="1">
        <f t="shared" si="116"/>
        <v>0</v>
      </c>
      <c r="V165" s="1">
        <f t="shared" si="116"/>
        <v>0</v>
      </c>
      <c r="W165" s="1">
        <f t="shared" si="116"/>
        <v>0</v>
      </c>
      <c r="X165" s="1">
        <f t="shared" si="116"/>
        <v>0</v>
      </c>
      <c r="Y165" s="1">
        <f t="shared" si="116"/>
        <v>0</v>
      </c>
      <c r="Z165" s="1">
        <f t="shared" si="116"/>
        <v>0</v>
      </c>
      <c r="AA165" s="1">
        <f t="shared" si="116"/>
        <v>0</v>
      </c>
      <c r="AB165" s="1">
        <f t="shared" si="116"/>
        <v>0</v>
      </c>
      <c r="AC165" s="1">
        <f t="shared" si="116"/>
        <v>0</v>
      </c>
      <c r="AD165" s="1">
        <f t="shared" si="116"/>
        <v>0</v>
      </c>
      <c r="AE165" s="1">
        <f t="shared" ref="AE165:CF165" si="117">IF(AE61&gt;5,ROUND(AE61/(AE$106/4),0),0)</f>
        <v>0</v>
      </c>
      <c r="AF165" s="1">
        <f t="shared" si="117"/>
        <v>0</v>
      </c>
      <c r="AG165" s="1">
        <f t="shared" si="117"/>
        <v>0</v>
      </c>
      <c r="AH165" s="1">
        <f t="shared" si="117"/>
        <v>0</v>
      </c>
      <c r="AI165" s="1">
        <f t="shared" si="117"/>
        <v>0</v>
      </c>
      <c r="AJ165" s="1">
        <f t="shared" si="117"/>
        <v>0</v>
      </c>
      <c r="AK165" s="1">
        <f t="shared" si="117"/>
        <v>0</v>
      </c>
      <c r="AL165" s="1">
        <f t="shared" si="117"/>
        <v>0</v>
      </c>
      <c r="AM165" s="1">
        <f t="shared" si="117"/>
        <v>0</v>
      </c>
      <c r="AN165" s="1">
        <f t="shared" si="117"/>
        <v>0</v>
      </c>
      <c r="AO165" s="1">
        <f t="shared" si="117"/>
        <v>0</v>
      </c>
      <c r="AP165" s="1">
        <f t="shared" si="117"/>
        <v>0</v>
      </c>
      <c r="AQ165" s="1">
        <f t="shared" si="117"/>
        <v>0</v>
      </c>
      <c r="AR165" s="1">
        <f t="shared" si="117"/>
        <v>0</v>
      </c>
      <c r="AS165" s="1">
        <f t="shared" si="117"/>
        <v>0</v>
      </c>
      <c r="AT165" s="1">
        <f t="shared" si="117"/>
        <v>0</v>
      </c>
      <c r="AU165" s="1">
        <f t="shared" si="117"/>
        <v>0</v>
      </c>
      <c r="AV165" s="1">
        <f t="shared" si="117"/>
        <v>0</v>
      </c>
      <c r="AW165" s="1">
        <f t="shared" si="117"/>
        <v>0</v>
      </c>
      <c r="AX165" s="1">
        <f t="shared" si="117"/>
        <v>0</v>
      </c>
      <c r="AY165" s="1">
        <f t="shared" si="117"/>
        <v>0</v>
      </c>
      <c r="AZ165" s="1">
        <f t="shared" si="117"/>
        <v>0</v>
      </c>
      <c r="BA165" s="1">
        <f t="shared" si="117"/>
        <v>0</v>
      </c>
      <c r="BB165" s="1">
        <f t="shared" si="117"/>
        <v>0</v>
      </c>
      <c r="BC165" s="1">
        <f t="shared" si="117"/>
        <v>0</v>
      </c>
      <c r="BD165" s="1">
        <f t="shared" si="117"/>
        <v>0</v>
      </c>
      <c r="BE165" s="1">
        <f t="shared" si="117"/>
        <v>0</v>
      </c>
      <c r="BF165" s="1">
        <f t="shared" si="117"/>
        <v>0</v>
      </c>
      <c r="BG165" s="1">
        <f t="shared" si="117"/>
        <v>0</v>
      </c>
      <c r="BH165" s="1">
        <f t="shared" si="117"/>
        <v>0</v>
      </c>
      <c r="BI165" s="1">
        <f t="shared" si="117"/>
        <v>0</v>
      </c>
      <c r="BJ165" s="1">
        <f t="shared" si="117"/>
        <v>0</v>
      </c>
      <c r="BK165" s="1">
        <f t="shared" si="117"/>
        <v>0</v>
      </c>
      <c r="BL165" s="1">
        <f t="shared" si="117"/>
        <v>0</v>
      </c>
      <c r="BM165" s="1">
        <f t="shared" si="117"/>
        <v>0</v>
      </c>
      <c r="BN165" s="1">
        <f t="shared" si="117"/>
        <v>0</v>
      </c>
      <c r="BO165" s="1">
        <f t="shared" si="117"/>
        <v>0</v>
      </c>
      <c r="BP165" s="1">
        <f t="shared" si="117"/>
        <v>0</v>
      </c>
      <c r="BQ165" s="1">
        <f t="shared" si="117"/>
        <v>0</v>
      </c>
      <c r="BR165" s="1">
        <f t="shared" si="117"/>
        <v>0</v>
      </c>
      <c r="BS165" s="1">
        <f t="shared" si="117"/>
        <v>0</v>
      </c>
      <c r="BT165" s="1">
        <f t="shared" si="117"/>
        <v>0</v>
      </c>
      <c r="BU165" s="1">
        <f t="shared" si="117"/>
        <v>0</v>
      </c>
      <c r="BV165" s="1">
        <f t="shared" si="117"/>
        <v>0</v>
      </c>
      <c r="BW165" s="1">
        <f t="shared" si="117"/>
        <v>0</v>
      </c>
      <c r="BX165" s="1">
        <f t="shared" si="117"/>
        <v>0</v>
      </c>
      <c r="BY165" s="1">
        <f t="shared" si="117"/>
        <v>0</v>
      </c>
      <c r="BZ165" s="1">
        <f t="shared" si="117"/>
        <v>0</v>
      </c>
      <c r="CA165" s="1">
        <f t="shared" si="117"/>
        <v>0</v>
      </c>
      <c r="CB165" s="1">
        <f t="shared" si="117"/>
        <v>0</v>
      </c>
      <c r="CC165" s="1">
        <f t="shared" si="117"/>
        <v>0</v>
      </c>
      <c r="CD165" s="1">
        <f t="shared" si="117"/>
        <v>0</v>
      </c>
      <c r="CE165" s="1">
        <f t="shared" si="117"/>
        <v>0</v>
      </c>
      <c r="CF165" s="1">
        <f t="shared" si="117"/>
        <v>0</v>
      </c>
    </row>
    <row r="166" spans="1:95" x14ac:dyDescent="0.2">
      <c r="A166" t="s">
        <v>4692</v>
      </c>
      <c r="B166" s="17">
        <v>0.58333333333333337</v>
      </c>
      <c r="C166" s="1">
        <f t="shared" ref="C166:AD166" si="118">IF(C62&gt;5,ROUND(C62/(C$106/4),0),0)</f>
        <v>0</v>
      </c>
      <c r="D166" s="1">
        <f t="shared" si="118"/>
        <v>0</v>
      </c>
      <c r="E166" s="1">
        <f t="shared" si="118"/>
        <v>0</v>
      </c>
      <c r="F166" s="1">
        <f t="shared" si="118"/>
        <v>0</v>
      </c>
      <c r="G166" s="1">
        <f t="shared" si="118"/>
        <v>0</v>
      </c>
      <c r="H166" s="1">
        <f t="shared" si="118"/>
        <v>0</v>
      </c>
      <c r="I166" s="1">
        <f t="shared" si="118"/>
        <v>0</v>
      </c>
      <c r="J166" s="1">
        <f t="shared" si="118"/>
        <v>0</v>
      </c>
      <c r="K166" s="1">
        <f t="shared" si="118"/>
        <v>0</v>
      </c>
      <c r="L166" s="1">
        <f t="shared" si="118"/>
        <v>0</v>
      </c>
      <c r="M166" s="1">
        <f t="shared" si="118"/>
        <v>0</v>
      </c>
      <c r="N166" s="1">
        <f t="shared" si="118"/>
        <v>0</v>
      </c>
      <c r="O166" s="1">
        <f t="shared" si="118"/>
        <v>0</v>
      </c>
      <c r="P166" s="1">
        <f t="shared" si="118"/>
        <v>0</v>
      </c>
      <c r="Q166" s="1">
        <f t="shared" si="118"/>
        <v>0</v>
      </c>
      <c r="R166" s="1">
        <f t="shared" si="118"/>
        <v>0</v>
      </c>
      <c r="S166" s="1">
        <f t="shared" si="118"/>
        <v>0</v>
      </c>
      <c r="T166" s="1">
        <f t="shared" si="118"/>
        <v>0</v>
      </c>
      <c r="U166" s="1">
        <f t="shared" si="118"/>
        <v>0</v>
      </c>
      <c r="V166" s="1">
        <f t="shared" si="118"/>
        <v>0</v>
      </c>
      <c r="W166" s="1">
        <f t="shared" si="118"/>
        <v>0</v>
      </c>
      <c r="X166" s="1">
        <f t="shared" si="118"/>
        <v>0</v>
      </c>
      <c r="Y166" s="1">
        <f t="shared" si="118"/>
        <v>0</v>
      </c>
      <c r="Z166" s="1">
        <f t="shared" si="118"/>
        <v>0</v>
      </c>
      <c r="AA166" s="1">
        <f t="shared" si="118"/>
        <v>0</v>
      </c>
      <c r="AB166" s="1">
        <f t="shared" si="118"/>
        <v>0</v>
      </c>
      <c r="AC166" s="1">
        <f t="shared" si="118"/>
        <v>0</v>
      </c>
      <c r="AD166" s="1">
        <f t="shared" si="118"/>
        <v>0</v>
      </c>
      <c r="AE166" s="1">
        <f t="shared" ref="AE166:CF166" si="119">IF(AE62&gt;5,ROUND(AE62/(AE$106/4),0),0)</f>
        <v>0</v>
      </c>
      <c r="AF166" s="1">
        <f t="shared" si="119"/>
        <v>0</v>
      </c>
      <c r="AG166" s="1">
        <f t="shared" si="119"/>
        <v>0</v>
      </c>
      <c r="AH166" s="1">
        <f t="shared" si="119"/>
        <v>0</v>
      </c>
      <c r="AI166" s="1">
        <f t="shared" si="119"/>
        <v>0</v>
      </c>
      <c r="AJ166" s="1">
        <f t="shared" si="119"/>
        <v>0</v>
      </c>
      <c r="AK166" s="1">
        <f t="shared" si="119"/>
        <v>0</v>
      </c>
      <c r="AL166" s="1">
        <f t="shared" si="119"/>
        <v>0</v>
      </c>
      <c r="AM166" s="1">
        <f t="shared" si="119"/>
        <v>0</v>
      </c>
      <c r="AN166" s="1">
        <f t="shared" si="119"/>
        <v>0</v>
      </c>
      <c r="AO166" s="1">
        <f t="shared" si="119"/>
        <v>0</v>
      </c>
      <c r="AP166" s="1">
        <f t="shared" si="119"/>
        <v>0</v>
      </c>
      <c r="AQ166" s="1">
        <f t="shared" si="119"/>
        <v>0</v>
      </c>
      <c r="AR166" s="1">
        <f t="shared" si="119"/>
        <v>0</v>
      </c>
      <c r="AS166" s="1">
        <f t="shared" si="119"/>
        <v>0</v>
      </c>
      <c r="AT166" s="1">
        <f t="shared" si="119"/>
        <v>0</v>
      </c>
      <c r="AU166" s="1">
        <f t="shared" si="119"/>
        <v>0</v>
      </c>
      <c r="AV166" s="1">
        <f t="shared" si="119"/>
        <v>0</v>
      </c>
      <c r="AW166" s="1">
        <f t="shared" si="119"/>
        <v>0</v>
      </c>
      <c r="AX166" s="1">
        <f t="shared" si="119"/>
        <v>0</v>
      </c>
      <c r="AY166" s="1">
        <f t="shared" si="119"/>
        <v>0</v>
      </c>
      <c r="AZ166" s="1">
        <f t="shared" si="119"/>
        <v>0</v>
      </c>
      <c r="BA166" s="1">
        <f t="shared" si="119"/>
        <v>0</v>
      </c>
      <c r="BB166" s="1">
        <f t="shared" si="119"/>
        <v>0</v>
      </c>
      <c r="BC166" s="1">
        <f t="shared" si="119"/>
        <v>0</v>
      </c>
      <c r="BD166" s="1">
        <f t="shared" si="119"/>
        <v>0</v>
      </c>
      <c r="BE166" s="1">
        <f t="shared" si="119"/>
        <v>0</v>
      </c>
      <c r="BF166" s="1">
        <f t="shared" si="119"/>
        <v>0</v>
      </c>
      <c r="BG166" s="1">
        <f t="shared" si="119"/>
        <v>0</v>
      </c>
      <c r="BH166" s="1">
        <f t="shared" si="119"/>
        <v>0</v>
      </c>
      <c r="BI166" s="1">
        <f t="shared" si="119"/>
        <v>0</v>
      </c>
      <c r="BJ166" s="1">
        <f t="shared" si="119"/>
        <v>0</v>
      </c>
      <c r="BK166" s="1">
        <f t="shared" si="119"/>
        <v>0</v>
      </c>
      <c r="BL166" s="1">
        <f t="shared" si="119"/>
        <v>0</v>
      </c>
      <c r="BM166" s="1">
        <f t="shared" si="119"/>
        <v>0</v>
      </c>
      <c r="BN166" s="1">
        <f t="shared" si="119"/>
        <v>0</v>
      </c>
      <c r="BO166" s="1">
        <f t="shared" si="119"/>
        <v>0</v>
      </c>
      <c r="BP166" s="1">
        <f t="shared" si="119"/>
        <v>0</v>
      </c>
      <c r="BQ166" s="1">
        <f t="shared" si="119"/>
        <v>0</v>
      </c>
      <c r="BR166" s="1">
        <f t="shared" si="119"/>
        <v>0</v>
      </c>
      <c r="BS166" s="1">
        <f t="shared" si="119"/>
        <v>0</v>
      </c>
      <c r="BT166" s="1">
        <f t="shared" si="119"/>
        <v>0</v>
      </c>
      <c r="BU166" s="1">
        <f t="shared" si="119"/>
        <v>0</v>
      </c>
      <c r="BV166" s="1">
        <f t="shared" si="119"/>
        <v>0</v>
      </c>
      <c r="BW166" s="1">
        <f t="shared" si="119"/>
        <v>0</v>
      </c>
      <c r="BX166" s="1">
        <f t="shared" si="119"/>
        <v>0</v>
      </c>
      <c r="BY166" s="1">
        <f t="shared" si="119"/>
        <v>0</v>
      </c>
      <c r="BZ166" s="1">
        <f t="shared" si="119"/>
        <v>0</v>
      </c>
      <c r="CA166" s="1">
        <f t="shared" si="119"/>
        <v>0</v>
      </c>
      <c r="CB166" s="1">
        <f t="shared" si="119"/>
        <v>0</v>
      </c>
      <c r="CC166" s="1">
        <f t="shared" si="119"/>
        <v>0</v>
      </c>
      <c r="CD166" s="1">
        <f t="shared" si="119"/>
        <v>0</v>
      </c>
      <c r="CE166" s="1">
        <f t="shared" si="119"/>
        <v>0</v>
      </c>
      <c r="CF166" s="1">
        <f t="shared" si="119"/>
        <v>0</v>
      </c>
    </row>
    <row r="167" spans="1:95" x14ac:dyDescent="0.2">
      <c r="A167" t="s">
        <v>4692</v>
      </c>
      <c r="B167" s="17">
        <v>0.59375</v>
      </c>
      <c r="C167" s="1">
        <f t="shared" ref="C167:AD167" si="120">IF(C63&gt;5,ROUND(C63/(C$106/4),0),0)</f>
        <v>0</v>
      </c>
      <c r="D167" s="1">
        <f t="shared" si="120"/>
        <v>0</v>
      </c>
      <c r="E167" s="1">
        <f t="shared" si="120"/>
        <v>0</v>
      </c>
      <c r="F167" s="1">
        <f t="shared" si="120"/>
        <v>0</v>
      </c>
      <c r="G167" s="1">
        <f t="shared" si="120"/>
        <v>0</v>
      </c>
      <c r="H167" s="1">
        <f t="shared" si="120"/>
        <v>0</v>
      </c>
      <c r="I167" s="1">
        <f t="shared" si="120"/>
        <v>0</v>
      </c>
      <c r="J167" s="1">
        <f t="shared" si="120"/>
        <v>0</v>
      </c>
      <c r="K167" s="1">
        <f t="shared" si="120"/>
        <v>0</v>
      </c>
      <c r="L167" s="1">
        <f t="shared" si="120"/>
        <v>0</v>
      </c>
      <c r="M167" s="1">
        <f t="shared" si="120"/>
        <v>0</v>
      </c>
      <c r="N167" s="1">
        <f t="shared" si="120"/>
        <v>0</v>
      </c>
      <c r="O167" s="1">
        <f t="shared" si="120"/>
        <v>0</v>
      </c>
      <c r="P167" s="1">
        <f t="shared" si="120"/>
        <v>0</v>
      </c>
      <c r="Q167" s="1">
        <f t="shared" si="120"/>
        <v>0</v>
      </c>
      <c r="R167" s="1">
        <f t="shared" si="120"/>
        <v>0</v>
      </c>
      <c r="S167" s="1">
        <f t="shared" si="120"/>
        <v>0</v>
      </c>
      <c r="T167" s="1">
        <f t="shared" si="120"/>
        <v>0</v>
      </c>
      <c r="U167" s="1">
        <f t="shared" si="120"/>
        <v>0</v>
      </c>
      <c r="V167" s="1">
        <f t="shared" si="120"/>
        <v>0</v>
      </c>
      <c r="W167" s="1">
        <f t="shared" si="120"/>
        <v>0</v>
      </c>
      <c r="X167" s="1">
        <f t="shared" si="120"/>
        <v>0</v>
      </c>
      <c r="Y167" s="1">
        <f t="shared" si="120"/>
        <v>0</v>
      </c>
      <c r="Z167" s="1">
        <f t="shared" si="120"/>
        <v>0</v>
      </c>
      <c r="AA167" s="1">
        <f t="shared" si="120"/>
        <v>0</v>
      </c>
      <c r="AB167" s="1">
        <f t="shared" si="120"/>
        <v>0</v>
      </c>
      <c r="AC167" s="1">
        <f t="shared" si="120"/>
        <v>0</v>
      </c>
      <c r="AD167" s="1">
        <f t="shared" si="120"/>
        <v>0</v>
      </c>
      <c r="AE167" s="1">
        <f t="shared" ref="AE167:CF167" si="121">IF(AE63&gt;5,ROUND(AE63/(AE$106/4),0),0)</f>
        <v>0</v>
      </c>
      <c r="AF167" s="1">
        <f t="shared" si="121"/>
        <v>0</v>
      </c>
      <c r="AG167" s="1">
        <f t="shared" si="121"/>
        <v>0</v>
      </c>
      <c r="AH167" s="1">
        <f t="shared" si="121"/>
        <v>0</v>
      </c>
      <c r="AI167" s="1">
        <f t="shared" si="121"/>
        <v>0</v>
      </c>
      <c r="AJ167" s="1">
        <f t="shared" si="121"/>
        <v>0</v>
      </c>
      <c r="AK167" s="1">
        <f t="shared" si="121"/>
        <v>0</v>
      </c>
      <c r="AL167" s="1">
        <f t="shared" si="121"/>
        <v>0</v>
      </c>
      <c r="AM167" s="1">
        <f t="shared" si="121"/>
        <v>0</v>
      </c>
      <c r="AN167" s="1">
        <f t="shared" si="121"/>
        <v>0</v>
      </c>
      <c r="AO167" s="1">
        <f t="shared" si="121"/>
        <v>0</v>
      </c>
      <c r="AP167" s="1">
        <f t="shared" si="121"/>
        <v>0</v>
      </c>
      <c r="AQ167" s="1">
        <f t="shared" si="121"/>
        <v>0</v>
      </c>
      <c r="AR167" s="1">
        <f t="shared" si="121"/>
        <v>0</v>
      </c>
      <c r="AS167" s="1">
        <f t="shared" si="121"/>
        <v>0</v>
      </c>
      <c r="AT167" s="1">
        <f t="shared" si="121"/>
        <v>0</v>
      </c>
      <c r="AU167" s="1">
        <f t="shared" si="121"/>
        <v>0</v>
      </c>
      <c r="AV167" s="1">
        <f t="shared" si="121"/>
        <v>0</v>
      </c>
      <c r="AW167" s="1">
        <f t="shared" si="121"/>
        <v>0</v>
      </c>
      <c r="AX167" s="1">
        <f t="shared" si="121"/>
        <v>0</v>
      </c>
      <c r="AY167" s="1">
        <f t="shared" si="121"/>
        <v>0</v>
      </c>
      <c r="AZ167" s="1">
        <f t="shared" si="121"/>
        <v>0</v>
      </c>
      <c r="BA167" s="1">
        <f t="shared" si="121"/>
        <v>0</v>
      </c>
      <c r="BB167" s="1">
        <f t="shared" si="121"/>
        <v>0</v>
      </c>
      <c r="BC167" s="1">
        <f t="shared" si="121"/>
        <v>0</v>
      </c>
      <c r="BD167" s="1">
        <f t="shared" si="121"/>
        <v>0</v>
      </c>
      <c r="BE167" s="1">
        <f t="shared" si="121"/>
        <v>0</v>
      </c>
      <c r="BF167" s="1">
        <f t="shared" si="121"/>
        <v>0</v>
      </c>
      <c r="BG167" s="1">
        <f t="shared" si="121"/>
        <v>0</v>
      </c>
      <c r="BH167" s="1">
        <f t="shared" si="121"/>
        <v>0</v>
      </c>
      <c r="BI167" s="1">
        <f t="shared" si="121"/>
        <v>0</v>
      </c>
      <c r="BJ167" s="1">
        <f t="shared" si="121"/>
        <v>0</v>
      </c>
      <c r="BK167" s="1">
        <f t="shared" si="121"/>
        <v>0</v>
      </c>
      <c r="BL167" s="1">
        <f t="shared" si="121"/>
        <v>0</v>
      </c>
      <c r="BM167" s="1">
        <f t="shared" si="121"/>
        <v>0</v>
      </c>
      <c r="BN167" s="1">
        <f t="shared" si="121"/>
        <v>0</v>
      </c>
      <c r="BO167" s="1">
        <f t="shared" si="121"/>
        <v>0</v>
      </c>
      <c r="BP167" s="1">
        <f t="shared" si="121"/>
        <v>0</v>
      </c>
      <c r="BQ167" s="1">
        <f t="shared" si="121"/>
        <v>0</v>
      </c>
      <c r="BR167" s="1">
        <f t="shared" si="121"/>
        <v>0</v>
      </c>
      <c r="BS167" s="1">
        <f t="shared" si="121"/>
        <v>0</v>
      </c>
      <c r="BT167" s="1">
        <f t="shared" si="121"/>
        <v>0</v>
      </c>
      <c r="BU167" s="1">
        <f t="shared" si="121"/>
        <v>0</v>
      </c>
      <c r="BV167" s="1">
        <f t="shared" si="121"/>
        <v>0</v>
      </c>
      <c r="BW167" s="1">
        <f t="shared" si="121"/>
        <v>0</v>
      </c>
      <c r="BX167" s="1">
        <f t="shared" si="121"/>
        <v>0</v>
      </c>
      <c r="BY167" s="1">
        <f t="shared" si="121"/>
        <v>0</v>
      </c>
      <c r="BZ167" s="1">
        <f t="shared" si="121"/>
        <v>0</v>
      </c>
      <c r="CA167" s="1">
        <f t="shared" si="121"/>
        <v>0</v>
      </c>
      <c r="CB167" s="1">
        <f t="shared" si="121"/>
        <v>0</v>
      </c>
      <c r="CC167" s="1">
        <f t="shared" si="121"/>
        <v>0</v>
      </c>
      <c r="CD167" s="1">
        <f t="shared" si="121"/>
        <v>0</v>
      </c>
      <c r="CE167" s="1">
        <f t="shared" si="121"/>
        <v>0</v>
      </c>
      <c r="CF167" s="1">
        <f t="shared" si="121"/>
        <v>0</v>
      </c>
    </row>
    <row r="168" spans="1:95" x14ac:dyDescent="0.2">
      <c r="A168" t="s">
        <v>4692</v>
      </c>
      <c r="B168" s="17">
        <v>0.60416666666666663</v>
      </c>
      <c r="C168" s="1">
        <f t="shared" ref="C168:AD168" si="122">IF(C64&gt;5,ROUND(C64/(C$106/4),0),0)</f>
        <v>0</v>
      </c>
      <c r="D168" s="1">
        <f t="shared" si="122"/>
        <v>0</v>
      </c>
      <c r="E168" s="1">
        <f t="shared" si="122"/>
        <v>0</v>
      </c>
      <c r="F168" s="1">
        <f t="shared" si="122"/>
        <v>0</v>
      </c>
      <c r="G168" s="1">
        <f t="shared" si="122"/>
        <v>0</v>
      </c>
      <c r="H168" s="1">
        <f t="shared" si="122"/>
        <v>0</v>
      </c>
      <c r="I168" s="1">
        <f t="shared" si="122"/>
        <v>0</v>
      </c>
      <c r="J168" s="1">
        <f t="shared" si="122"/>
        <v>0</v>
      </c>
      <c r="K168" s="1">
        <f t="shared" si="122"/>
        <v>0</v>
      </c>
      <c r="L168" s="1">
        <f t="shared" si="122"/>
        <v>0</v>
      </c>
      <c r="M168" s="1">
        <f t="shared" si="122"/>
        <v>0</v>
      </c>
      <c r="N168" s="1">
        <f t="shared" si="122"/>
        <v>0</v>
      </c>
      <c r="O168" s="1">
        <f t="shared" si="122"/>
        <v>0</v>
      </c>
      <c r="P168" s="1">
        <f t="shared" si="122"/>
        <v>0</v>
      </c>
      <c r="Q168" s="1">
        <f t="shared" si="122"/>
        <v>0</v>
      </c>
      <c r="R168" s="1">
        <f t="shared" si="122"/>
        <v>0</v>
      </c>
      <c r="S168" s="1">
        <f t="shared" si="122"/>
        <v>0</v>
      </c>
      <c r="T168" s="1">
        <f t="shared" si="122"/>
        <v>0</v>
      </c>
      <c r="U168" s="1">
        <f t="shared" si="122"/>
        <v>0</v>
      </c>
      <c r="V168" s="1">
        <f t="shared" si="122"/>
        <v>0</v>
      </c>
      <c r="W168" s="1">
        <f t="shared" si="122"/>
        <v>0</v>
      </c>
      <c r="X168" s="1">
        <f t="shared" si="122"/>
        <v>0</v>
      </c>
      <c r="Y168" s="1">
        <f t="shared" si="122"/>
        <v>0</v>
      </c>
      <c r="Z168" s="1">
        <f t="shared" si="122"/>
        <v>0</v>
      </c>
      <c r="AA168" s="1">
        <f t="shared" si="122"/>
        <v>0</v>
      </c>
      <c r="AB168" s="1">
        <f t="shared" si="122"/>
        <v>0</v>
      </c>
      <c r="AC168" s="1">
        <f t="shared" si="122"/>
        <v>0</v>
      </c>
      <c r="AD168" s="1">
        <f t="shared" si="122"/>
        <v>0</v>
      </c>
      <c r="AE168" s="1">
        <f t="shared" ref="AE168:CF168" si="123">IF(AE64&gt;5,ROUND(AE64/(AE$106/4),0),0)</f>
        <v>0</v>
      </c>
      <c r="AF168" s="1">
        <f t="shared" si="123"/>
        <v>0</v>
      </c>
      <c r="AG168" s="1">
        <f t="shared" si="123"/>
        <v>0</v>
      </c>
      <c r="AH168" s="1">
        <f t="shared" si="123"/>
        <v>0</v>
      </c>
      <c r="AI168" s="1">
        <f t="shared" si="123"/>
        <v>0</v>
      </c>
      <c r="AJ168" s="1">
        <f t="shared" si="123"/>
        <v>0</v>
      </c>
      <c r="AK168" s="1">
        <f t="shared" si="123"/>
        <v>0</v>
      </c>
      <c r="AL168" s="1">
        <f t="shared" si="123"/>
        <v>0</v>
      </c>
      <c r="AM168" s="1">
        <f t="shared" si="123"/>
        <v>0</v>
      </c>
      <c r="AN168" s="1">
        <f t="shared" si="123"/>
        <v>0</v>
      </c>
      <c r="AO168" s="1">
        <f t="shared" si="123"/>
        <v>0</v>
      </c>
      <c r="AP168" s="1">
        <f t="shared" si="123"/>
        <v>0</v>
      </c>
      <c r="AQ168" s="1">
        <f t="shared" si="123"/>
        <v>0</v>
      </c>
      <c r="AR168" s="1">
        <f t="shared" si="123"/>
        <v>0</v>
      </c>
      <c r="AS168" s="1">
        <f t="shared" si="123"/>
        <v>0</v>
      </c>
      <c r="AT168" s="1">
        <f t="shared" si="123"/>
        <v>0</v>
      </c>
      <c r="AU168" s="1">
        <f t="shared" si="123"/>
        <v>0</v>
      </c>
      <c r="AV168" s="1">
        <f t="shared" si="123"/>
        <v>0</v>
      </c>
      <c r="AW168" s="1">
        <f t="shared" si="123"/>
        <v>0</v>
      </c>
      <c r="AX168" s="1">
        <f t="shared" si="123"/>
        <v>0</v>
      </c>
      <c r="AY168" s="1">
        <f t="shared" si="123"/>
        <v>0</v>
      </c>
      <c r="AZ168" s="1">
        <f t="shared" si="123"/>
        <v>0</v>
      </c>
      <c r="BA168" s="1">
        <f t="shared" si="123"/>
        <v>0</v>
      </c>
      <c r="BB168" s="1">
        <f t="shared" si="123"/>
        <v>0</v>
      </c>
      <c r="BC168" s="1">
        <f t="shared" si="123"/>
        <v>0</v>
      </c>
      <c r="BD168" s="1">
        <f t="shared" si="123"/>
        <v>0</v>
      </c>
      <c r="BE168" s="1">
        <f t="shared" si="123"/>
        <v>0</v>
      </c>
      <c r="BF168" s="1">
        <f t="shared" si="123"/>
        <v>0</v>
      </c>
      <c r="BG168" s="1">
        <f t="shared" si="123"/>
        <v>0</v>
      </c>
      <c r="BH168" s="1">
        <f t="shared" si="123"/>
        <v>0</v>
      </c>
      <c r="BI168" s="1">
        <f t="shared" si="123"/>
        <v>0</v>
      </c>
      <c r="BJ168" s="1">
        <f t="shared" si="123"/>
        <v>0</v>
      </c>
      <c r="BK168" s="1">
        <f t="shared" si="123"/>
        <v>0</v>
      </c>
      <c r="BL168" s="1">
        <f t="shared" si="123"/>
        <v>0</v>
      </c>
      <c r="BM168" s="1">
        <f t="shared" si="123"/>
        <v>0</v>
      </c>
      <c r="BN168" s="1">
        <f t="shared" si="123"/>
        <v>0</v>
      </c>
      <c r="BO168" s="1">
        <f t="shared" si="123"/>
        <v>0</v>
      </c>
      <c r="BP168" s="1">
        <f t="shared" si="123"/>
        <v>0</v>
      </c>
      <c r="BQ168" s="1">
        <f t="shared" si="123"/>
        <v>0</v>
      </c>
      <c r="BR168" s="1">
        <f t="shared" si="123"/>
        <v>0</v>
      </c>
      <c r="BS168" s="1">
        <f t="shared" si="123"/>
        <v>0</v>
      </c>
      <c r="BT168" s="1">
        <f t="shared" si="123"/>
        <v>0</v>
      </c>
      <c r="BU168" s="1">
        <f t="shared" si="123"/>
        <v>0</v>
      </c>
      <c r="BV168" s="1">
        <f t="shared" si="123"/>
        <v>0</v>
      </c>
      <c r="BW168" s="1">
        <f t="shared" si="123"/>
        <v>0</v>
      </c>
      <c r="BX168" s="1">
        <f t="shared" si="123"/>
        <v>0</v>
      </c>
      <c r="BY168" s="1">
        <f t="shared" si="123"/>
        <v>0</v>
      </c>
      <c r="BZ168" s="1">
        <f t="shared" si="123"/>
        <v>0</v>
      </c>
      <c r="CA168" s="1">
        <f t="shared" si="123"/>
        <v>0</v>
      </c>
      <c r="CB168" s="1">
        <f t="shared" si="123"/>
        <v>0</v>
      </c>
      <c r="CC168" s="1">
        <f t="shared" si="123"/>
        <v>0</v>
      </c>
      <c r="CD168" s="1">
        <f t="shared" si="123"/>
        <v>0</v>
      </c>
      <c r="CE168" s="1">
        <f t="shared" si="123"/>
        <v>0</v>
      </c>
      <c r="CF168" s="1">
        <f t="shared" si="123"/>
        <v>0</v>
      </c>
    </row>
    <row r="169" spans="1:95" x14ac:dyDescent="0.2">
      <c r="A169" t="s">
        <v>4692</v>
      </c>
      <c r="B169" s="17">
        <v>0.61458333333333337</v>
      </c>
      <c r="C169" s="1">
        <f t="shared" ref="C169:AD169" si="124">IF(C65&gt;5,ROUND(C65/(C$106/4),0),0)</f>
        <v>0</v>
      </c>
      <c r="D169" s="1">
        <f t="shared" si="124"/>
        <v>0</v>
      </c>
      <c r="E169" s="1">
        <f t="shared" si="124"/>
        <v>0</v>
      </c>
      <c r="F169" s="1">
        <f t="shared" si="124"/>
        <v>0</v>
      </c>
      <c r="G169" s="1">
        <f t="shared" si="124"/>
        <v>0</v>
      </c>
      <c r="H169" s="1">
        <f t="shared" si="124"/>
        <v>0</v>
      </c>
      <c r="I169" s="1">
        <f t="shared" si="124"/>
        <v>0</v>
      </c>
      <c r="J169" s="1">
        <f t="shared" si="124"/>
        <v>0</v>
      </c>
      <c r="K169" s="1">
        <f t="shared" si="124"/>
        <v>0</v>
      </c>
      <c r="L169" s="1">
        <f t="shared" si="124"/>
        <v>0</v>
      </c>
      <c r="M169" s="1">
        <f t="shared" si="124"/>
        <v>0</v>
      </c>
      <c r="N169" s="1">
        <f t="shared" si="124"/>
        <v>0</v>
      </c>
      <c r="O169" s="1">
        <f t="shared" si="124"/>
        <v>0</v>
      </c>
      <c r="P169" s="1">
        <f t="shared" si="124"/>
        <v>0</v>
      </c>
      <c r="Q169" s="1">
        <f t="shared" si="124"/>
        <v>0</v>
      </c>
      <c r="R169" s="1">
        <f t="shared" si="124"/>
        <v>0</v>
      </c>
      <c r="S169" s="1">
        <f t="shared" si="124"/>
        <v>0</v>
      </c>
      <c r="T169" s="1">
        <f t="shared" si="124"/>
        <v>0</v>
      </c>
      <c r="U169" s="1">
        <f t="shared" si="124"/>
        <v>0</v>
      </c>
      <c r="V169" s="1">
        <f t="shared" si="124"/>
        <v>0</v>
      </c>
      <c r="W169" s="1">
        <f t="shared" si="124"/>
        <v>0</v>
      </c>
      <c r="X169" s="1">
        <f t="shared" si="124"/>
        <v>0</v>
      </c>
      <c r="Y169" s="1">
        <f t="shared" si="124"/>
        <v>0</v>
      </c>
      <c r="Z169" s="1">
        <f t="shared" si="124"/>
        <v>0</v>
      </c>
      <c r="AA169" s="1">
        <f t="shared" si="124"/>
        <v>0</v>
      </c>
      <c r="AB169" s="1">
        <f t="shared" si="124"/>
        <v>0</v>
      </c>
      <c r="AC169" s="1">
        <f t="shared" si="124"/>
        <v>0</v>
      </c>
      <c r="AD169" s="1">
        <f t="shared" si="124"/>
        <v>0</v>
      </c>
      <c r="AE169" s="1">
        <f t="shared" ref="AE169:CF169" si="125">IF(AE65&gt;5,ROUND(AE65/(AE$106/4),0),0)</f>
        <v>0</v>
      </c>
      <c r="AF169" s="1">
        <f t="shared" si="125"/>
        <v>0</v>
      </c>
      <c r="AG169" s="1">
        <f t="shared" si="125"/>
        <v>0</v>
      </c>
      <c r="AH169" s="1">
        <f t="shared" si="125"/>
        <v>0</v>
      </c>
      <c r="AI169" s="1">
        <f t="shared" si="125"/>
        <v>0</v>
      </c>
      <c r="AJ169" s="1">
        <f t="shared" si="125"/>
        <v>0</v>
      </c>
      <c r="AK169" s="1">
        <f t="shared" si="125"/>
        <v>0</v>
      </c>
      <c r="AL169" s="1">
        <f t="shared" si="125"/>
        <v>0</v>
      </c>
      <c r="AM169" s="1">
        <f t="shared" si="125"/>
        <v>0</v>
      </c>
      <c r="AN169" s="1">
        <f t="shared" si="125"/>
        <v>0</v>
      </c>
      <c r="AO169" s="1">
        <f t="shared" si="125"/>
        <v>0</v>
      </c>
      <c r="AP169" s="1">
        <f t="shared" si="125"/>
        <v>0</v>
      </c>
      <c r="AQ169" s="1">
        <f t="shared" si="125"/>
        <v>0</v>
      </c>
      <c r="AR169" s="1">
        <f t="shared" si="125"/>
        <v>0</v>
      </c>
      <c r="AS169" s="1">
        <f t="shared" si="125"/>
        <v>0</v>
      </c>
      <c r="AT169" s="1">
        <f t="shared" si="125"/>
        <v>0</v>
      </c>
      <c r="AU169" s="1">
        <f t="shared" si="125"/>
        <v>0</v>
      </c>
      <c r="AV169" s="1">
        <f t="shared" si="125"/>
        <v>0</v>
      </c>
      <c r="AW169" s="1">
        <f t="shared" si="125"/>
        <v>0</v>
      </c>
      <c r="AX169" s="1">
        <f t="shared" si="125"/>
        <v>0</v>
      </c>
      <c r="AY169" s="1">
        <f t="shared" si="125"/>
        <v>0</v>
      </c>
      <c r="AZ169" s="1">
        <f t="shared" si="125"/>
        <v>0</v>
      </c>
      <c r="BA169" s="1">
        <f t="shared" si="125"/>
        <v>0</v>
      </c>
      <c r="BB169" s="1">
        <f t="shared" si="125"/>
        <v>0</v>
      </c>
      <c r="BC169" s="1">
        <f t="shared" si="125"/>
        <v>0</v>
      </c>
      <c r="BD169" s="1">
        <f t="shared" si="125"/>
        <v>0</v>
      </c>
      <c r="BE169" s="1">
        <f t="shared" si="125"/>
        <v>0</v>
      </c>
      <c r="BF169" s="1">
        <f t="shared" si="125"/>
        <v>0</v>
      </c>
      <c r="BG169" s="1">
        <f t="shared" si="125"/>
        <v>0</v>
      </c>
      <c r="BH169" s="1">
        <f t="shared" si="125"/>
        <v>0</v>
      </c>
      <c r="BI169" s="1">
        <f t="shared" si="125"/>
        <v>0</v>
      </c>
      <c r="BJ169" s="1">
        <f t="shared" si="125"/>
        <v>0</v>
      </c>
      <c r="BK169" s="1">
        <f t="shared" si="125"/>
        <v>0</v>
      </c>
      <c r="BL169" s="1">
        <f t="shared" si="125"/>
        <v>0</v>
      </c>
      <c r="BM169" s="1">
        <f t="shared" si="125"/>
        <v>0</v>
      </c>
      <c r="BN169" s="1">
        <f t="shared" si="125"/>
        <v>0</v>
      </c>
      <c r="BO169" s="1">
        <f t="shared" si="125"/>
        <v>0</v>
      </c>
      <c r="BP169" s="1">
        <f t="shared" si="125"/>
        <v>0</v>
      </c>
      <c r="BQ169" s="1">
        <f t="shared" si="125"/>
        <v>0</v>
      </c>
      <c r="BR169" s="1">
        <f t="shared" si="125"/>
        <v>0</v>
      </c>
      <c r="BS169" s="1">
        <f t="shared" si="125"/>
        <v>0</v>
      </c>
      <c r="BT169" s="1">
        <f t="shared" si="125"/>
        <v>0</v>
      </c>
      <c r="BU169" s="1">
        <f t="shared" si="125"/>
        <v>0</v>
      </c>
      <c r="BV169" s="1">
        <f t="shared" si="125"/>
        <v>0</v>
      </c>
      <c r="BW169" s="1">
        <f t="shared" si="125"/>
        <v>0</v>
      </c>
      <c r="BX169" s="1">
        <f t="shared" si="125"/>
        <v>0</v>
      </c>
      <c r="BY169" s="1">
        <f t="shared" si="125"/>
        <v>0</v>
      </c>
      <c r="BZ169" s="1">
        <f t="shared" si="125"/>
        <v>0</v>
      </c>
      <c r="CA169" s="1">
        <f t="shared" si="125"/>
        <v>0</v>
      </c>
      <c r="CB169" s="1">
        <f t="shared" si="125"/>
        <v>0</v>
      </c>
      <c r="CC169" s="1">
        <f t="shared" si="125"/>
        <v>0</v>
      </c>
      <c r="CD169" s="1">
        <f t="shared" si="125"/>
        <v>0</v>
      </c>
      <c r="CE169" s="1">
        <f t="shared" si="125"/>
        <v>0</v>
      </c>
      <c r="CF169" s="1">
        <f t="shared" si="125"/>
        <v>0</v>
      </c>
    </row>
    <row r="170" spans="1:95" s="39" customFormat="1" x14ac:dyDescent="0.2">
      <c r="A170" s="36" t="s">
        <v>4693</v>
      </c>
      <c r="B170" s="37">
        <v>0.625</v>
      </c>
      <c r="C170" s="38">
        <f>IF(C66&gt;5,ROUND(C66/(C$105/4),0),0)</f>
        <v>0</v>
      </c>
      <c r="D170" s="38">
        <f t="shared" ref="D170:BO170" si="126">IF(D66&gt;5,ROUND(D66/(D$105/4),0),0)</f>
        <v>0</v>
      </c>
      <c r="E170" s="38">
        <f t="shared" si="126"/>
        <v>0</v>
      </c>
      <c r="F170" s="38">
        <f t="shared" si="126"/>
        <v>0</v>
      </c>
      <c r="G170" s="38">
        <f t="shared" si="126"/>
        <v>0</v>
      </c>
      <c r="H170" s="38">
        <f t="shared" si="126"/>
        <v>0</v>
      </c>
      <c r="I170" s="38">
        <f t="shared" si="126"/>
        <v>0</v>
      </c>
      <c r="J170" s="38">
        <f t="shared" si="126"/>
        <v>0</v>
      </c>
      <c r="K170" s="38">
        <f t="shared" si="126"/>
        <v>0</v>
      </c>
      <c r="L170" s="38">
        <f t="shared" si="126"/>
        <v>0</v>
      </c>
      <c r="M170" s="38">
        <f t="shared" si="126"/>
        <v>0</v>
      </c>
      <c r="N170" s="38">
        <f t="shared" si="126"/>
        <v>0</v>
      </c>
      <c r="O170" s="38">
        <f t="shared" si="126"/>
        <v>0</v>
      </c>
      <c r="P170" s="38">
        <f t="shared" si="126"/>
        <v>0</v>
      </c>
      <c r="Q170" s="38">
        <f t="shared" si="126"/>
        <v>0</v>
      </c>
      <c r="R170" s="38">
        <f t="shared" si="126"/>
        <v>0</v>
      </c>
      <c r="S170" s="38">
        <f t="shared" si="126"/>
        <v>0</v>
      </c>
      <c r="T170" s="38">
        <f t="shared" si="126"/>
        <v>0</v>
      </c>
      <c r="U170" s="38">
        <f t="shared" si="126"/>
        <v>0</v>
      </c>
      <c r="V170" s="38">
        <f t="shared" si="126"/>
        <v>0</v>
      </c>
      <c r="W170" s="38">
        <f t="shared" si="126"/>
        <v>0</v>
      </c>
      <c r="X170" s="38">
        <f t="shared" si="126"/>
        <v>0</v>
      </c>
      <c r="Y170" s="38">
        <f t="shared" si="126"/>
        <v>0</v>
      </c>
      <c r="Z170" s="38">
        <f t="shared" si="126"/>
        <v>0</v>
      </c>
      <c r="AA170" s="38">
        <f t="shared" si="126"/>
        <v>0</v>
      </c>
      <c r="AB170" s="38">
        <f t="shared" si="126"/>
        <v>0</v>
      </c>
      <c r="AC170" s="38">
        <f t="shared" si="126"/>
        <v>0</v>
      </c>
      <c r="AD170" s="38">
        <f t="shared" si="126"/>
        <v>0</v>
      </c>
      <c r="AE170" s="38">
        <f t="shared" si="126"/>
        <v>0</v>
      </c>
      <c r="AF170" s="38">
        <f t="shared" si="126"/>
        <v>0</v>
      </c>
      <c r="AG170" s="38">
        <f t="shared" si="126"/>
        <v>0</v>
      </c>
      <c r="AH170" s="38">
        <f t="shared" si="126"/>
        <v>0</v>
      </c>
      <c r="AI170" s="38">
        <f t="shared" si="126"/>
        <v>0</v>
      </c>
      <c r="AJ170" s="38">
        <f t="shared" si="126"/>
        <v>0</v>
      </c>
      <c r="AK170" s="38">
        <f t="shared" si="126"/>
        <v>0</v>
      </c>
      <c r="AL170" s="38">
        <f t="shared" si="126"/>
        <v>0</v>
      </c>
      <c r="AM170" s="38">
        <f t="shared" si="126"/>
        <v>0</v>
      </c>
      <c r="AN170" s="38">
        <f t="shared" si="126"/>
        <v>0</v>
      </c>
      <c r="AO170" s="38">
        <f t="shared" si="126"/>
        <v>0</v>
      </c>
      <c r="AP170" s="38">
        <f t="shared" si="126"/>
        <v>0</v>
      </c>
      <c r="AQ170" s="38">
        <f t="shared" si="126"/>
        <v>0</v>
      </c>
      <c r="AR170" s="38">
        <f t="shared" si="126"/>
        <v>0</v>
      </c>
      <c r="AS170" s="38">
        <f t="shared" si="126"/>
        <v>0</v>
      </c>
      <c r="AT170" s="38">
        <f t="shared" si="126"/>
        <v>0</v>
      </c>
      <c r="AU170" s="38">
        <f t="shared" si="126"/>
        <v>0</v>
      </c>
      <c r="AV170" s="38">
        <f t="shared" si="126"/>
        <v>0</v>
      </c>
      <c r="AW170" s="38">
        <f t="shared" si="126"/>
        <v>0</v>
      </c>
      <c r="AX170" s="38">
        <f t="shared" si="126"/>
        <v>0</v>
      </c>
      <c r="AY170" s="38">
        <f t="shared" si="126"/>
        <v>0</v>
      </c>
      <c r="AZ170" s="38">
        <f t="shared" si="126"/>
        <v>0</v>
      </c>
      <c r="BA170" s="38">
        <f t="shared" si="126"/>
        <v>0</v>
      </c>
      <c r="BB170" s="38">
        <f t="shared" si="126"/>
        <v>0</v>
      </c>
      <c r="BC170" s="38">
        <f t="shared" si="126"/>
        <v>0</v>
      </c>
      <c r="BD170" s="38">
        <f t="shared" si="126"/>
        <v>0</v>
      </c>
      <c r="BE170" s="38">
        <f t="shared" si="126"/>
        <v>0</v>
      </c>
      <c r="BF170" s="38">
        <f t="shared" si="126"/>
        <v>0</v>
      </c>
      <c r="BG170" s="38">
        <f t="shared" si="126"/>
        <v>0</v>
      </c>
      <c r="BH170" s="38">
        <f t="shared" si="126"/>
        <v>0</v>
      </c>
      <c r="BI170" s="38">
        <f t="shared" si="126"/>
        <v>0</v>
      </c>
      <c r="BJ170" s="38">
        <f t="shared" si="126"/>
        <v>0</v>
      </c>
      <c r="BK170" s="38">
        <f t="shared" si="126"/>
        <v>0</v>
      </c>
      <c r="BL170" s="38">
        <f t="shared" si="126"/>
        <v>0</v>
      </c>
      <c r="BM170" s="38">
        <f t="shared" si="126"/>
        <v>0</v>
      </c>
      <c r="BN170" s="38">
        <f t="shared" si="126"/>
        <v>0</v>
      </c>
      <c r="BO170" s="38">
        <f t="shared" si="126"/>
        <v>0</v>
      </c>
      <c r="BP170" s="38">
        <f t="shared" ref="BP170:CF170" si="127">IF(BP66&gt;5,ROUND(BP66/(BP$105/4),0),0)</f>
        <v>0</v>
      </c>
      <c r="BQ170" s="38">
        <f t="shared" si="127"/>
        <v>0</v>
      </c>
      <c r="BR170" s="38">
        <f t="shared" si="127"/>
        <v>0</v>
      </c>
      <c r="BS170" s="38">
        <f t="shared" si="127"/>
        <v>0</v>
      </c>
      <c r="BT170" s="38">
        <f t="shared" si="127"/>
        <v>0</v>
      </c>
      <c r="BU170" s="38">
        <f t="shared" si="127"/>
        <v>0</v>
      </c>
      <c r="BV170" s="38">
        <f t="shared" si="127"/>
        <v>0</v>
      </c>
      <c r="BW170" s="38">
        <f t="shared" si="127"/>
        <v>0</v>
      </c>
      <c r="BX170" s="38">
        <f t="shared" si="127"/>
        <v>0</v>
      </c>
      <c r="BY170" s="38">
        <f t="shared" si="127"/>
        <v>0</v>
      </c>
      <c r="BZ170" s="38">
        <f t="shared" si="127"/>
        <v>0</v>
      </c>
      <c r="CA170" s="38">
        <f t="shared" si="127"/>
        <v>0</v>
      </c>
      <c r="CB170" s="38">
        <f t="shared" si="127"/>
        <v>0</v>
      </c>
      <c r="CC170" s="38">
        <f t="shared" si="127"/>
        <v>0</v>
      </c>
      <c r="CD170" s="38">
        <f t="shared" si="127"/>
        <v>0</v>
      </c>
      <c r="CE170" s="38">
        <f t="shared" si="127"/>
        <v>0</v>
      </c>
      <c r="CF170" s="38">
        <f t="shared" si="127"/>
        <v>0</v>
      </c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</row>
    <row r="171" spans="1:95" s="39" customFormat="1" x14ac:dyDescent="0.2">
      <c r="A171" s="36" t="s">
        <v>4693</v>
      </c>
      <c r="B171" s="37">
        <v>0.63541666666666663</v>
      </c>
      <c r="C171" s="38">
        <f t="shared" ref="C171:BN171" si="128">IF(C67&gt;5,ROUND(C67/(C$105/4),0),0)</f>
        <v>0</v>
      </c>
      <c r="D171" s="38">
        <f t="shared" si="128"/>
        <v>0</v>
      </c>
      <c r="E171" s="38">
        <f t="shared" si="128"/>
        <v>0</v>
      </c>
      <c r="F171" s="38">
        <f t="shared" si="128"/>
        <v>0</v>
      </c>
      <c r="G171" s="38">
        <f t="shared" si="128"/>
        <v>0</v>
      </c>
      <c r="H171" s="38">
        <f t="shared" si="128"/>
        <v>0</v>
      </c>
      <c r="I171" s="38">
        <f t="shared" si="128"/>
        <v>0</v>
      </c>
      <c r="J171" s="38">
        <f t="shared" si="128"/>
        <v>0</v>
      </c>
      <c r="K171" s="38">
        <f t="shared" si="128"/>
        <v>0</v>
      </c>
      <c r="L171" s="38">
        <f t="shared" si="128"/>
        <v>0</v>
      </c>
      <c r="M171" s="38">
        <f t="shared" si="128"/>
        <v>0</v>
      </c>
      <c r="N171" s="38">
        <f t="shared" si="128"/>
        <v>0</v>
      </c>
      <c r="O171" s="38">
        <f t="shared" si="128"/>
        <v>0</v>
      </c>
      <c r="P171" s="38">
        <f t="shared" si="128"/>
        <v>0</v>
      </c>
      <c r="Q171" s="38">
        <f t="shared" si="128"/>
        <v>0</v>
      </c>
      <c r="R171" s="38">
        <f t="shared" si="128"/>
        <v>0</v>
      </c>
      <c r="S171" s="38">
        <f t="shared" si="128"/>
        <v>0</v>
      </c>
      <c r="T171" s="38">
        <f t="shared" si="128"/>
        <v>0</v>
      </c>
      <c r="U171" s="38">
        <f t="shared" si="128"/>
        <v>0</v>
      </c>
      <c r="V171" s="38">
        <f t="shared" si="128"/>
        <v>0</v>
      </c>
      <c r="W171" s="38">
        <f t="shared" si="128"/>
        <v>0</v>
      </c>
      <c r="X171" s="38">
        <f t="shared" si="128"/>
        <v>0</v>
      </c>
      <c r="Y171" s="38">
        <f t="shared" si="128"/>
        <v>0</v>
      </c>
      <c r="Z171" s="38">
        <f t="shared" si="128"/>
        <v>0</v>
      </c>
      <c r="AA171" s="38">
        <f t="shared" si="128"/>
        <v>0</v>
      </c>
      <c r="AB171" s="38">
        <f t="shared" si="128"/>
        <v>0</v>
      </c>
      <c r="AC171" s="38">
        <f t="shared" si="128"/>
        <v>0</v>
      </c>
      <c r="AD171" s="38">
        <f t="shared" si="128"/>
        <v>0</v>
      </c>
      <c r="AE171" s="38">
        <f t="shared" si="128"/>
        <v>0</v>
      </c>
      <c r="AF171" s="38">
        <f t="shared" si="128"/>
        <v>0</v>
      </c>
      <c r="AG171" s="38">
        <f t="shared" si="128"/>
        <v>0</v>
      </c>
      <c r="AH171" s="38">
        <f t="shared" si="128"/>
        <v>0</v>
      </c>
      <c r="AI171" s="38">
        <f t="shared" si="128"/>
        <v>0</v>
      </c>
      <c r="AJ171" s="38">
        <f t="shared" si="128"/>
        <v>0</v>
      </c>
      <c r="AK171" s="38">
        <f t="shared" si="128"/>
        <v>0</v>
      </c>
      <c r="AL171" s="38">
        <f t="shared" si="128"/>
        <v>0</v>
      </c>
      <c r="AM171" s="38">
        <f t="shared" si="128"/>
        <v>0</v>
      </c>
      <c r="AN171" s="38">
        <f t="shared" si="128"/>
        <v>0</v>
      </c>
      <c r="AO171" s="38">
        <f t="shared" si="128"/>
        <v>0</v>
      </c>
      <c r="AP171" s="38">
        <f t="shared" si="128"/>
        <v>0</v>
      </c>
      <c r="AQ171" s="38">
        <f t="shared" si="128"/>
        <v>0</v>
      </c>
      <c r="AR171" s="38">
        <f t="shared" si="128"/>
        <v>0</v>
      </c>
      <c r="AS171" s="38">
        <f t="shared" si="128"/>
        <v>0</v>
      </c>
      <c r="AT171" s="38">
        <f t="shared" si="128"/>
        <v>0</v>
      </c>
      <c r="AU171" s="38">
        <f t="shared" si="128"/>
        <v>0</v>
      </c>
      <c r="AV171" s="38">
        <f t="shared" si="128"/>
        <v>0</v>
      </c>
      <c r="AW171" s="38">
        <f t="shared" si="128"/>
        <v>0</v>
      </c>
      <c r="AX171" s="38">
        <f t="shared" si="128"/>
        <v>0</v>
      </c>
      <c r="AY171" s="38">
        <f t="shared" si="128"/>
        <v>0</v>
      </c>
      <c r="AZ171" s="38">
        <f t="shared" si="128"/>
        <v>0</v>
      </c>
      <c r="BA171" s="38">
        <f t="shared" si="128"/>
        <v>0</v>
      </c>
      <c r="BB171" s="38">
        <f t="shared" si="128"/>
        <v>0</v>
      </c>
      <c r="BC171" s="38">
        <f t="shared" si="128"/>
        <v>0</v>
      </c>
      <c r="BD171" s="38">
        <f t="shared" si="128"/>
        <v>0</v>
      </c>
      <c r="BE171" s="38">
        <f t="shared" si="128"/>
        <v>0</v>
      </c>
      <c r="BF171" s="38">
        <f t="shared" si="128"/>
        <v>0</v>
      </c>
      <c r="BG171" s="38">
        <f t="shared" si="128"/>
        <v>0</v>
      </c>
      <c r="BH171" s="38">
        <f t="shared" si="128"/>
        <v>0</v>
      </c>
      <c r="BI171" s="38">
        <f t="shared" si="128"/>
        <v>0</v>
      </c>
      <c r="BJ171" s="38">
        <f t="shared" si="128"/>
        <v>0</v>
      </c>
      <c r="BK171" s="38">
        <f t="shared" si="128"/>
        <v>0</v>
      </c>
      <c r="BL171" s="38">
        <f t="shared" si="128"/>
        <v>0</v>
      </c>
      <c r="BM171" s="38">
        <f t="shared" si="128"/>
        <v>0</v>
      </c>
      <c r="BN171" s="38">
        <f t="shared" si="128"/>
        <v>0</v>
      </c>
      <c r="BO171" s="38">
        <f t="shared" ref="BO171:CF171" si="129">IF(BO67&gt;5,ROUND(BO67/(BO$105/4),0),0)</f>
        <v>0</v>
      </c>
      <c r="BP171" s="38">
        <f t="shared" si="129"/>
        <v>0</v>
      </c>
      <c r="BQ171" s="38">
        <f t="shared" si="129"/>
        <v>0</v>
      </c>
      <c r="BR171" s="38">
        <f t="shared" si="129"/>
        <v>0</v>
      </c>
      <c r="BS171" s="38">
        <f t="shared" si="129"/>
        <v>0</v>
      </c>
      <c r="BT171" s="38">
        <f t="shared" si="129"/>
        <v>0</v>
      </c>
      <c r="BU171" s="38">
        <f t="shared" si="129"/>
        <v>0</v>
      </c>
      <c r="BV171" s="38">
        <f t="shared" si="129"/>
        <v>0</v>
      </c>
      <c r="BW171" s="38">
        <f t="shared" si="129"/>
        <v>0</v>
      </c>
      <c r="BX171" s="38">
        <f t="shared" si="129"/>
        <v>0</v>
      </c>
      <c r="BY171" s="38">
        <f t="shared" si="129"/>
        <v>0</v>
      </c>
      <c r="BZ171" s="38">
        <f t="shared" si="129"/>
        <v>0</v>
      </c>
      <c r="CA171" s="38">
        <f t="shared" si="129"/>
        <v>0</v>
      </c>
      <c r="CB171" s="38">
        <f t="shared" si="129"/>
        <v>0</v>
      </c>
      <c r="CC171" s="38">
        <f t="shared" si="129"/>
        <v>0</v>
      </c>
      <c r="CD171" s="38">
        <f t="shared" si="129"/>
        <v>0</v>
      </c>
      <c r="CE171" s="38">
        <f t="shared" si="129"/>
        <v>0</v>
      </c>
      <c r="CF171" s="38">
        <f t="shared" si="129"/>
        <v>0</v>
      </c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</row>
    <row r="172" spans="1:95" s="39" customFormat="1" x14ac:dyDescent="0.2">
      <c r="A172" s="36" t="s">
        <v>4693</v>
      </c>
      <c r="B172" s="37">
        <v>0.64583333333333337</v>
      </c>
      <c r="C172" s="38">
        <f t="shared" ref="C172:BN172" si="130">IF(C68&gt;5,ROUND(C68/(C$105/4),0),0)</f>
        <v>0</v>
      </c>
      <c r="D172" s="38">
        <f t="shared" si="130"/>
        <v>0</v>
      </c>
      <c r="E172" s="38">
        <f t="shared" si="130"/>
        <v>0</v>
      </c>
      <c r="F172" s="38">
        <f t="shared" si="130"/>
        <v>0</v>
      </c>
      <c r="G172" s="38">
        <f t="shared" si="130"/>
        <v>0</v>
      </c>
      <c r="H172" s="38">
        <f t="shared" si="130"/>
        <v>0</v>
      </c>
      <c r="I172" s="38">
        <f t="shared" si="130"/>
        <v>0</v>
      </c>
      <c r="J172" s="38">
        <f t="shared" si="130"/>
        <v>0</v>
      </c>
      <c r="K172" s="38">
        <f t="shared" si="130"/>
        <v>0</v>
      </c>
      <c r="L172" s="38">
        <f t="shared" si="130"/>
        <v>0</v>
      </c>
      <c r="M172" s="38">
        <f t="shared" si="130"/>
        <v>0</v>
      </c>
      <c r="N172" s="38">
        <f t="shared" si="130"/>
        <v>0</v>
      </c>
      <c r="O172" s="38">
        <f t="shared" si="130"/>
        <v>0</v>
      </c>
      <c r="P172" s="38">
        <f t="shared" si="130"/>
        <v>0</v>
      </c>
      <c r="Q172" s="38">
        <f t="shared" si="130"/>
        <v>0</v>
      </c>
      <c r="R172" s="38">
        <f t="shared" si="130"/>
        <v>0</v>
      </c>
      <c r="S172" s="38">
        <f t="shared" si="130"/>
        <v>0</v>
      </c>
      <c r="T172" s="38">
        <f t="shared" si="130"/>
        <v>0</v>
      </c>
      <c r="U172" s="38">
        <f t="shared" si="130"/>
        <v>0</v>
      </c>
      <c r="V172" s="38">
        <f t="shared" si="130"/>
        <v>0</v>
      </c>
      <c r="W172" s="38">
        <f t="shared" si="130"/>
        <v>0</v>
      </c>
      <c r="X172" s="38">
        <f t="shared" si="130"/>
        <v>0</v>
      </c>
      <c r="Y172" s="38">
        <f t="shared" si="130"/>
        <v>0</v>
      </c>
      <c r="Z172" s="38">
        <f t="shared" si="130"/>
        <v>0</v>
      </c>
      <c r="AA172" s="38">
        <f t="shared" si="130"/>
        <v>0</v>
      </c>
      <c r="AB172" s="38">
        <f t="shared" si="130"/>
        <v>0</v>
      </c>
      <c r="AC172" s="38">
        <f t="shared" si="130"/>
        <v>0</v>
      </c>
      <c r="AD172" s="38">
        <f t="shared" si="130"/>
        <v>0</v>
      </c>
      <c r="AE172" s="38">
        <f t="shared" si="130"/>
        <v>0</v>
      </c>
      <c r="AF172" s="38">
        <f t="shared" si="130"/>
        <v>0</v>
      </c>
      <c r="AG172" s="38">
        <f t="shared" si="130"/>
        <v>0</v>
      </c>
      <c r="AH172" s="38">
        <f t="shared" si="130"/>
        <v>0</v>
      </c>
      <c r="AI172" s="38">
        <f t="shared" si="130"/>
        <v>0</v>
      </c>
      <c r="AJ172" s="38">
        <f t="shared" si="130"/>
        <v>0</v>
      </c>
      <c r="AK172" s="38">
        <f t="shared" si="130"/>
        <v>0</v>
      </c>
      <c r="AL172" s="38">
        <f t="shared" si="130"/>
        <v>0</v>
      </c>
      <c r="AM172" s="38">
        <f t="shared" si="130"/>
        <v>0</v>
      </c>
      <c r="AN172" s="38">
        <f t="shared" si="130"/>
        <v>0</v>
      </c>
      <c r="AO172" s="38">
        <f t="shared" si="130"/>
        <v>0</v>
      </c>
      <c r="AP172" s="38">
        <f t="shared" si="130"/>
        <v>0</v>
      </c>
      <c r="AQ172" s="38">
        <f t="shared" si="130"/>
        <v>0</v>
      </c>
      <c r="AR172" s="38">
        <f t="shared" si="130"/>
        <v>0</v>
      </c>
      <c r="AS172" s="38">
        <f t="shared" si="130"/>
        <v>0</v>
      </c>
      <c r="AT172" s="38">
        <f t="shared" si="130"/>
        <v>0</v>
      </c>
      <c r="AU172" s="38">
        <f t="shared" si="130"/>
        <v>0</v>
      </c>
      <c r="AV172" s="38">
        <f t="shared" si="130"/>
        <v>0</v>
      </c>
      <c r="AW172" s="38">
        <f t="shared" si="130"/>
        <v>0</v>
      </c>
      <c r="AX172" s="38">
        <f t="shared" si="130"/>
        <v>0</v>
      </c>
      <c r="AY172" s="38">
        <f t="shared" si="130"/>
        <v>0</v>
      </c>
      <c r="AZ172" s="38">
        <f t="shared" si="130"/>
        <v>0</v>
      </c>
      <c r="BA172" s="38">
        <f t="shared" si="130"/>
        <v>0</v>
      </c>
      <c r="BB172" s="38">
        <f t="shared" si="130"/>
        <v>0</v>
      </c>
      <c r="BC172" s="38">
        <f t="shared" si="130"/>
        <v>0</v>
      </c>
      <c r="BD172" s="38">
        <f t="shared" si="130"/>
        <v>0</v>
      </c>
      <c r="BE172" s="38">
        <f t="shared" si="130"/>
        <v>0</v>
      </c>
      <c r="BF172" s="38">
        <f t="shared" si="130"/>
        <v>0</v>
      </c>
      <c r="BG172" s="38">
        <f t="shared" si="130"/>
        <v>0</v>
      </c>
      <c r="BH172" s="38">
        <f t="shared" si="130"/>
        <v>0</v>
      </c>
      <c r="BI172" s="38">
        <f t="shared" si="130"/>
        <v>0</v>
      </c>
      <c r="BJ172" s="38">
        <f t="shared" si="130"/>
        <v>0</v>
      </c>
      <c r="BK172" s="38">
        <f t="shared" si="130"/>
        <v>0</v>
      </c>
      <c r="BL172" s="38">
        <f t="shared" si="130"/>
        <v>0</v>
      </c>
      <c r="BM172" s="38">
        <f t="shared" si="130"/>
        <v>0</v>
      </c>
      <c r="BN172" s="38">
        <f t="shared" si="130"/>
        <v>0</v>
      </c>
      <c r="BO172" s="38">
        <f t="shared" ref="BO172:CF172" si="131">IF(BO68&gt;5,ROUND(BO68/(BO$105/4),0),0)</f>
        <v>0</v>
      </c>
      <c r="BP172" s="38">
        <f t="shared" si="131"/>
        <v>0</v>
      </c>
      <c r="BQ172" s="38">
        <f t="shared" si="131"/>
        <v>0</v>
      </c>
      <c r="BR172" s="38">
        <f t="shared" si="131"/>
        <v>0</v>
      </c>
      <c r="BS172" s="38">
        <f t="shared" si="131"/>
        <v>0</v>
      </c>
      <c r="BT172" s="38">
        <f t="shared" si="131"/>
        <v>0</v>
      </c>
      <c r="BU172" s="38">
        <f t="shared" si="131"/>
        <v>0</v>
      </c>
      <c r="BV172" s="38">
        <f t="shared" si="131"/>
        <v>0</v>
      </c>
      <c r="BW172" s="38">
        <f t="shared" si="131"/>
        <v>0</v>
      </c>
      <c r="BX172" s="38">
        <f t="shared" si="131"/>
        <v>0</v>
      </c>
      <c r="BY172" s="38">
        <f t="shared" si="131"/>
        <v>0</v>
      </c>
      <c r="BZ172" s="38">
        <f t="shared" si="131"/>
        <v>0</v>
      </c>
      <c r="CA172" s="38">
        <f t="shared" si="131"/>
        <v>0</v>
      </c>
      <c r="CB172" s="38">
        <f t="shared" si="131"/>
        <v>0</v>
      </c>
      <c r="CC172" s="38">
        <f t="shared" si="131"/>
        <v>0</v>
      </c>
      <c r="CD172" s="38">
        <f t="shared" si="131"/>
        <v>0</v>
      </c>
      <c r="CE172" s="38">
        <f t="shared" si="131"/>
        <v>0</v>
      </c>
      <c r="CF172" s="38">
        <f t="shared" si="131"/>
        <v>0</v>
      </c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</row>
    <row r="173" spans="1:95" s="39" customFormat="1" x14ac:dyDescent="0.2">
      <c r="A173" s="36" t="s">
        <v>4693</v>
      </c>
      <c r="B173" s="37">
        <v>0.65625</v>
      </c>
      <c r="C173" s="38">
        <f t="shared" ref="C173:BN173" si="132">IF(C69&gt;5,ROUND(C69/(C$105/4),0),0)</f>
        <v>0</v>
      </c>
      <c r="D173" s="38">
        <f t="shared" si="132"/>
        <v>0</v>
      </c>
      <c r="E173" s="38">
        <f t="shared" si="132"/>
        <v>0</v>
      </c>
      <c r="F173" s="38">
        <f t="shared" si="132"/>
        <v>0</v>
      </c>
      <c r="G173" s="38">
        <f t="shared" si="132"/>
        <v>0</v>
      </c>
      <c r="H173" s="38">
        <f t="shared" si="132"/>
        <v>0</v>
      </c>
      <c r="I173" s="38">
        <f t="shared" si="132"/>
        <v>0</v>
      </c>
      <c r="J173" s="38">
        <f t="shared" si="132"/>
        <v>0</v>
      </c>
      <c r="K173" s="38">
        <f t="shared" si="132"/>
        <v>0</v>
      </c>
      <c r="L173" s="38">
        <f t="shared" si="132"/>
        <v>0</v>
      </c>
      <c r="M173" s="38">
        <f t="shared" si="132"/>
        <v>0</v>
      </c>
      <c r="N173" s="38">
        <f t="shared" si="132"/>
        <v>0</v>
      </c>
      <c r="O173" s="38">
        <f t="shared" si="132"/>
        <v>0</v>
      </c>
      <c r="P173" s="38">
        <f t="shared" si="132"/>
        <v>0</v>
      </c>
      <c r="Q173" s="38">
        <f t="shared" si="132"/>
        <v>0</v>
      </c>
      <c r="R173" s="38">
        <f t="shared" si="132"/>
        <v>0</v>
      </c>
      <c r="S173" s="38">
        <f t="shared" si="132"/>
        <v>0</v>
      </c>
      <c r="T173" s="38">
        <f t="shared" si="132"/>
        <v>0</v>
      </c>
      <c r="U173" s="38">
        <f t="shared" si="132"/>
        <v>0</v>
      </c>
      <c r="V173" s="38">
        <f t="shared" si="132"/>
        <v>0</v>
      </c>
      <c r="W173" s="38">
        <f t="shared" si="132"/>
        <v>0</v>
      </c>
      <c r="X173" s="38">
        <f t="shared" si="132"/>
        <v>0</v>
      </c>
      <c r="Y173" s="38">
        <f t="shared" si="132"/>
        <v>0</v>
      </c>
      <c r="Z173" s="38">
        <f t="shared" si="132"/>
        <v>0</v>
      </c>
      <c r="AA173" s="38">
        <f t="shared" si="132"/>
        <v>0</v>
      </c>
      <c r="AB173" s="38">
        <f t="shared" si="132"/>
        <v>0</v>
      </c>
      <c r="AC173" s="38">
        <f t="shared" si="132"/>
        <v>0</v>
      </c>
      <c r="AD173" s="38">
        <f t="shared" si="132"/>
        <v>0</v>
      </c>
      <c r="AE173" s="38">
        <f t="shared" si="132"/>
        <v>0</v>
      </c>
      <c r="AF173" s="38">
        <f t="shared" si="132"/>
        <v>0</v>
      </c>
      <c r="AG173" s="38">
        <f t="shared" si="132"/>
        <v>0</v>
      </c>
      <c r="AH173" s="38">
        <f t="shared" si="132"/>
        <v>0</v>
      </c>
      <c r="AI173" s="38">
        <f t="shared" si="132"/>
        <v>0</v>
      </c>
      <c r="AJ173" s="38">
        <f t="shared" si="132"/>
        <v>0</v>
      </c>
      <c r="AK173" s="38">
        <f t="shared" si="132"/>
        <v>0</v>
      </c>
      <c r="AL173" s="38">
        <f t="shared" si="132"/>
        <v>0</v>
      </c>
      <c r="AM173" s="38">
        <f t="shared" si="132"/>
        <v>0</v>
      </c>
      <c r="AN173" s="38">
        <f t="shared" si="132"/>
        <v>0</v>
      </c>
      <c r="AO173" s="38">
        <f t="shared" si="132"/>
        <v>0</v>
      </c>
      <c r="AP173" s="38">
        <f t="shared" si="132"/>
        <v>0</v>
      </c>
      <c r="AQ173" s="38">
        <f t="shared" si="132"/>
        <v>0</v>
      </c>
      <c r="AR173" s="38">
        <f t="shared" si="132"/>
        <v>0</v>
      </c>
      <c r="AS173" s="38">
        <f t="shared" si="132"/>
        <v>0</v>
      </c>
      <c r="AT173" s="38">
        <f t="shared" si="132"/>
        <v>0</v>
      </c>
      <c r="AU173" s="38">
        <f t="shared" si="132"/>
        <v>0</v>
      </c>
      <c r="AV173" s="38">
        <f t="shared" si="132"/>
        <v>0</v>
      </c>
      <c r="AW173" s="38">
        <f t="shared" si="132"/>
        <v>0</v>
      </c>
      <c r="AX173" s="38">
        <f t="shared" si="132"/>
        <v>0</v>
      </c>
      <c r="AY173" s="38">
        <f t="shared" si="132"/>
        <v>0</v>
      </c>
      <c r="AZ173" s="38">
        <f t="shared" si="132"/>
        <v>0</v>
      </c>
      <c r="BA173" s="38">
        <f t="shared" si="132"/>
        <v>0</v>
      </c>
      <c r="BB173" s="38">
        <f t="shared" si="132"/>
        <v>0</v>
      </c>
      <c r="BC173" s="38">
        <f t="shared" si="132"/>
        <v>0</v>
      </c>
      <c r="BD173" s="38">
        <f t="shared" si="132"/>
        <v>0</v>
      </c>
      <c r="BE173" s="38">
        <f t="shared" si="132"/>
        <v>0</v>
      </c>
      <c r="BF173" s="38">
        <f t="shared" si="132"/>
        <v>0</v>
      </c>
      <c r="BG173" s="38">
        <f t="shared" si="132"/>
        <v>0</v>
      </c>
      <c r="BH173" s="38">
        <f t="shared" si="132"/>
        <v>0</v>
      </c>
      <c r="BI173" s="38">
        <f t="shared" si="132"/>
        <v>0</v>
      </c>
      <c r="BJ173" s="38">
        <f t="shared" si="132"/>
        <v>0</v>
      </c>
      <c r="BK173" s="38">
        <f t="shared" si="132"/>
        <v>0</v>
      </c>
      <c r="BL173" s="38">
        <f t="shared" si="132"/>
        <v>0</v>
      </c>
      <c r="BM173" s="38">
        <f t="shared" si="132"/>
        <v>0</v>
      </c>
      <c r="BN173" s="38">
        <f t="shared" si="132"/>
        <v>0</v>
      </c>
      <c r="BO173" s="38">
        <f t="shared" ref="BO173:CF173" si="133">IF(BO69&gt;5,ROUND(BO69/(BO$105/4),0),0)</f>
        <v>0</v>
      </c>
      <c r="BP173" s="38">
        <f t="shared" si="133"/>
        <v>0</v>
      </c>
      <c r="BQ173" s="38">
        <f t="shared" si="133"/>
        <v>0</v>
      </c>
      <c r="BR173" s="38">
        <f t="shared" si="133"/>
        <v>0</v>
      </c>
      <c r="BS173" s="38">
        <f t="shared" si="133"/>
        <v>0</v>
      </c>
      <c r="BT173" s="38">
        <f t="shared" si="133"/>
        <v>0</v>
      </c>
      <c r="BU173" s="38">
        <f t="shared" si="133"/>
        <v>0</v>
      </c>
      <c r="BV173" s="38">
        <f t="shared" si="133"/>
        <v>0</v>
      </c>
      <c r="BW173" s="38">
        <f t="shared" si="133"/>
        <v>0</v>
      </c>
      <c r="BX173" s="38">
        <f t="shared" si="133"/>
        <v>0</v>
      </c>
      <c r="BY173" s="38">
        <f t="shared" si="133"/>
        <v>0</v>
      </c>
      <c r="BZ173" s="38">
        <f t="shared" si="133"/>
        <v>0</v>
      </c>
      <c r="CA173" s="38">
        <f t="shared" si="133"/>
        <v>0</v>
      </c>
      <c r="CB173" s="38">
        <f t="shared" si="133"/>
        <v>0</v>
      </c>
      <c r="CC173" s="38">
        <f t="shared" si="133"/>
        <v>0</v>
      </c>
      <c r="CD173" s="38">
        <f t="shared" si="133"/>
        <v>0</v>
      </c>
      <c r="CE173" s="38">
        <f t="shared" si="133"/>
        <v>0</v>
      </c>
      <c r="CF173" s="38">
        <f t="shared" si="133"/>
        <v>0</v>
      </c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</row>
    <row r="174" spans="1:95" s="39" customFormat="1" x14ac:dyDescent="0.2">
      <c r="A174" s="36" t="s">
        <v>4693</v>
      </c>
      <c r="B174" s="37">
        <v>0.66666666666666663</v>
      </c>
      <c r="C174" s="38">
        <f t="shared" ref="C174:BN174" si="134">IF(C70&gt;5,ROUND(C70/(C$105/4),0),0)</f>
        <v>0</v>
      </c>
      <c r="D174" s="38">
        <f t="shared" si="134"/>
        <v>0</v>
      </c>
      <c r="E174" s="38">
        <f t="shared" si="134"/>
        <v>0</v>
      </c>
      <c r="F174" s="38">
        <f t="shared" si="134"/>
        <v>0</v>
      </c>
      <c r="G174" s="38">
        <f t="shared" si="134"/>
        <v>0</v>
      </c>
      <c r="H174" s="38">
        <f t="shared" si="134"/>
        <v>0</v>
      </c>
      <c r="I174" s="38">
        <f t="shared" si="134"/>
        <v>0</v>
      </c>
      <c r="J174" s="38">
        <f t="shared" si="134"/>
        <v>0</v>
      </c>
      <c r="K174" s="38">
        <f t="shared" si="134"/>
        <v>0</v>
      </c>
      <c r="L174" s="38">
        <f t="shared" si="134"/>
        <v>0</v>
      </c>
      <c r="M174" s="38">
        <f t="shared" si="134"/>
        <v>0</v>
      </c>
      <c r="N174" s="38">
        <f t="shared" si="134"/>
        <v>0</v>
      </c>
      <c r="O174" s="38">
        <f t="shared" si="134"/>
        <v>0</v>
      </c>
      <c r="P174" s="38">
        <f t="shared" si="134"/>
        <v>0</v>
      </c>
      <c r="Q174" s="38">
        <f t="shared" si="134"/>
        <v>0</v>
      </c>
      <c r="R174" s="38">
        <f t="shared" si="134"/>
        <v>0</v>
      </c>
      <c r="S174" s="38">
        <f t="shared" si="134"/>
        <v>0</v>
      </c>
      <c r="T174" s="38">
        <f t="shared" si="134"/>
        <v>0</v>
      </c>
      <c r="U174" s="38">
        <f t="shared" si="134"/>
        <v>0</v>
      </c>
      <c r="V174" s="38">
        <f t="shared" si="134"/>
        <v>0</v>
      </c>
      <c r="W174" s="38">
        <f t="shared" si="134"/>
        <v>0</v>
      </c>
      <c r="X174" s="38">
        <f t="shared" si="134"/>
        <v>0</v>
      </c>
      <c r="Y174" s="38">
        <f t="shared" si="134"/>
        <v>0</v>
      </c>
      <c r="Z174" s="38">
        <f t="shared" si="134"/>
        <v>0</v>
      </c>
      <c r="AA174" s="38">
        <f t="shared" si="134"/>
        <v>0</v>
      </c>
      <c r="AB174" s="38">
        <f t="shared" si="134"/>
        <v>0</v>
      </c>
      <c r="AC174" s="38">
        <f t="shared" si="134"/>
        <v>0</v>
      </c>
      <c r="AD174" s="38">
        <f t="shared" si="134"/>
        <v>0</v>
      </c>
      <c r="AE174" s="38">
        <f t="shared" si="134"/>
        <v>0</v>
      </c>
      <c r="AF174" s="38">
        <f t="shared" si="134"/>
        <v>0</v>
      </c>
      <c r="AG174" s="38">
        <f t="shared" si="134"/>
        <v>0</v>
      </c>
      <c r="AH174" s="38">
        <f t="shared" si="134"/>
        <v>0</v>
      </c>
      <c r="AI174" s="38">
        <f t="shared" si="134"/>
        <v>0</v>
      </c>
      <c r="AJ174" s="38">
        <f t="shared" si="134"/>
        <v>0</v>
      </c>
      <c r="AK174" s="38">
        <f t="shared" si="134"/>
        <v>0</v>
      </c>
      <c r="AL174" s="38">
        <f t="shared" si="134"/>
        <v>0</v>
      </c>
      <c r="AM174" s="38">
        <f t="shared" si="134"/>
        <v>0</v>
      </c>
      <c r="AN174" s="38">
        <f t="shared" si="134"/>
        <v>0</v>
      </c>
      <c r="AO174" s="38">
        <f t="shared" si="134"/>
        <v>0</v>
      </c>
      <c r="AP174" s="38">
        <f t="shared" si="134"/>
        <v>0</v>
      </c>
      <c r="AQ174" s="38">
        <f t="shared" si="134"/>
        <v>0</v>
      </c>
      <c r="AR174" s="38">
        <f t="shared" si="134"/>
        <v>0</v>
      </c>
      <c r="AS174" s="38">
        <f t="shared" si="134"/>
        <v>0</v>
      </c>
      <c r="AT174" s="38">
        <f t="shared" si="134"/>
        <v>0</v>
      </c>
      <c r="AU174" s="38">
        <f t="shared" si="134"/>
        <v>0</v>
      </c>
      <c r="AV174" s="38">
        <f t="shared" si="134"/>
        <v>0</v>
      </c>
      <c r="AW174" s="38">
        <f t="shared" si="134"/>
        <v>0</v>
      </c>
      <c r="AX174" s="38">
        <f t="shared" si="134"/>
        <v>0</v>
      </c>
      <c r="AY174" s="38">
        <f t="shared" si="134"/>
        <v>0</v>
      </c>
      <c r="AZ174" s="38">
        <f t="shared" si="134"/>
        <v>0</v>
      </c>
      <c r="BA174" s="38">
        <f t="shared" si="134"/>
        <v>0</v>
      </c>
      <c r="BB174" s="38">
        <f t="shared" si="134"/>
        <v>0</v>
      </c>
      <c r="BC174" s="38">
        <f t="shared" si="134"/>
        <v>0</v>
      </c>
      <c r="BD174" s="38">
        <f t="shared" si="134"/>
        <v>0</v>
      </c>
      <c r="BE174" s="38">
        <f t="shared" si="134"/>
        <v>0</v>
      </c>
      <c r="BF174" s="38">
        <f t="shared" si="134"/>
        <v>0</v>
      </c>
      <c r="BG174" s="38">
        <f t="shared" si="134"/>
        <v>0</v>
      </c>
      <c r="BH174" s="38">
        <f t="shared" si="134"/>
        <v>0</v>
      </c>
      <c r="BI174" s="38">
        <f t="shared" si="134"/>
        <v>0</v>
      </c>
      <c r="BJ174" s="38">
        <f t="shared" si="134"/>
        <v>0</v>
      </c>
      <c r="BK174" s="38">
        <f t="shared" si="134"/>
        <v>0</v>
      </c>
      <c r="BL174" s="38">
        <f t="shared" si="134"/>
        <v>0</v>
      </c>
      <c r="BM174" s="38">
        <f t="shared" si="134"/>
        <v>0</v>
      </c>
      <c r="BN174" s="38">
        <f t="shared" si="134"/>
        <v>0</v>
      </c>
      <c r="BO174" s="38">
        <f t="shared" ref="BO174:CF174" si="135">IF(BO70&gt;5,ROUND(BO70/(BO$105/4),0),0)</f>
        <v>0</v>
      </c>
      <c r="BP174" s="38">
        <f t="shared" si="135"/>
        <v>0</v>
      </c>
      <c r="BQ174" s="38">
        <f t="shared" si="135"/>
        <v>0</v>
      </c>
      <c r="BR174" s="38">
        <f t="shared" si="135"/>
        <v>0</v>
      </c>
      <c r="BS174" s="38">
        <f t="shared" si="135"/>
        <v>0</v>
      </c>
      <c r="BT174" s="38">
        <f t="shared" si="135"/>
        <v>0</v>
      </c>
      <c r="BU174" s="38">
        <f t="shared" si="135"/>
        <v>0</v>
      </c>
      <c r="BV174" s="38">
        <f t="shared" si="135"/>
        <v>0</v>
      </c>
      <c r="BW174" s="38">
        <f t="shared" si="135"/>
        <v>0</v>
      </c>
      <c r="BX174" s="38">
        <f t="shared" si="135"/>
        <v>0</v>
      </c>
      <c r="BY174" s="38">
        <f t="shared" si="135"/>
        <v>0</v>
      </c>
      <c r="BZ174" s="38">
        <f t="shared" si="135"/>
        <v>0</v>
      </c>
      <c r="CA174" s="38">
        <f t="shared" si="135"/>
        <v>0</v>
      </c>
      <c r="CB174" s="38">
        <f t="shared" si="135"/>
        <v>0</v>
      </c>
      <c r="CC174" s="38">
        <f t="shared" si="135"/>
        <v>0</v>
      </c>
      <c r="CD174" s="38">
        <f t="shared" si="135"/>
        <v>0</v>
      </c>
      <c r="CE174" s="38">
        <f t="shared" si="135"/>
        <v>0</v>
      </c>
      <c r="CF174" s="38">
        <f t="shared" si="135"/>
        <v>0</v>
      </c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</row>
    <row r="175" spans="1:95" s="39" customFormat="1" x14ac:dyDescent="0.2">
      <c r="A175" s="36" t="s">
        <v>4693</v>
      </c>
      <c r="B175" s="37">
        <v>0.67708333333333337</v>
      </c>
      <c r="C175" s="38">
        <f t="shared" ref="C175:BN175" si="136">IF(C71&gt;5,ROUND(C71/(C$105/4),0),0)</f>
        <v>0</v>
      </c>
      <c r="D175" s="38">
        <f t="shared" si="136"/>
        <v>0</v>
      </c>
      <c r="E175" s="38">
        <f t="shared" si="136"/>
        <v>0</v>
      </c>
      <c r="F175" s="38">
        <f t="shared" si="136"/>
        <v>0</v>
      </c>
      <c r="G175" s="38">
        <f t="shared" si="136"/>
        <v>0</v>
      </c>
      <c r="H175" s="38">
        <f t="shared" si="136"/>
        <v>0</v>
      </c>
      <c r="I175" s="38">
        <f t="shared" si="136"/>
        <v>0</v>
      </c>
      <c r="J175" s="38">
        <f t="shared" si="136"/>
        <v>0</v>
      </c>
      <c r="K175" s="38">
        <f t="shared" si="136"/>
        <v>0</v>
      </c>
      <c r="L175" s="38">
        <f t="shared" si="136"/>
        <v>0</v>
      </c>
      <c r="M175" s="38">
        <f t="shared" si="136"/>
        <v>0</v>
      </c>
      <c r="N175" s="38">
        <f t="shared" si="136"/>
        <v>0</v>
      </c>
      <c r="O175" s="38">
        <f t="shared" si="136"/>
        <v>0</v>
      </c>
      <c r="P175" s="38">
        <f t="shared" si="136"/>
        <v>0</v>
      </c>
      <c r="Q175" s="38">
        <f t="shared" si="136"/>
        <v>0</v>
      </c>
      <c r="R175" s="38">
        <f t="shared" si="136"/>
        <v>0</v>
      </c>
      <c r="S175" s="38">
        <f t="shared" si="136"/>
        <v>0</v>
      </c>
      <c r="T175" s="38">
        <f t="shared" si="136"/>
        <v>0</v>
      </c>
      <c r="U175" s="38">
        <f t="shared" si="136"/>
        <v>0</v>
      </c>
      <c r="V175" s="38">
        <f t="shared" si="136"/>
        <v>0</v>
      </c>
      <c r="W175" s="38">
        <f t="shared" si="136"/>
        <v>0</v>
      </c>
      <c r="X175" s="38">
        <f t="shared" si="136"/>
        <v>0</v>
      </c>
      <c r="Y175" s="38">
        <f t="shared" si="136"/>
        <v>0</v>
      </c>
      <c r="Z175" s="38">
        <f t="shared" si="136"/>
        <v>0</v>
      </c>
      <c r="AA175" s="38">
        <f t="shared" si="136"/>
        <v>0</v>
      </c>
      <c r="AB175" s="38">
        <f t="shared" si="136"/>
        <v>0</v>
      </c>
      <c r="AC175" s="38">
        <f t="shared" si="136"/>
        <v>0</v>
      </c>
      <c r="AD175" s="38">
        <f t="shared" si="136"/>
        <v>0</v>
      </c>
      <c r="AE175" s="38">
        <f t="shared" si="136"/>
        <v>0</v>
      </c>
      <c r="AF175" s="38">
        <f t="shared" si="136"/>
        <v>0</v>
      </c>
      <c r="AG175" s="38">
        <f t="shared" si="136"/>
        <v>0</v>
      </c>
      <c r="AH175" s="38">
        <f t="shared" si="136"/>
        <v>0</v>
      </c>
      <c r="AI175" s="38">
        <f t="shared" si="136"/>
        <v>0</v>
      </c>
      <c r="AJ175" s="38">
        <f t="shared" si="136"/>
        <v>0</v>
      </c>
      <c r="AK175" s="38">
        <f t="shared" si="136"/>
        <v>0</v>
      </c>
      <c r="AL175" s="38">
        <f t="shared" si="136"/>
        <v>0</v>
      </c>
      <c r="AM175" s="38">
        <f t="shared" si="136"/>
        <v>0</v>
      </c>
      <c r="AN175" s="38">
        <f t="shared" si="136"/>
        <v>0</v>
      </c>
      <c r="AO175" s="38">
        <f t="shared" si="136"/>
        <v>0</v>
      </c>
      <c r="AP175" s="38">
        <f t="shared" si="136"/>
        <v>0</v>
      </c>
      <c r="AQ175" s="38">
        <f t="shared" si="136"/>
        <v>0</v>
      </c>
      <c r="AR175" s="38">
        <f t="shared" si="136"/>
        <v>0</v>
      </c>
      <c r="AS175" s="38">
        <f t="shared" si="136"/>
        <v>0</v>
      </c>
      <c r="AT175" s="38">
        <f t="shared" si="136"/>
        <v>0</v>
      </c>
      <c r="AU175" s="38">
        <f t="shared" si="136"/>
        <v>0</v>
      </c>
      <c r="AV175" s="38">
        <f t="shared" si="136"/>
        <v>0</v>
      </c>
      <c r="AW175" s="38">
        <f t="shared" si="136"/>
        <v>0</v>
      </c>
      <c r="AX175" s="38">
        <f t="shared" si="136"/>
        <v>0</v>
      </c>
      <c r="AY175" s="38">
        <f t="shared" si="136"/>
        <v>0</v>
      </c>
      <c r="AZ175" s="38">
        <f t="shared" si="136"/>
        <v>0</v>
      </c>
      <c r="BA175" s="38">
        <f t="shared" si="136"/>
        <v>0</v>
      </c>
      <c r="BB175" s="38">
        <f t="shared" si="136"/>
        <v>0</v>
      </c>
      <c r="BC175" s="38">
        <f t="shared" si="136"/>
        <v>0</v>
      </c>
      <c r="BD175" s="38">
        <f t="shared" si="136"/>
        <v>0</v>
      </c>
      <c r="BE175" s="38">
        <f t="shared" si="136"/>
        <v>0</v>
      </c>
      <c r="BF175" s="38">
        <f t="shared" si="136"/>
        <v>0</v>
      </c>
      <c r="BG175" s="38">
        <f t="shared" si="136"/>
        <v>0</v>
      </c>
      <c r="BH175" s="38">
        <f t="shared" si="136"/>
        <v>0</v>
      </c>
      <c r="BI175" s="38">
        <f t="shared" si="136"/>
        <v>0</v>
      </c>
      <c r="BJ175" s="38">
        <f t="shared" si="136"/>
        <v>0</v>
      </c>
      <c r="BK175" s="38">
        <f t="shared" si="136"/>
        <v>0</v>
      </c>
      <c r="BL175" s="38">
        <f t="shared" si="136"/>
        <v>0</v>
      </c>
      <c r="BM175" s="38">
        <f t="shared" si="136"/>
        <v>0</v>
      </c>
      <c r="BN175" s="38">
        <f t="shared" si="136"/>
        <v>0</v>
      </c>
      <c r="BO175" s="38">
        <f t="shared" ref="BO175:CF175" si="137">IF(BO71&gt;5,ROUND(BO71/(BO$105/4),0),0)</f>
        <v>0</v>
      </c>
      <c r="BP175" s="38">
        <f t="shared" si="137"/>
        <v>0</v>
      </c>
      <c r="BQ175" s="38">
        <f t="shared" si="137"/>
        <v>0</v>
      </c>
      <c r="BR175" s="38">
        <f t="shared" si="137"/>
        <v>0</v>
      </c>
      <c r="BS175" s="38">
        <f t="shared" si="137"/>
        <v>0</v>
      </c>
      <c r="BT175" s="38">
        <f t="shared" si="137"/>
        <v>0</v>
      </c>
      <c r="BU175" s="38">
        <f t="shared" si="137"/>
        <v>0</v>
      </c>
      <c r="BV175" s="38">
        <f t="shared" si="137"/>
        <v>0</v>
      </c>
      <c r="BW175" s="38">
        <f t="shared" si="137"/>
        <v>0</v>
      </c>
      <c r="BX175" s="38">
        <f t="shared" si="137"/>
        <v>0</v>
      </c>
      <c r="BY175" s="38">
        <f t="shared" si="137"/>
        <v>0</v>
      </c>
      <c r="BZ175" s="38">
        <f t="shared" si="137"/>
        <v>0</v>
      </c>
      <c r="CA175" s="38">
        <f t="shared" si="137"/>
        <v>0</v>
      </c>
      <c r="CB175" s="38">
        <f t="shared" si="137"/>
        <v>0</v>
      </c>
      <c r="CC175" s="38">
        <f t="shared" si="137"/>
        <v>0</v>
      </c>
      <c r="CD175" s="38">
        <f t="shared" si="137"/>
        <v>0</v>
      </c>
      <c r="CE175" s="38">
        <f t="shared" si="137"/>
        <v>0</v>
      </c>
      <c r="CF175" s="38">
        <f t="shared" si="137"/>
        <v>0</v>
      </c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</row>
    <row r="176" spans="1:95" s="39" customFormat="1" x14ac:dyDescent="0.2">
      <c r="A176" s="36" t="s">
        <v>4693</v>
      </c>
      <c r="B176" s="37">
        <v>0.6875</v>
      </c>
      <c r="C176" s="38">
        <f t="shared" ref="C176:BN176" si="138">IF(C72&gt;5,ROUND(C72/(C$105/4),0),0)</f>
        <v>0</v>
      </c>
      <c r="D176" s="38">
        <f t="shared" si="138"/>
        <v>0</v>
      </c>
      <c r="E176" s="38">
        <f t="shared" si="138"/>
        <v>0</v>
      </c>
      <c r="F176" s="38">
        <f t="shared" si="138"/>
        <v>0</v>
      </c>
      <c r="G176" s="38">
        <f t="shared" si="138"/>
        <v>0</v>
      </c>
      <c r="H176" s="38">
        <f t="shared" si="138"/>
        <v>0</v>
      </c>
      <c r="I176" s="38">
        <f t="shared" si="138"/>
        <v>0</v>
      </c>
      <c r="J176" s="38">
        <f t="shared" si="138"/>
        <v>0</v>
      </c>
      <c r="K176" s="38">
        <f t="shared" si="138"/>
        <v>0</v>
      </c>
      <c r="L176" s="38">
        <f t="shared" si="138"/>
        <v>0</v>
      </c>
      <c r="M176" s="38">
        <f t="shared" si="138"/>
        <v>0</v>
      </c>
      <c r="N176" s="38">
        <f t="shared" si="138"/>
        <v>0</v>
      </c>
      <c r="O176" s="38">
        <f t="shared" si="138"/>
        <v>0</v>
      </c>
      <c r="P176" s="38">
        <f t="shared" si="138"/>
        <v>0</v>
      </c>
      <c r="Q176" s="38">
        <f t="shared" si="138"/>
        <v>0</v>
      </c>
      <c r="R176" s="38">
        <f t="shared" si="138"/>
        <v>0</v>
      </c>
      <c r="S176" s="38">
        <f t="shared" si="138"/>
        <v>0</v>
      </c>
      <c r="T176" s="38">
        <f t="shared" si="138"/>
        <v>0</v>
      </c>
      <c r="U176" s="38">
        <f t="shared" si="138"/>
        <v>0</v>
      </c>
      <c r="V176" s="38">
        <f t="shared" si="138"/>
        <v>0</v>
      </c>
      <c r="W176" s="38">
        <f t="shared" si="138"/>
        <v>0</v>
      </c>
      <c r="X176" s="38">
        <f t="shared" si="138"/>
        <v>0</v>
      </c>
      <c r="Y176" s="38">
        <f t="shared" si="138"/>
        <v>0</v>
      </c>
      <c r="Z176" s="38">
        <f t="shared" si="138"/>
        <v>0</v>
      </c>
      <c r="AA176" s="38">
        <f t="shared" si="138"/>
        <v>0</v>
      </c>
      <c r="AB176" s="38">
        <f t="shared" si="138"/>
        <v>0</v>
      </c>
      <c r="AC176" s="38">
        <f t="shared" si="138"/>
        <v>0</v>
      </c>
      <c r="AD176" s="38">
        <f t="shared" si="138"/>
        <v>0</v>
      </c>
      <c r="AE176" s="38">
        <f t="shared" si="138"/>
        <v>0</v>
      </c>
      <c r="AF176" s="38">
        <f t="shared" si="138"/>
        <v>0</v>
      </c>
      <c r="AG176" s="38">
        <f t="shared" si="138"/>
        <v>0</v>
      </c>
      <c r="AH176" s="38">
        <f t="shared" si="138"/>
        <v>0</v>
      </c>
      <c r="AI176" s="38">
        <f t="shared" si="138"/>
        <v>0</v>
      </c>
      <c r="AJ176" s="38">
        <f t="shared" si="138"/>
        <v>0</v>
      </c>
      <c r="AK176" s="38">
        <f t="shared" si="138"/>
        <v>0</v>
      </c>
      <c r="AL176" s="38">
        <f t="shared" si="138"/>
        <v>0</v>
      </c>
      <c r="AM176" s="38">
        <f t="shared" si="138"/>
        <v>0</v>
      </c>
      <c r="AN176" s="38">
        <f t="shared" si="138"/>
        <v>0</v>
      </c>
      <c r="AO176" s="38">
        <f t="shared" si="138"/>
        <v>0</v>
      </c>
      <c r="AP176" s="38">
        <f t="shared" si="138"/>
        <v>0</v>
      </c>
      <c r="AQ176" s="38">
        <f t="shared" si="138"/>
        <v>0</v>
      </c>
      <c r="AR176" s="38">
        <f t="shared" si="138"/>
        <v>0</v>
      </c>
      <c r="AS176" s="38">
        <f t="shared" si="138"/>
        <v>0</v>
      </c>
      <c r="AT176" s="38">
        <f t="shared" si="138"/>
        <v>0</v>
      </c>
      <c r="AU176" s="38">
        <f t="shared" si="138"/>
        <v>0</v>
      </c>
      <c r="AV176" s="38">
        <f t="shared" si="138"/>
        <v>0</v>
      </c>
      <c r="AW176" s="38">
        <f t="shared" si="138"/>
        <v>0</v>
      </c>
      <c r="AX176" s="38">
        <f t="shared" si="138"/>
        <v>0</v>
      </c>
      <c r="AY176" s="38">
        <f t="shared" si="138"/>
        <v>0</v>
      </c>
      <c r="AZ176" s="38">
        <f t="shared" si="138"/>
        <v>0</v>
      </c>
      <c r="BA176" s="38">
        <f t="shared" si="138"/>
        <v>0</v>
      </c>
      <c r="BB176" s="38">
        <f t="shared" si="138"/>
        <v>0</v>
      </c>
      <c r="BC176" s="38">
        <f t="shared" si="138"/>
        <v>0</v>
      </c>
      <c r="BD176" s="38">
        <f t="shared" si="138"/>
        <v>0</v>
      </c>
      <c r="BE176" s="38">
        <f t="shared" si="138"/>
        <v>0</v>
      </c>
      <c r="BF176" s="38">
        <f t="shared" si="138"/>
        <v>0</v>
      </c>
      <c r="BG176" s="38">
        <f t="shared" si="138"/>
        <v>0</v>
      </c>
      <c r="BH176" s="38">
        <f t="shared" si="138"/>
        <v>0</v>
      </c>
      <c r="BI176" s="38">
        <f t="shared" si="138"/>
        <v>0</v>
      </c>
      <c r="BJ176" s="38">
        <f t="shared" si="138"/>
        <v>0</v>
      </c>
      <c r="BK176" s="38">
        <f t="shared" si="138"/>
        <v>0</v>
      </c>
      <c r="BL176" s="38">
        <f t="shared" si="138"/>
        <v>0</v>
      </c>
      <c r="BM176" s="38">
        <f t="shared" si="138"/>
        <v>0</v>
      </c>
      <c r="BN176" s="38">
        <f t="shared" si="138"/>
        <v>0</v>
      </c>
      <c r="BO176" s="38">
        <f t="shared" ref="BO176:CF176" si="139">IF(BO72&gt;5,ROUND(BO72/(BO$105/4),0),0)</f>
        <v>0</v>
      </c>
      <c r="BP176" s="38">
        <f t="shared" si="139"/>
        <v>0</v>
      </c>
      <c r="BQ176" s="38">
        <f t="shared" si="139"/>
        <v>0</v>
      </c>
      <c r="BR176" s="38">
        <f t="shared" si="139"/>
        <v>0</v>
      </c>
      <c r="BS176" s="38">
        <f t="shared" si="139"/>
        <v>0</v>
      </c>
      <c r="BT176" s="38">
        <f t="shared" si="139"/>
        <v>0</v>
      </c>
      <c r="BU176" s="38">
        <f t="shared" si="139"/>
        <v>0</v>
      </c>
      <c r="BV176" s="38">
        <f t="shared" si="139"/>
        <v>0</v>
      </c>
      <c r="BW176" s="38">
        <f t="shared" si="139"/>
        <v>0</v>
      </c>
      <c r="BX176" s="38">
        <f t="shared" si="139"/>
        <v>0</v>
      </c>
      <c r="BY176" s="38">
        <f t="shared" si="139"/>
        <v>0</v>
      </c>
      <c r="BZ176" s="38">
        <f t="shared" si="139"/>
        <v>0</v>
      </c>
      <c r="CA176" s="38">
        <f t="shared" si="139"/>
        <v>0</v>
      </c>
      <c r="CB176" s="38">
        <f t="shared" si="139"/>
        <v>0</v>
      </c>
      <c r="CC176" s="38">
        <f t="shared" si="139"/>
        <v>0</v>
      </c>
      <c r="CD176" s="38">
        <f t="shared" si="139"/>
        <v>0</v>
      </c>
      <c r="CE176" s="38">
        <f t="shared" si="139"/>
        <v>0</v>
      </c>
      <c r="CF176" s="38">
        <f t="shared" si="139"/>
        <v>0</v>
      </c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</row>
    <row r="177" spans="1:95" s="39" customFormat="1" x14ac:dyDescent="0.2">
      <c r="A177" s="36" t="s">
        <v>4693</v>
      </c>
      <c r="B177" s="37">
        <v>0.69791666666666663</v>
      </c>
      <c r="C177" s="38">
        <f t="shared" ref="C177:BN177" si="140">IF(C73&gt;5,ROUND(C73/(C$105/4),0),0)</f>
        <v>0</v>
      </c>
      <c r="D177" s="38">
        <f t="shared" si="140"/>
        <v>0</v>
      </c>
      <c r="E177" s="38">
        <f t="shared" si="140"/>
        <v>0</v>
      </c>
      <c r="F177" s="38">
        <f t="shared" si="140"/>
        <v>0</v>
      </c>
      <c r="G177" s="38">
        <f t="shared" si="140"/>
        <v>0</v>
      </c>
      <c r="H177" s="38">
        <f t="shared" si="140"/>
        <v>0</v>
      </c>
      <c r="I177" s="38">
        <f t="shared" si="140"/>
        <v>0</v>
      </c>
      <c r="J177" s="38">
        <f t="shared" si="140"/>
        <v>0</v>
      </c>
      <c r="K177" s="38">
        <f t="shared" si="140"/>
        <v>0</v>
      </c>
      <c r="L177" s="38">
        <f t="shared" si="140"/>
        <v>0</v>
      </c>
      <c r="M177" s="38">
        <f t="shared" si="140"/>
        <v>0</v>
      </c>
      <c r="N177" s="38">
        <f t="shared" si="140"/>
        <v>0</v>
      </c>
      <c r="O177" s="38">
        <f t="shared" si="140"/>
        <v>0</v>
      </c>
      <c r="P177" s="38">
        <f t="shared" si="140"/>
        <v>0</v>
      </c>
      <c r="Q177" s="38">
        <f t="shared" si="140"/>
        <v>0</v>
      </c>
      <c r="R177" s="38">
        <f t="shared" si="140"/>
        <v>0</v>
      </c>
      <c r="S177" s="38">
        <f t="shared" si="140"/>
        <v>0</v>
      </c>
      <c r="T177" s="38">
        <f t="shared" si="140"/>
        <v>0</v>
      </c>
      <c r="U177" s="38">
        <f t="shared" si="140"/>
        <v>0</v>
      </c>
      <c r="V177" s="38">
        <f t="shared" si="140"/>
        <v>0</v>
      </c>
      <c r="W177" s="38">
        <f t="shared" si="140"/>
        <v>0</v>
      </c>
      <c r="X177" s="38">
        <f t="shared" si="140"/>
        <v>0</v>
      </c>
      <c r="Y177" s="38">
        <f t="shared" si="140"/>
        <v>0</v>
      </c>
      <c r="Z177" s="38">
        <f t="shared" si="140"/>
        <v>0</v>
      </c>
      <c r="AA177" s="38">
        <f t="shared" si="140"/>
        <v>0</v>
      </c>
      <c r="AB177" s="38">
        <f t="shared" si="140"/>
        <v>0</v>
      </c>
      <c r="AC177" s="38">
        <f t="shared" si="140"/>
        <v>0</v>
      </c>
      <c r="AD177" s="38">
        <f t="shared" si="140"/>
        <v>0</v>
      </c>
      <c r="AE177" s="38">
        <f t="shared" si="140"/>
        <v>0</v>
      </c>
      <c r="AF177" s="38">
        <f t="shared" si="140"/>
        <v>0</v>
      </c>
      <c r="AG177" s="38">
        <f t="shared" si="140"/>
        <v>0</v>
      </c>
      <c r="AH177" s="38">
        <f t="shared" si="140"/>
        <v>0</v>
      </c>
      <c r="AI177" s="38">
        <f t="shared" si="140"/>
        <v>0</v>
      </c>
      <c r="AJ177" s="38">
        <f t="shared" si="140"/>
        <v>0</v>
      </c>
      <c r="AK177" s="38">
        <f t="shared" si="140"/>
        <v>0</v>
      </c>
      <c r="AL177" s="38">
        <f t="shared" si="140"/>
        <v>0</v>
      </c>
      <c r="AM177" s="38">
        <f t="shared" si="140"/>
        <v>0</v>
      </c>
      <c r="AN177" s="38">
        <f t="shared" si="140"/>
        <v>0</v>
      </c>
      <c r="AO177" s="38">
        <f t="shared" si="140"/>
        <v>0</v>
      </c>
      <c r="AP177" s="38">
        <f t="shared" si="140"/>
        <v>0</v>
      </c>
      <c r="AQ177" s="38">
        <f t="shared" si="140"/>
        <v>0</v>
      </c>
      <c r="AR177" s="38">
        <f t="shared" si="140"/>
        <v>0</v>
      </c>
      <c r="AS177" s="38">
        <f t="shared" si="140"/>
        <v>0</v>
      </c>
      <c r="AT177" s="38">
        <f t="shared" si="140"/>
        <v>0</v>
      </c>
      <c r="AU177" s="38">
        <f t="shared" si="140"/>
        <v>0</v>
      </c>
      <c r="AV177" s="38">
        <f t="shared" si="140"/>
        <v>0</v>
      </c>
      <c r="AW177" s="38">
        <f t="shared" si="140"/>
        <v>0</v>
      </c>
      <c r="AX177" s="38">
        <f t="shared" si="140"/>
        <v>0</v>
      </c>
      <c r="AY177" s="38">
        <f t="shared" si="140"/>
        <v>0</v>
      </c>
      <c r="AZ177" s="38">
        <f t="shared" si="140"/>
        <v>0</v>
      </c>
      <c r="BA177" s="38">
        <f t="shared" si="140"/>
        <v>0</v>
      </c>
      <c r="BB177" s="38">
        <f t="shared" si="140"/>
        <v>0</v>
      </c>
      <c r="BC177" s="38">
        <f t="shared" si="140"/>
        <v>0</v>
      </c>
      <c r="BD177" s="38">
        <f t="shared" si="140"/>
        <v>0</v>
      </c>
      <c r="BE177" s="38">
        <f t="shared" si="140"/>
        <v>0</v>
      </c>
      <c r="BF177" s="38">
        <f t="shared" si="140"/>
        <v>0</v>
      </c>
      <c r="BG177" s="38">
        <f t="shared" si="140"/>
        <v>0</v>
      </c>
      <c r="BH177" s="38">
        <f t="shared" si="140"/>
        <v>0</v>
      </c>
      <c r="BI177" s="38">
        <f t="shared" si="140"/>
        <v>0</v>
      </c>
      <c r="BJ177" s="38">
        <f t="shared" si="140"/>
        <v>0</v>
      </c>
      <c r="BK177" s="38">
        <f t="shared" si="140"/>
        <v>0</v>
      </c>
      <c r="BL177" s="38">
        <f t="shared" si="140"/>
        <v>0</v>
      </c>
      <c r="BM177" s="38">
        <f t="shared" si="140"/>
        <v>0</v>
      </c>
      <c r="BN177" s="38">
        <f t="shared" si="140"/>
        <v>0</v>
      </c>
      <c r="BO177" s="38">
        <f t="shared" ref="BO177:CF177" si="141">IF(BO73&gt;5,ROUND(BO73/(BO$105/4),0),0)</f>
        <v>0</v>
      </c>
      <c r="BP177" s="38">
        <f t="shared" si="141"/>
        <v>0</v>
      </c>
      <c r="BQ177" s="38">
        <f t="shared" si="141"/>
        <v>0</v>
      </c>
      <c r="BR177" s="38">
        <f t="shared" si="141"/>
        <v>0</v>
      </c>
      <c r="BS177" s="38">
        <f t="shared" si="141"/>
        <v>0</v>
      </c>
      <c r="BT177" s="38">
        <f t="shared" si="141"/>
        <v>0</v>
      </c>
      <c r="BU177" s="38">
        <f t="shared" si="141"/>
        <v>0</v>
      </c>
      <c r="BV177" s="38">
        <f t="shared" si="141"/>
        <v>0</v>
      </c>
      <c r="BW177" s="38">
        <f t="shared" si="141"/>
        <v>0</v>
      </c>
      <c r="BX177" s="38">
        <f t="shared" si="141"/>
        <v>0</v>
      </c>
      <c r="BY177" s="38">
        <f t="shared" si="141"/>
        <v>0</v>
      </c>
      <c r="BZ177" s="38">
        <f t="shared" si="141"/>
        <v>0</v>
      </c>
      <c r="CA177" s="38">
        <f t="shared" si="141"/>
        <v>0</v>
      </c>
      <c r="CB177" s="38">
        <f t="shared" si="141"/>
        <v>0</v>
      </c>
      <c r="CC177" s="38">
        <f t="shared" si="141"/>
        <v>0</v>
      </c>
      <c r="CD177" s="38">
        <f t="shared" si="141"/>
        <v>0</v>
      </c>
      <c r="CE177" s="38">
        <f t="shared" si="141"/>
        <v>0</v>
      </c>
      <c r="CF177" s="38">
        <f t="shared" si="141"/>
        <v>0</v>
      </c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</row>
    <row r="178" spans="1:95" s="39" customFormat="1" x14ac:dyDescent="0.2">
      <c r="A178" s="36" t="s">
        <v>4693</v>
      </c>
      <c r="B178" s="37">
        <v>0.70833333333333337</v>
      </c>
      <c r="C178" s="38">
        <f t="shared" ref="C178:BN178" si="142">IF(C74&gt;5,ROUND(C74/(C$105/4),0),0)</f>
        <v>0</v>
      </c>
      <c r="D178" s="38">
        <f t="shared" si="142"/>
        <v>0</v>
      </c>
      <c r="E178" s="38">
        <f t="shared" si="142"/>
        <v>0</v>
      </c>
      <c r="F178" s="38">
        <f t="shared" si="142"/>
        <v>0</v>
      </c>
      <c r="G178" s="38">
        <f t="shared" si="142"/>
        <v>0</v>
      </c>
      <c r="H178" s="38">
        <f t="shared" si="142"/>
        <v>0</v>
      </c>
      <c r="I178" s="38">
        <f t="shared" si="142"/>
        <v>0</v>
      </c>
      <c r="J178" s="38">
        <f t="shared" si="142"/>
        <v>0</v>
      </c>
      <c r="K178" s="38">
        <f t="shared" si="142"/>
        <v>0</v>
      </c>
      <c r="L178" s="38">
        <f t="shared" si="142"/>
        <v>0</v>
      </c>
      <c r="M178" s="38">
        <f t="shared" si="142"/>
        <v>0</v>
      </c>
      <c r="N178" s="38">
        <f t="shared" si="142"/>
        <v>0</v>
      </c>
      <c r="O178" s="38">
        <f t="shared" si="142"/>
        <v>0</v>
      </c>
      <c r="P178" s="38">
        <f t="shared" si="142"/>
        <v>0</v>
      </c>
      <c r="Q178" s="38">
        <f t="shared" si="142"/>
        <v>0</v>
      </c>
      <c r="R178" s="38">
        <f t="shared" si="142"/>
        <v>0</v>
      </c>
      <c r="S178" s="38">
        <f t="shared" si="142"/>
        <v>0</v>
      </c>
      <c r="T178" s="38">
        <f t="shared" si="142"/>
        <v>0</v>
      </c>
      <c r="U178" s="38">
        <f t="shared" si="142"/>
        <v>0</v>
      </c>
      <c r="V178" s="38">
        <f t="shared" si="142"/>
        <v>0</v>
      </c>
      <c r="W178" s="38">
        <f t="shared" si="142"/>
        <v>0</v>
      </c>
      <c r="X178" s="38">
        <f t="shared" si="142"/>
        <v>0</v>
      </c>
      <c r="Y178" s="38">
        <f t="shared" si="142"/>
        <v>0</v>
      </c>
      <c r="Z178" s="38">
        <f t="shared" si="142"/>
        <v>0</v>
      </c>
      <c r="AA178" s="38">
        <f t="shared" si="142"/>
        <v>0</v>
      </c>
      <c r="AB178" s="38">
        <f t="shared" si="142"/>
        <v>0</v>
      </c>
      <c r="AC178" s="38">
        <f t="shared" si="142"/>
        <v>0</v>
      </c>
      <c r="AD178" s="38">
        <f t="shared" si="142"/>
        <v>0</v>
      </c>
      <c r="AE178" s="38">
        <f t="shared" si="142"/>
        <v>0</v>
      </c>
      <c r="AF178" s="38">
        <f t="shared" si="142"/>
        <v>0</v>
      </c>
      <c r="AG178" s="38">
        <f t="shared" si="142"/>
        <v>0</v>
      </c>
      <c r="AH178" s="38">
        <f t="shared" si="142"/>
        <v>0</v>
      </c>
      <c r="AI178" s="38">
        <f t="shared" si="142"/>
        <v>0</v>
      </c>
      <c r="AJ178" s="38">
        <f t="shared" si="142"/>
        <v>0</v>
      </c>
      <c r="AK178" s="38">
        <f t="shared" si="142"/>
        <v>0</v>
      </c>
      <c r="AL178" s="38">
        <f t="shared" si="142"/>
        <v>0</v>
      </c>
      <c r="AM178" s="38">
        <f t="shared" si="142"/>
        <v>0</v>
      </c>
      <c r="AN178" s="38">
        <f t="shared" si="142"/>
        <v>0</v>
      </c>
      <c r="AO178" s="38">
        <f t="shared" si="142"/>
        <v>0</v>
      </c>
      <c r="AP178" s="38">
        <f t="shared" si="142"/>
        <v>0</v>
      </c>
      <c r="AQ178" s="38">
        <f t="shared" si="142"/>
        <v>0</v>
      </c>
      <c r="AR178" s="38">
        <f t="shared" si="142"/>
        <v>0</v>
      </c>
      <c r="AS178" s="38">
        <f t="shared" si="142"/>
        <v>0</v>
      </c>
      <c r="AT178" s="38">
        <f t="shared" si="142"/>
        <v>0</v>
      </c>
      <c r="AU178" s="38">
        <f t="shared" si="142"/>
        <v>0</v>
      </c>
      <c r="AV178" s="38">
        <f t="shared" si="142"/>
        <v>0</v>
      </c>
      <c r="AW178" s="38">
        <f t="shared" si="142"/>
        <v>0</v>
      </c>
      <c r="AX178" s="38">
        <f t="shared" si="142"/>
        <v>0</v>
      </c>
      <c r="AY178" s="38">
        <f t="shared" si="142"/>
        <v>0</v>
      </c>
      <c r="AZ178" s="38">
        <f t="shared" si="142"/>
        <v>0</v>
      </c>
      <c r="BA178" s="38">
        <f t="shared" si="142"/>
        <v>0</v>
      </c>
      <c r="BB178" s="38">
        <f t="shared" si="142"/>
        <v>0</v>
      </c>
      <c r="BC178" s="38">
        <f t="shared" si="142"/>
        <v>0</v>
      </c>
      <c r="BD178" s="38">
        <f t="shared" si="142"/>
        <v>0</v>
      </c>
      <c r="BE178" s="38">
        <f t="shared" si="142"/>
        <v>0</v>
      </c>
      <c r="BF178" s="38">
        <f t="shared" si="142"/>
        <v>0</v>
      </c>
      <c r="BG178" s="38">
        <f t="shared" si="142"/>
        <v>0</v>
      </c>
      <c r="BH178" s="38">
        <f t="shared" si="142"/>
        <v>0</v>
      </c>
      <c r="BI178" s="38">
        <f t="shared" si="142"/>
        <v>0</v>
      </c>
      <c r="BJ178" s="38">
        <f t="shared" si="142"/>
        <v>0</v>
      </c>
      <c r="BK178" s="38">
        <f t="shared" si="142"/>
        <v>0</v>
      </c>
      <c r="BL178" s="38">
        <f t="shared" si="142"/>
        <v>0</v>
      </c>
      <c r="BM178" s="38">
        <f t="shared" si="142"/>
        <v>0</v>
      </c>
      <c r="BN178" s="38">
        <f t="shared" si="142"/>
        <v>0</v>
      </c>
      <c r="BO178" s="38">
        <f t="shared" ref="BO178:CF178" si="143">IF(BO74&gt;5,ROUND(BO74/(BO$105/4),0),0)</f>
        <v>0</v>
      </c>
      <c r="BP178" s="38">
        <f t="shared" si="143"/>
        <v>0</v>
      </c>
      <c r="BQ178" s="38">
        <f t="shared" si="143"/>
        <v>0</v>
      </c>
      <c r="BR178" s="38">
        <f t="shared" si="143"/>
        <v>0</v>
      </c>
      <c r="BS178" s="38">
        <f t="shared" si="143"/>
        <v>0</v>
      </c>
      <c r="BT178" s="38">
        <f t="shared" si="143"/>
        <v>0</v>
      </c>
      <c r="BU178" s="38">
        <f t="shared" si="143"/>
        <v>0</v>
      </c>
      <c r="BV178" s="38">
        <f t="shared" si="143"/>
        <v>0</v>
      </c>
      <c r="BW178" s="38">
        <f t="shared" si="143"/>
        <v>0</v>
      </c>
      <c r="BX178" s="38">
        <f t="shared" si="143"/>
        <v>0</v>
      </c>
      <c r="BY178" s="38">
        <f t="shared" si="143"/>
        <v>0</v>
      </c>
      <c r="BZ178" s="38">
        <f t="shared" si="143"/>
        <v>0</v>
      </c>
      <c r="CA178" s="38">
        <f t="shared" si="143"/>
        <v>0</v>
      </c>
      <c r="CB178" s="38">
        <f t="shared" si="143"/>
        <v>0</v>
      </c>
      <c r="CC178" s="38">
        <f t="shared" si="143"/>
        <v>0</v>
      </c>
      <c r="CD178" s="38">
        <f t="shared" si="143"/>
        <v>0</v>
      </c>
      <c r="CE178" s="38">
        <f t="shared" si="143"/>
        <v>0</v>
      </c>
      <c r="CF178" s="38">
        <f t="shared" si="143"/>
        <v>0</v>
      </c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</row>
    <row r="179" spans="1:95" s="39" customFormat="1" x14ac:dyDescent="0.2">
      <c r="A179" s="36" t="s">
        <v>4693</v>
      </c>
      <c r="B179" s="37">
        <v>0.71875</v>
      </c>
      <c r="C179" s="38">
        <f t="shared" ref="C179:BN179" si="144">IF(C75&gt;5,ROUND(C75/(C$105/4),0),0)</f>
        <v>0</v>
      </c>
      <c r="D179" s="38">
        <f t="shared" si="144"/>
        <v>0</v>
      </c>
      <c r="E179" s="38">
        <f t="shared" si="144"/>
        <v>0</v>
      </c>
      <c r="F179" s="38">
        <f t="shared" si="144"/>
        <v>0</v>
      </c>
      <c r="G179" s="38">
        <f t="shared" si="144"/>
        <v>0</v>
      </c>
      <c r="H179" s="38">
        <f t="shared" si="144"/>
        <v>0</v>
      </c>
      <c r="I179" s="38">
        <f t="shared" si="144"/>
        <v>0</v>
      </c>
      <c r="J179" s="38">
        <f t="shared" si="144"/>
        <v>0</v>
      </c>
      <c r="K179" s="38">
        <f t="shared" si="144"/>
        <v>0</v>
      </c>
      <c r="L179" s="38">
        <f t="shared" si="144"/>
        <v>0</v>
      </c>
      <c r="M179" s="38">
        <f t="shared" si="144"/>
        <v>0</v>
      </c>
      <c r="N179" s="38">
        <f t="shared" si="144"/>
        <v>0</v>
      </c>
      <c r="O179" s="38">
        <f t="shared" si="144"/>
        <v>0</v>
      </c>
      <c r="P179" s="38">
        <f t="shared" si="144"/>
        <v>0</v>
      </c>
      <c r="Q179" s="38">
        <f t="shared" si="144"/>
        <v>0</v>
      </c>
      <c r="R179" s="38">
        <f t="shared" si="144"/>
        <v>0</v>
      </c>
      <c r="S179" s="38">
        <f t="shared" si="144"/>
        <v>0</v>
      </c>
      <c r="T179" s="38">
        <f t="shared" si="144"/>
        <v>0</v>
      </c>
      <c r="U179" s="38">
        <f t="shared" si="144"/>
        <v>0</v>
      </c>
      <c r="V179" s="38">
        <f t="shared" si="144"/>
        <v>0</v>
      </c>
      <c r="W179" s="38">
        <f t="shared" si="144"/>
        <v>0</v>
      </c>
      <c r="X179" s="38">
        <f t="shared" si="144"/>
        <v>0</v>
      </c>
      <c r="Y179" s="38">
        <f t="shared" si="144"/>
        <v>0</v>
      </c>
      <c r="Z179" s="38">
        <f t="shared" si="144"/>
        <v>0</v>
      </c>
      <c r="AA179" s="38">
        <f t="shared" si="144"/>
        <v>0</v>
      </c>
      <c r="AB179" s="38">
        <f t="shared" si="144"/>
        <v>0</v>
      </c>
      <c r="AC179" s="38">
        <f t="shared" si="144"/>
        <v>0</v>
      </c>
      <c r="AD179" s="38">
        <f t="shared" si="144"/>
        <v>0</v>
      </c>
      <c r="AE179" s="38">
        <f t="shared" si="144"/>
        <v>0</v>
      </c>
      <c r="AF179" s="38">
        <f t="shared" si="144"/>
        <v>0</v>
      </c>
      <c r="AG179" s="38">
        <f t="shared" si="144"/>
        <v>0</v>
      </c>
      <c r="AH179" s="38">
        <f t="shared" si="144"/>
        <v>0</v>
      </c>
      <c r="AI179" s="38">
        <f t="shared" si="144"/>
        <v>0</v>
      </c>
      <c r="AJ179" s="38">
        <f t="shared" si="144"/>
        <v>0</v>
      </c>
      <c r="AK179" s="38">
        <f t="shared" si="144"/>
        <v>0</v>
      </c>
      <c r="AL179" s="38">
        <f t="shared" si="144"/>
        <v>0</v>
      </c>
      <c r="AM179" s="38">
        <f t="shared" si="144"/>
        <v>0</v>
      </c>
      <c r="AN179" s="38">
        <f t="shared" si="144"/>
        <v>0</v>
      </c>
      <c r="AO179" s="38">
        <f t="shared" si="144"/>
        <v>0</v>
      </c>
      <c r="AP179" s="38">
        <f t="shared" si="144"/>
        <v>0</v>
      </c>
      <c r="AQ179" s="38">
        <f t="shared" si="144"/>
        <v>0</v>
      </c>
      <c r="AR179" s="38">
        <f t="shared" si="144"/>
        <v>0</v>
      </c>
      <c r="AS179" s="38">
        <f t="shared" si="144"/>
        <v>0</v>
      </c>
      <c r="AT179" s="38">
        <f t="shared" si="144"/>
        <v>0</v>
      </c>
      <c r="AU179" s="38">
        <f t="shared" si="144"/>
        <v>0</v>
      </c>
      <c r="AV179" s="38">
        <f t="shared" si="144"/>
        <v>0</v>
      </c>
      <c r="AW179" s="38">
        <f t="shared" si="144"/>
        <v>0</v>
      </c>
      <c r="AX179" s="38">
        <f t="shared" si="144"/>
        <v>0</v>
      </c>
      <c r="AY179" s="38">
        <f t="shared" si="144"/>
        <v>0</v>
      </c>
      <c r="AZ179" s="38">
        <f t="shared" si="144"/>
        <v>0</v>
      </c>
      <c r="BA179" s="38">
        <f t="shared" si="144"/>
        <v>0</v>
      </c>
      <c r="BB179" s="38">
        <f t="shared" si="144"/>
        <v>0</v>
      </c>
      <c r="BC179" s="38">
        <f t="shared" si="144"/>
        <v>0</v>
      </c>
      <c r="BD179" s="38">
        <f t="shared" si="144"/>
        <v>0</v>
      </c>
      <c r="BE179" s="38">
        <f t="shared" si="144"/>
        <v>0</v>
      </c>
      <c r="BF179" s="38">
        <f t="shared" si="144"/>
        <v>0</v>
      </c>
      <c r="BG179" s="38">
        <f t="shared" si="144"/>
        <v>0</v>
      </c>
      <c r="BH179" s="38">
        <f t="shared" si="144"/>
        <v>0</v>
      </c>
      <c r="BI179" s="38">
        <f t="shared" si="144"/>
        <v>0</v>
      </c>
      <c r="BJ179" s="38">
        <f t="shared" si="144"/>
        <v>0</v>
      </c>
      <c r="BK179" s="38">
        <f t="shared" si="144"/>
        <v>0</v>
      </c>
      <c r="BL179" s="38">
        <f t="shared" si="144"/>
        <v>0</v>
      </c>
      <c r="BM179" s="38">
        <f t="shared" si="144"/>
        <v>0</v>
      </c>
      <c r="BN179" s="38">
        <f t="shared" si="144"/>
        <v>0</v>
      </c>
      <c r="BO179" s="38">
        <f t="shared" ref="BO179:CF179" si="145">IF(BO75&gt;5,ROUND(BO75/(BO$105/4),0),0)</f>
        <v>0</v>
      </c>
      <c r="BP179" s="38">
        <f t="shared" si="145"/>
        <v>0</v>
      </c>
      <c r="BQ179" s="38">
        <f t="shared" si="145"/>
        <v>0</v>
      </c>
      <c r="BR179" s="38">
        <f t="shared" si="145"/>
        <v>0</v>
      </c>
      <c r="BS179" s="38">
        <f t="shared" si="145"/>
        <v>0</v>
      </c>
      <c r="BT179" s="38">
        <f t="shared" si="145"/>
        <v>0</v>
      </c>
      <c r="BU179" s="38">
        <f t="shared" si="145"/>
        <v>0</v>
      </c>
      <c r="BV179" s="38">
        <f t="shared" si="145"/>
        <v>0</v>
      </c>
      <c r="BW179" s="38">
        <f t="shared" si="145"/>
        <v>0</v>
      </c>
      <c r="BX179" s="38">
        <f t="shared" si="145"/>
        <v>0</v>
      </c>
      <c r="BY179" s="38">
        <f t="shared" si="145"/>
        <v>0</v>
      </c>
      <c r="BZ179" s="38">
        <f t="shared" si="145"/>
        <v>0</v>
      </c>
      <c r="CA179" s="38">
        <f t="shared" si="145"/>
        <v>0</v>
      </c>
      <c r="CB179" s="38">
        <f t="shared" si="145"/>
        <v>0</v>
      </c>
      <c r="CC179" s="38">
        <f t="shared" si="145"/>
        <v>0</v>
      </c>
      <c r="CD179" s="38">
        <f t="shared" si="145"/>
        <v>0</v>
      </c>
      <c r="CE179" s="38">
        <f t="shared" si="145"/>
        <v>0</v>
      </c>
      <c r="CF179" s="38">
        <f t="shared" si="145"/>
        <v>0</v>
      </c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</row>
    <row r="180" spans="1:95" s="39" customFormat="1" x14ac:dyDescent="0.2">
      <c r="A180" s="36" t="s">
        <v>4693</v>
      </c>
      <c r="B180" s="37">
        <v>0.72916666666666663</v>
      </c>
      <c r="C180" s="38">
        <f t="shared" ref="C180:BN180" si="146">IF(C76&gt;5,ROUND(C76/(C$105/4),0),0)</f>
        <v>0</v>
      </c>
      <c r="D180" s="38">
        <f t="shared" si="146"/>
        <v>0</v>
      </c>
      <c r="E180" s="38">
        <f t="shared" si="146"/>
        <v>0</v>
      </c>
      <c r="F180" s="38">
        <f t="shared" si="146"/>
        <v>0</v>
      </c>
      <c r="G180" s="38">
        <f t="shared" si="146"/>
        <v>0</v>
      </c>
      <c r="H180" s="38">
        <f t="shared" si="146"/>
        <v>0</v>
      </c>
      <c r="I180" s="38">
        <f t="shared" si="146"/>
        <v>0</v>
      </c>
      <c r="J180" s="38">
        <f t="shared" si="146"/>
        <v>0</v>
      </c>
      <c r="K180" s="38">
        <f t="shared" si="146"/>
        <v>0</v>
      </c>
      <c r="L180" s="38">
        <f t="shared" si="146"/>
        <v>0</v>
      </c>
      <c r="M180" s="38">
        <f t="shared" si="146"/>
        <v>0</v>
      </c>
      <c r="N180" s="38">
        <f t="shared" si="146"/>
        <v>0</v>
      </c>
      <c r="O180" s="38">
        <f t="shared" si="146"/>
        <v>0</v>
      </c>
      <c r="P180" s="38">
        <f t="shared" si="146"/>
        <v>0</v>
      </c>
      <c r="Q180" s="38">
        <f t="shared" si="146"/>
        <v>0</v>
      </c>
      <c r="R180" s="38">
        <f t="shared" si="146"/>
        <v>0</v>
      </c>
      <c r="S180" s="38">
        <f t="shared" si="146"/>
        <v>0</v>
      </c>
      <c r="T180" s="38">
        <f t="shared" si="146"/>
        <v>0</v>
      </c>
      <c r="U180" s="38">
        <f t="shared" si="146"/>
        <v>0</v>
      </c>
      <c r="V180" s="38">
        <f t="shared" si="146"/>
        <v>0</v>
      </c>
      <c r="W180" s="38">
        <f t="shared" si="146"/>
        <v>0</v>
      </c>
      <c r="X180" s="38">
        <f t="shared" si="146"/>
        <v>0</v>
      </c>
      <c r="Y180" s="38">
        <f t="shared" si="146"/>
        <v>0</v>
      </c>
      <c r="Z180" s="38">
        <f t="shared" si="146"/>
        <v>0</v>
      </c>
      <c r="AA180" s="38">
        <f t="shared" si="146"/>
        <v>0</v>
      </c>
      <c r="AB180" s="38">
        <f t="shared" si="146"/>
        <v>0</v>
      </c>
      <c r="AC180" s="38">
        <f t="shared" si="146"/>
        <v>0</v>
      </c>
      <c r="AD180" s="38">
        <f t="shared" si="146"/>
        <v>0</v>
      </c>
      <c r="AE180" s="38">
        <f t="shared" si="146"/>
        <v>0</v>
      </c>
      <c r="AF180" s="38">
        <f t="shared" si="146"/>
        <v>0</v>
      </c>
      <c r="AG180" s="38">
        <f t="shared" si="146"/>
        <v>0</v>
      </c>
      <c r="AH180" s="38">
        <f t="shared" si="146"/>
        <v>0</v>
      </c>
      <c r="AI180" s="38">
        <f t="shared" si="146"/>
        <v>0</v>
      </c>
      <c r="AJ180" s="38">
        <f t="shared" si="146"/>
        <v>0</v>
      </c>
      <c r="AK180" s="38">
        <f t="shared" si="146"/>
        <v>0</v>
      </c>
      <c r="AL180" s="38">
        <f t="shared" si="146"/>
        <v>0</v>
      </c>
      <c r="AM180" s="38">
        <f t="shared" si="146"/>
        <v>0</v>
      </c>
      <c r="AN180" s="38">
        <f t="shared" si="146"/>
        <v>0</v>
      </c>
      <c r="AO180" s="38">
        <f t="shared" si="146"/>
        <v>0</v>
      </c>
      <c r="AP180" s="38">
        <f t="shared" si="146"/>
        <v>0</v>
      </c>
      <c r="AQ180" s="38">
        <f t="shared" si="146"/>
        <v>0</v>
      </c>
      <c r="AR180" s="38">
        <f t="shared" si="146"/>
        <v>0</v>
      </c>
      <c r="AS180" s="38">
        <f t="shared" si="146"/>
        <v>0</v>
      </c>
      <c r="AT180" s="38">
        <f t="shared" si="146"/>
        <v>0</v>
      </c>
      <c r="AU180" s="38">
        <f t="shared" si="146"/>
        <v>0</v>
      </c>
      <c r="AV180" s="38">
        <f t="shared" si="146"/>
        <v>0</v>
      </c>
      <c r="AW180" s="38">
        <f t="shared" si="146"/>
        <v>0</v>
      </c>
      <c r="AX180" s="38">
        <f t="shared" si="146"/>
        <v>0</v>
      </c>
      <c r="AY180" s="38">
        <f t="shared" si="146"/>
        <v>0</v>
      </c>
      <c r="AZ180" s="38">
        <f t="shared" si="146"/>
        <v>0</v>
      </c>
      <c r="BA180" s="38">
        <f t="shared" si="146"/>
        <v>0</v>
      </c>
      <c r="BB180" s="38">
        <f t="shared" si="146"/>
        <v>0</v>
      </c>
      <c r="BC180" s="38">
        <f t="shared" si="146"/>
        <v>0</v>
      </c>
      <c r="BD180" s="38">
        <f t="shared" si="146"/>
        <v>0</v>
      </c>
      <c r="BE180" s="38">
        <f t="shared" si="146"/>
        <v>0</v>
      </c>
      <c r="BF180" s="38">
        <f t="shared" si="146"/>
        <v>0</v>
      </c>
      <c r="BG180" s="38">
        <f t="shared" si="146"/>
        <v>0</v>
      </c>
      <c r="BH180" s="38">
        <f t="shared" si="146"/>
        <v>0</v>
      </c>
      <c r="BI180" s="38">
        <f t="shared" si="146"/>
        <v>0</v>
      </c>
      <c r="BJ180" s="38">
        <f t="shared" si="146"/>
        <v>0</v>
      </c>
      <c r="BK180" s="38">
        <f t="shared" si="146"/>
        <v>0</v>
      </c>
      <c r="BL180" s="38">
        <f t="shared" si="146"/>
        <v>0</v>
      </c>
      <c r="BM180" s="38">
        <f t="shared" si="146"/>
        <v>0</v>
      </c>
      <c r="BN180" s="38">
        <f t="shared" si="146"/>
        <v>0</v>
      </c>
      <c r="BO180" s="38">
        <f t="shared" ref="BO180:CF180" si="147">IF(BO76&gt;5,ROUND(BO76/(BO$105/4),0),0)</f>
        <v>0</v>
      </c>
      <c r="BP180" s="38">
        <f t="shared" si="147"/>
        <v>0</v>
      </c>
      <c r="BQ180" s="38">
        <f t="shared" si="147"/>
        <v>0</v>
      </c>
      <c r="BR180" s="38">
        <f t="shared" si="147"/>
        <v>0</v>
      </c>
      <c r="BS180" s="38">
        <f t="shared" si="147"/>
        <v>0</v>
      </c>
      <c r="BT180" s="38">
        <f t="shared" si="147"/>
        <v>0</v>
      </c>
      <c r="BU180" s="38">
        <f t="shared" si="147"/>
        <v>0</v>
      </c>
      <c r="BV180" s="38">
        <f t="shared" si="147"/>
        <v>0</v>
      </c>
      <c r="BW180" s="38">
        <f t="shared" si="147"/>
        <v>0</v>
      </c>
      <c r="BX180" s="38">
        <f t="shared" si="147"/>
        <v>0</v>
      </c>
      <c r="BY180" s="38">
        <f t="shared" si="147"/>
        <v>0</v>
      </c>
      <c r="BZ180" s="38">
        <f t="shared" si="147"/>
        <v>0</v>
      </c>
      <c r="CA180" s="38">
        <f t="shared" si="147"/>
        <v>0</v>
      </c>
      <c r="CB180" s="38">
        <f t="shared" si="147"/>
        <v>0</v>
      </c>
      <c r="CC180" s="38">
        <f t="shared" si="147"/>
        <v>0</v>
      </c>
      <c r="CD180" s="38">
        <f t="shared" si="147"/>
        <v>0</v>
      </c>
      <c r="CE180" s="38">
        <f t="shared" si="147"/>
        <v>0</v>
      </c>
      <c r="CF180" s="38">
        <f t="shared" si="147"/>
        <v>0</v>
      </c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</row>
    <row r="181" spans="1:95" s="39" customFormat="1" x14ac:dyDescent="0.2">
      <c r="A181" s="36" t="s">
        <v>4693</v>
      </c>
      <c r="B181" s="37">
        <v>0.73958333333333337</v>
      </c>
      <c r="C181" s="38">
        <f t="shared" ref="C181:BN181" si="148">IF(C77&gt;5,ROUND(C77/(C$105/4),0),0)</f>
        <v>0</v>
      </c>
      <c r="D181" s="38">
        <f t="shared" si="148"/>
        <v>0</v>
      </c>
      <c r="E181" s="38">
        <f t="shared" si="148"/>
        <v>0</v>
      </c>
      <c r="F181" s="38">
        <f t="shared" si="148"/>
        <v>0</v>
      </c>
      <c r="G181" s="38">
        <f t="shared" si="148"/>
        <v>0</v>
      </c>
      <c r="H181" s="38">
        <f t="shared" si="148"/>
        <v>0</v>
      </c>
      <c r="I181" s="38">
        <f t="shared" si="148"/>
        <v>0</v>
      </c>
      <c r="J181" s="38">
        <f t="shared" si="148"/>
        <v>0</v>
      </c>
      <c r="K181" s="38">
        <f t="shared" si="148"/>
        <v>0</v>
      </c>
      <c r="L181" s="38">
        <f t="shared" si="148"/>
        <v>0</v>
      </c>
      <c r="M181" s="38">
        <f t="shared" si="148"/>
        <v>0</v>
      </c>
      <c r="N181" s="38">
        <f t="shared" si="148"/>
        <v>0</v>
      </c>
      <c r="O181" s="38">
        <f t="shared" si="148"/>
        <v>0</v>
      </c>
      <c r="P181" s="38">
        <f t="shared" si="148"/>
        <v>0</v>
      </c>
      <c r="Q181" s="38">
        <f t="shared" si="148"/>
        <v>0</v>
      </c>
      <c r="R181" s="38">
        <f t="shared" si="148"/>
        <v>0</v>
      </c>
      <c r="S181" s="38">
        <f t="shared" si="148"/>
        <v>0</v>
      </c>
      <c r="T181" s="38">
        <f t="shared" si="148"/>
        <v>0</v>
      </c>
      <c r="U181" s="38">
        <f t="shared" si="148"/>
        <v>0</v>
      </c>
      <c r="V181" s="38">
        <f t="shared" si="148"/>
        <v>0</v>
      </c>
      <c r="W181" s="38">
        <f t="shared" si="148"/>
        <v>0</v>
      </c>
      <c r="X181" s="38">
        <f t="shared" si="148"/>
        <v>0</v>
      </c>
      <c r="Y181" s="38">
        <f t="shared" si="148"/>
        <v>0</v>
      </c>
      <c r="Z181" s="38">
        <f t="shared" si="148"/>
        <v>0</v>
      </c>
      <c r="AA181" s="38">
        <f t="shared" si="148"/>
        <v>0</v>
      </c>
      <c r="AB181" s="38">
        <f t="shared" si="148"/>
        <v>0</v>
      </c>
      <c r="AC181" s="38">
        <f t="shared" si="148"/>
        <v>0</v>
      </c>
      <c r="AD181" s="38">
        <f t="shared" si="148"/>
        <v>0</v>
      </c>
      <c r="AE181" s="38">
        <f t="shared" si="148"/>
        <v>0</v>
      </c>
      <c r="AF181" s="38">
        <f t="shared" si="148"/>
        <v>0</v>
      </c>
      <c r="AG181" s="38">
        <f t="shared" si="148"/>
        <v>0</v>
      </c>
      <c r="AH181" s="38">
        <f t="shared" si="148"/>
        <v>0</v>
      </c>
      <c r="AI181" s="38">
        <f t="shared" si="148"/>
        <v>0</v>
      </c>
      <c r="AJ181" s="38">
        <f t="shared" si="148"/>
        <v>0</v>
      </c>
      <c r="AK181" s="38">
        <f t="shared" si="148"/>
        <v>0</v>
      </c>
      <c r="AL181" s="38">
        <f t="shared" si="148"/>
        <v>0</v>
      </c>
      <c r="AM181" s="38">
        <f t="shared" si="148"/>
        <v>0</v>
      </c>
      <c r="AN181" s="38">
        <f t="shared" si="148"/>
        <v>0</v>
      </c>
      <c r="AO181" s="38">
        <f t="shared" si="148"/>
        <v>0</v>
      </c>
      <c r="AP181" s="38">
        <f t="shared" si="148"/>
        <v>0</v>
      </c>
      <c r="AQ181" s="38">
        <f t="shared" si="148"/>
        <v>0</v>
      </c>
      <c r="AR181" s="38">
        <f t="shared" si="148"/>
        <v>0</v>
      </c>
      <c r="AS181" s="38">
        <f t="shared" si="148"/>
        <v>0</v>
      </c>
      <c r="AT181" s="38">
        <f t="shared" si="148"/>
        <v>0</v>
      </c>
      <c r="AU181" s="38">
        <f t="shared" si="148"/>
        <v>0</v>
      </c>
      <c r="AV181" s="38">
        <f t="shared" si="148"/>
        <v>0</v>
      </c>
      <c r="AW181" s="38">
        <f t="shared" si="148"/>
        <v>0</v>
      </c>
      <c r="AX181" s="38">
        <f t="shared" si="148"/>
        <v>0</v>
      </c>
      <c r="AY181" s="38">
        <f t="shared" si="148"/>
        <v>0</v>
      </c>
      <c r="AZ181" s="38">
        <f t="shared" si="148"/>
        <v>0</v>
      </c>
      <c r="BA181" s="38">
        <f t="shared" si="148"/>
        <v>0</v>
      </c>
      <c r="BB181" s="38">
        <f t="shared" si="148"/>
        <v>0</v>
      </c>
      <c r="BC181" s="38">
        <f t="shared" si="148"/>
        <v>0</v>
      </c>
      <c r="BD181" s="38">
        <f t="shared" si="148"/>
        <v>0</v>
      </c>
      <c r="BE181" s="38">
        <f t="shared" si="148"/>
        <v>0</v>
      </c>
      <c r="BF181" s="38">
        <f t="shared" si="148"/>
        <v>0</v>
      </c>
      <c r="BG181" s="38">
        <f t="shared" si="148"/>
        <v>0</v>
      </c>
      <c r="BH181" s="38">
        <f t="shared" si="148"/>
        <v>0</v>
      </c>
      <c r="BI181" s="38">
        <f t="shared" si="148"/>
        <v>0</v>
      </c>
      <c r="BJ181" s="38">
        <f t="shared" si="148"/>
        <v>0</v>
      </c>
      <c r="BK181" s="38">
        <f t="shared" si="148"/>
        <v>0</v>
      </c>
      <c r="BL181" s="38">
        <f t="shared" si="148"/>
        <v>0</v>
      </c>
      <c r="BM181" s="38">
        <f t="shared" si="148"/>
        <v>0</v>
      </c>
      <c r="BN181" s="38">
        <f t="shared" si="148"/>
        <v>0</v>
      </c>
      <c r="BO181" s="38">
        <f t="shared" ref="BO181:CF181" si="149">IF(BO77&gt;5,ROUND(BO77/(BO$105/4),0),0)</f>
        <v>0</v>
      </c>
      <c r="BP181" s="38">
        <f t="shared" si="149"/>
        <v>0</v>
      </c>
      <c r="BQ181" s="38">
        <f t="shared" si="149"/>
        <v>0</v>
      </c>
      <c r="BR181" s="38">
        <f t="shared" si="149"/>
        <v>0</v>
      </c>
      <c r="BS181" s="38">
        <f t="shared" si="149"/>
        <v>0</v>
      </c>
      <c r="BT181" s="38">
        <f t="shared" si="149"/>
        <v>0</v>
      </c>
      <c r="BU181" s="38">
        <f t="shared" si="149"/>
        <v>0</v>
      </c>
      <c r="BV181" s="38">
        <f t="shared" si="149"/>
        <v>0</v>
      </c>
      <c r="BW181" s="38">
        <f t="shared" si="149"/>
        <v>0</v>
      </c>
      <c r="BX181" s="38">
        <f t="shared" si="149"/>
        <v>0</v>
      </c>
      <c r="BY181" s="38">
        <f t="shared" si="149"/>
        <v>0</v>
      </c>
      <c r="BZ181" s="38">
        <f t="shared" si="149"/>
        <v>0</v>
      </c>
      <c r="CA181" s="38">
        <f t="shared" si="149"/>
        <v>0</v>
      </c>
      <c r="CB181" s="38">
        <f t="shared" si="149"/>
        <v>0</v>
      </c>
      <c r="CC181" s="38">
        <f t="shared" si="149"/>
        <v>0</v>
      </c>
      <c r="CD181" s="38">
        <f t="shared" si="149"/>
        <v>0</v>
      </c>
      <c r="CE181" s="38">
        <f t="shared" si="149"/>
        <v>0</v>
      </c>
      <c r="CF181" s="38">
        <f t="shared" si="149"/>
        <v>0</v>
      </c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</row>
    <row r="182" spans="1:95" s="39" customFormat="1" x14ac:dyDescent="0.2">
      <c r="A182" s="36" t="s">
        <v>4693</v>
      </c>
      <c r="B182" s="37">
        <v>0.75</v>
      </c>
      <c r="C182" s="38">
        <f t="shared" ref="C182:BN182" si="150">IF(C78&gt;5,ROUND(C78/(C$105/4),0),0)</f>
        <v>0</v>
      </c>
      <c r="D182" s="38">
        <f t="shared" si="150"/>
        <v>0</v>
      </c>
      <c r="E182" s="38">
        <f t="shared" si="150"/>
        <v>0</v>
      </c>
      <c r="F182" s="38">
        <f t="shared" si="150"/>
        <v>0</v>
      </c>
      <c r="G182" s="38">
        <f t="shared" si="150"/>
        <v>0</v>
      </c>
      <c r="H182" s="38">
        <f t="shared" si="150"/>
        <v>0</v>
      </c>
      <c r="I182" s="38">
        <f t="shared" si="150"/>
        <v>0</v>
      </c>
      <c r="J182" s="38">
        <f t="shared" si="150"/>
        <v>0</v>
      </c>
      <c r="K182" s="38">
        <f t="shared" si="150"/>
        <v>0</v>
      </c>
      <c r="L182" s="38">
        <f t="shared" si="150"/>
        <v>0</v>
      </c>
      <c r="M182" s="38">
        <f t="shared" si="150"/>
        <v>0</v>
      </c>
      <c r="N182" s="38">
        <f t="shared" si="150"/>
        <v>0</v>
      </c>
      <c r="O182" s="38">
        <f t="shared" si="150"/>
        <v>0</v>
      </c>
      <c r="P182" s="38">
        <f t="shared" si="150"/>
        <v>0</v>
      </c>
      <c r="Q182" s="38">
        <f t="shared" si="150"/>
        <v>0</v>
      </c>
      <c r="R182" s="38">
        <f t="shared" si="150"/>
        <v>0</v>
      </c>
      <c r="S182" s="38">
        <f t="shared" si="150"/>
        <v>0</v>
      </c>
      <c r="T182" s="38">
        <f t="shared" si="150"/>
        <v>0</v>
      </c>
      <c r="U182" s="38">
        <f t="shared" si="150"/>
        <v>0</v>
      </c>
      <c r="V182" s="38">
        <f t="shared" si="150"/>
        <v>0</v>
      </c>
      <c r="W182" s="38">
        <f t="shared" si="150"/>
        <v>0</v>
      </c>
      <c r="X182" s="38">
        <f t="shared" si="150"/>
        <v>0</v>
      </c>
      <c r="Y182" s="38">
        <f t="shared" si="150"/>
        <v>0</v>
      </c>
      <c r="Z182" s="38">
        <f t="shared" si="150"/>
        <v>0</v>
      </c>
      <c r="AA182" s="38">
        <f t="shared" si="150"/>
        <v>0</v>
      </c>
      <c r="AB182" s="38">
        <f t="shared" si="150"/>
        <v>0</v>
      </c>
      <c r="AC182" s="38">
        <f t="shared" si="150"/>
        <v>0</v>
      </c>
      <c r="AD182" s="38">
        <f t="shared" si="150"/>
        <v>0</v>
      </c>
      <c r="AE182" s="38">
        <f t="shared" si="150"/>
        <v>0</v>
      </c>
      <c r="AF182" s="38">
        <f t="shared" si="150"/>
        <v>0</v>
      </c>
      <c r="AG182" s="38">
        <f t="shared" si="150"/>
        <v>0</v>
      </c>
      <c r="AH182" s="38">
        <f t="shared" si="150"/>
        <v>0</v>
      </c>
      <c r="AI182" s="38">
        <f t="shared" si="150"/>
        <v>0</v>
      </c>
      <c r="AJ182" s="38">
        <f t="shared" si="150"/>
        <v>0</v>
      </c>
      <c r="AK182" s="38">
        <f t="shared" si="150"/>
        <v>0</v>
      </c>
      <c r="AL182" s="38">
        <f t="shared" si="150"/>
        <v>0</v>
      </c>
      <c r="AM182" s="38">
        <f t="shared" si="150"/>
        <v>0</v>
      </c>
      <c r="AN182" s="38">
        <f t="shared" si="150"/>
        <v>0</v>
      </c>
      <c r="AO182" s="38">
        <f t="shared" si="150"/>
        <v>0</v>
      </c>
      <c r="AP182" s="38">
        <f t="shared" si="150"/>
        <v>0</v>
      </c>
      <c r="AQ182" s="38">
        <f t="shared" si="150"/>
        <v>0</v>
      </c>
      <c r="AR182" s="38">
        <f t="shared" si="150"/>
        <v>0</v>
      </c>
      <c r="AS182" s="38">
        <f t="shared" si="150"/>
        <v>0</v>
      </c>
      <c r="AT182" s="38">
        <f t="shared" si="150"/>
        <v>0</v>
      </c>
      <c r="AU182" s="38">
        <f t="shared" si="150"/>
        <v>0</v>
      </c>
      <c r="AV182" s="38">
        <f t="shared" si="150"/>
        <v>0</v>
      </c>
      <c r="AW182" s="38">
        <f t="shared" si="150"/>
        <v>0</v>
      </c>
      <c r="AX182" s="38">
        <f t="shared" si="150"/>
        <v>0</v>
      </c>
      <c r="AY182" s="38">
        <f t="shared" si="150"/>
        <v>0</v>
      </c>
      <c r="AZ182" s="38">
        <f t="shared" si="150"/>
        <v>0</v>
      </c>
      <c r="BA182" s="38">
        <f t="shared" si="150"/>
        <v>0</v>
      </c>
      <c r="BB182" s="38">
        <f t="shared" si="150"/>
        <v>0</v>
      </c>
      <c r="BC182" s="38">
        <f t="shared" si="150"/>
        <v>0</v>
      </c>
      <c r="BD182" s="38">
        <f t="shared" si="150"/>
        <v>0</v>
      </c>
      <c r="BE182" s="38">
        <f t="shared" si="150"/>
        <v>0</v>
      </c>
      <c r="BF182" s="38">
        <f t="shared" si="150"/>
        <v>0</v>
      </c>
      <c r="BG182" s="38">
        <f t="shared" si="150"/>
        <v>0</v>
      </c>
      <c r="BH182" s="38">
        <f t="shared" si="150"/>
        <v>0</v>
      </c>
      <c r="BI182" s="38">
        <f t="shared" si="150"/>
        <v>0</v>
      </c>
      <c r="BJ182" s="38">
        <f t="shared" si="150"/>
        <v>0</v>
      </c>
      <c r="BK182" s="38">
        <f t="shared" si="150"/>
        <v>0</v>
      </c>
      <c r="BL182" s="38">
        <f t="shared" si="150"/>
        <v>0</v>
      </c>
      <c r="BM182" s="38">
        <f t="shared" si="150"/>
        <v>0</v>
      </c>
      <c r="BN182" s="38">
        <f t="shared" si="150"/>
        <v>0</v>
      </c>
      <c r="BO182" s="38">
        <f t="shared" ref="BO182:CF182" si="151">IF(BO78&gt;5,ROUND(BO78/(BO$105/4),0),0)</f>
        <v>0</v>
      </c>
      <c r="BP182" s="38">
        <f t="shared" si="151"/>
        <v>0</v>
      </c>
      <c r="BQ182" s="38">
        <f t="shared" si="151"/>
        <v>0</v>
      </c>
      <c r="BR182" s="38">
        <f t="shared" si="151"/>
        <v>0</v>
      </c>
      <c r="BS182" s="38">
        <f t="shared" si="151"/>
        <v>0</v>
      </c>
      <c r="BT182" s="38">
        <f t="shared" si="151"/>
        <v>0</v>
      </c>
      <c r="BU182" s="38">
        <f t="shared" si="151"/>
        <v>0</v>
      </c>
      <c r="BV182" s="38">
        <f t="shared" si="151"/>
        <v>0</v>
      </c>
      <c r="BW182" s="38">
        <f t="shared" si="151"/>
        <v>0</v>
      </c>
      <c r="BX182" s="38">
        <f t="shared" si="151"/>
        <v>0</v>
      </c>
      <c r="BY182" s="38">
        <f t="shared" si="151"/>
        <v>0</v>
      </c>
      <c r="BZ182" s="38">
        <f t="shared" si="151"/>
        <v>0</v>
      </c>
      <c r="CA182" s="38">
        <f t="shared" si="151"/>
        <v>0</v>
      </c>
      <c r="CB182" s="38">
        <f t="shared" si="151"/>
        <v>0</v>
      </c>
      <c r="CC182" s="38">
        <f t="shared" si="151"/>
        <v>0</v>
      </c>
      <c r="CD182" s="38">
        <f t="shared" si="151"/>
        <v>0</v>
      </c>
      <c r="CE182" s="38">
        <f t="shared" si="151"/>
        <v>0</v>
      </c>
      <c r="CF182" s="38">
        <f t="shared" si="151"/>
        <v>0</v>
      </c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</row>
    <row r="183" spans="1:95" s="39" customFormat="1" x14ac:dyDescent="0.2">
      <c r="A183" s="36" t="s">
        <v>4693</v>
      </c>
      <c r="B183" s="37">
        <v>0.76041666666666663</v>
      </c>
      <c r="C183" s="38">
        <f t="shared" ref="C183:BN183" si="152">IF(C79&gt;5,ROUND(C79/(C$105/4),0),0)</f>
        <v>0</v>
      </c>
      <c r="D183" s="38">
        <f t="shared" si="152"/>
        <v>0</v>
      </c>
      <c r="E183" s="38">
        <f t="shared" si="152"/>
        <v>0</v>
      </c>
      <c r="F183" s="38">
        <f t="shared" si="152"/>
        <v>0</v>
      </c>
      <c r="G183" s="38">
        <f t="shared" si="152"/>
        <v>0</v>
      </c>
      <c r="H183" s="38">
        <f t="shared" si="152"/>
        <v>0</v>
      </c>
      <c r="I183" s="38">
        <f t="shared" si="152"/>
        <v>0</v>
      </c>
      <c r="J183" s="38">
        <f t="shared" si="152"/>
        <v>0</v>
      </c>
      <c r="K183" s="38">
        <f t="shared" si="152"/>
        <v>0</v>
      </c>
      <c r="L183" s="38">
        <f t="shared" si="152"/>
        <v>0</v>
      </c>
      <c r="M183" s="38">
        <f t="shared" si="152"/>
        <v>0</v>
      </c>
      <c r="N183" s="38">
        <f t="shared" si="152"/>
        <v>0</v>
      </c>
      <c r="O183" s="38">
        <f t="shared" si="152"/>
        <v>0</v>
      </c>
      <c r="P183" s="38">
        <f t="shared" si="152"/>
        <v>0</v>
      </c>
      <c r="Q183" s="38">
        <f t="shared" si="152"/>
        <v>0</v>
      </c>
      <c r="R183" s="38">
        <f t="shared" si="152"/>
        <v>0</v>
      </c>
      <c r="S183" s="38">
        <f t="shared" si="152"/>
        <v>0</v>
      </c>
      <c r="T183" s="38">
        <f t="shared" si="152"/>
        <v>0</v>
      </c>
      <c r="U183" s="38">
        <f t="shared" si="152"/>
        <v>0</v>
      </c>
      <c r="V183" s="38">
        <f t="shared" si="152"/>
        <v>0</v>
      </c>
      <c r="W183" s="38">
        <f t="shared" si="152"/>
        <v>0</v>
      </c>
      <c r="X183" s="38">
        <f t="shared" si="152"/>
        <v>0</v>
      </c>
      <c r="Y183" s="38">
        <f t="shared" si="152"/>
        <v>0</v>
      </c>
      <c r="Z183" s="38">
        <f t="shared" si="152"/>
        <v>0</v>
      </c>
      <c r="AA183" s="38">
        <f t="shared" si="152"/>
        <v>0</v>
      </c>
      <c r="AB183" s="38">
        <f t="shared" si="152"/>
        <v>0</v>
      </c>
      <c r="AC183" s="38">
        <f t="shared" si="152"/>
        <v>0</v>
      </c>
      <c r="AD183" s="38">
        <f t="shared" si="152"/>
        <v>0</v>
      </c>
      <c r="AE183" s="38">
        <f t="shared" si="152"/>
        <v>0</v>
      </c>
      <c r="AF183" s="38">
        <f t="shared" si="152"/>
        <v>0</v>
      </c>
      <c r="AG183" s="38">
        <f t="shared" si="152"/>
        <v>0</v>
      </c>
      <c r="AH183" s="38">
        <f t="shared" si="152"/>
        <v>0</v>
      </c>
      <c r="AI183" s="38">
        <f t="shared" si="152"/>
        <v>0</v>
      </c>
      <c r="AJ183" s="38">
        <f t="shared" si="152"/>
        <v>0</v>
      </c>
      <c r="AK183" s="38">
        <f t="shared" si="152"/>
        <v>0</v>
      </c>
      <c r="AL183" s="38">
        <f t="shared" si="152"/>
        <v>0</v>
      </c>
      <c r="AM183" s="38">
        <f t="shared" si="152"/>
        <v>0</v>
      </c>
      <c r="AN183" s="38">
        <f t="shared" si="152"/>
        <v>0</v>
      </c>
      <c r="AO183" s="38">
        <f t="shared" si="152"/>
        <v>0</v>
      </c>
      <c r="AP183" s="38">
        <f t="shared" si="152"/>
        <v>0</v>
      </c>
      <c r="AQ183" s="38">
        <f t="shared" si="152"/>
        <v>0</v>
      </c>
      <c r="AR183" s="38">
        <f t="shared" si="152"/>
        <v>0</v>
      </c>
      <c r="AS183" s="38">
        <f t="shared" si="152"/>
        <v>0</v>
      </c>
      <c r="AT183" s="38">
        <f t="shared" si="152"/>
        <v>0</v>
      </c>
      <c r="AU183" s="38">
        <f t="shared" si="152"/>
        <v>0</v>
      </c>
      <c r="AV183" s="38">
        <f t="shared" si="152"/>
        <v>0</v>
      </c>
      <c r="AW183" s="38">
        <f t="shared" si="152"/>
        <v>0</v>
      </c>
      <c r="AX183" s="38">
        <f t="shared" si="152"/>
        <v>0</v>
      </c>
      <c r="AY183" s="38">
        <f t="shared" si="152"/>
        <v>0</v>
      </c>
      <c r="AZ183" s="38">
        <f t="shared" si="152"/>
        <v>0</v>
      </c>
      <c r="BA183" s="38">
        <f t="shared" si="152"/>
        <v>0</v>
      </c>
      <c r="BB183" s="38">
        <f t="shared" si="152"/>
        <v>0</v>
      </c>
      <c r="BC183" s="38">
        <f t="shared" si="152"/>
        <v>0</v>
      </c>
      <c r="BD183" s="38">
        <f t="shared" si="152"/>
        <v>0</v>
      </c>
      <c r="BE183" s="38">
        <f t="shared" si="152"/>
        <v>0</v>
      </c>
      <c r="BF183" s="38">
        <f t="shared" si="152"/>
        <v>0</v>
      </c>
      <c r="BG183" s="38">
        <f t="shared" si="152"/>
        <v>0</v>
      </c>
      <c r="BH183" s="38">
        <f t="shared" si="152"/>
        <v>0</v>
      </c>
      <c r="BI183" s="38">
        <f t="shared" si="152"/>
        <v>0</v>
      </c>
      <c r="BJ183" s="38">
        <f t="shared" si="152"/>
        <v>0</v>
      </c>
      <c r="BK183" s="38">
        <f t="shared" si="152"/>
        <v>0</v>
      </c>
      <c r="BL183" s="38">
        <f t="shared" si="152"/>
        <v>0</v>
      </c>
      <c r="BM183" s="38">
        <f t="shared" si="152"/>
        <v>0</v>
      </c>
      <c r="BN183" s="38">
        <f t="shared" si="152"/>
        <v>0</v>
      </c>
      <c r="BO183" s="38">
        <f t="shared" ref="BO183:CF183" si="153">IF(BO79&gt;5,ROUND(BO79/(BO$105/4),0),0)</f>
        <v>0</v>
      </c>
      <c r="BP183" s="38">
        <f t="shared" si="153"/>
        <v>0</v>
      </c>
      <c r="BQ183" s="38">
        <f t="shared" si="153"/>
        <v>0</v>
      </c>
      <c r="BR183" s="38">
        <f t="shared" si="153"/>
        <v>0</v>
      </c>
      <c r="BS183" s="38">
        <f t="shared" si="153"/>
        <v>0</v>
      </c>
      <c r="BT183" s="38">
        <f t="shared" si="153"/>
        <v>0</v>
      </c>
      <c r="BU183" s="38">
        <f t="shared" si="153"/>
        <v>0</v>
      </c>
      <c r="BV183" s="38">
        <f t="shared" si="153"/>
        <v>0</v>
      </c>
      <c r="BW183" s="38">
        <f t="shared" si="153"/>
        <v>0</v>
      </c>
      <c r="BX183" s="38">
        <f t="shared" si="153"/>
        <v>0</v>
      </c>
      <c r="BY183" s="38">
        <f t="shared" si="153"/>
        <v>0</v>
      </c>
      <c r="BZ183" s="38">
        <f t="shared" si="153"/>
        <v>0</v>
      </c>
      <c r="CA183" s="38">
        <f t="shared" si="153"/>
        <v>0</v>
      </c>
      <c r="CB183" s="38">
        <f t="shared" si="153"/>
        <v>0</v>
      </c>
      <c r="CC183" s="38">
        <f t="shared" si="153"/>
        <v>0</v>
      </c>
      <c r="CD183" s="38">
        <f t="shared" si="153"/>
        <v>0</v>
      </c>
      <c r="CE183" s="38">
        <f t="shared" si="153"/>
        <v>0</v>
      </c>
      <c r="CF183" s="38">
        <f t="shared" si="153"/>
        <v>0</v>
      </c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</row>
    <row r="184" spans="1:95" s="39" customFormat="1" x14ac:dyDescent="0.2">
      <c r="A184" s="36" t="s">
        <v>4693</v>
      </c>
      <c r="B184" s="37">
        <v>0.77083333333333337</v>
      </c>
      <c r="C184" s="38">
        <f t="shared" ref="C184:BN184" si="154">IF(C80&gt;5,ROUND(C80/(C$105/4),0),0)</f>
        <v>0</v>
      </c>
      <c r="D184" s="38">
        <f t="shared" si="154"/>
        <v>0</v>
      </c>
      <c r="E184" s="38">
        <f t="shared" si="154"/>
        <v>0</v>
      </c>
      <c r="F184" s="38">
        <f t="shared" si="154"/>
        <v>0</v>
      </c>
      <c r="G184" s="38">
        <f t="shared" si="154"/>
        <v>0</v>
      </c>
      <c r="H184" s="38">
        <f t="shared" si="154"/>
        <v>0</v>
      </c>
      <c r="I184" s="38">
        <f t="shared" si="154"/>
        <v>0</v>
      </c>
      <c r="J184" s="38">
        <f t="shared" si="154"/>
        <v>0</v>
      </c>
      <c r="K184" s="38">
        <f t="shared" si="154"/>
        <v>0</v>
      </c>
      <c r="L184" s="38">
        <f t="shared" si="154"/>
        <v>0</v>
      </c>
      <c r="M184" s="38">
        <f t="shared" si="154"/>
        <v>0</v>
      </c>
      <c r="N184" s="38">
        <f t="shared" si="154"/>
        <v>0</v>
      </c>
      <c r="O184" s="38">
        <f t="shared" si="154"/>
        <v>0</v>
      </c>
      <c r="P184" s="38">
        <f t="shared" si="154"/>
        <v>0</v>
      </c>
      <c r="Q184" s="38">
        <f t="shared" si="154"/>
        <v>0</v>
      </c>
      <c r="R184" s="38">
        <f t="shared" si="154"/>
        <v>0</v>
      </c>
      <c r="S184" s="38">
        <f t="shared" si="154"/>
        <v>0</v>
      </c>
      <c r="T184" s="38">
        <f t="shared" si="154"/>
        <v>0</v>
      </c>
      <c r="U184" s="38">
        <f t="shared" si="154"/>
        <v>0</v>
      </c>
      <c r="V184" s="38">
        <f t="shared" si="154"/>
        <v>0</v>
      </c>
      <c r="W184" s="38">
        <f t="shared" si="154"/>
        <v>0</v>
      </c>
      <c r="X184" s="38">
        <f t="shared" si="154"/>
        <v>0</v>
      </c>
      <c r="Y184" s="38">
        <f t="shared" si="154"/>
        <v>0</v>
      </c>
      <c r="Z184" s="38">
        <f t="shared" si="154"/>
        <v>0</v>
      </c>
      <c r="AA184" s="38">
        <f t="shared" si="154"/>
        <v>0</v>
      </c>
      <c r="AB184" s="38">
        <f t="shared" si="154"/>
        <v>0</v>
      </c>
      <c r="AC184" s="38">
        <f t="shared" si="154"/>
        <v>0</v>
      </c>
      <c r="AD184" s="38">
        <f t="shared" si="154"/>
        <v>0</v>
      </c>
      <c r="AE184" s="38">
        <f t="shared" si="154"/>
        <v>0</v>
      </c>
      <c r="AF184" s="38">
        <f t="shared" si="154"/>
        <v>0</v>
      </c>
      <c r="AG184" s="38">
        <f t="shared" si="154"/>
        <v>0</v>
      </c>
      <c r="AH184" s="38">
        <f t="shared" si="154"/>
        <v>0</v>
      </c>
      <c r="AI184" s="38">
        <f t="shared" si="154"/>
        <v>0</v>
      </c>
      <c r="AJ184" s="38">
        <f t="shared" si="154"/>
        <v>0</v>
      </c>
      <c r="AK184" s="38">
        <f t="shared" si="154"/>
        <v>0</v>
      </c>
      <c r="AL184" s="38">
        <f t="shared" si="154"/>
        <v>0</v>
      </c>
      <c r="AM184" s="38">
        <f t="shared" si="154"/>
        <v>0</v>
      </c>
      <c r="AN184" s="38">
        <f t="shared" si="154"/>
        <v>0</v>
      </c>
      <c r="AO184" s="38">
        <f t="shared" si="154"/>
        <v>0</v>
      </c>
      <c r="AP184" s="38">
        <f t="shared" si="154"/>
        <v>0</v>
      </c>
      <c r="AQ184" s="38">
        <f t="shared" si="154"/>
        <v>0</v>
      </c>
      <c r="AR184" s="38">
        <f t="shared" si="154"/>
        <v>0</v>
      </c>
      <c r="AS184" s="38">
        <f t="shared" si="154"/>
        <v>0</v>
      </c>
      <c r="AT184" s="38">
        <f t="shared" si="154"/>
        <v>0</v>
      </c>
      <c r="AU184" s="38">
        <f t="shared" si="154"/>
        <v>0</v>
      </c>
      <c r="AV184" s="38">
        <f t="shared" si="154"/>
        <v>0</v>
      </c>
      <c r="AW184" s="38">
        <f t="shared" si="154"/>
        <v>0</v>
      </c>
      <c r="AX184" s="38">
        <f t="shared" si="154"/>
        <v>0</v>
      </c>
      <c r="AY184" s="38">
        <f t="shared" si="154"/>
        <v>0</v>
      </c>
      <c r="AZ184" s="38">
        <f t="shared" si="154"/>
        <v>0</v>
      </c>
      <c r="BA184" s="38">
        <f t="shared" si="154"/>
        <v>0</v>
      </c>
      <c r="BB184" s="38">
        <f t="shared" si="154"/>
        <v>0</v>
      </c>
      <c r="BC184" s="38">
        <f t="shared" si="154"/>
        <v>0</v>
      </c>
      <c r="BD184" s="38">
        <f t="shared" si="154"/>
        <v>0</v>
      </c>
      <c r="BE184" s="38">
        <f t="shared" si="154"/>
        <v>0</v>
      </c>
      <c r="BF184" s="38">
        <f t="shared" si="154"/>
        <v>0</v>
      </c>
      <c r="BG184" s="38">
        <f t="shared" si="154"/>
        <v>0</v>
      </c>
      <c r="BH184" s="38">
        <f t="shared" si="154"/>
        <v>0</v>
      </c>
      <c r="BI184" s="38">
        <f t="shared" si="154"/>
        <v>0</v>
      </c>
      <c r="BJ184" s="38">
        <f t="shared" si="154"/>
        <v>0</v>
      </c>
      <c r="BK184" s="38">
        <f t="shared" si="154"/>
        <v>0</v>
      </c>
      <c r="BL184" s="38">
        <f t="shared" si="154"/>
        <v>0</v>
      </c>
      <c r="BM184" s="38">
        <f t="shared" si="154"/>
        <v>0</v>
      </c>
      <c r="BN184" s="38">
        <f t="shared" si="154"/>
        <v>0</v>
      </c>
      <c r="BO184" s="38">
        <f t="shared" ref="BO184:CF184" si="155">IF(BO80&gt;5,ROUND(BO80/(BO$105/4),0),0)</f>
        <v>0</v>
      </c>
      <c r="BP184" s="38">
        <f t="shared" si="155"/>
        <v>0</v>
      </c>
      <c r="BQ184" s="38">
        <f t="shared" si="155"/>
        <v>0</v>
      </c>
      <c r="BR184" s="38">
        <f t="shared" si="155"/>
        <v>0</v>
      </c>
      <c r="BS184" s="38">
        <f t="shared" si="155"/>
        <v>0</v>
      </c>
      <c r="BT184" s="38">
        <f t="shared" si="155"/>
        <v>0</v>
      </c>
      <c r="BU184" s="38">
        <f t="shared" si="155"/>
        <v>0</v>
      </c>
      <c r="BV184" s="38">
        <f t="shared" si="155"/>
        <v>0</v>
      </c>
      <c r="BW184" s="38">
        <f t="shared" si="155"/>
        <v>0</v>
      </c>
      <c r="BX184" s="38">
        <f t="shared" si="155"/>
        <v>0</v>
      </c>
      <c r="BY184" s="38">
        <f t="shared" si="155"/>
        <v>0</v>
      </c>
      <c r="BZ184" s="38">
        <f t="shared" si="155"/>
        <v>0</v>
      </c>
      <c r="CA184" s="38">
        <f t="shared" si="155"/>
        <v>0</v>
      </c>
      <c r="CB184" s="38">
        <f t="shared" si="155"/>
        <v>0</v>
      </c>
      <c r="CC184" s="38">
        <f t="shared" si="155"/>
        <v>0</v>
      </c>
      <c r="CD184" s="38">
        <f t="shared" si="155"/>
        <v>0</v>
      </c>
      <c r="CE184" s="38">
        <f t="shared" si="155"/>
        <v>0</v>
      </c>
      <c r="CF184" s="38">
        <f t="shared" si="155"/>
        <v>0</v>
      </c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</row>
    <row r="185" spans="1:95" s="39" customFormat="1" x14ac:dyDescent="0.2">
      <c r="A185" s="36" t="s">
        <v>4693</v>
      </c>
      <c r="B185" s="37">
        <v>0.78125</v>
      </c>
      <c r="C185" s="38">
        <f t="shared" ref="C185:BN185" si="156">IF(C81&gt;5,ROUND(C81/(C$105/4),0),0)</f>
        <v>0</v>
      </c>
      <c r="D185" s="38">
        <f t="shared" si="156"/>
        <v>0</v>
      </c>
      <c r="E185" s="38">
        <f t="shared" si="156"/>
        <v>0</v>
      </c>
      <c r="F185" s="38">
        <f t="shared" si="156"/>
        <v>0</v>
      </c>
      <c r="G185" s="38">
        <f t="shared" si="156"/>
        <v>0</v>
      </c>
      <c r="H185" s="38">
        <f t="shared" si="156"/>
        <v>0</v>
      </c>
      <c r="I185" s="38">
        <f t="shared" si="156"/>
        <v>0</v>
      </c>
      <c r="J185" s="38">
        <f t="shared" si="156"/>
        <v>0</v>
      </c>
      <c r="K185" s="38">
        <f t="shared" si="156"/>
        <v>0</v>
      </c>
      <c r="L185" s="38">
        <f t="shared" si="156"/>
        <v>0</v>
      </c>
      <c r="M185" s="38">
        <f t="shared" si="156"/>
        <v>0</v>
      </c>
      <c r="N185" s="38">
        <f t="shared" si="156"/>
        <v>0</v>
      </c>
      <c r="O185" s="38">
        <f t="shared" si="156"/>
        <v>0</v>
      </c>
      <c r="P185" s="38">
        <f t="shared" si="156"/>
        <v>0</v>
      </c>
      <c r="Q185" s="38">
        <f t="shared" si="156"/>
        <v>0</v>
      </c>
      <c r="R185" s="38">
        <f t="shared" si="156"/>
        <v>0</v>
      </c>
      <c r="S185" s="38">
        <f t="shared" si="156"/>
        <v>0</v>
      </c>
      <c r="T185" s="38">
        <f t="shared" si="156"/>
        <v>0</v>
      </c>
      <c r="U185" s="38">
        <f t="shared" si="156"/>
        <v>0</v>
      </c>
      <c r="V185" s="38">
        <f t="shared" si="156"/>
        <v>0</v>
      </c>
      <c r="W185" s="38">
        <f t="shared" si="156"/>
        <v>0</v>
      </c>
      <c r="X185" s="38">
        <f t="shared" si="156"/>
        <v>0</v>
      </c>
      <c r="Y185" s="38">
        <f t="shared" si="156"/>
        <v>0</v>
      </c>
      <c r="Z185" s="38">
        <f t="shared" si="156"/>
        <v>0</v>
      </c>
      <c r="AA185" s="38">
        <f t="shared" si="156"/>
        <v>0</v>
      </c>
      <c r="AB185" s="38">
        <f t="shared" si="156"/>
        <v>0</v>
      </c>
      <c r="AC185" s="38">
        <f t="shared" si="156"/>
        <v>0</v>
      </c>
      <c r="AD185" s="38">
        <f t="shared" si="156"/>
        <v>0</v>
      </c>
      <c r="AE185" s="38">
        <f t="shared" si="156"/>
        <v>0</v>
      </c>
      <c r="AF185" s="38">
        <f t="shared" si="156"/>
        <v>0</v>
      </c>
      <c r="AG185" s="38">
        <f t="shared" si="156"/>
        <v>0</v>
      </c>
      <c r="AH185" s="38">
        <f t="shared" si="156"/>
        <v>0</v>
      </c>
      <c r="AI185" s="38">
        <f t="shared" si="156"/>
        <v>0</v>
      </c>
      <c r="AJ185" s="38">
        <f t="shared" si="156"/>
        <v>0</v>
      </c>
      <c r="AK185" s="38">
        <f t="shared" si="156"/>
        <v>0</v>
      </c>
      <c r="AL185" s="38">
        <f t="shared" si="156"/>
        <v>0</v>
      </c>
      <c r="AM185" s="38">
        <f t="shared" si="156"/>
        <v>0</v>
      </c>
      <c r="AN185" s="38">
        <f t="shared" si="156"/>
        <v>0</v>
      </c>
      <c r="AO185" s="38">
        <f t="shared" si="156"/>
        <v>0</v>
      </c>
      <c r="AP185" s="38">
        <f t="shared" si="156"/>
        <v>0</v>
      </c>
      <c r="AQ185" s="38">
        <f t="shared" si="156"/>
        <v>0</v>
      </c>
      <c r="AR185" s="38">
        <f t="shared" si="156"/>
        <v>0</v>
      </c>
      <c r="AS185" s="38">
        <f t="shared" si="156"/>
        <v>0</v>
      </c>
      <c r="AT185" s="38">
        <f t="shared" si="156"/>
        <v>0</v>
      </c>
      <c r="AU185" s="38">
        <f t="shared" si="156"/>
        <v>0</v>
      </c>
      <c r="AV185" s="38">
        <f t="shared" si="156"/>
        <v>0</v>
      </c>
      <c r="AW185" s="38">
        <f t="shared" si="156"/>
        <v>0</v>
      </c>
      <c r="AX185" s="38">
        <f t="shared" si="156"/>
        <v>0</v>
      </c>
      <c r="AY185" s="38">
        <f t="shared" si="156"/>
        <v>0</v>
      </c>
      <c r="AZ185" s="38">
        <f t="shared" si="156"/>
        <v>0</v>
      </c>
      <c r="BA185" s="38">
        <f t="shared" si="156"/>
        <v>0</v>
      </c>
      <c r="BB185" s="38">
        <f t="shared" si="156"/>
        <v>0</v>
      </c>
      <c r="BC185" s="38">
        <f t="shared" si="156"/>
        <v>0</v>
      </c>
      <c r="BD185" s="38">
        <f t="shared" si="156"/>
        <v>0</v>
      </c>
      <c r="BE185" s="38">
        <f t="shared" si="156"/>
        <v>0</v>
      </c>
      <c r="BF185" s="38">
        <f t="shared" si="156"/>
        <v>0</v>
      </c>
      <c r="BG185" s="38">
        <f t="shared" si="156"/>
        <v>0</v>
      </c>
      <c r="BH185" s="38">
        <f t="shared" si="156"/>
        <v>0</v>
      </c>
      <c r="BI185" s="38">
        <f t="shared" si="156"/>
        <v>0</v>
      </c>
      <c r="BJ185" s="38">
        <f t="shared" si="156"/>
        <v>0</v>
      </c>
      <c r="BK185" s="38">
        <f t="shared" si="156"/>
        <v>0</v>
      </c>
      <c r="BL185" s="38">
        <f t="shared" si="156"/>
        <v>0</v>
      </c>
      <c r="BM185" s="38">
        <f t="shared" si="156"/>
        <v>0</v>
      </c>
      <c r="BN185" s="38">
        <f t="shared" si="156"/>
        <v>0</v>
      </c>
      <c r="BO185" s="38">
        <f t="shared" ref="BO185:CF185" si="157">IF(BO81&gt;5,ROUND(BO81/(BO$105/4),0),0)</f>
        <v>0</v>
      </c>
      <c r="BP185" s="38">
        <f t="shared" si="157"/>
        <v>0</v>
      </c>
      <c r="BQ185" s="38">
        <f t="shared" si="157"/>
        <v>0</v>
      </c>
      <c r="BR185" s="38">
        <f t="shared" si="157"/>
        <v>0</v>
      </c>
      <c r="BS185" s="38">
        <f t="shared" si="157"/>
        <v>0</v>
      </c>
      <c r="BT185" s="38">
        <f t="shared" si="157"/>
        <v>0</v>
      </c>
      <c r="BU185" s="38">
        <f t="shared" si="157"/>
        <v>0</v>
      </c>
      <c r="BV185" s="38">
        <f t="shared" si="157"/>
        <v>0</v>
      </c>
      <c r="BW185" s="38">
        <f t="shared" si="157"/>
        <v>0</v>
      </c>
      <c r="BX185" s="38">
        <f t="shared" si="157"/>
        <v>0</v>
      </c>
      <c r="BY185" s="38">
        <f t="shared" si="157"/>
        <v>0</v>
      </c>
      <c r="BZ185" s="38">
        <f t="shared" si="157"/>
        <v>0</v>
      </c>
      <c r="CA185" s="38">
        <f t="shared" si="157"/>
        <v>0</v>
      </c>
      <c r="CB185" s="38">
        <f t="shared" si="157"/>
        <v>0</v>
      </c>
      <c r="CC185" s="38">
        <f t="shared" si="157"/>
        <v>0</v>
      </c>
      <c r="CD185" s="38">
        <f t="shared" si="157"/>
        <v>0</v>
      </c>
      <c r="CE185" s="38">
        <f t="shared" si="157"/>
        <v>0</v>
      </c>
      <c r="CF185" s="38">
        <f t="shared" si="157"/>
        <v>0</v>
      </c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</row>
    <row r="186" spans="1:95" s="39" customFormat="1" x14ac:dyDescent="0.2">
      <c r="A186" s="36" t="s">
        <v>4693</v>
      </c>
      <c r="B186" s="37">
        <v>0.79166666666666663</v>
      </c>
      <c r="C186" s="38">
        <f t="shared" ref="C186:BN186" si="158">IF(C82&gt;5,ROUND(C82/(C$105/4),0),0)</f>
        <v>0</v>
      </c>
      <c r="D186" s="38">
        <f t="shared" si="158"/>
        <v>0</v>
      </c>
      <c r="E186" s="38">
        <f t="shared" si="158"/>
        <v>0</v>
      </c>
      <c r="F186" s="38">
        <f t="shared" si="158"/>
        <v>0</v>
      </c>
      <c r="G186" s="38">
        <f t="shared" si="158"/>
        <v>0</v>
      </c>
      <c r="H186" s="38">
        <f t="shared" si="158"/>
        <v>0</v>
      </c>
      <c r="I186" s="38">
        <f t="shared" si="158"/>
        <v>0</v>
      </c>
      <c r="J186" s="38">
        <f t="shared" si="158"/>
        <v>0</v>
      </c>
      <c r="K186" s="38">
        <f t="shared" si="158"/>
        <v>0</v>
      </c>
      <c r="L186" s="38">
        <f t="shared" si="158"/>
        <v>0</v>
      </c>
      <c r="M186" s="38">
        <f t="shared" si="158"/>
        <v>0</v>
      </c>
      <c r="N186" s="38">
        <f t="shared" si="158"/>
        <v>0</v>
      </c>
      <c r="O186" s="38">
        <f t="shared" si="158"/>
        <v>0</v>
      </c>
      <c r="P186" s="38">
        <f t="shared" si="158"/>
        <v>0</v>
      </c>
      <c r="Q186" s="38">
        <f t="shared" si="158"/>
        <v>0</v>
      </c>
      <c r="R186" s="38">
        <f t="shared" si="158"/>
        <v>0</v>
      </c>
      <c r="S186" s="38">
        <f t="shared" si="158"/>
        <v>0</v>
      </c>
      <c r="T186" s="38">
        <f t="shared" si="158"/>
        <v>0</v>
      </c>
      <c r="U186" s="38">
        <f t="shared" si="158"/>
        <v>0</v>
      </c>
      <c r="V186" s="38">
        <f t="shared" si="158"/>
        <v>0</v>
      </c>
      <c r="W186" s="38">
        <f t="shared" si="158"/>
        <v>0</v>
      </c>
      <c r="X186" s="38">
        <f t="shared" si="158"/>
        <v>0</v>
      </c>
      <c r="Y186" s="38">
        <f t="shared" si="158"/>
        <v>0</v>
      </c>
      <c r="Z186" s="38">
        <f t="shared" si="158"/>
        <v>0</v>
      </c>
      <c r="AA186" s="38">
        <f t="shared" si="158"/>
        <v>0</v>
      </c>
      <c r="AB186" s="38">
        <f t="shared" si="158"/>
        <v>0</v>
      </c>
      <c r="AC186" s="38">
        <f t="shared" si="158"/>
        <v>0</v>
      </c>
      <c r="AD186" s="38">
        <f t="shared" si="158"/>
        <v>0</v>
      </c>
      <c r="AE186" s="38">
        <f t="shared" si="158"/>
        <v>0</v>
      </c>
      <c r="AF186" s="38">
        <f t="shared" si="158"/>
        <v>0</v>
      </c>
      <c r="AG186" s="38">
        <f t="shared" si="158"/>
        <v>0</v>
      </c>
      <c r="AH186" s="38">
        <f t="shared" si="158"/>
        <v>0</v>
      </c>
      <c r="AI186" s="38">
        <f t="shared" si="158"/>
        <v>0</v>
      </c>
      <c r="AJ186" s="38">
        <f t="shared" si="158"/>
        <v>0</v>
      </c>
      <c r="AK186" s="38">
        <f t="shared" si="158"/>
        <v>0</v>
      </c>
      <c r="AL186" s="38">
        <f t="shared" si="158"/>
        <v>0</v>
      </c>
      <c r="AM186" s="38">
        <f t="shared" si="158"/>
        <v>0</v>
      </c>
      <c r="AN186" s="38">
        <f t="shared" si="158"/>
        <v>0</v>
      </c>
      <c r="AO186" s="38">
        <f t="shared" si="158"/>
        <v>0</v>
      </c>
      <c r="AP186" s="38">
        <f t="shared" si="158"/>
        <v>0</v>
      </c>
      <c r="AQ186" s="38">
        <f t="shared" si="158"/>
        <v>0</v>
      </c>
      <c r="AR186" s="38">
        <f t="shared" si="158"/>
        <v>0</v>
      </c>
      <c r="AS186" s="38">
        <f t="shared" si="158"/>
        <v>0</v>
      </c>
      <c r="AT186" s="38">
        <f t="shared" si="158"/>
        <v>0</v>
      </c>
      <c r="AU186" s="38">
        <f t="shared" si="158"/>
        <v>0</v>
      </c>
      <c r="AV186" s="38">
        <f t="shared" si="158"/>
        <v>0</v>
      </c>
      <c r="AW186" s="38">
        <f t="shared" si="158"/>
        <v>0</v>
      </c>
      <c r="AX186" s="38">
        <f t="shared" si="158"/>
        <v>0</v>
      </c>
      <c r="AY186" s="38">
        <f t="shared" si="158"/>
        <v>0</v>
      </c>
      <c r="AZ186" s="38">
        <f t="shared" si="158"/>
        <v>0</v>
      </c>
      <c r="BA186" s="38">
        <f t="shared" si="158"/>
        <v>0</v>
      </c>
      <c r="BB186" s="38">
        <f t="shared" si="158"/>
        <v>0</v>
      </c>
      <c r="BC186" s="38">
        <f t="shared" si="158"/>
        <v>0</v>
      </c>
      <c r="BD186" s="38">
        <f t="shared" si="158"/>
        <v>0</v>
      </c>
      <c r="BE186" s="38">
        <f t="shared" si="158"/>
        <v>0</v>
      </c>
      <c r="BF186" s="38">
        <f t="shared" si="158"/>
        <v>0</v>
      </c>
      <c r="BG186" s="38">
        <f t="shared" si="158"/>
        <v>0</v>
      </c>
      <c r="BH186" s="38">
        <f t="shared" si="158"/>
        <v>0</v>
      </c>
      <c r="BI186" s="38">
        <f t="shared" si="158"/>
        <v>0</v>
      </c>
      <c r="BJ186" s="38">
        <f t="shared" si="158"/>
        <v>0</v>
      </c>
      <c r="BK186" s="38">
        <f t="shared" si="158"/>
        <v>0</v>
      </c>
      <c r="BL186" s="38">
        <f t="shared" si="158"/>
        <v>0</v>
      </c>
      <c r="BM186" s="38">
        <f t="shared" si="158"/>
        <v>0</v>
      </c>
      <c r="BN186" s="38">
        <f t="shared" si="158"/>
        <v>0</v>
      </c>
      <c r="BO186" s="38">
        <f t="shared" ref="BO186:CF186" si="159">IF(BO82&gt;5,ROUND(BO82/(BO$105/4),0),0)</f>
        <v>0</v>
      </c>
      <c r="BP186" s="38">
        <f t="shared" si="159"/>
        <v>0</v>
      </c>
      <c r="BQ186" s="38">
        <f t="shared" si="159"/>
        <v>0</v>
      </c>
      <c r="BR186" s="38">
        <f t="shared" si="159"/>
        <v>0</v>
      </c>
      <c r="BS186" s="38">
        <f t="shared" si="159"/>
        <v>0</v>
      </c>
      <c r="BT186" s="38">
        <f t="shared" si="159"/>
        <v>0</v>
      </c>
      <c r="BU186" s="38">
        <f t="shared" si="159"/>
        <v>0</v>
      </c>
      <c r="BV186" s="38">
        <f t="shared" si="159"/>
        <v>0</v>
      </c>
      <c r="BW186" s="38">
        <f t="shared" si="159"/>
        <v>0</v>
      </c>
      <c r="BX186" s="38">
        <f t="shared" si="159"/>
        <v>0</v>
      </c>
      <c r="BY186" s="38">
        <f t="shared" si="159"/>
        <v>0</v>
      </c>
      <c r="BZ186" s="38">
        <f t="shared" si="159"/>
        <v>0</v>
      </c>
      <c r="CA186" s="38">
        <f t="shared" si="159"/>
        <v>0</v>
      </c>
      <c r="CB186" s="38">
        <f t="shared" si="159"/>
        <v>0</v>
      </c>
      <c r="CC186" s="38">
        <f t="shared" si="159"/>
        <v>0</v>
      </c>
      <c r="CD186" s="38">
        <f t="shared" si="159"/>
        <v>0</v>
      </c>
      <c r="CE186" s="38">
        <f t="shared" si="159"/>
        <v>0</v>
      </c>
      <c r="CF186" s="38">
        <f t="shared" si="159"/>
        <v>0</v>
      </c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</row>
    <row r="187" spans="1:95" s="39" customFormat="1" x14ac:dyDescent="0.2">
      <c r="A187" s="36" t="s">
        <v>4693</v>
      </c>
      <c r="B187" s="37">
        <v>0.80208333333333337</v>
      </c>
      <c r="C187" s="38">
        <f t="shared" ref="C187:BN187" si="160">IF(C83&gt;5,ROUND(C83/(C$105/4),0),0)</f>
        <v>0</v>
      </c>
      <c r="D187" s="38">
        <f t="shared" si="160"/>
        <v>0</v>
      </c>
      <c r="E187" s="38">
        <f t="shared" si="160"/>
        <v>0</v>
      </c>
      <c r="F187" s="38">
        <f t="shared" si="160"/>
        <v>0</v>
      </c>
      <c r="G187" s="38">
        <f t="shared" si="160"/>
        <v>0</v>
      </c>
      <c r="H187" s="38">
        <f t="shared" si="160"/>
        <v>0</v>
      </c>
      <c r="I187" s="38">
        <f t="shared" si="160"/>
        <v>0</v>
      </c>
      <c r="J187" s="38">
        <f t="shared" si="160"/>
        <v>0</v>
      </c>
      <c r="K187" s="38">
        <f t="shared" si="160"/>
        <v>0</v>
      </c>
      <c r="L187" s="38">
        <f t="shared" si="160"/>
        <v>0</v>
      </c>
      <c r="M187" s="38">
        <f t="shared" si="160"/>
        <v>0</v>
      </c>
      <c r="N187" s="38">
        <f t="shared" si="160"/>
        <v>0</v>
      </c>
      <c r="O187" s="38">
        <f t="shared" si="160"/>
        <v>0</v>
      </c>
      <c r="P187" s="38">
        <f t="shared" si="160"/>
        <v>0</v>
      </c>
      <c r="Q187" s="38">
        <f t="shared" si="160"/>
        <v>0</v>
      </c>
      <c r="R187" s="38">
        <f t="shared" si="160"/>
        <v>0</v>
      </c>
      <c r="S187" s="38">
        <f t="shared" si="160"/>
        <v>0</v>
      </c>
      <c r="T187" s="38">
        <f t="shared" si="160"/>
        <v>0</v>
      </c>
      <c r="U187" s="38">
        <f t="shared" si="160"/>
        <v>0</v>
      </c>
      <c r="V187" s="38">
        <f t="shared" si="160"/>
        <v>0</v>
      </c>
      <c r="W187" s="38">
        <f t="shared" si="160"/>
        <v>0</v>
      </c>
      <c r="X187" s="38">
        <f t="shared" si="160"/>
        <v>0</v>
      </c>
      <c r="Y187" s="38">
        <f t="shared" si="160"/>
        <v>0</v>
      </c>
      <c r="Z187" s="38">
        <f t="shared" si="160"/>
        <v>0</v>
      </c>
      <c r="AA187" s="38">
        <f t="shared" si="160"/>
        <v>0</v>
      </c>
      <c r="AB187" s="38">
        <f t="shared" si="160"/>
        <v>0</v>
      </c>
      <c r="AC187" s="38">
        <f t="shared" si="160"/>
        <v>0</v>
      </c>
      <c r="AD187" s="38">
        <f t="shared" si="160"/>
        <v>0</v>
      </c>
      <c r="AE187" s="38">
        <f t="shared" si="160"/>
        <v>0</v>
      </c>
      <c r="AF187" s="38">
        <f t="shared" si="160"/>
        <v>0</v>
      </c>
      <c r="AG187" s="38">
        <f t="shared" si="160"/>
        <v>0</v>
      </c>
      <c r="AH187" s="38">
        <f t="shared" si="160"/>
        <v>0</v>
      </c>
      <c r="AI187" s="38">
        <f t="shared" si="160"/>
        <v>0</v>
      </c>
      <c r="AJ187" s="38">
        <f t="shared" si="160"/>
        <v>0</v>
      </c>
      <c r="AK187" s="38">
        <f t="shared" si="160"/>
        <v>0</v>
      </c>
      <c r="AL187" s="38">
        <f t="shared" si="160"/>
        <v>0</v>
      </c>
      <c r="AM187" s="38">
        <f t="shared" si="160"/>
        <v>0</v>
      </c>
      <c r="AN187" s="38">
        <f t="shared" si="160"/>
        <v>0</v>
      </c>
      <c r="AO187" s="38">
        <f t="shared" si="160"/>
        <v>0</v>
      </c>
      <c r="AP187" s="38">
        <f t="shared" si="160"/>
        <v>0</v>
      </c>
      <c r="AQ187" s="38">
        <f t="shared" si="160"/>
        <v>0</v>
      </c>
      <c r="AR187" s="38">
        <f t="shared" si="160"/>
        <v>0</v>
      </c>
      <c r="AS187" s="38">
        <f t="shared" si="160"/>
        <v>0</v>
      </c>
      <c r="AT187" s="38">
        <f t="shared" si="160"/>
        <v>0</v>
      </c>
      <c r="AU187" s="38">
        <f t="shared" si="160"/>
        <v>0</v>
      </c>
      <c r="AV187" s="38">
        <f t="shared" si="160"/>
        <v>0</v>
      </c>
      <c r="AW187" s="38">
        <f t="shared" si="160"/>
        <v>0</v>
      </c>
      <c r="AX187" s="38">
        <f t="shared" si="160"/>
        <v>0</v>
      </c>
      <c r="AY187" s="38">
        <f t="shared" si="160"/>
        <v>0</v>
      </c>
      <c r="AZ187" s="38">
        <f t="shared" si="160"/>
        <v>0</v>
      </c>
      <c r="BA187" s="38">
        <f t="shared" si="160"/>
        <v>0</v>
      </c>
      <c r="BB187" s="38">
        <f t="shared" si="160"/>
        <v>0</v>
      </c>
      <c r="BC187" s="38">
        <f t="shared" si="160"/>
        <v>0</v>
      </c>
      <c r="BD187" s="38">
        <f t="shared" si="160"/>
        <v>0</v>
      </c>
      <c r="BE187" s="38">
        <f t="shared" si="160"/>
        <v>0</v>
      </c>
      <c r="BF187" s="38">
        <f t="shared" si="160"/>
        <v>0</v>
      </c>
      <c r="BG187" s="38">
        <f t="shared" si="160"/>
        <v>0</v>
      </c>
      <c r="BH187" s="38">
        <f t="shared" si="160"/>
        <v>0</v>
      </c>
      <c r="BI187" s="38">
        <f t="shared" si="160"/>
        <v>0</v>
      </c>
      <c r="BJ187" s="38">
        <f t="shared" si="160"/>
        <v>0</v>
      </c>
      <c r="BK187" s="38">
        <f t="shared" si="160"/>
        <v>0</v>
      </c>
      <c r="BL187" s="38">
        <f t="shared" si="160"/>
        <v>0</v>
      </c>
      <c r="BM187" s="38">
        <f t="shared" si="160"/>
        <v>0</v>
      </c>
      <c r="BN187" s="38">
        <f t="shared" si="160"/>
        <v>0</v>
      </c>
      <c r="BO187" s="38">
        <f t="shared" ref="BO187:CF187" si="161">IF(BO83&gt;5,ROUND(BO83/(BO$105/4),0),0)</f>
        <v>0</v>
      </c>
      <c r="BP187" s="38">
        <f t="shared" si="161"/>
        <v>0</v>
      </c>
      <c r="BQ187" s="38">
        <f t="shared" si="161"/>
        <v>0</v>
      </c>
      <c r="BR187" s="38">
        <f t="shared" si="161"/>
        <v>0</v>
      </c>
      <c r="BS187" s="38">
        <f t="shared" si="161"/>
        <v>0</v>
      </c>
      <c r="BT187" s="38">
        <f t="shared" si="161"/>
        <v>0</v>
      </c>
      <c r="BU187" s="38">
        <f t="shared" si="161"/>
        <v>0</v>
      </c>
      <c r="BV187" s="38">
        <f t="shared" si="161"/>
        <v>0</v>
      </c>
      <c r="BW187" s="38">
        <f t="shared" si="161"/>
        <v>0</v>
      </c>
      <c r="BX187" s="38">
        <f t="shared" si="161"/>
        <v>0</v>
      </c>
      <c r="BY187" s="38">
        <f t="shared" si="161"/>
        <v>0</v>
      </c>
      <c r="BZ187" s="38">
        <f t="shared" si="161"/>
        <v>0</v>
      </c>
      <c r="CA187" s="38">
        <f t="shared" si="161"/>
        <v>0</v>
      </c>
      <c r="CB187" s="38">
        <f t="shared" si="161"/>
        <v>0</v>
      </c>
      <c r="CC187" s="38">
        <f t="shared" si="161"/>
        <v>0</v>
      </c>
      <c r="CD187" s="38">
        <f t="shared" si="161"/>
        <v>0</v>
      </c>
      <c r="CE187" s="38">
        <f t="shared" si="161"/>
        <v>0</v>
      </c>
      <c r="CF187" s="38">
        <f t="shared" si="161"/>
        <v>0</v>
      </c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</row>
    <row r="188" spans="1:95" x14ac:dyDescent="0.2">
      <c r="A188" t="s">
        <v>4692</v>
      </c>
      <c r="B188" s="17">
        <v>0.8125</v>
      </c>
      <c r="C188" s="1">
        <f t="shared" ref="C188:AD188" si="162">IF(C84&gt;5,ROUND(C84/(C$106/4),0),0)</f>
        <v>0</v>
      </c>
      <c r="D188" s="1">
        <f t="shared" si="162"/>
        <v>0</v>
      </c>
      <c r="E188" s="1">
        <f t="shared" si="162"/>
        <v>0</v>
      </c>
      <c r="F188" s="1">
        <f t="shared" si="162"/>
        <v>0</v>
      </c>
      <c r="G188" s="1">
        <f t="shared" si="162"/>
        <v>0</v>
      </c>
      <c r="H188" s="1">
        <f t="shared" si="162"/>
        <v>0</v>
      </c>
      <c r="I188" s="1">
        <f t="shared" si="162"/>
        <v>0</v>
      </c>
      <c r="J188" s="1">
        <f t="shared" si="162"/>
        <v>0</v>
      </c>
      <c r="K188" s="1">
        <f t="shared" si="162"/>
        <v>0</v>
      </c>
      <c r="L188" s="1">
        <f t="shared" si="162"/>
        <v>0</v>
      </c>
      <c r="M188" s="1">
        <f t="shared" si="162"/>
        <v>0</v>
      </c>
      <c r="N188" s="1">
        <f t="shared" si="162"/>
        <v>0</v>
      </c>
      <c r="O188" s="1">
        <f t="shared" si="162"/>
        <v>0</v>
      </c>
      <c r="P188" s="1">
        <f t="shared" si="162"/>
        <v>0</v>
      </c>
      <c r="Q188" s="1">
        <f t="shared" si="162"/>
        <v>0</v>
      </c>
      <c r="R188" s="1">
        <f t="shared" si="162"/>
        <v>0</v>
      </c>
      <c r="S188" s="1">
        <f t="shared" si="162"/>
        <v>0</v>
      </c>
      <c r="T188" s="1">
        <f t="shared" si="162"/>
        <v>0</v>
      </c>
      <c r="U188" s="1">
        <f t="shared" si="162"/>
        <v>0</v>
      </c>
      <c r="V188" s="1">
        <f t="shared" si="162"/>
        <v>0</v>
      </c>
      <c r="W188" s="1">
        <f t="shared" si="162"/>
        <v>0</v>
      </c>
      <c r="X188" s="1">
        <f t="shared" si="162"/>
        <v>0</v>
      </c>
      <c r="Y188" s="1">
        <f t="shared" si="162"/>
        <v>0</v>
      </c>
      <c r="Z188" s="1">
        <f t="shared" si="162"/>
        <v>0</v>
      </c>
      <c r="AA188" s="1">
        <f t="shared" si="162"/>
        <v>0</v>
      </c>
      <c r="AB188" s="1">
        <f t="shared" si="162"/>
        <v>0</v>
      </c>
      <c r="AC188" s="1">
        <f t="shared" si="162"/>
        <v>0</v>
      </c>
      <c r="AD188" s="1">
        <f t="shared" si="162"/>
        <v>0</v>
      </c>
      <c r="AE188" s="1">
        <f t="shared" ref="AE188:CF188" si="163">IF(AE84&gt;5,ROUND(AE84/(AE$106/4),0),0)</f>
        <v>0</v>
      </c>
      <c r="AF188" s="1">
        <f t="shared" si="163"/>
        <v>0</v>
      </c>
      <c r="AG188" s="1">
        <f t="shared" si="163"/>
        <v>0</v>
      </c>
      <c r="AH188" s="1">
        <f t="shared" si="163"/>
        <v>0</v>
      </c>
      <c r="AI188" s="1">
        <f t="shared" si="163"/>
        <v>0</v>
      </c>
      <c r="AJ188" s="1">
        <f t="shared" si="163"/>
        <v>0</v>
      </c>
      <c r="AK188" s="1">
        <f t="shared" si="163"/>
        <v>0</v>
      </c>
      <c r="AL188" s="1">
        <f t="shared" si="163"/>
        <v>0</v>
      </c>
      <c r="AM188" s="1">
        <f t="shared" si="163"/>
        <v>0</v>
      </c>
      <c r="AN188" s="1">
        <f t="shared" si="163"/>
        <v>0</v>
      </c>
      <c r="AO188" s="1">
        <f t="shared" si="163"/>
        <v>0</v>
      </c>
      <c r="AP188" s="1">
        <f t="shared" si="163"/>
        <v>0</v>
      </c>
      <c r="AQ188" s="1">
        <f t="shared" si="163"/>
        <v>0</v>
      </c>
      <c r="AR188" s="1">
        <f t="shared" si="163"/>
        <v>0</v>
      </c>
      <c r="AS188" s="1">
        <f t="shared" si="163"/>
        <v>0</v>
      </c>
      <c r="AT188" s="1">
        <f t="shared" si="163"/>
        <v>0</v>
      </c>
      <c r="AU188" s="1">
        <f t="shared" si="163"/>
        <v>0</v>
      </c>
      <c r="AV188" s="1">
        <f t="shared" si="163"/>
        <v>0</v>
      </c>
      <c r="AW188" s="1">
        <f t="shared" si="163"/>
        <v>0</v>
      </c>
      <c r="AX188" s="1">
        <f t="shared" si="163"/>
        <v>0</v>
      </c>
      <c r="AY188" s="1">
        <f t="shared" si="163"/>
        <v>0</v>
      </c>
      <c r="AZ188" s="1">
        <f t="shared" si="163"/>
        <v>0</v>
      </c>
      <c r="BA188" s="1">
        <f t="shared" si="163"/>
        <v>0</v>
      </c>
      <c r="BB188" s="1">
        <f t="shared" si="163"/>
        <v>0</v>
      </c>
      <c r="BC188" s="1">
        <f t="shared" si="163"/>
        <v>0</v>
      </c>
      <c r="BD188" s="1">
        <f t="shared" si="163"/>
        <v>0</v>
      </c>
      <c r="BE188" s="1">
        <f t="shared" si="163"/>
        <v>0</v>
      </c>
      <c r="BF188" s="1">
        <f t="shared" si="163"/>
        <v>0</v>
      </c>
      <c r="BG188" s="1">
        <f t="shared" si="163"/>
        <v>0</v>
      </c>
      <c r="BH188" s="1">
        <f t="shared" si="163"/>
        <v>0</v>
      </c>
      <c r="BI188" s="1">
        <f t="shared" si="163"/>
        <v>0</v>
      </c>
      <c r="BJ188" s="1">
        <f t="shared" si="163"/>
        <v>0</v>
      </c>
      <c r="BK188" s="1">
        <f t="shared" si="163"/>
        <v>0</v>
      </c>
      <c r="BL188" s="1">
        <f t="shared" si="163"/>
        <v>0</v>
      </c>
      <c r="BM188" s="1">
        <f t="shared" si="163"/>
        <v>0</v>
      </c>
      <c r="BN188" s="1">
        <f t="shared" si="163"/>
        <v>0</v>
      </c>
      <c r="BO188" s="1">
        <f t="shared" si="163"/>
        <v>0</v>
      </c>
      <c r="BP188" s="1">
        <f t="shared" si="163"/>
        <v>0</v>
      </c>
      <c r="BQ188" s="1">
        <f t="shared" si="163"/>
        <v>0</v>
      </c>
      <c r="BR188" s="1">
        <f t="shared" si="163"/>
        <v>0</v>
      </c>
      <c r="BS188" s="1">
        <f t="shared" si="163"/>
        <v>0</v>
      </c>
      <c r="BT188" s="1">
        <f t="shared" si="163"/>
        <v>0</v>
      </c>
      <c r="BU188" s="1">
        <f t="shared" si="163"/>
        <v>0</v>
      </c>
      <c r="BV188" s="1">
        <f t="shared" si="163"/>
        <v>0</v>
      </c>
      <c r="BW188" s="1">
        <f t="shared" si="163"/>
        <v>0</v>
      </c>
      <c r="BX188" s="1">
        <f t="shared" si="163"/>
        <v>0</v>
      </c>
      <c r="BY188" s="1">
        <f t="shared" si="163"/>
        <v>0</v>
      </c>
      <c r="BZ188" s="1">
        <f t="shared" si="163"/>
        <v>0</v>
      </c>
      <c r="CA188" s="1">
        <f t="shared" si="163"/>
        <v>0</v>
      </c>
      <c r="CB188" s="1">
        <f t="shared" si="163"/>
        <v>0</v>
      </c>
      <c r="CC188" s="1">
        <f t="shared" si="163"/>
        <v>0</v>
      </c>
      <c r="CD188" s="1">
        <f t="shared" si="163"/>
        <v>0</v>
      </c>
      <c r="CE188" s="1">
        <f t="shared" si="163"/>
        <v>0</v>
      </c>
      <c r="CF188" s="1">
        <f t="shared" si="163"/>
        <v>0</v>
      </c>
    </row>
    <row r="189" spans="1:95" x14ac:dyDescent="0.2">
      <c r="A189" t="s">
        <v>4692</v>
      </c>
      <c r="B189" s="17">
        <v>0.82291666666666663</v>
      </c>
      <c r="C189" s="1">
        <f t="shared" ref="C189:AD189" si="164">IF(C85&gt;5,ROUND(C85/(C$106/4),0),0)</f>
        <v>0</v>
      </c>
      <c r="D189" s="1">
        <f t="shared" si="164"/>
        <v>0</v>
      </c>
      <c r="E189" s="1">
        <f t="shared" si="164"/>
        <v>0</v>
      </c>
      <c r="F189" s="1">
        <f t="shared" si="164"/>
        <v>0</v>
      </c>
      <c r="G189" s="1">
        <f t="shared" si="164"/>
        <v>0</v>
      </c>
      <c r="H189" s="1">
        <f t="shared" si="164"/>
        <v>0</v>
      </c>
      <c r="I189" s="1">
        <f t="shared" si="164"/>
        <v>0</v>
      </c>
      <c r="J189" s="1">
        <f t="shared" si="164"/>
        <v>0</v>
      </c>
      <c r="K189" s="1">
        <f t="shared" si="164"/>
        <v>0</v>
      </c>
      <c r="L189" s="1">
        <f t="shared" si="164"/>
        <v>0</v>
      </c>
      <c r="M189" s="1">
        <f t="shared" si="164"/>
        <v>0</v>
      </c>
      <c r="N189" s="1">
        <f t="shared" si="164"/>
        <v>0</v>
      </c>
      <c r="O189" s="1">
        <f t="shared" si="164"/>
        <v>0</v>
      </c>
      <c r="P189" s="1">
        <f t="shared" si="164"/>
        <v>0</v>
      </c>
      <c r="Q189" s="1">
        <f t="shared" si="164"/>
        <v>0</v>
      </c>
      <c r="R189" s="1">
        <f t="shared" si="164"/>
        <v>0</v>
      </c>
      <c r="S189" s="1">
        <f t="shared" si="164"/>
        <v>0</v>
      </c>
      <c r="T189" s="1">
        <f t="shared" si="164"/>
        <v>0</v>
      </c>
      <c r="U189" s="1">
        <f t="shared" si="164"/>
        <v>0</v>
      </c>
      <c r="V189" s="1">
        <f t="shared" si="164"/>
        <v>0</v>
      </c>
      <c r="W189" s="1">
        <f t="shared" si="164"/>
        <v>0</v>
      </c>
      <c r="X189" s="1">
        <f t="shared" si="164"/>
        <v>0</v>
      </c>
      <c r="Y189" s="1">
        <f t="shared" si="164"/>
        <v>0</v>
      </c>
      <c r="Z189" s="1">
        <f t="shared" si="164"/>
        <v>0</v>
      </c>
      <c r="AA189" s="1">
        <f t="shared" si="164"/>
        <v>0</v>
      </c>
      <c r="AB189" s="1">
        <f t="shared" si="164"/>
        <v>0</v>
      </c>
      <c r="AC189" s="1">
        <f t="shared" si="164"/>
        <v>0</v>
      </c>
      <c r="AD189" s="1">
        <f t="shared" si="164"/>
        <v>0</v>
      </c>
      <c r="AE189" s="1">
        <f t="shared" ref="AE189:CF189" si="165">IF(AE85&gt;5,ROUND(AE85/(AE$106/4),0),0)</f>
        <v>0</v>
      </c>
      <c r="AF189" s="1">
        <f t="shared" si="165"/>
        <v>0</v>
      </c>
      <c r="AG189" s="1">
        <f t="shared" si="165"/>
        <v>0</v>
      </c>
      <c r="AH189" s="1">
        <f t="shared" si="165"/>
        <v>0</v>
      </c>
      <c r="AI189" s="1">
        <f t="shared" si="165"/>
        <v>0</v>
      </c>
      <c r="AJ189" s="1">
        <f t="shared" si="165"/>
        <v>0</v>
      </c>
      <c r="AK189" s="1">
        <f t="shared" si="165"/>
        <v>0</v>
      </c>
      <c r="AL189" s="1">
        <f t="shared" si="165"/>
        <v>0</v>
      </c>
      <c r="AM189" s="1">
        <f t="shared" si="165"/>
        <v>0</v>
      </c>
      <c r="AN189" s="1">
        <f t="shared" si="165"/>
        <v>0</v>
      </c>
      <c r="AO189" s="1">
        <f t="shared" si="165"/>
        <v>0</v>
      </c>
      <c r="AP189" s="1">
        <f t="shared" si="165"/>
        <v>0</v>
      </c>
      <c r="AQ189" s="1">
        <f t="shared" si="165"/>
        <v>0</v>
      </c>
      <c r="AR189" s="1">
        <f t="shared" si="165"/>
        <v>0</v>
      </c>
      <c r="AS189" s="1">
        <f t="shared" si="165"/>
        <v>0</v>
      </c>
      <c r="AT189" s="1">
        <f t="shared" si="165"/>
        <v>0</v>
      </c>
      <c r="AU189" s="1">
        <f t="shared" si="165"/>
        <v>0</v>
      </c>
      <c r="AV189" s="1">
        <f t="shared" si="165"/>
        <v>0</v>
      </c>
      <c r="AW189" s="1">
        <f t="shared" si="165"/>
        <v>0</v>
      </c>
      <c r="AX189" s="1">
        <f t="shared" si="165"/>
        <v>0</v>
      </c>
      <c r="AY189" s="1">
        <f t="shared" si="165"/>
        <v>0</v>
      </c>
      <c r="AZ189" s="1">
        <f t="shared" si="165"/>
        <v>0</v>
      </c>
      <c r="BA189" s="1">
        <f t="shared" si="165"/>
        <v>0</v>
      </c>
      <c r="BB189" s="1">
        <f t="shared" si="165"/>
        <v>0</v>
      </c>
      <c r="BC189" s="1">
        <f t="shared" si="165"/>
        <v>0</v>
      </c>
      <c r="BD189" s="1">
        <f t="shared" si="165"/>
        <v>0</v>
      </c>
      <c r="BE189" s="1">
        <f t="shared" si="165"/>
        <v>0</v>
      </c>
      <c r="BF189" s="1">
        <f t="shared" si="165"/>
        <v>0</v>
      </c>
      <c r="BG189" s="1">
        <f t="shared" si="165"/>
        <v>0</v>
      </c>
      <c r="BH189" s="1">
        <f t="shared" si="165"/>
        <v>0</v>
      </c>
      <c r="BI189" s="1">
        <f t="shared" si="165"/>
        <v>0</v>
      </c>
      <c r="BJ189" s="1">
        <f t="shared" si="165"/>
        <v>0</v>
      </c>
      <c r="BK189" s="1">
        <f t="shared" si="165"/>
        <v>0</v>
      </c>
      <c r="BL189" s="1">
        <f t="shared" si="165"/>
        <v>0</v>
      </c>
      <c r="BM189" s="1">
        <f t="shared" si="165"/>
        <v>0</v>
      </c>
      <c r="BN189" s="1">
        <f t="shared" si="165"/>
        <v>0</v>
      </c>
      <c r="BO189" s="1">
        <f t="shared" si="165"/>
        <v>0</v>
      </c>
      <c r="BP189" s="1">
        <f t="shared" si="165"/>
        <v>0</v>
      </c>
      <c r="BQ189" s="1">
        <f t="shared" si="165"/>
        <v>0</v>
      </c>
      <c r="BR189" s="1">
        <f t="shared" si="165"/>
        <v>0</v>
      </c>
      <c r="BS189" s="1">
        <f t="shared" si="165"/>
        <v>0</v>
      </c>
      <c r="BT189" s="1">
        <f t="shared" si="165"/>
        <v>0</v>
      </c>
      <c r="BU189" s="1">
        <f t="shared" si="165"/>
        <v>0</v>
      </c>
      <c r="BV189" s="1">
        <f t="shared" si="165"/>
        <v>0</v>
      </c>
      <c r="BW189" s="1">
        <f t="shared" si="165"/>
        <v>0</v>
      </c>
      <c r="BX189" s="1">
        <f t="shared" si="165"/>
        <v>0</v>
      </c>
      <c r="BY189" s="1">
        <f t="shared" si="165"/>
        <v>0</v>
      </c>
      <c r="BZ189" s="1">
        <f t="shared" si="165"/>
        <v>0</v>
      </c>
      <c r="CA189" s="1">
        <f t="shared" si="165"/>
        <v>0</v>
      </c>
      <c r="CB189" s="1">
        <f t="shared" si="165"/>
        <v>0</v>
      </c>
      <c r="CC189" s="1">
        <f t="shared" si="165"/>
        <v>0</v>
      </c>
      <c r="CD189" s="1">
        <f t="shared" si="165"/>
        <v>0</v>
      </c>
      <c r="CE189" s="1">
        <f t="shared" si="165"/>
        <v>0</v>
      </c>
      <c r="CF189" s="1">
        <f t="shared" si="165"/>
        <v>0</v>
      </c>
    </row>
    <row r="190" spans="1:95" x14ac:dyDescent="0.2">
      <c r="A190" t="s">
        <v>4692</v>
      </c>
      <c r="B190" s="17">
        <v>0.83333333333333337</v>
      </c>
      <c r="C190" s="1">
        <f t="shared" ref="C190:AD190" si="166">IF(C86&gt;5,ROUND(C86/(C$106/4),0),0)</f>
        <v>0</v>
      </c>
      <c r="D190" s="1">
        <f t="shared" si="166"/>
        <v>0</v>
      </c>
      <c r="E190" s="1">
        <f t="shared" si="166"/>
        <v>0</v>
      </c>
      <c r="F190" s="1">
        <f t="shared" si="166"/>
        <v>0</v>
      </c>
      <c r="G190" s="1">
        <f t="shared" si="166"/>
        <v>0</v>
      </c>
      <c r="H190" s="1">
        <f t="shared" si="166"/>
        <v>0</v>
      </c>
      <c r="I190" s="1">
        <f t="shared" si="166"/>
        <v>0</v>
      </c>
      <c r="J190" s="1">
        <f t="shared" si="166"/>
        <v>0</v>
      </c>
      <c r="K190" s="1">
        <f t="shared" si="166"/>
        <v>0</v>
      </c>
      <c r="L190" s="1">
        <f t="shared" si="166"/>
        <v>0</v>
      </c>
      <c r="M190" s="1">
        <f t="shared" si="166"/>
        <v>0</v>
      </c>
      <c r="N190" s="1">
        <f t="shared" si="166"/>
        <v>0</v>
      </c>
      <c r="O190" s="1">
        <f t="shared" si="166"/>
        <v>0</v>
      </c>
      <c r="P190" s="1">
        <f t="shared" si="166"/>
        <v>0</v>
      </c>
      <c r="Q190" s="1">
        <f t="shared" si="166"/>
        <v>0</v>
      </c>
      <c r="R190" s="1">
        <f t="shared" si="166"/>
        <v>0</v>
      </c>
      <c r="S190" s="1">
        <f t="shared" si="166"/>
        <v>0</v>
      </c>
      <c r="T190" s="1">
        <f t="shared" si="166"/>
        <v>0</v>
      </c>
      <c r="U190" s="1">
        <f t="shared" si="166"/>
        <v>0</v>
      </c>
      <c r="V190" s="1">
        <f t="shared" si="166"/>
        <v>0</v>
      </c>
      <c r="W190" s="1">
        <f t="shared" si="166"/>
        <v>0</v>
      </c>
      <c r="X190" s="1">
        <f t="shared" si="166"/>
        <v>0</v>
      </c>
      <c r="Y190" s="1">
        <f t="shared" si="166"/>
        <v>0</v>
      </c>
      <c r="Z190" s="1">
        <f t="shared" si="166"/>
        <v>0</v>
      </c>
      <c r="AA190" s="1">
        <f t="shared" si="166"/>
        <v>0</v>
      </c>
      <c r="AB190" s="1">
        <f t="shared" si="166"/>
        <v>0</v>
      </c>
      <c r="AC190" s="1">
        <f t="shared" si="166"/>
        <v>0</v>
      </c>
      <c r="AD190" s="1">
        <f t="shared" si="166"/>
        <v>0</v>
      </c>
      <c r="AE190" s="1">
        <f t="shared" ref="AE190:CF190" si="167">IF(AE86&gt;5,ROUND(AE86/(AE$106/4),0),0)</f>
        <v>0</v>
      </c>
      <c r="AF190" s="1">
        <f t="shared" si="167"/>
        <v>0</v>
      </c>
      <c r="AG190" s="1">
        <f t="shared" si="167"/>
        <v>0</v>
      </c>
      <c r="AH190" s="1">
        <f t="shared" si="167"/>
        <v>0</v>
      </c>
      <c r="AI190" s="1">
        <f t="shared" si="167"/>
        <v>0</v>
      </c>
      <c r="AJ190" s="1">
        <f t="shared" si="167"/>
        <v>0</v>
      </c>
      <c r="AK190" s="1">
        <f t="shared" si="167"/>
        <v>0</v>
      </c>
      <c r="AL190" s="1">
        <f t="shared" si="167"/>
        <v>0</v>
      </c>
      <c r="AM190" s="1">
        <f t="shared" si="167"/>
        <v>0</v>
      </c>
      <c r="AN190" s="1">
        <f t="shared" si="167"/>
        <v>0</v>
      </c>
      <c r="AO190" s="1">
        <f t="shared" si="167"/>
        <v>0</v>
      </c>
      <c r="AP190" s="1">
        <f t="shared" si="167"/>
        <v>0</v>
      </c>
      <c r="AQ190" s="1">
        <f t="shared" si="167"/>
        <v>0</v>
      </c>
      <c r="AR190" s="1">
        <f t="shared" si="167"/>
        <v>0</v>
      </c>
      <c r="AS190" s="1">
        <f t="shared" si="167"/>
        <v>0</v>
      </c>
      <c r="AT190" s="1">
        <f t="shared" si="167"/>
        <v>0</v>
      </c>
      <c r="AU190" s="1">
        <f t="shared" si="167"/>
        <v>0</v>
      </c>
      <c r="AV190" s="1">
        <f t="shared" si="167"/>
        <v>0</v>
      </c>
      <c r="AW190" s="1">
        <f t="shared" si="167"/>
        <v>0</v>
      </c>
      <c r="AX190" s="1">
        <f t="shared" si="167"/>
        <v>0</v>
      </c>
      <c r="AY190" s="1">
        <f t="shared" si="167"/>
        <v>0</v>
      </c>
      <c r="AZ190" s="1">
        <f t="shared" si="167"/>
        <v>0</v>
      </c>
      <c r="BA190" s="1">
        <f t="shared" si="167"/>
        <v>0</v>
      </c>
      <c r="BB190" s="1">
        <f t="shared" si="167"/>
        <v>0</v>
      </c>
      <c r="BC190" s="1">
        <f t="shared" si="167"/>
        <v>0</v>
      </c>
      <c r="BD190" s="1">
        <f t="shared" si="167"/>
        <v>0</v>
      </c>
      <c r="BE190" s="1">
        <f t="shared" si="167"/>
        <v>0</v>
      </c>
      <c r="BF190" s="1">
        <f t="shared" si="167"/>
        <v>0</v>
      </c>
      <c r="BG190" s="1">
        <f t="shared" si="167"/>
        <v>0</v>
      </c>
      <c r="BH190" s="1">
        <f t="shared" si="167"/>
        <v>0</v>
      </c>
      <c r="BI190" s="1">
        <f t="shared" si="167"/>
        <v>0</v>
      </c>
      <c r="BJ190" s="1">
        <f t="shared" si="167"/>
        <v>0</v>
      </c>
      <c r="BK190" s="1">
        <f t="shared" si="167"/>
        <v>0</v>
      </c>
      <c r="BL190" s="1">
        <f t="shared" si="167"/>
        <v>0</v>
      </c>
      <c r="BM190" s="1">
        <f t="shared" si="167"/>
        <v>0</v>
      </c>
      <c r="BN190" s="1">
        <f t="shared" si="167"/>
        <v>0</v>
      </c>
      <c r="BO190" s="1">
        <f t="shared" si="167"/>
        <v>0</v>
      </c>
      <c r="BP190" s="1">
        <f t="shared" si="167"/>
        <v>0</v>
      </c>
      <c r="BQ190" s="1">
        <f t="shared" si="167"/>
        <v>0</v>
      </c>
      <c r="BR190" s="1">
        <f t="shared" si="167"/>
        <v>0</v>
      </c>
      <c r="BS190" s="1">
        <f t="shared" si="167"/>
        <v>0</v>
      </c>
      <c r="BT190" s="1">
        <f t="shared" si="167"/>
        <v>0</v>
      </c>
      <c r="BU190" s="1">
        <f t="shared" si="167"/>
        <v>0</v>
      </c>
      <c r="BV190" s="1">
        <f t="shared" si="167"/>
        <v>0</v>
      </c>
      <c r="BW190" s="1">
        <f t="shared" si="167"/>
        <v>0</v>
      </c>
      <c r="BX190" s="1">
        <f t="shared" si="167"/>
        <v>0</v>
      </c>
      <c r="BY190" s="1">
        <f t="shared" si="167"/>
        <v>0</v>
      </c>
      <c r="BZ190" s="1">
        <f t="shared" si="167"/>
        <v>0</v>
      </c>
      <c r="CA190" s="1">
        <f t="shared" si="167"/>
        <v>0</v>
      </c>
      <c r="CB190" s="1">
        <f t="shared" si="167"/>
        <v>0</v>
      </c>
      <c r="CC190" s="1">
        <f t="shared" si="167"/>
        <v>0</v>
      </c>
      <c r="CD190" s="1">
        <f t="shared" si="167"/>
        <v>0</v>
      </c>
      <c r="CE190" s="1">
        <f t="shared" si="167"/>
        <v>0</v>
      </c>
      <c r="CF190" s="1">
        <f t="shared" si="167"/>
        <v>0</v>
      </c>
    </row>
    <row r="191" spans="1:95" x14ac:dyDescent="0.2">
      <c r="A191" t="s">
        <v>4692</v>
      </c>
      <c r="B191" s="17">
        <v>0.84375</v>
      </c>
      <c r="C191" s="1">
        <f t="shared" ref="C191:AD191" si="168">IF(C87&gt;5,ROUND(C87/(C$106/4),0),0)</f>
        <v>0</v>
      </c>
      <c r="D191" s="1">
        <f t="shared" si="168"/>
        <v>0</v>
      </c>
      <c r="E191" s="1">
        <f t="shared" si="168"/>
        <v>0</v>
      </c>
      <c r="F191" s="1">
        <f t="shared" si="168"/>
        <v>0</v>
      </c>
      <c r="G191" s="1">
        <f t="shared" si="168"/>
        <v>0</v>
      </c>
      <c r="H191" s="1">
        <f t="shared" si="168"/>
        <v>0</v>
      </c>
      <c r="I191" s="1">
        <f t="shared" si="168"/>
        <v>0</v>
      </c>
      <c r="J191" s="1">
        <f t="shared" si="168"/>
        <v>0</v>
      </c>
      <c r="K191" s="1">
        <f t="shared" si="168"/>
        <v>0</v>
      </c>
      <c r="L191" s="1">
        <f t="shared" si="168"/>
        <v>0</v>
      </c>
      <c r="M191" s="1">
        <f t="shared" si="168"/>
        <v>0</v>
      </c>
      <c r="N191" s="1">
        <f t="shared" si="168"/>
        <v>0</v>
      </c>
      <c r="O191" s="1">
        <f t="shared" si="168"/>
        <v>0</v>
      </c>
      <c r="P191" s="1">
        <f t="shared" si="168"/>
        <v>0</v>
      </c>
      <c r="Q191" s="1">
        <f t="shared" si="168"/>
        <v>0</v>
      </c>
      <c r="R191" s="1">
        <f t="shared" si="168"/>
        <v>0</v>
      </c>
      <c r="S191" s="1">
        <f t="shared" si="168"/>
        <v>0</v>
      </c>
      <c r="T191" s="1">
        <f t="shared" si="168"/>
        <v>0</v>
      </c>
      <c r="U191" s="1">
        <f t="shared" si="168"/>
        <v>0</v>
      </c>
      <c r="V191" s="1">
        <f t="shared" si="168"/>
        <v>0</v>
      </c>
      <c r="W191" s="1">
        <f t="shared" si="168"/>
        <v>0</v>
      </c>
      <c r="X191" s="1">
        <f t="shared" si="168"/>
        <v>0</v>
      </c>
      <c r="Y191" s="1">
        <f t="shared" si="168"/>
        <v>0</v>
      </c>
      <c r="Z191" s="1">
        <f t="shared" si="168"/>
        <v>0</v>
      </c>
      <c r="AA191" s="1">
        <f t="shared" si="168"/>
        <v>0</v>
      </c>
      <c r="AB191" s="1">
        <f t="shared" si="168"/>
        <v>0</v>
      </c>
      <c r="AC191" s="1">
        <f t="shared" si="168"/>
        <v>0</v>
      </c>
      <c r="AD191" s="1">
        <f t="shared" si="168"/>
        <v>0</v>
      </c>
      <c r="AE191" s="1">
        <f t="shared" ref="AE191:CF191" si="169">IF(AE87&gt;5,ROUND(AE87/(AE$106/4),0),0)</f>
        <v>0</v>
      </c>
      <c r="AF191" s="1">
        <f t="shared" si="169"/>
        <v>0</v>
      </c>
      <c r="AG191" s="1">
        <f t="shared" si="169"/>
        <v>0</v>
      </c>
      <c r="AH191" s="1">
        <f t="shared" si="169"/>
        <v>0</v>
      </c>
      <c r="AI191" s="1">
        <f t="shared" si="169"/>
        <v>0</v>
      </c>
      <c r="AJ191" s="1">
        <f t="shared" si="169"/>
        <v>0</v>
      </c>
      <c r="AK191" s="1">
        <f t="shared" si="169"/>
        <v>0</v>
      </c>
      <c r="AL191" s="1">
        <f t="shared" si="169"/>
        <v>0</v>
      </c>
      <c r="AM191" s="1">
        <f t="shared" si="169"/>
        <v>0</v>
      </c>
      <c r="AN191" s="1">
        <f t="shared" si="169"/>
        <v>0</v>
      </c>
      <c r="AO191" s="1">
        <f t="shared" si="169"/>
        <v>0</v>
      </c>
      <c r="AP191" s="1">
        <f t="shared" si="169"/>
        <v>0</v>
      </c>
      <c r="AQ191" s="1">
        <f t="shared" si="169"/>
        <v>0</v>
      </c>
      <c r="AR191" s="1">
        <f t="shared" si="169"/>
        <v>0</v>
      </c>
      <c r="AS191" s="1">
        <f t="shared" si="169"/>
        <v>0</v>
      </c>
      <c r="AT191" s="1">
        <f t="shared" si="169"/>
        <v>0</v>
      </c>
      <c r="AU191" s="1">
        <f t="shared" si="169"/>
        <v>0</v>
      </c>
      <c r="AV191" s="1">
        <f t="shared" si="169"/>
        <v>0</v>
      </c>
      <c r="AW191" s="1">
        <f t="shared" si="169"/>
        <v>0</v>
      </c>
      <c r="AX191" s="1">
        <f t="shared" si="169"/>
        <v>0</v>
      </c>
      <c r="AY191" s="1">
        <f t="shared" si="169"/>
        <v>0</v>
      </c>
      <c r="AZ191" s="1">
        <f t="shared" si="169"/>
        <v>0</v>
      </c>
      <c r="BA191" s="1">
        <f t="shared" si="169"/>
        <v>0</v>
      </c>
      <c r="BB191" s="1">
        <f t="shared" si="169"/>
        <v>0</v>
      </c>
      <c r="BC191" s="1">
        <f t="shared" si="169"/>
        <v>0</v>
      </c>
      <c r="BD191" s="1">
        <f t="shared" si="169"/>
        <v>0</v>
      </c>
      <c r="BE191" s="1">
        <f t="shared" si="169"/>
        <v>0</v>
      </c>
      <c r="BF191" s="1">
        <f t="shared" si="169"/>
        <v>0</v>
      </c>
      <c r="BG191" s="1">
        <f t="shared" si="169"/>
        <v>0</v>
      </c>
      <c r="BH191" s="1">
        <f t="shared" si="169"/>
        <v>0</v>
      </c>
      <c r="BI191" s="1">
        <f t="shared" si="169"/>
        <v>0</v>
      </c>
      <c r="BJ191" s="1">
        <f t="shared" si="169"/>
        <v>0</v>
      </c>
      <c r="BK191" s="1">
        <f t="shared" si="169"/>
        <v>0</v>
      </c>
      <c r="BL191" s="1">
        <f t="shared" si="169"/>
        <v>0</v>
      </c>
      <c r="BM191" s="1">
        <f t="shared" si="169"/>
        <v>0</v>
      </c>
      <c r="BN191" s="1">
        <f t="shared" si="169"/>
        <v>0</v>
      </c>
      <c r="BO191" s="1">
        <f t="shared" si="169"/>
        <v>0</v>
      </c>
      <c r="BP191" s="1">
        <f t="shared" si="169"/>
        <v>0</v>
      </c>
      <c r="BQ191" s="1">
        <f t="shared" si="169"/>
        <v>0</v>
      </c>
      <c r="BR191" s="1">
        <f t="shared" si="169"/>
        <v>0</v>
      </c>
      <c r="BS191" s="1">
        <f t="shared" si="169"/>
        <v>0</v>
      </c>
      <c r="BT191" s="1">
        <f t="shared" si="169"/>
        <v>0</v>
      </c>
      <c r="BU191" s="1">
        <f t="shared" si="169"/>
        <v>0</v>
      </c>
      <c r="BV191" s="1">
        <f t="shared" si="169"/>
        <v>0</v>
      </c>
      <c r="BW191" s="1">
        <f t="shared" si="169"/>
        <v>0</v>
      </c>
      <c r="BX191" s="1">
        <f t="shared" si="169"/>
        <v>0</v>
      </c>
      <c r="BY191" s="1">
        <f t="shared" si="169"/>
        <v>0</v>
      </c>
      <c r="BZ191" s="1">
        <f t="shared" si="169"/>
        <v>0</v>
      </c>
      <c r="CA191" s="1">
        <f t="shared" si="169"/>
        <v>0</v>
      </c>
      <c r="CB191" s="1">
        <f t="shared" si="169"/>
        <v>0</v>
      </c>
      <c r="CC191" s="1">
        <f t="shared" si="169"/>
        <v>0</v>
      </c>
      <c r="CD191" s="1">
        <f t="shared" si="169"/>
        <v>0</v>
      </c>
      <c r="CE191" s="1">
        <f t="shared" si="169"/>
        <v>0</v>
      </c>
      <c r="CF191" s="1">
        <f t="shared" si="169"/>
        <v>0</v>
      </c>
    </row>
    <row r="192" spans="1:95" x14ac:dyDescent="0.2">
      <c r="A192" t="s">
        <v>4692</v>
      </c>
      <c r="B192" s="17">
        <v>0.85416666666666663</v>
      </c>
      <c r="C192" s="1">
        <f t="shared" ref="C192:AD192" si="170">IF(C88&gt;5,ROUND(C88/(C$106/4),0),0)</f>
        <v>0</v>
      </c>
      <c r="D192" s="1">
        <f t="shared" si="170"/>
        <v>0</v>
      </c>
      <c r="E192" s="1">
        <f t="shared" si="170"/>
        <v>0</v>
      </c>
      <c r="F192" s="1">
        <f t="shared" si="170"/>
        <v>0</v>
      </c>
      <c r="G192" s="1">
        <f t="shared" si="170"/>
        <v>0</v>
      </c>
      <c r="H192" s="1">
        <f t="shared" si="170"/>
        <v>0</v>
      </c>
      <c r="I192" s="1">
        <f t="shared" si="170"/>
        <v>0</v>
      </c>
      <c r="J192" s="1">
        <f t="shared" si="170"/>
        <v>0</v>
      </c>
      <c r="K192" s="1">
        <f t="shared" si="170"/>
        <v>0</v>
      </c>
      <c r="L192" s="1">
        <f t="shared" si="170"/>
        <v>0</v>
      </c>
      <c r="M192" s="1">
        <f t="shared" si="170"/>
        <v>0</v>
      </c>
      <c r="N192" s="1">
        <f t="shared" si="170"/>
        <v>0</v>
      </c>
      <c r="O192" s="1">
        <f t="shared" si="170"/>
        <v>0</v>
      </c>
      <c r="P192" s="1">
        <f t="shared" si="170"/>
        <v>0</v>
      </c>
      <c r="Q192" s="1">
        <f t="shared" si="170"/>
        <v>0</v>
      </c>
      <c r="R192" s="1">
        <f t="shared" si="170"/>
        <v>0</v>
      </c>
      <c r="S192" s="1">
        <f t="shared" si="170"/>
        <v>0</v>
      </c>
      <c r="T192" s="1">
        <f t="shared" si="170"/>
        <v>0</v>
      </c>
      <c r="U192" s="1">
        <f t="shared" si="170"/>
        <v>0</v>
      </c>
      <c r="V192" s="1">
        <f t="shared" si="170"/>
        <v>0</v>
      </c>
      <c r="W192" s="1">
        <f t="shared" si="170"/>
        <v>0</v>
      </c>
      <c r="X192" s="1">
        <f t="shared" si="170"/>
        <v>0</v>
      </c>
      <c r="Y192" s="1">
        <f t="shared" si="170"/>
        <v>0</v>
      </c>
      <c r="Z192" s="1">
        <f t="shared" si="170"/>
        <v>0</v>
      </c>
      <c r="AA192" s="1">
        <f t="shared" si="170"/>
        <v>0</v>
      </c>
      <c r="AB192" s="1">
        <f t="shared" si="170"/>
        <v>0</v>
      </c>
      <c r="AC192" s="1">
        <f t="shared" si="170"/>
        <v>0</v>
      </c>
      <c r="AD192" s="1">
        <f t="shared" si="170"/>
        <v>0</v>
      </c>
      <c r="AE192" s="1">
        <f t="shared" ref="AE192:CF192" si="171">IF(AE88&gt;5,ROUND(AE88/(AE$106/4),0),0)</f>
        <v>0</v>
      </c>
      <c r="AF192" s="1">
        <f t="shared" si="171"/>
        <v>0</v>
      </c>
      <c r="AG192" s="1">
        <f t="shared" si="171"/>
        <v>0</v>
      </c>
      <c r="AH192" s="1">
        <f t="shared" si="171"/>
        <v>0</v>
      </c>
      <c r="AI192" s="1">
        <f t="shared" si="171"/>
        <v>0</v>
      </c>
      <c r="AJ192" s="1">
        <f t="shared" si="171"/>
        <v>0</v>
      </c>
      <c r="AK192" s="1">
        <f t="shared" si="171"/>
        <v>0</v>
      </c>
      <c r="AL192" s="1">
        <f t="shared" si="171"/>
        <v>0</v>
      </c>
      <c r="AM192" s="1">
        <f t="shared" si="171"/>
        <v>0</v>
      </c>
      <c r="AN192" s="1">
        <f t="shared" si="171"/>
        <v>0</v>
      </c>
      <c r="AO192" s="1">
        <f t="shared" si="171"/>
        <v>0</v>
      </c>
      <c r="AP192" s="1">
        <f t="shared" si="171"/>
        <v>0</v>
      </c>
      <c r="AQ192" s="1">
        <f t="shared" si="171"/>
        <v>0</v>
      </c>
      <c r="AR192" s="1">
        <f t="shared" si="171"/>
        <v>0</v>
      </c>
      <c r="AS192" s="1">
        <f t="shared" si="171"/>
        <v>0</v>
      </c>
      <c r="AT192" s="1">
        <f t="shared" si="171"/>
        <v>0</v>
      </c>
      <c r="AU192" s="1">
        <f t="shared" si="171"/>
        <v>0</v>
      </c>
      <c r="AV192" s="1">
        <f t="shared" si="171"/>
        <v>0</v>
      </c>
      <c r="AW192" s="1">
        <f t="shared" si="171"/>
        <v>0</v>
      </c>
      <c r="AX192" s="1">
        <f t="shared" si="171"/>
        <v>0</v>
      </c>
      <c r="AY192" s="1">
        <f t="shared" si="171"/>
        <v>0</v>
      </c>
      <c r="AZ192" s="1">
        <f t="shared" si="171"/>
        <v>0</v>
      </c>
      <c r="BA192" s="1">
        <f t="shared" si="171"/>
        <v>0</v>
      </c>
      <c r="BB192" s="1">
        <f t="shared" si="171"/>
        <v>0</v>
      </c>
      <c r="BC192" s="1">
        <f t="shared" si="171"/>
        <v>0</v>
      </c>
      <c r="BD192" s="1">
        <f t="shared" si="171"/>
        <v>0</v>
      </c>
      <c r="BE192" s="1">
        <f t="shared" si="171"/>
        <v>0</v>
      </c>
      <c r="BF192" s="1">
        <f t="shared" si="171"/>
        <v>0</v>
      </c>
      <c r="BG192" s="1">
        <f t="shared" si="171"/>
        <v>0</v>
      </c>
      <c r="BH192" s="1">
        <f t="shared" si="171"/>
        <v>0</v>
      </c>
      <c r="BI192" s="1">
        <f t="shared" si="171"/>
        <v>0</v>
      </c>
      <c r="BJ192" s="1">
        <f t="shared" si="171"/>
        <v>0</v>
      </c>
      <c r="BK192" s="1">
        <f t="shared" si="171"/>
        <v>0</v>
      </c>
      <c r="BL192" s="1">
        <f t="shared" si="171"/>
        <v>0</v>
      </c>
      <c r="BM192" s="1">
        <f t="shared" si="171"/>
        <v>0</v>
      </c>
      <c r="BN192" s="1">
        <f t="shared" si="171"/>
        <v>0</v>
      </c>
      <c r="BO192" s="1">
        <f t="shared" si="171"/>
        <v>0</v>
      </c>
      <c r="BP192" s="1">
        <f t="shared" si="171"/>
        <v>0</v>
      </c>
      <c r="BQ192" s="1">
        <f t="shared" si="171"/>
        <v>0</v>
      </c>
      <c r="BR192" s="1">
        <f t="shared" si="171"/>
        <v>0</v>
      </c>
      <c r="BS192" s="1">
        <f t="shared" si="171"/>
        <v>0</v>
      </c>
      <c r="BT192" s="1">
        <f t="shared" si="171"/>
        <v>0</v>
      </c>
      <c r="BU192" s="1">
        <f t="shared" si="171"/>
        <v>0</v>
      </c>
      <c r="BV192" s="1">
        <f t="shared" si="171"/>
        <v>0</v>
      </c>
      <c r="BW192" s="1">
        <f t="shared" si="171"/>
        <v>0</v>
      </c>
      <c r="BX192" s="1">
        <f t="shared" si="171"/>
        <v>0</v>
      </c>
      <c r="BY192" s="1">
        <f t="shared" si="171"/>
        <v>0</v>
      </c>
      <c r="BZ192" s="1">
        <f t="shared" si="171"/>
        <v>0</v>
      </c>
      <c r="CA192" s="1">
        <f t="shared" si="171"/>
        <v>0</v>
      </c>
      <c r="CB192" s="1">
        <f t="shared" si="171"/>
        <v>0</v>
      </c>
      <c r="CC192" s="1">
        <f t="shared" si="171"/>
        <v>0</v>
      </c>
      <c r="CD192" s="1">
        <f t="shared" si="171"/>
        <v>0</v>
      </c>
      <c r="CE192" s="1">
        <f t="shared" si="171"/>
        <v>0</v>
      </c>
      <c r="CF192" s="1">
        <f t="shared" si="171"/>
        <v>0</v>
      </c>
    </row>
    <row r="193" spans="1:84" x14ac:dyDescent="0.2">
      <c r="A193" t="s">
        <v>4692</v>
      </c>
      <c r="B193" s="17">
        <v>0.86458333333333337</v>
      </c>
      <c r="C193" s="1">
        <f t="shared" ref="C193:AD193" si="172">IF(C89&gt;5,ROUND(C89/(C$106/4),0),0)</f>
        <v>0</v>
      </c>
      <c r="D193" s="1">
        <f t="shared" si="172"/>
        <v>0</v>
      </c>
      <c r="E193" s="1">
        <f t="shared" si="172"/>
        <v>0</v>
      </c>
      <c r="F193" s="1">
        <f t="shared" si="172"/>
        <v>0</v>
      </c>
      <c r="G193" s="1">
        <f t="shared" si="172"/>
        <v>0</v>
      </c>
      <c r="H193" s="1">
        <f t="shared" si="172"/>
        <v>0</v>
      </c>
      <c r="I193" s="1">
        <f t="shared" si="172"/>
        <v>0</v>
      </c>
      <c r="J193" s="1">
        <f t="shared" si="172"/>
        <v>0</v>
      </c>
      <c r="K193" s="1">
        <f t="shared" si="172"/>
        <v>0</v>
      </c>
      <c r="L193" s="1">
        <f t="shared" si="172"/>
        <v>0</v>
      </c>
      <c r="M193" s="1">
        <f t="shared" si="172"/>
        <v>0</v>
      </c>
      <c r="N193" s="1">
        <f t="shared" si="172"/>
        <v>0</v>
      </c>
      <c r="O193" s="1">
        <f t="shared" si="172"/>
        <v>0</v>
      </c>
      <c r="P193" s="1">
        <f t="shared" si="172"/>
        <v>0</v>
      </c>
      <c r="Q193" s="1">
        <f t="shared" si="172"/>
        <v>0</v>
      </c>
      <c r="R193" s="1">
        <f t="shared" si="172"/>
        <v>0</v>
      </c>
      <c r="S193" s="1">
        <f t="shared" si="172"/>
        <v>0</v>
      </c>
      <c r="T193" s="1">
        <f t="shared" si="172"/>
        <v>0</v>
      </c>
      <c r="U193" s="1">
        <f t="shared" si="172"/>
        <v>0</v>
      </c>
      <c r="V193" s="1">
        <f t="shared" si="172"/>
        <v>0</v>
      </c>
      <c r="W193" s="1">
        <f t="shared" si="172"/>
        <v>0</v>
      </c>
      <c r="X193" s="1">
        <f t="shared" si="172"/>
        <v>0</v>
      </c>
      <c r="Y193" s="1">
        <f t="shared" si="172"/>
        <v>0</v>
      </c>
      <c r="Z193" s="1">
        <f t="shared" si="172"/>
        <v>0</v>
      </c>
      <c r="AA193" s="1">
        <f t="shared" si="172"/>
        <v>0</v>
      </c>
      <c r="AB193" s="1">
        <f t="shared" si="172"/>
        <v>0</v>
      </c>
      <c r="AC193" s="1">
        <f t="shared" si="172"/>
        <v>0</v>
      </c>
      <c r="AD193" s="1">
        <f t="shared" si="172"/>
        <v>0</v>
      </c>
      <c r="AE193" s="1">
        <f t="shared" ref="AE193:CF193" si="173">IF(AE89&gt;5,ROUND(AE89/(AE$106/4),0),0)</f>
        <v>0</v>
      </c>
      <c r="AF193" s="1">
        <f t="shared" si="173"/>
        <v>0</v>
      </c>
      <c r="AG193" s="1">
        <f t="shared" si="173"/>
        <v>0</v>
      </c>
      <c r="AH193" s="1">
        <f t="shared" si="173"/>
        <v>0</v>
      </c>
      <c r="AI193" s="1">
        <f t="shared" si="173"/>
        <v>0</v>
      </c>
      <c r="AJ193" s="1">
        <f t="shared" si="173"/>
        <v>0</v>
      </c>
      <c r="AK193" s="1">
        <f t="shared" si="173"/>
        <v>0</v>
      </c>
      <c r="AL193" s="1">
        <f t="shared" si="173"/>
        <v>0</v>
      </c>
      <c r="AM193" s="1">
        <f t="shared" si="173"/>
        <v>0</v>
      </c>
      <c r="AN193" s="1">
        <f t="shared" si="173"/>
        <v>0</v>
      </c>
      <c r="AO193" s="1">
        <f t="shared" si="173"/>
        <v>0</v>
      </c>
      <c r="AP193" s="1">
        <f t="shared" si="173"/>
        <v>0</v>
      </c>
      <c r="AQ193" s="1">
        <f t="shared" si="173"/>
        <v>0</v>
      </c>
      <c r="AR193" s="1">
        <f t="shared" si="173"/>
        <v>0</v>
      </c>
      <c r="AS193" s="1">
        <f t="shared" si="173"/>
        <v>0</v>
      </c>
      <c r="AT193" s="1">
        <f t="shared" si="173"/>
        <v>0</v>
      </c>
      <c r="AU193" s="1">
        <f t="shared" si="173"/>
        <v>0</v>
      </c>
      <c r="AV193" s="1">
        <f t="shared" si="173"/>
        <v>0</v>
      </c>
      <c r="AW193" s="1">
        <f t="shared" si="173"/>
        <v>0</v>
      </c>
      <c r="AX193" s="1">
        <f t="shared" si="173"/>
        <v>0</v>
      </c>
      <c r="AY193" s="1">
        <f t="shared" si="173"/>
        <v>0</v>
      </c>
      <c r="AZ193" s="1">
        <f t="shared" si="173"/>
        <v>0</v>
      </c>
      <c r="BA193" s="1">
        <f t="shared" si="173"/>
        <v>0</v>
      </c>
      <c r="BB193" s="1">
        <f t="shared" si="173"/>
        <v>0</v>
      </c>
      <c r="BC193" s="1">
        <f t="shared" si="173"/>
        <v>0</v>
      </c>
      <c r="BD193" s="1">
        <f t="shared" si="173"/>
        <v>0</v>
      </c>
      <c r="BE193" s="1">
        <f t="shared" si="173"/>
        <v>0</v>
      </c>
      <c r="BF193" s="1">
        <f t="shared" si="173"/>
        <v>0</v>
      </c>
      <c r="BG193" s="1">
        <f t="shared" si="173"/>
        <v>0</v>
      </c>
      <c r="BH193" s="1">
        <f t="shared" si="173"/>
        <v>0</v>
      </c>
      <c r="BI193" s="1">
        <f t="shared" si="173"/>
        <v>0</v>
      </c>
      <c r="BJ193" s="1">
        <f t="shared" si="173"/>
        <v>0</v>
      </c>
      <c r="BK193" s="1">
        <f t="shared" si="173"/>
        <v>0</v>
      </c>
      <c r="BL193" s="1">
        <f t="shared" si="173"/>
        <v>0</v>
      </c>
      <c r="BM193" s="1">
        <f t="shared" si="173"/>
        <v>0</v>
      </c>
      <c r="BN193" s="1">
        <f t="shared" si="173"/>
        <v>0</v>
      </c>
      <c r="BO193" s="1">
        <f t="shared" si="173"/>
        <v>0</v>
      </c>
      <c r="BP193" s="1">
        <f t="shared" si="173"/>
        <v>0</v>
      </c>
      <c r="BQ193" s="1">
        <f t="shared" si="173"/>
        <v>0</v>
      </c>
      <c r="BR193" s="1">
        <f t="shared" si="173"/>
        <v>0</v>
      </c>
      <c r="BS193" s="1">
        <f t="shared" si="173"/>
        <v>0</v>
      </c>
      <c r="BT193" s="1">
        <f t="shared" si="173"/>
        <v>0</v>
      </c>
      <c r="BU193" s="1">
        <f t="shared" si="173"/>
        <v>0</v>
      </c>
      <c r="BV193" s="1">
        <f t="shared" si="173"/>
        <v>0</v>
      </c>
      <c r="BW193" s="1">
        <f t="shared" si="173"/>
        <v>0</v>
      </c>
      <c r="BX193" s="1">
        <f t="shared" si="173"/>
        <v>0</v>
      </c>
      <c r="BY193" s="1">
        <f t="shared" si="173"/>
        <v>0</v>
      </c>
      <c r="BZ193" s="1">
        <f t="shared" si="173"/>
        <v>0</v>
      </c>
      <c r="CA193" s="1">
        <f t="shared" si="173"/>
        <v>0</v>
      </c>
      <c r="CB193" s="1">
        <f t="shared" si="173"/>
        <v>0</v>
      </c>
      <c r="CC193" s="1">
        <f t="shared" si="173"/>
        <v>0</v>
      </c>
      <c r="CD193" s="1">
        <f t="shared" si="173"/>
        <v>0</v>
      </c>
      <c r="CE193" s="1">
        <f t="shared" si="173"/>
        <v>0</v>
      </c>
      <c r="CF193" s="1">
        <f t="shared" si="173"/>
        <v>0</v>
      </c>
    </row>
    <row r="194" spans="1:84" x14ac:dyDescent="0.2">
      <c r="A194" t="s">
        <v>4692</v>
      </c>
      <c r="B194" s="17">
        <v>0.875</v>
      </c>
      <c r="C194" s="1">
        <f t="shared" ref="C194:AD194" si="174">IF(C90&gt;5,ROUND(C90/(C$106/4),0),0)</f>
        <v>0</v>
      </c>
      <c r="D194" s="1">
        <f t="shared" si="174"/>
        <v>0</v>
      </c>
      <c r="E194" s="1">
        <f t="shared" si="174"/>
        <v>0</v>
      </c>
      <c r="F194" s="1">
        <f t="shared" si="174"/>
        <v>0</v>
      </c>
      <c r="G194" s="1">
        <f t="shared" si="174"/>
        <v>0</v>
      </c>
      <c r="H194" s="1">
        <f t="shared" si="174"/>
        <v>0</v>
      </c>
      <c r="I194" s="1">
        <f t="shared" si="174"/>
        <v>0</v>
      </c>
      <c r="J194" s="1">
        <f t="shared" si="174"/>
        <v>0</v>
      </c>
      <c r="K194" s="1">
        <f t="shared" si="174"/>
        <v>0</v>
      </c>
      <c r="L194" s="1">
        <f t="shared" si="174"/>
        <v>0</v>
      </c>
      <c r="M194" s="1">
        <f t="shared" si="174"/>
        <v>0</v>
      </c>
      <c r="N194" s="1">
        <f t="shared" si="174"/>
        <v>0</v>
      </c>
      <c r="O194" s="1">
        <f t="shared" si="174"/>
        <v>0</v>
      </c>
      <c r="P194" s="1">
        <f t="shared" si="174"/>
        <v>0</v>
      </c>
      <c r="Q194" s="1">
        <f t="shared" si="174"/>
        <v>0</v>
      </c>
      <c r="R194" s="1">
        <f t="shared" si="174"/>
        <v>0</v>
      </c>
      <c r="S194" s="1">
        <f t="shared" si="174"/>
        <v>0</v>
      </c>
      <c r="T194" s="1">
        <f t="shared" si="174"/>
        <v>0</v>
      </c>
      <c r="U194" s="1">
        <f t="shared" si="174"/>
        <v>0</v>
      </c>
      <c r="V194" s="1">
        <f t="shared" si="174"/>
        <v>0</v>
      </c>
      <c r="W194" s="1">
        <f t="shared" si="174"/>
        <v>0</v>
      </c>
      <c r="X194" s="1">
        <f t="shared" si="174"/>
        <v>0</v>
      </c>
      <c r="Y194" s="1">
        <f t="shared" si="174"/>
        <v>0</v>
      </c>
      <c r="Z194" s="1">
        <f t="shared" si="174"/>
        <v>0</v>
      </c>
      <c r="AA194" s="1">
        <f t="shared" si="174"/>
        <v>0</v>
      </c>
      <c r="AB194" s="1">
        <f t="shared" si="174"/>
        <v>0</v>
      </c>
      <c r="AC194" s="1">
        <f t="shared" si="174"/>
        <v>0</v>
      </c>
      <c r="AD194" s="1">
        <f t="shared" si="174"/>
        <v>0</v>
      </c>
      <c r="AE194" s="1">
        <f t="shared" ref="AE194:CF194" si="175">IF(AE90&gt;5,ROUND(AE90/(AE$106/4),0),0)</f>
        <v>0</v>
      </c>
      <c r="AF194" s="1">
        <f t="shared" si="175"/>
        <v>0</v>
      </c>
      <c r="AG194" s="1">
        <f t="shared" si="175"/>
        <v>0</v>
      </c>
      <c r="AH194" s="1">
        <f t="shared" si="175"/>
        <v>0</v>
      </c>
      <c r="AI194" s="1">
        <f t="shared" si="175"/>
        <v>0</v>
      </c>
      <c r="AJ194" s="1">
        <f t="shared" si="175"/>
        <v>0</v>
      </c>
      <c r="AK194" s="1">
        <f t="shared" si="175"/>
        <v>0</v>
      </c>
      <c r="AL194" s="1">
        <f t="shared" si="175"/>
        <v>0</v>
      </c>
      <c r="AM194" s="1">
        <f t="shared" si="175"/>
        <v>0</v>
      </c>
      <c r="AN194" s="1">
        <f t="shared" si="175"/>
        <v>0</v>
      </c>
      <c r="AO194" s="1">
        <f t="shared" si="175"/>
        <v>0</v>
      </c>
      <c r="AP194" s="1">
        <f t="shared" si="175"/>
        <v>0</v>
      </c>
      <c r="AQ194" s="1">
        <f t="shared" si="175"/>
        <v>0</v>
      </c>
      <c r="AR194" s="1">
        <f t="shared" si="175"/>
        <v>0</v>
      </c>
      <c r="AS194" s="1">
        <f t="shared" si="175"/>
        <v>0</v>
      </c>
      <c r="AT194" s="1">
        <f t="shared" si="175"/>
        <v>0</v>
      </c>
      <c r="AU194" s="1">
        <f t="shared" si="175"/>
        <v>0</v>
      </c>
      <c r="AV194" s="1">
        <f t="shared" si="175"/>
        <v>0</v>
      </c>
      <c r="AW194" s="1">
        <f t="shared" si="175"/>
        <v>0</v>
      </c>
      <c r="AX194" s="1">
        <f t="shared" si="175"/>
        <v>0</v>
      </c>
      <c r="AY194" s="1">
        <f t="shared" si="175"/>
        <v>0</v>
      </c>
      <c r="AZ194" s="1">
        <f t="shared" si="175"/>
        <v>0</v>
      </c>
      <c r="BA194" s="1">
        <f t="shared" si="175"/>
        <v>0</v>
      </c>
      <c r="BB194" s="1">
        <f t="shared" si="175"/>
        <v>0</v>
      </c>
      <c r="BC194" s="1">
        <f t="shared" si="175"/>
        <v>0</v>
      </c>
      <c r="BD194" s="1">
        <f t="shared" si="175"/>
        <v>0</v>
      </c>
      <c r="BE194" s="1">
        <f t="shared" si="175"/>
        <v>0</v>
      </c>
      <c r="BF194" s="1">
        <f t="shared" si="175"/>
        <v>0</v>
      </c>
      <c r="BG194" s="1">
        <f t="shared" si="175"/>
        <v>0</v>
      </c>
      <c r="BH194" s="1">
        <f t="shared" si="175"/>
        <v>0</v>
      </c>
      <c r="BI194" s="1">
        <f t="shared" si="175"/>
        <v>0</v>
      </c>
      <c r="BJ194" s="1">
        <f t="shared" si="175"/>
        <v>0</v>
      </c>
      <c r="BK194" s="1">
        <f t="shared" si="175"/>
        <v>0</v>
      </c>
      <c r="BL194" s="1">
        <f t="shared" si="175"/>
        <v>0</v>
      </c>
      <c r="BM194" s="1">
        <f t="shared" si="175"/>
        <v>0</v>
      </c>
      <c r="BN194" s="1">
        <f t="shared" si="175"/>
        <v>0</v>
      </c>
      <c r="BO194" s="1">
        <f t="shared" si="175"/>
        <v>0</v>
      </c>
      <c r="BP194" s="1">
        <f t="shared" si="175"/>
        <v>0</v>
      </c>
      <c r="BQ194" s="1">
        <f t="shared" si="175"/>
        <v>0</v>
      </c>
      <c r="BR194" s="1">
        <f t="shared" si="175"/>
        <v>0</v>
      </c>
      <c r="BS194" s="1">
        <f t="shared" si="175"/>
        <v>0</v>
      </c>
      <c r="BT194" s="1">
        <f t="shared" si="175"/>
        <v>0</v>
      </c>
      <c r="BU194" s="1">
        <f t="shared" si="175"/>
        <v>0</v>
      </c>
      <c r="BV194" s="1">
        <f t="shared" si="175"/>
        <v>0</v>
      </c>
      <c r="BW194" s="1">
        <f t="shared" si="175"/>
        <v>0</v>
      </c>
      <c r="BX194" s="1">
        <f t="shared" si="175"/>
        <v>0</v>
      </c>
      <c r="BY194" s="1">
        <f t="shared" si="175"/>
        <v>0</v>
      </c>
      <c r="BZ194" s="1">
        <f t="shared" si="175"/>
        <v>0</v>
      </c>
      <c r="CA194" s="1">
        <f t="shared" si="175"/>
        <v>0</v>
      </c>
      <c r="CB194" s="1">
        <f t="shared" si="175"/>
        <v>0</v>
      </c>
      <c r="CC194" s="1">
        <f t="shared" si="175"/>
        <v>0</v>
      </c>
      <c r="CD194" s="1">
        <f t="shared" si="175"/>
        <v>0</v>
      </c>
      <c r="CE194" s="1">
        <f t="shared" si="175"/>
        <v>0</v>
      </c>
      <c r="CF194" s="1">
        <f t="shared" si="175"/>
        <v>0</v>
      </c>
    </row>
    <row r="195" spans="1:84" x14ac:dyDescent="0.2">
      <c r="A195" t="s">
        <v>4692</v>
      </c>
      <c r="B195" s="17">
        <v>0.88541666666666663</v>
      </c>
      <c r="C195" s="1">
        <f t="shared" ref="C195:AD195" si="176">IF(C91&gt;5,ROUND(C91/(C$106/4),0),0)</f>
        <v>0</v>
      </c>
      <c r="D195" s="1">
        <f t="shared" si="176"/>
        <v>0</v>
      </c>
      <c r="E195" s="1">
        <f t="shared" si="176"/>
        <v>0</v>
      </c>
      <c r="F195" s="1">
        <f t="shared" si="176"/>
        <v>0</v>
      </c>
      <c r="G195" s="1">
        <f t="shared" si="176"/>
        <v>0</v>
      </c>
      <c r="H195" s="1">
        <f t="shared" si="176"/>
        <v>0</v>
      </c>
      <c r="I195" s="1">
        <f t="shared" si="176"/>
        <v>0</v>
      </c>
      <c r="J195" s="1">
        <f t="shared" si="176"/>
        <v>0</v>
      </c>
      <c r="K195" s="1">
        <f t="shared" si="176"/>
        <v>0</v>
      </c>
      <c r="L195" s="1">
        <f t="shared" si="176"/>
        <v>0</v>
      </c>
      <c r="M195" s="1">
        <f t="shared" si="176"/>
        <v>0</v>
      </c>
      <c r="N195" s="1">
        <f t="shared" si="176"/>
        <v>0</v>
      </c>
      <c r="O195" s="1">
        <f t="shared" si="176"/>
        <v>0</v>
      </c>
      <c r="P195" s="1">
        <f t="shared" si="176"/>
        <v>0</v>
      </c>
      <c r="Q195" s="1">
        <f t="shared" si="176"/>
        <v>0</v>
      </c>
      <c r="R195" s="1">
        <f t="shared" si="176"/>
        <v>0</v>
      </c>
      <c r="S195" s="1">
        <f t="shared" si="176"/>
        <v>0</v>
      </c>
      <c r="T195" s="1">
        <f t="shared" si="176"/>
        <v>0</v>
      </c>
      <c r="U195" s="1">
        <f t="shared" si="176"/>
        <v>0</v>
      </c>
      <c r="V195" s="1">
        <f t="shared" si="176"/>
        <v>0</v>
      </c>
      <c r="W195" s="1">
        <f t="shared" si="176"/>
        <v>0</v>
      </c>
      <c r="X195" s="1">
        <f t="shared" si="176"/>
        <v>0</v>
      </c>
      <c r="Y195" s="1">
        <f t="shared" si="176"/>
        <v>0</v>
      </c>
      <c r="Z195" s="1">
        <f t="shared" si="176"/>
        <v>0</v>
      </c>
      <c r="AA195" s="1">
        <f t="shared" si="176"/>
        <v>0</v>
      </c>
      <c r="AB195" s="1">
        <f t="shared" si="176"/>
        <v>0</v>
      </c>
      <c r="AC195" s="1">
        <f t="shared" si="176"/>
        <v>0</v>
      </c>
      <c r="AD195" s="1">
        <f t="shared" si="176"/>
        <v>0</v>
      </c>
      <c r="AE195" s="1">
        <f t="shared" ref="AE195:CF195" si="177">IF(AE91&gt;5,ROUND(AE91/(AE$106/4),0),0)</f>
        <v>0</v>
      </c>
      <c r="AF195" s="1">
        <f t="shared" si="177"/>
        <v>0</v>
      </c>
      <c r="AG195" s="1">
        <f t="shared" si="177"/>
        <v>0</v>
      </c>
      <c r="AH195" s="1">
        <f t="shared" si="177"/>
        <v>0</v>
      </c>
      <c r="AI195" s="1">
        <f t="shared" si="177"/>
        <v>0</v>
      </c>
      <c r="AJ195" s="1">
        <f t="shared" si="177"/>
        <v>0</v>
      </c>
      <c r="AK195" s="1">
        <f t="shared" si="177"/>
        <v>0</v>
      </c>
      <c r="AL195" s="1">
        <f t="shared" si="177"/>
        <v>0</v>
      </c>
      <c r="AM195" s="1">
        <f t="shared" si="177"/>
        <v>0</v>
      </c>
      <c r="AN195" s="1">
        <f t="shared" si="177"/>
        <v>0</v>
      </c>
      <c r="AO195" s="1">
        <f t="shared" si="177"/>
        <v>0</v>
      </c>
      <c r="AP195" s="1">
        <f t="shared" si="177"/>
        <v>0</v>
      </c>
      <c r="AQ195" s="1">
        <f t="shared" si="177"/>
        <v>0</v>
      </c>
      <c r="AR195" s="1">
        <f t="shared" si="177"/>
        <v>0</v>
      </c>
      <c r="AS195" s="1">
        <f t="shared" si="177"/>
        <v>0</v>
      </c>
      <c r="AT195" s="1">
        <f t="shared" si="177"/>
        <v>0</v>
      </c>
      <c r="AU195" s="1">
        <f t="shared" si="177"/>
        <v>0</v>
      </c>
      <c r="AV195" s="1">
        <f t="shared" si="177"/>
        <v>0</v>
      </c>
      <c r="AW195" s="1">
        <f t="shared" si="177"/>
        <v>0</v>
      </c>
      <c r="AX195" s="1">
        <f t="shared" si="177"/>
        <v>0</v>
      </c>
      <c r="AY195" s="1">
        <f t="shared" si="177"/>
        <v>0</v>
      </c>
      <c r="AZ195" s="1">
        <f t="shared" si="177"/>
        <v>0</v>
      </c>
      <c r="BA195" s="1">
        <f t="shared" si="177"/>
        <v>0</v>
      </c>
      <c r="BB195" s="1">
        <f t="shared" si="177"/>
        <v>0</v>
      </c>
      <c r="BC195" s="1">
        <f t="shared" si="177"/>
        <v>0</v>
      </c>
      <c r="BD195" s="1">
        <f t="shared" si="177"/>
        <v>0</v>
      </c>
      <c r="BE195" s="1">
        <f t="shared" si="177"/>
        <v>0</v>
      </c>
      <c r="BF195" s="1">
        <f t="shared" si="177"/>
        <v>0</v>
      </c>
      <c r="BG195" s="1">
        <f t="shared" si="177"/>
        <v>0</v>
      </c>
      <c r="BH195" s="1">
        <f t="shared" si="177"/>
        <v>0</v>
      </c>
      <c r="BI195" s="1">
        <f t="shared" si="177"/>
        <v>0</v>
      </c>
      <c r="BJ195" s="1">
        <f t="shared" si="177"/>
        <v>0</v>
      </c>
      <c r="BK195" s="1">
        <f t="shared" si="177"/>
        <v>0</v>
      </c>
      <c r="BL195" s="1">
        <f t="shared" si="177"/>
        <v>0</v>
      </c>
      <c r="BM195" s="1">
        <f t="shared" si="177"/>
        <v>0</v>
      </c>
      <c r="BN195" s="1">
        <f t="shared" si="177"/>
        <v>0</v>
      </c>
      <c r="BO195" s="1">
        <f t="shared" si="177"/>
        <v>0</v>
      </c>
      <c r="BP195" s="1">
        <f t="shared" si="177"/>
        <v>0</v>
      </c>
      <c r="BQ195" s="1">
        <f t="shared" si="177"/>
        <v>0</v>
      </c>
      <c r="BR195" s="1">
        <f t="shared" si="177"/>
        <v>0</v>
      </c>
      <c r="BS195" s="1">
        <f t="shared" si="177"/>
        <v>0</v>
      </c>
      <c r="BT195" s="1">
        <f t="shared" si="177"/>
        <v>0</v>
      </c>
      <c r="BU195" s="1">
        <f t="shared" si="177"/>
        <v>0</v>
      </c>
      <c r="BV195" s="1">
        <f t="shared" si="177"/>
        <v>0</v>
      </c>
      <c r="BW195" s="1">
        <f t="shared" si="177"/>
        <v>0</v>
      </c>
      <c r="BX195" s="1">
        <f t="shared" si="177"/>
        <v>0</v>
      </c>
      <c r="BY195" s="1">
        <f t="shared" si="177"/>
        <v>0</v>
      </c>
      <c r="BZ195" s="1">
        <f t="shared" si="177"/>
        <v>0</v>
      </c>
      <c r="CA195" s="1">
        <f t="shared" si="177"/>
        <v>0</v>
      </c>
      <c r="CB195" s="1">
        <f t="shared" si="177"/>
        <v>0</v>
      </c>
      <c r="CC195" s="1">
        <f t="shared" si="177"/>
        <v>0</v>
      </c>
      <c r="CD195" s="1">
        <f t="shared" si="177"/>
        <v>0</v>
      </c>
      <c r="CE195" s="1">
        <f t="shared" si="177"/>
        <v>0</v>
      </c>
      <c r="CF195" s="1">
        <f t="shared" si="177"/>
        <v>0</v>
      </c>
    </row>
    <row r="196" spans="1:84" x14ac:dyDescent="0.2">
      <c r="A196" t="s">
        <v>4692</v>
      </c>
      <c r="B196" s="17">
        <v>0.89583333333333337</v>
      </c>
      <c r="C196" s="1">
        <f t="shared" ref="C196:AD196" si="178">IF(C92&gt;5,ROUND(C92/(C$106/4),0),0)</f>
        <v>0</v>
      </c>
      <c r="D196" s="1">
        <f t="shared" si="178"/>
        <v>0</v>
      </c>
      <c r="E196" s="1">
        <f t="shared" si="178"/>
        <v>0</v>
      </c>
      <c r="F196" s="1">
        <f t="shared" si="178"/>
        <v>0</v>
      </c>
      <c r="G196" s="1">
        <f t="shared" si="178"/>
        <v>0</v>
      </c>
      <c r="H196" s="1">
        <f t="shared" si="178"/>
        <v>0</v>
      </c>
      <c r="I196" s="1">
        <f t="shared" si="178"/>
        <v>0</v>
      </c>
      <c r="J196" s="1">
        <f t="shared" si="178"/>
        <v>0</v>
      </c>
      <c r="K196" s="1">
        <f t="shared" si="178"/>
        <v>0</v>
      </c>
      <c r="L196" s="1">
        <f t="shared" si="178"/>
        <v>0</v>
      </c>
      <c r="M196" s="1">
        <f t="shared" si="178"/>
        <v>0</v>
      </c>
      <c r="N196" s="1">
        <f t="shared" si="178"/>
        <v>0</v>
      </c>
      <c r="O196" s="1">
        <f t="shared" si="178"/>
        <v>0</v>
      </c>
      <c r="P196" s="1">
        <f t="shared" si="178"/>
        <v>0</v>
      </c>
      <c r="Q196" s="1">
        <f t="shared" si="178"/>
        <v>0</v>
      </c>
      <c r="R196" s="1">
        <f t="shared" si="178"/>
        <v>0</v>
      </c>
      <c r="S196" s="1">
        <f t="shared" si="178"/>
        <v>0</v>
      </c>
      <c r="T196" s="1">
        <f t="shared" si="178"/>
        <v>0</v>
      </c>
      <c r="U196" s="1">
        <f t="shared" si="178"/>
        <v>0</v>
      </c>
      <c r="V196" s="1">
        <f t="shared" si="178"/>
        <v>0</v>
      </c>
      <c r="W196" s="1">
        <f t="shared" si="178"/>
        <v>0</v>
      </c>
      <c r="X196" s="1">
        <f t="shared" si="178"/>
        <v>0</v>
      </c>
      <c r="Y196" s="1">
        <f t="shared" si="178"/>
        <v>0</v>
      </c>
      <c r="Z196" s="1">
        <f t="shared" si="178"/>
        <v>0</v>
      </c>
      <c r="AA196" s="1">
        <f t="shared" si="178"/>
        <v>0</v>
      </c>
      <c r="AB196" s="1">
        <f t="shared" si="178"/>
        <v>0</v>
      </c>
      <c r="AC196" s="1">
        <f t="shared" si="178"/>
        <v>0</v>
      </c>
      <c r="AD196" s="1">
        <f t="shared" si="178"/>
        <v>0</v>
      </c>
      <c r="AE196" s="1">
        <f t="shared" ref="AE196:CF196" si="179">IF(AE92&gt;5,ROUND(AE92/(AE$106/4),0),0)</f>
        <v>0</v>
      </c>
      <c r="AF196" s="1">
        <f t="shared" si="179"/>
        <v>0</v>
      </c>
      <c r="AG196" s="1">
        <f t="shared" si="179"/>
        <v>0</v>
      </c>
      <c r="AH196" s="1">
        <f t="shared" si="179"/>
        <v>0</v>
      </c>
      <c r="AI196" s="1">
        <f t="shared" si="179"/>
        <v>0</v>
      </c>
      <c r="AJ196" s="1">
        <f t="shared" si="179"/>
        <v>0</v>
      </c>
      <c r="AK196" s="1">
        <f t="shared" si="179"/>
        <v>0</v>
      </c>
      <c r="AL196" s="1">
        <f t="shared" si="179"/>
        <v>0</v>
      </c>
      <c r="AM196" s="1">
        <f t="shared" si="179"/>
        <v>0</v>
      </c>
      <c r="AN196" s="1">
        <f t="shared" si="179"/>
        <v>0</v>
      </c>
      <c r="AO196" s="1">
        <f t="shared" si="179"/>
        <v>0</v>
      </c>
      <c r="AP196" s="1">
        <f t="shared" si="179"/>
        <v>0</v>
      </c>
      <c r="AQ196" s="1">
        <f t="shared" si="179"/>
        <v>0</v>
      </c>
      <c r="AR196" s="1">
        <f t="shared" si="179"/>
        <v>0</v>
      </c>
      <c r="AS196" s="1">
        <f t="shared" si="179"/>
        <v>0</v>
      </c>
      <c r="AT196" s="1">
        <f t="shared" si="179"/>
        <v>0</v>
      </c>
      <c r="AU196" s="1">
        <f t="shared" si="179"/>
        <v>0</v>
      </c>
      <c r="AV196" s="1">
        <f t="shared" si="179"/>
        <v>0</v>
      </c>
      <c r="AW196" s="1">
        <f t="shared" si="179"/>
        <v>0</v>
      </c>
      <c r="AX196" s="1">
        <f t="shared" si="179"/>
        <v>0</v>
      </c>
      <c r="AY196" s="1">
        <f t="shared" si="179"/>
        <v>0</v>
      </c>
      <c r="AZ196" s="1">
        <f t="shared" si="179"/>
        <v>0</v>
      </c>
      <c r="BA196" s="1">
        <f t="shared" si="179"/>
        <v>0</v>
      </c>
      <c r="BB196" s="1">
        <f t="shared" si="179"/>
        <v>0</v>
      </c>
      <c r="BC196" s="1">
        <f t="shared" si="179"/>
        <v>0</v>
      </c>
      <c r="BD196" s="1">
        <f t="shared" si="179"/>
        <v>0</v>
      </c>
      <c r="BE196" s="1">
        <f t="shared" si="179"/>
        <v>0</v>
      </c>
      <c r="BF196" s="1">
        <f t="shared" si="179"/>
        <v>0</v>
      </c>
      <c r="BG196" s="1">
        <f t="shared" si="179"/>
        <v>0</v>
      </c>
      <c r="BH196" s="1">
        <f t="shared" si="179"/>
        <v>0</v>
      </c>
      <c r="BI196" s="1">
        <f t="shared" si="179"/>
        <v>0</v>
      </c>
      <c r="BJ196" s="1">
        <f t="shared" si="179"/>
        <v>0</v>
      </c>
      <c r="BK196" s="1">
        <f t="shared" si="179"/>
        <v>0</v>
      </c>
      <c r="BL196" s="1">
        <f t="shared" si="179"/>
        <v>0</v>
      </c>
      <c r="BM196" s="1">
        <f t="shared" si="179"/>
        <v>0</v>
      </c>
      <c r="BN196" s="1">
        <f t="shared" si="179"/>
        <v>0</v>
      </c>
      <c r="BO196" s="1">
        <f t="shared" si="179"/>
        <v>0</v>
      </c>
      <c r="BP196" s="1">
        <f t="shared" si="179"/>
        <v>0</v>
      </c>
      <c r="BQ196" s="1">
        <f t="shared" si="179"/>
        <v>0</v>
      </c>
      <c r="BR196" s="1">
        <f t="shared" si="179"/>
        <v>0</v>
      </c>
      <c r="BS196" s="1">
        <f t="shared" si="179"/>
        <v>0</v>
      </c>
      <c r="BT196" s="1">
        <f t="shared" si="179"/>
        <v>0</v>
      </c>
      <c r="BU196" s="1">
        <f t="shared" si="179"/>
        <v>0</v>
      </c>
      <c r="BV196" s="1">
        <f t="shared" si="179"/>
        <v>0</v>
      </c>
      <c r="BW196" s="1">
        <f t="shared" si="179"/>
        <v>0</v>
      </c>
      <c r="BX196" s="1">
        <f t="shared" si="179"/>
        <v>0</v>
      </c>
      <c r="BY196" s="1">
        <f t="shared" si="179"/>
        <v>0</v>
      </c>
      <c r="BZ196" s="1">
        <f t="shared" si="179"/>
        <v>0</v>
      </c>
      <c r="CA196" s="1">
        <f t="shared" si="179"/>
        <v>0</v>
      </c>
      <c r="CB196" s="1">
        <f t="shared" si="179"/>
        <v>0</v>
      </c>
      <c r="CC196" s="1">
        <f t="shared" si="179"/>
        <v>0</v>
      </c>
      <c r="CD196" s="1">
        <f t="shared" si="179"/>
        <v>0</v>
      </c>
      <c r="CE196" s="1">
        <f t="shared" si="179"/>
        <v>0</v>
      </c>
      <c r="CF196" s="1">
        <f t="shared" si="179"/>
        <v>0</v>
      </c>
    </row>
    <row r="197" spans="1:84" x14ac:dyDescent="0.2">
      <c r="A197" t="s">
        <v>4692</v>
      </c>
      <c r="B197" s="17">
        <v>0.90625</v>
      </c>
      <c r="C197" s="1">
        <f t="shared" ref="C197:AD197" si="180">IF(C93&gt;5,ROUND(C93/(C$106/4),0),0)</f>
        <v>0</v>
      </c>
      <c r="D197" s="1">
        <f t="shared" si="180"/>
        <v>0</v>
      </c>
      <c r="E197" s="1">
        <f t="shared" si="180"/>
        <v>0</v>
      </c>
      <c r="F197" s="1">
        <f t="shared" si="180"/>
        <v>0</v>
      </c>
      <c r="G197" s="1">
        <f t="shared" si="180"/>
        <v>0</v>
      </c>
      <c r="H197" s="1">
        <f t="shared" si="180"/>
        <v>0</v>
      </c>
      <c r="I197" s="1">
        <f t="shared" si="180"/>
        <v>0</v>
      </c>
      <c r="J197" s="1">
        <f t="shared" si="180"/>
        <v>0</v>
      </c>
      <c r="K197" s="1">
        <f t="shared" si="180"/>
        <v>0</v>
      </c>
      <c r="L197" s="1">
        <f t="shared" si="180"/>
        <v>0</v>
      </c>
      <c r="M197" s="1">
        <f t="shared" si="180"/>
        <v>0</v>
      </c>
      <c r="N197" s="1">
        <f t="shared" si="180"/>
        <v>0</v>
      </c>
      <c r="O197" s="1">
        <f t="shared" si="180"/>
        <v>0</v>
      </c>
      <c r="P197" s="1">
        <f t="shared" si="180"/>
        <v>0</v>
      </c>
      <c r="Q197" s="1">
        <f t="shared" si="180"/>
        <v>0</v>
      </c>
      <c r="R197" s="1">
        <f t="shared" si="180"/>
        <v>0</v>
      </c>
      <c r="S197" s="1">
        <f t="shared" si="180"/>
        <v>0</v>
      </c>
      <c r="T197" s="1">
        <f t="shared" si="180"/>
        <v>0</v>
      </c>
      <c r="U197" s="1">
        <f t="shared" si="180"/>
        <v>0</v>
      </c>
      <c r="V197" s="1">
        <f t="shared" si="180"/>
        <v>0</v>
      </c>
      <c r="W197" s="1">
        <f t="shared" si="180"/>
        <v>0</v>
      </c>
      <c r="X197" s="1">
        <f t="shared" si="180"/>
        <v>0</v>
      </c>
      <c r="Y197" s="1">
        <f t="shared" si="180"/>
        <v>0</v>
      </c>
      <c r="Z197" s="1">
        <f t="shared" si="180"/>
        <v>0</v>
      </c>
      <c r="AA197" s="1">
        <f t="shared" si="180"/>
        <v>0</v>
      </c>
      <c r="AB197" s="1">
        <f t="shared" si="180"/>
        <v>0</v>
      </c>
      <c r="AC197" s="1">
        <f t="shared" si="180"/>
        <v>0</v>
      </c>
      <c r="AD197" s="1">
        <f t="shared" si="180"/>
        <v>0</v>
      </c>
      <c r="AE197" s="1">
        <f t="shared" ref="AE197:CF197" si="181">IF(AE93&gt;5,ROUND(AE93/(AE$106/4),0),0)</f>
        <v>0</v>
      </c>
      <c r="AF197" s="1">
        <f t="shared" si="181"/>
        <v>0</v>
      </c>
      <c r="AG197" s="1">
        <f t="shared" si="181"/>
        <v>0</v>
      </c>
      <c r="AH197" s="1">
        <f t="shared" si="181"/>
        <v>0</v>
      </c>
      <c r="AI197" s="1">
        <f t="shared" si="181"/>
        <v>0</v>
      </c>
      <c r="AJ197" s="1">
        <f t="shared" si="181"/>
        <v>0</v>
      </c>
      <c r="AK197" s="1">
        <f t="shared" si="181"/>
        <v>0</v>
      </c>
      <c r="AL197" s="1">
        <f t="shared" si="181"/>
        <v>0</v>
      </c>
      <c r="AM197" s="1">
        <f t="shared" si="181"/>
        <v>0</v>
      </c>
      <c r="AN197" s="1">
        <f t="shared" si="181"/>
        <v>0</v>
      </c>
      <c r="AO197" s="1">
        <f t="shared" si="181"/>
        <v>0</v>
      </c>
      <c r="AP197" s="1">
        <f t="shared" si="181"/>
        <v>0</v>
      </c>
      <c r="AQ197" s="1">
        <f t="shared" si="181"/>
        <v>0</v>
      </c>
      <c r="AR197" s="1">
        <f t="shared" si="181"/>
        <v>0</v>
      </c>
      <c r="AS197" s="1">
        <f t="shared" si="181"/>
        <v>0</v>
      </c>
      <c r="AT197" s="1">
        <f t="shared" si="181"/>
        <v>0</v>
      </c>
      <c r="AU197" s="1">
        <f t="shared" si="181"/>
        <v>0</v>
      </c>
      <c r="AV197" s="1">
        <f t="shared" si="181"/>
        <v>0</v>
      </c>
      <c r="AW197" s="1">
        <f t="shared" si="181"/>
        <v>0</v>
      </c>
      <c r="AX197" s="1">
        <f t="shared" si="181"/>
        <v>0</v>
      </c>
      <c r="AY197" s="1">
        <f t="shared" si="181"/>
        <v>0</v>
      </c>
      <c r="AZ197" s="1">
        <f t="shared" si="181"/>
        <v>0</v>
      </c>
      <c r="BA197" s="1">
        <f t="shared" si="181"/>
        <v>0</v>
      </c>
      <c r="BB197" s="1">
        <f t="shared" si="181"/>
        <v>0</v>
      </c>
      <c r="BC197" s="1">
        <f t="shared" si="181"/>
        <v>0</v>
      </c>
      <c r="BD197" s="1">
        <f t="shared" si="181"/>
        <v>0</v>
      </c>
      <c r="BE197" s="1">
        <f t="shared" si="181"/>
        <v>0</v>
      </c>
      <c r="BF197" s="1">
        <f t="shared" si="181"/>
        <v>0</v>
      </c>
      <c r="BG197" s="1">
        <f t="shared" si="181"/>
        <v>0</v>
      </c>
      <c r="BH197" s="1">
        <f t="shared" si="181"/>
        <v>0</v>
      </c>
      <c r="BI197" s="1">
        <f t="shared" si="181"/>
        <v>0</v>
      </c>
      <c r="BJ197" s="1">
        <f t="shared" si="181"/>
        <v>0</v>
      </c>
      <c r="BK197" s="1">
        <f t="shared" si="181"/>
        <v>0</v>
      </c>
      <c r="BL197" s="1">
        <f t="shared" si="181"/>
        <v>0</v>
      </c>
      <c r="BM197" s="1">
        <f t="shared" si="181"/>
        <v>0</v>
      </c>
      <c r="BN197" s="1">
        <f t="shared" si="181"/>
        <v>0</v>
      </c>
      <c r="BO197" s="1">
        <f t="shared" si="181"/>
        <v>0</v>
      </c>
      <c r="BP197" s="1">
        <f t="shared" si="181"/>
        <v>0</v>
      </c>
      <c r="BQ197" s="1">
        <f t="shared" si="181"/>
        <v>0</v>
      </c>
      <c r="BR197" s="1">
        <f t="shared" si="181"/>
        <v>0</v>
      </c>
      <c r="BS197" s="1">
        <f t="shared" si="181"/>
        <v>0</v>
      </c>
      <c r="BT197" s="1">
        <f t="shared" si="181"/>
        <v>0</v>
      </c>
      <c r="BU197" s="1">
        <f t="shared" si="181"/>
        <v>0</v>
      </c>
      <c r="BV197" s="1">
        <f t="shared" si="181"/>
        <v>0</v>
      </c>
      <c r="BW197" s="1">
        <f t="shared" si="181"/>
        <v>0</v>
      </c>
      <c r="BX197" s="1">
        <f t="shared" si="181"/>
        <v>0</v>
      </c>
      <c r="BY197" s="1">
        <f t="shared" si="181"/>
        <v>0</v>
      </c>
      <c r="BZ197" s="1">
        <f t="shared" si="181"/>
        <v>0</v>
      </c>
      <c r="CA197" s="1">
        <f t="shared" si="181"/>
        <v>0</v>
      </c>
      <c r="CB197" s="1">
        <f t="shared" si="181"/>
        <v>0</v>
      </c>
      <c r="CC197" s="1">
        <f t="shared" si="181"/>
        <v>0</v>
      </c>
      <c r="CD197" s="1">
        <f t="shared" si="181"/>
        <v>0</v>
      </c>
      <c r="CE197" s="1">
        <f t="shared" si="181"/>
        <v>0</v>
      </c>
      <c r="CF197" s="1">
        <f t="shared" si="181"/>
        <v>0</v>
      </c>
    </row>
    <row r="198" spans="1:84" x14ac:dyDescent="0.2">
      <c r="A198" t="s">
        <v>4692</v>
      </c>
      <c r="B198" s="17">
        <v>0.91666666666666663</v>
      </c>
      <c r="C198" s="1">
        <f t="shared" ref="C198:AD198" si="182">IF(C94&gt;5,ROUND(C94/(C$106/4),0),0)</f>
        <v>0</v>
      </c>
      <c r="D198" s="1">
        <f t="shared" si="182"/>
        <v>0</v>
      </c>
      <c r="E198" s="1">
        <f t="shared" si="182"/>
        <v>0</v>
      </c>
      <c r="F198" s="1">
        <f t="shared" si="182"/>
        <v>0</v>
      </c>
      <c r="G198" s="1">
        <f t="shared" si="182"/>
        <v>0</v>
      </c>
      <c r="H198" s="1">
        <f t="shared" si="182"/>
        <v>0</v>
      </c>
      <c r="I198" s="1">
        <f t="shared" si="182"/>
        <v>0</v>
      </c>
      <c r="J198" s="1">
        <f t="shared" si="182"/>
        <v>0</v>
      </c>
      <c r="K198" s="1">
        <f t="shared" si="182"/>
        <v>0</v>
      </c>
      <c r="L198" s="1">
        <f t="shared" si="182"/>
        <v>0</v>
      </c>
      <c r="M198" s="1">
        <f t="shared" si="182"/>
        <v>0</v>
      </c>
      <c r="N198" s="1">
        <f t="shared" si="182"/>
        <v>0</v>
      </c>
      <c r="O198" s="1">
        <f t="shared" si="182"/>
        <v>0</v>
      </c>
      <c r="P198" s="1">
        <f t="shared" si="182"/>
        <v>0</v>
      </c>
      <c r="Q198" s="1">
        <f t="shared" si="182"/>
        <v>0</v>
      </c>
      <c r="R198" s="1">
        <f t="shared" si="182"/>
        <v>0</v>
      </c>
      <c r="S198" s="1">
        <f t="shared" si="182"/>
        <v>0</v>
      </c>
      <c r="T198" s="1">
        <f t="shared" si="182"/>
        <v>0</v>
      </c>
      <c r="U198" s="1">
        <f t="shared" si="182"/>
        <v>0</v>
      </c>
      <c r="V198" s="1">
        <f t="shared" si="182"/>
        <v>0</v>
      </c>
      <c r="W198" s="1">
        <f t="shared" si="182"/>
        <v>0</v>
      </c>
      <c r="X198" s="1">
        <f t="shared" si="182"/>
        <v>0</v>
      </c>
      <c r="Y198" s="1">
        <f t="shared" si="182"/>
        <v>0</v>
      </c>
      <c r="Z198" s="1">
        <f t="shared" si="182"/>
        <v>0</v>
      </c>
      <c r="AA198" s="1">
        <f t="shared" si="182"/>
        <v>0</v>
      </c>
      <c r="AB198" s="1">
        <f t="shared" si="182"/>
        <v>0</v>
      </c>
      <c r="AC198" s="1">
        <f t="shared" si="182"/>
        <v>0</v>
      </c>
      <c r="AD198" s="1">
        <f t="shared" si="182"/>
        <v>0</v>
      </c>
      <c r="AE198" s="1">
        <f t="shared" ref="AE198:CF198" si="183">IF(AE94&gt;5,ROUND(AE94/(AE$106/4),0),0)</f>
        <v>0</v>
      </c>
      <c r="AF198" s="1">
        <f t="shared" si="183"/>
        <v>0</v>
      </c>
      <c r="AG198" s="1">
        <f t="shared" si="183"/>
        <v>0</v>
      </c>
      <c r="AH198" s="1">
        <f t="shared" si="183"/>
        <v>0</v>
      </c>
      <c r="AI198" s="1">
        <f t="shared" si="183"/>
        <v>0</v>
      </c>
      <c r="AJ198" s="1">
        <f t="shared" si="183"/>
        <v>0</v>
      </c>
      <c r="AK198" s="1">
        <f t="shared" si="183"/>
        <v>0</v>
      </c>
      <c r="AL198" s="1">
        <f t="shared" si="183"/>
        <v>0</v>
      </c>
      <c r="AM198" s="1">
        <f t="shared" si="183"/>
        <v>0</v>
      </c>
      <c r="AN198" s="1">
        <f t="shared" si="183"/>
        <v>0</v>
      </c>
      <c r="AO198" s="1">
        <f t="shared" si="183"/>
        <v>0</v>
      </c>
      <c r="AP198" s="1">
        <f t="shared" si="183"/>
        <v>0</v>
      </c>
      <c r="AQ198" s="1">
        <f t="shared" si="183"/>
        <v>0</v>
      </c>
      <c r="AR198" s="1">
        <f t="shared" si="183"/>
        <v>0</v>
      </c>
      <c r="AS198" s="1">
        <f t="shared" si="183"/>
        <v>0</v>
      </c>
      <c r="AT198" s="1">
        <f t="shared" si="183"/>
        <v>0</v>
      </c>
      <c r="AU198" s="1">
        <f t="shared" si="183"/>
        <v>0</v>
      </c>
      <c r="AV198" s="1">
        <f t="shared" si="183"/>
        <v>0</v>
      </c>
      <c r="AW198" s="1">
        <f t="shared" si="183"/>
        <v>0</v>
      </c>
      <c r="AX198" s="1">
        <f t="shared" si="183"/>
        <v>0</v>
      </c>
      <c r="AY198" s="1">
        <f t="shared" si="183"/>
        <v>0</v>
      </c>
      <c r="AZ198" s="1">
        <f t="shared" si="183"/>
        <v>0</v>
      </c>
      <c r="BA198" s="1">
        <f t="shared" si="183"/>
        <v>0</v>
      </c>
      <c r="BB198" s="1">
        <f t="shared" si="183"/>
        <v>0</v>
      </c>
      <c r="BC198" s="1">
        <f t="shared" si="183"/>
        <v>0</v>
      </c>
      <c r="BD198" s="1">
        <f t="shared" si="183"/>
        <v>0</v>
      </c>
      <c r="BE198" s="1">
        <f t="shared" si="183"/>
        <v>0</v>
      </c>
      <c r="BF198" s="1">
        <f t="shared" si="183"/>
        <v>0</v>
      </c>
      <c r="BG198" s="1">
        <f t="shared" si="183"/>
        <v>0</v>
      </c>
      <c r="BH198" s="1">
        <f t="shared" si="183"/>
        <v>0</v>
      </c>
      <c r="BI198" s="1">
        <f t="shared" si="183"/>
        <v>0</v>
      </c>
      <c r="BJ198" s="1">
        <f t="shared" si="183"/>
        <v>0</v>
      </c>
      <c r="BK198" s="1">
        <f t="shared" si="183"/>
        <v>0</v>
      </c>
      <c r="BL198" s="1">
        <f t="shared" si="183"/>
        <v>0</v>
      </c>
      <c r="BM198" s="1">
        <f t="shared" si="183"/>
        <v>0</v>
      </c>
      <c r="BN198" s="1">
        <f t="shared" si="183"/>
        <v>0</v>
      </c>
      <c r="BO198" s="1">
        <f t="shared" si="183"/>
        <v>0</v>
      </c>
      <c r="BP198" s="1">
        <f t="shared" si="183"/>
        <v>0</v>
      </c>
      <c r="BQ198" s="1">
        <f t="shared" si="183"/>
        <v>0</v>
      </c>
      <c r="BR198" s="1">
        <f t="shared" si="183"/>
        <v>0</v>
      </c>
      <c r="BS198" s="1">
        <f t="shared" si="183"/>
        <v>0</v>
      </c>
      <c r="BT198" s="1">
        <f t="shared" si="183"/>
        <v>0</v>
      </c>
      <c r="BU198" s="1">
        <f t="shared" si="183"/>
        <v>0</v>
      </c>
      <c r="BV198" s="1">
        <f t="shared" si="183"/>
        <v>0</v>
      </c>
      <c r="BW198" s="1">
        <f t="shared" si="183"/>
        <v>0</v>
      </c>
      <c r="BX198" s="1">
        <f t="shared" si="183"/>
        <v>0</v>
      </c>
      <c r="BY198" s="1">
        <f t="shared" si="183"/>
        <v>0</v>
      </c>
      <c r="BZ198" s="1">
        <f t="shared" si="183"/>
        <v>0</v>
      </c>
      <c r="CA198" s="1">
        <f t="shared" si="183"/>
        <v>0</v>
      </c>
      <c r="CB198" s="1">
        <f t="shared" si="183"/>
        <v>0</v>
      </c>
      <c r="CC198" s="1">
        <f t="shared" si="183"/>
        <v>0</v>
      </c>
      <c r="CD198" s="1">
        <f t="shared" si="183"/>
        <v>0</v>
      </c>
      <c r="CE198" s="1">
        <f t="shared" si="183"/>
        <v>0</v>
      </c>
      <c r="CF198" s="1">
        <f t="shared" si="183"/>
        <v>0</v>
      </c>
    </row>
    <row r="199" spans="1:84" x14ac:dyDescent="0.2">
      <c r="A199" t="s">
        <v>4692</v>
      </c>
      <c r="B199" s="17">
        <v>0.92708333333333337</v>
      </c>
      <c r="C199" s="1">
        <f t="shared" ref="C199:AD199" si="184">IF(C95&gt;5,ROUND(C95/(C$106/4),0),0)</f>
        <v>0</v>
      </c>
      <c r="D199" s="1">
        <f t="shared" si="184"/>
        <v>0</v>
      </c>
      <c r="E199" s="1">
        <f t="shared" si="184"/>
        <v>0</v>
      </c>
      <c r="F199" s="1">
        <f t="shared" si="184"/>
        <v>0</v>
      </c>
      <c r="G199" s="1">
        <f t="shared" si="184"/>
        <v>0</v>
      </c>
      <c r="H199" s="1">
        <f t="shared" si="184"/>
        <v>0</v>
      </c>
      <c r="I199" s="1">
        <f t="shared" si="184"/>
        <v>0</v>
      </c>
      <c r="J199" s="1">
        <f t="shared" si="184"/>
        <v>0</v>
      </c>
      <c r="K199" s="1">
        <f t="shared" si="184"/>
        <v>0</v>
      </c>
      <c r="L199" s="1">
        <f t="shared" si="184"/>
        <v>0</v>
      </c>
      <c r="M199" s="1">
        <f t="shared" si="184"/>
        <v>0</v>
      </c>
      <c r="N199" s="1">
        <f t="shared" si="184"/>
        <v>0</v>
      </c>
      <c r="O199" s="1">
        <f t="shared" si="184"/>
        <v>0</v>
      </c>
      <c r="P199" s="1">
        <f t="shared" si="184"/>
        <v>0</v>
      </c>
      <c r="Q199" s="1">
        <f t="shared" si="184"/>
        <v>0</v>
      </c>
      <c r="R199" s="1">
        <f t="shared" si="184"/>
        <v>0</v>
      </c>
      <c r="S199" s="1">
        <f t="shared" si="184"/>
        <v>0</v>
      </c>
      <c r="T199" s="1">
        <f t="shared" si="184"/>
        <v>0</v>
      </c>
      <c r="U199" s="1">
        <f t="shared" si="184"/>
        <v>0</v>
      </c>
      <c r="V199" s="1">
        <f t="shared" si="184"/>
        <v>0</v>
      </c>
      <c r="W199" s="1">
        <f t="shared" si="184"/>
        <v>0</v>
      </c>
      <c r="X199" s="1">
        <f t="shared" si="184"/>
        <v>0</v>
      </c>
      <c r="Y199" s="1">
        <f t="shared" si="184"/>
        <v>0</v>
      </c>
      <c r="Z199" s="1">
        <f t="shared" si="184"/>
        <v>0</v>
      </c>
      <c r="AA199" s="1">
        <f t="shared" si="184"/>
        <v>0</v>
      </c>
      <c r="AB199" s="1">
        <f t="shared" si="184"/>
        <v>0</v>
      </c>
      <c r="AC199" s="1">
        <f t="shared" si="184"/>
        <v>0</v>
      </c>
      <c r="AD199" s="1">
        <f t="shared" si="184"/>
        <v>0</v>
      </c>
      <c r="AE199" s="1">
        <f t="shared" ref="AE199:CF199" si="185">IF(AE95&gt;5,ROUND(AE95/(AE$106/4),0),0)</f>
        <v>0</v>
      </c>
      <c r="AF199" s="1">
        <f t="shared" si="185"/>
        <v>0</v>
      </c>
      <c r="AG199" s="1">
        <f t="shared" si="185"/>
        <v>0</v>
      </c>
      <c r="AH199" s="1">
        <f t="shared" si="185"/>
        <v>0</v>
      </c>
      <c r="AI199" s="1">
        <f t="shared" si="185"/>
        <v>0</v>
      </c>
      <c r="AJ199" s="1">
        <f t="shared" si="185"/>
        <v>0</v>
      </c>
      <c r="AK199" s="1">
        <f t="shared" si="185"/>
        <v>0</v>
      </c>
      <c r="AL199" s="1">
        <f t="shared" si="185"/>
        <v>0</v>
      </c>
      <c r="AM199" s="1">
        <f t="shared" si="185"/>
        <v>0</v>
      </c>
      <c r="AN199" s="1">
        <f t="shared" si="185"/>
        <v>0</v>
      </c>
      <c r="AO199" s="1">
        <f t="shared" si="185"/>
        <v>0</v>
      </c>
      <c r="AP199" s="1">
        <f t="shared" si="185"/>
        <v>0</v>
      </c>
      <c r="AQ199" s="1">
        <f t="shared" si="185"/>
        <v>0</v>
      </c>
      <c r="AR199" s="1">
        <f t="shared" si="185"/>
        <v>0</v>
      </c>
      <c r="AS199" s="1">
        <f t="shared" si="185"/>
        <v>0</v>
      </c>
      <c r="AT199" s="1">
        <f t="shared" si="185"/>
        <v>0</v>
      </c>
      <c r="AU199" s="1">
        <f t="shared" si="185"/>
        <v>0</v>
      </c>
      <c r="AV199" s="1">
        <f t="shared" si="185"/>
        <v>0</v>
      </c>
      <c r="AW199" s="1">
        <f t="shared" si="185"/>
        <v>0</v>
      </c>
      <c r="AX199" s="1">
        <f t="shared" si="185"/>
        <v>0</v>
      </c>
      <c r="AY199" s="1">
        <f t="shared" si="185"/>
        <v>0</v>
      </c>
      <c r="AZ199" s="1">
        <f t="shared" si="185"/>
        <v>0</v>
      </c>
      <c r="BA199" s="1">
        <f t="shared" si="185"/>
        <v>0</v>
      </c>
      <c r="BB199" s="1">
        <f t="shared" si="185"/>
        <v>0</v>
      </c>
      <c r="BC199" s="1">
        <f t="shared" si="185"/>
        <v>0</v>
      </c>
      <c r="BD199" s="1">
        <f t="shared" si="185"/>
        <v>0</v>
      </c>
      <c r="BE199" s="1">
        <f t="shared" si="185"/>
        <v>0</v>
      </c>
      <c r="BF199" s="1">
        <f t="shared" si="185"/>
        <v>0</v>
      </c>
      <c r="BG199" s="1">
        <f t="shared" si="185"/>
        <v>0</v>
      </c>
      <c r="BH199" s="1">
        <f t="shared" si="185"/>
        <v>0</v>
      </c>
      <c r="BI199" s="1">
        <f t="shared" si="185"/>
        <v>0</v>
      </c>
      <c r="BJ199" s="1">
        <f t="shared" si="185"/>
        <v>0</v>
      </c>
      <c r="BK199" s="1">
        <f t="shared" si="185"/>
        <v>0</v>
      </c>
      <c r="BL199" s="1">
        <f t="shared" si="185"/>
        <v>0</v>
      </c>
      <c r="BM199" s="1">
        <f t="shared" si="185"/>
        <v>0</v>
      </c>
      <c r="BN199" s="1">
        <f t="shared" si="185"/>
        <v>0</v>
      </c>
      <c r="BO199" s="1">
        <f t="shared" si="185"/>
        <v>0</v>
      </c>
      <c r="BP199" s="1">
        <f t="shared" si="185"/>
        <v>0</v>
      </c>
      <c r="BQ199" s="1">
        <f t="shared" si="185"/>
        <v>0</v>
      </c>
      <c r="BR199" s="1">
        <f t="shared" si="185"/>
        <v>0</v>
      </c>
      <c r="BS199" s="1">
        <f t="shared" si="185"/>
        <v>0</v>
      </c>
      <c r="BT199" s="1">
        <f t="shared" si="185"/>
        <v>0</v>
      </c>
      <c r="BU199" s="1">
        <f t="shared" si="185"/>
        <v>0</v>
      </c>
      <c r="BV199" s="1">
        <f t="shared" si="185"/>
        <v>0</v>
      </c>
      <c r="BW199" s="1">
        <f t="shared" si="185"/>
        <v>0</v>
      </c>
      <c r="BX199" s="1">
        <f t="shared" si="185"/>
        <v>0</v>
      </c>
      <c r="BY199" s="1">
        <f t="shared" si="185"/>
        <v>0</v>
      </c>
      <c r="BZ199" s="1">
        <f t="shared" si="185"/>
        <v>0</v>
      </c>
      <c r="CA199" s="1">
        <f t="shared" si="185"/>
        <v>0</v>
      </c>
      <c r="CB199" s="1">
        <f t="shared" si="185"/>
        <v>0</v>
      </c>
      <c r="CC199" s="1">
        <f t="shared" si="185"/>
        <v>0</v>
      </c>
      <c r="CD199" s="1">
        <f t="shared" si="185"/>
        <v>0</v>
      </c>
      <c r="CE199" s="1">
        <f t="shared" si="185"/>
        <v>0</v>
      </c>
      <c r="CF199" s="1">
        <f t="shared" si="185"/>
        <v>0</v>
      </c>
    </row>
    <row r="200" spans="1:84" x14ac:dyDescent="0.2">
      <c r="A200" t="s">
        <v>4692</v>
      </c>
      <c r="B200" s="17">
        <v>0.9375</v>
      </c>
      <c r="C200" s="1">
        <f t="shared" ref="C200:AD200" si="186">IF(C96&gt;5,ROUND(C96/(C$106/4),0),0)</f>
        <v>0</v>
      </c>
      <c r="D200" s="1">
        <f t="shared" si="186"/>
        <v>0</v>
      </c>
      <c r="E200" s="1">
        <f t="shared" si="186"/>
        <v>0</v>
      </c>
      <c r="F200" s="1">
        <f t="shared" si="186"/>
        <v>0</v>
      </c>
      <c r="G200" s="1">
        <f t="shared" si="186"/>
        <v>0</v>
      </c>
      <c r="H200" s="1">
        <f t="shared" si="186"/>
        <v>0</v>
      </c>
      <c r="I200" s="1">
        <f t="shared" si="186"/>
        <v>0</v>
      </c>
      <c r="J200" s="1">
        <f t="shared" si="186"/>
        <v>0</v>
      </c>
      <c r="K200" s="1">
        <f t="shared" si="186"/>
        <v>0</v>
      </c>
      <c r="L200" s="1">
        <f t="shared" si="186"/>
        <v>0</v>
      </c>
      <c r="M200" s="1">
        <f t="shared" si="186"/>
        <v>0</v>
      </c>
      <c r="N200" s="1">
        <f t="shared" si="186"/>
        <v>0</v>
      </c>
      <c r="O200" s="1">
        <f t="shared" si="186"/>
        <v>0</v>
      </c>
      <c r="P200" s="1">
        <f t="shared" si="186"/>
        <v>0</v>
      </c>
      <c r="Q200" s="1">
        <f t="shared" si="186"/>
        <v>0</v>
      </c>
      <c r="R200" s="1">
        <f t="shared" si="186"/>
        <v>0</v>
      </c>
      <c r="S200" s="1">
        <f t="shared" si="186"/>
        <v>0</v>
      </c>
      <c r="T200" s="1">
        <f t="shared" si="186"/>
        <v>0</v>
      </c>
      <c r="U200" s="1">
        <f t="shared" si="186"/>
        <v>0</v>
      </c>
      <c r="V200" s="1">
        <f t="shared" si="186"/>
        <v>0</v>
      </c>
      <c r="W200" s="1">
        <f t="shared" si="186"/>
        <v>0</v>
      </c>
      <c r="X200" s="1">
        <f t="shared" si="186"/>
        <v>0</v>
      </c>
      <c r="Y200" s="1">
        <f t="shared" si="186"/>
        <v>0</v>
      </c>
      <c r="Z200" s="1">
        <f t="shared" si="186"/>
        <v>0</v>
      </c>
      <c r="AA200" s="1">
        <f t="shared" si="186"/>
        <v>0</v>
      </c>
      <c r="AB200" s="1">
        <f t="shared" si="186"/>
        <v>0</v>
      </c>
      <c r="AC200" s="1">
        <f t="shared" si="186"/>
        <v>0</v>
      </c>
      <c r="AD200" s="1">
        <f t="shared" si="186"/>
        <v>0</v>
      </c>
      <c r="AE200" s="1">
        <f t="shared" ref="AE200:CF200" si="187">IF(AE96&gt;5,ROUND(AE96/(AE$106/4),0),0)</f>
        <v>0</v>
      </c>
      <c r="AF200" s="1">
        <f t="shared" si="187"/>
        <v>0</v>
      </c>
      <c r="AG200" s="1">
        <f t="shared" si="187"/>
        <v>0</v>
      </c>
      <c r="AH200" s="1">
        <f t="shared" si="187"/>
        <v>0</v>
      </c>
      <c r="AI200" s="1">
        <f t="shared" si="187"/>
        <v>0</v>
      </c>
      <c r="AJ200" s="1">
        <f t="shared" si="187"/>
        <v>0</v>
      </c>
      <c r="AK200" s="1">
        <f t="shared" si="187"/>
        <v>0</v>
      </c>
      <c r="AL200" s="1">
        <f t="shared" si="187"/>
        <v>0</v>
      </c>
      <c r="AM200" s="1">
        <f t="shared" si="187"/>
        <v>0</v>
      </c>
      <c r="AN200" s="1">
        <f t="shared" si="187"/>
        <v>0</v>
      </c>
      <c r="AO200" s="1">
        <f t="shared" si="187"/>
        <v>0</v>
      </c>
      <c r="AP200" s="1">
        <f t="shared" si="187"/>
        <v>0</v>
      </c>
      <c r="AQ200" s="1">
        <f t="shared" si="187"/>
        <v>0</v>
      </c>
      <c r="AR200" s="1">
        <f t="shared" si="187"/>
        <v>0</v>
      </c>
      <c r="AS200" s="1">
        <f t="shared" si="187"/>
        <v>0</v>
      </c>
      <c r="AT200" s="1">
        <f t="shared" si="187"/>
        <v>0</v>
      </c>
      <c r="AU200" s="1">
        <f t="shared" si="187"/>
        <v>0</v>
      </c>
      <c r="AV200" s="1">
        <f t="shared" si="187"/>
        <v>0</v>
      </c>
      <c r="AW200" s="1">
        <f t="shared" si="187"/>
        <v>0</v>
      </c>
      <c r="AX200" s="1">
        <f t="shared" si="187"/>
        <v>0</v>
      </c>
      <c r="AY200" s="1">
        <f t="shared" si="187"/>
        <v>0</v>
      </c>
      <c r="AZ200" s="1">
        <f t="shared" si="187"/>
        <v>0</v>
      </c>
      <c r="BA200" s="1">
        <f t="shared" si="187"/>
        <v>0</v>
      </c>
      <c r="BB200" s="1">
        <f t="shared" si="187"/>
        <v>0</v>
      </c>
      <c r="BC200" s="1">
        <f t="shared" si="187"/>
        <v>0</v>
      </c>
      <c r="BD200" s="1">
        <f t="shared" si="187"/>
        <v>0</v>
      </c>
      <c r="BE200" s="1">
        <f t="shared" si="187"/>
        <v>0</v>
      </c>
      <c r="BF200" s="1">
        <f t="shared" si="187"/>
        <v>0</v>
      </c>
      <c r="BG200" s="1">
        <f t="shared" si="187"/>
        <v>0</v>
      </c>
      <c r="BH200" s="1">
        <f t="shared" si="187"/>
        <v>0</v>
      </c>
      <c r="BI200" s="1">
        <f t="shared" si="187"/>
        <v>0</v>
      </c>
      <c r="BJ200" s="1">
        <f t="shared" si="187"/>
        <v>0</v>
      </c>
      <c r="BK200" s="1">
        <f t="shared" si="187"/>
        <v>0</v>
      </c>
      <c r="BL200" s="1">
        <f t="shared" si="187"/>
        <v>0</v>
      </c>
      <c r="BM200" s="1">
        <f t="shared" si="187"/>
        <v>0</v>
      </c>
      <c r="BN200" s="1">
        <f t="shared" si="187"/>
        <v>0</v>
      </c>
      <c r="BO200" s="1">
        <f t="shared" si="187"/>
        <v>0</v>
      </c>
      <c r="BP200" s="1">
        <f t="shared" si="187"/>
        <v>0</v>
      </c>
      <c r="BQ200" s="1">
        <f t="shared" si="187"/>
        <v>0</v>
      </c>
      <c r="BR200" s="1">
        <f t="shared" si="187"/>
        <v>0</v>
      </c>
      <c r="BS200" s="1">
        <f t="shared" si="187"/>
        <v>0</v>
      </c>
      <c r="BT200" s="1">
        <f t="shared" si="187"/>
        <v>0</v>
      </c>
      <c r="BU200" s="1">
        <f t="shared" si="187"/>
        <v>0</v>
      </c>
      <c r="BV200" s="1">
        <f t="shared" si="187"/>
        <v>0</v>
      </c>
      <c r="BW200" s="1">
        <f t="shared" si="187"/>
        <v>0</v>
      </c>
      <c r="BX200" s="1">
        <f t="shared" si="187"/>
        <v>0</v>
      </c>
      <c r="BY200" s="1">
        <f t="shared" si="187"/>
        <v>0</v>
      </c>
      <c r="BZ200" s="1">
        <f t="shared" si="187"/>
        <v>0</v>
      </c>
      <c r="CA200" s="1">
        <f t="shared" si="187"/>
        <v>0</v>
      </c>
      <c r="CB200" s="1">
        <f t="shared" si="187"/>
        <v>0</v>
      </c>
      <c r="CC200" s="1">
        <f t="shared" si="187"/>
        <v>0</v>
      </c>
      <c r="CD200" s="1">
        <f t="shared" si="187"/>
        <v>0</v>
      </c>
      <c r="CE200" s="1">
        <f t="shared" si="187"/>
        <v>0</v>
      </c>
      <c r="CF200" s="1">
        <f t="shared" si="187"/>
        <v>0</v>
      </c>
    </row>
    <row r="201" spans="1:84" x14ac:dyDescent="0.2">
      <c r="A201" t="s">
        <v>4692</v>
      </c>
      <c r="B201" s="17">
        <v>0.94791666666666663</v>
      </c>
      <c r="C201" s="1">
        <f t="shared" ref="C201:AD201" si="188">IF(C97&gt;5,ROUND(C97/(C$106/4),0),0)</f>
        <v>0</v>
      </c>
      <c r="D201" s="1">
        <f t="shared" si="188"/>
        <v>0</v>
      </c>
      <c r="E201" s="1">
        <f t="shared" si="188"/>
        <v>0</v>
      </c>
      <c r="F201" s="1">
        <f t="shared" si="188"/>
        <v>0</v>
      </c>
      <c r="G201" s="1">
        <f t="shared" si="188"/>
        <v>0</v>
      </c>
      <c r="H201" s="1">
        <f t="shared" si="188"/>
        <v>0</v>
      </c>
      <c r="I201" s="1">
        <f t="shared" si="188"/>
        <v>0</v>
      </c>
      <c r="J201" s="1">
        <f t="shared" si="188"/>
        <v>0</v>
      </c>
      <c r="K201" s="1">
        <f t="shared" si="188"/>
        <v>0</v>
      </c>
      <c r="L201" s="1">
        <f t="shared" si="188"/>
        <v>0</v>
      </c>
      <c r="M201" s="1">
        <f t="shared" si="188"/>
        <v>0</v>
      </c>
      <c r="N201" s="1">
        <f t="shared" si="188"/>
        <v>0</v>
      </c>
      <c r="O201" s="1">
        <f t="shared" si="188"/>
        <v>0</v>
      </c>
      <c r="P201" s="1">
        <f t="shared" si="188"/>
        <v>0</v>
      </c>
      <c r="Q201" s="1">
        <f t="shared" si="188"/>
        <v>0</v>
      </c>
      <c r="R201" s="1">
        <f t="shared" si="188"/>
        <v>0</v>
      </c>
      <c r="S201" s="1">
        <f t="shared" si="188"/>
        <v>0</v>
      </c>
      <c r="T201" s="1">
        <f t="shared" si="188"/>
        <v>0</v>
      </c>
      <c r="U201" s="1">
        <f t="shared" si="188"/>
        <v>0</v>
      </c>
      <c r="V201" s="1">
        <f t="shared" si="188"/>
        <v>0</v>
      </c>
      <c r="W201" s="1">
        <f t="shared" si="188"/>
        <v>0</v>
      </c>
      <c r="X201" s="1">
        <f t="shared" si="188"/>
        <v>0</v>
      </c>
      <c r="Y201" s="1">
        <f t="shared" si="188"/>
        <v>0</v>
      </c>
      <c r="Z201" s="1">
        <f t="shared" si="188"/>
        <v>0</v>
      </c>
      <c r="AA201" s="1">
        <f t="shared" si="188"/>
        <v>0</v>
      </c>
      <c r="AB201" s="1">
        <f t="shared" si="188"/>
        <v>0</v>
      </c>
      <c r="AC201" s="1">
        <f t="shared" si="188"/>
        <v>0</v>
      </c>
      <c r="AD201" s="1">
        <f t="shared" si="188"/>
        <v>0</v>
      </c>
      <c r="AE201" s="1">
        <f t="shared" ref="AE201:CF201" si="189">IF(AE97&gt;5,ROUND(AE97/(AE$106/4),0),0)</f>
        <v>0</v>
      </c>
      <c r="AF201" s="1">
        <f t="shared" si="189"/>
        <v>0</v>
      </c>
      <c r="AG201" s="1">
        <f t="shared" si="189"/>
        <v>0</v>
      </c>
      <c r="AH201" s="1">
        <f t="shared" si="189"/>
        <v>0</v>
      </c>
      <c r="AI201" s="1">
        <f t="shared" si="189"/>
        <v>0</v>
      </c>
      <c r="AJ201" s="1">
        <f t="shared" si="189"/>
        <v>0</v>
      </c>
      <c r="AK201" s="1">
        <f t="shared" si="189"/>
        <v>0</v>
      </c>
      <c r="AL201" s="1">
        <f t="shared" si="189"/>
        <v>0</v>
      </c>
      <c r="AM201" s="1">
        <f t="shared" si="189"/>
        <v>0</v>
      </c>
      <c r="AN201" s="1">
        <f t="shared" si="189"/>
        <v>0</v>
      </c>
      <c r="AO201" s="1">
        <f t="shared" si="189"/>
        <v>0</v>
      </c>
      <c r="AP201" s="1">
        <f t="shared" si="189"/>
        <v>0</v>
      </c>
      <c r="AQ201" s="1">
        <f t="shared" si="189"/>
        <v>0</v>
      </c>
      <c r="AR201" s="1">
        <f t="shared" si="189"/>
        <v>0</v>
      </c>
      <c r="AS201" s="1">
        <f t="shared" si="189"/>
        <v>0</v>
      </c>
      <c r="AT201" s="1">
        <f t="shared" si="189"/>
        <v>0</v>
      </c>
      <c r="AU201" s="1">
        <f t="shared" si="189"/>
        <v>0</v>
      </c>
      <c r="AV201" s="1">
        <f t="shared" si="189"/>
        <v>0</v>
      </c>
      <c r="AW201" s="1">
        <f t="shared" si="189"/>
        <v>0</v>
      </c>
      <c r="AX201" s="1">
        <f t="shared" si="189"/>
        <v>0</v>
      </c>
      <c r="AY201" s="1">
        <f t="shared" si="189"/>
        <v>0</v>
      </c>
      <c r="AZ201" s="1">
        <f t="shared" si="189"/>
        <v>0</v>
      </c>
      <c r="BA201" s="1">
        <f t="shared" si="189"/>
        <v>0</v>
      </c>
      <c r="BB201" s="1">
        <f t="shared" si="189"/>
        <v>0</v>
      </c>
      <c r="BC201" s="1">
        <f t="shared" si="189"/>
        <v>0</v>
      </c>
      <c r="BD201" s="1">
        <f t="shared" si="189"/>
        <v>0</v>
      </c>
      <c r="BE201" s="1">
        <f t="shared" si="189"/>
        <v>0</v>
      </c>
      <c r="BF201" s="1">
        <f t="shared" si="189"/>
        <v>0</v>
      </c>
      <c r="BG201" s="1">
        <f t="shared" si="189"/>
        <v>0</v>
      </c>
      <c r="BH201" s="1">
        <f t="shared" si="189"/>
        <v>0</v>
      </c>
      <c r="BI201" s="1">
        <f t="shared" si="189"/>
        <v>0</v>
      </c>
      <c r="BJ201" s="1">
        <f t="shared" si="189"/>
        <v>0</v>
      </c>
      <c r="BK201" s="1">
        <f t="shared" si="189"/>
        <v>0</v>
      </c>
      <c r="BL201" s="1">
        <f t="shared" si="189"/>
        <v>0</v>
      </c>
      <c r="BM201" s="1">
        <f t="shared" si="189"/>
        <v>0</v>
      </c>
      <c r="BN201" s="1">
        <f t="shared" si="189"/>
        <v>0</v>
      </c>
      <c r="BO201" s="1">
        <f t="shared" si="189"/>
        <v>0</v>
      </c>
      <c r="BP201" s="1">
        <f t="shared" si="189"/>
        <v>0</v>
      </c>
      <c r="BQ201" s="1">
        <f t="shared" si="189"/>
        <v>0</v>
      </c>
      <c r="BR201" s="1">
        <f t="shared" si="189"/>
        <v>0</v>
      </c>
      <c r="BS201" s="1">
        <f t="shared" si="189"/>
        <v>0</v>
      </c>
      <c r="BT201" s="1">
        <f t="shared" si="189"/>
        <v>0</v>
      </c>
      <c r="BU201" s="1">
        <f t="shared" si="189"/>
        <v>0</v>
      </c>
      <c r="BV201" s="1">
        <f t="shared" si="189"/>
        <v>0</v>
      </c>
      <c r="BW201" s="1">
        <f t="shared" si="189"/>
        <v>0</v>
      </c>
      <c r="BX201" s="1">
        <f t="shared" si="189"/>
        <v>0</v>
      </c>
      <c r="BY201" s="1">
        <f t="shared" si="189"/>
        <v>0</v>
      </c>
      <c r="BZ201" s="1">
        <f t="shared" si="189"/>
        <v>0</v>
      </c>
      <c r="CA201" s="1">
        <f t="shared" si="189"/>
        <v>0</v>
      </c>
      <c r="CB201" s="1">
        <f t="shared" si="189"/>
        <v>0</v>
      </c>
      <c r="CC201" s="1">
        <f t="shared" si="189"/>
        <v>0</v>
      </c>
      <c r="CD201" s="1">
        <f t="shared" si="189"/>
        <v>0</v>
      </c>
      <c r="CE201" s="1">
        <f t="shared" si="189"/>
        <v>0</v>
      </c>
      <c r="CF201" s="1">
        <f t="shared" si="189"/>
        <v>0</v>
      </c>
    </row>
    <row r="202" spans="1:84" x14ac:dyDescent="0.2">
      <c r="A202" t="s">
        <v>4692</v>
      </c>
      <c r="B202" s="17">
        <v>0.95833333333333337</v>
      </c>
      <c r="C202" s="1">
        <f t="shared" ref="C202:AD202" si="190">IF(C98&gt;5,ROUND(C98/(C$106/4),0),0)</f>
        <v>0</v>
      </c>
      <c r="D202" s="1">
        <f t="shared" si="190"/>
        <v>0</v>
      </c>
      <c r="E202" s="1">
        <f t="shared" si="190"/>
        <v>0</v>
      </c>
      <c r="F202" s="1">
        <f t="shared" si="190"/>
        <v>0</v>
      </c>
      <c r="G202" s="1">
        <f t="shared" si="190"/>
        <v>0</v>
      </c>
      <c r="H202" s="1">
        <f t="shared" si="190"/>
        <v>0</v>
      </c>
      <c r="I202" s="1">
        <f t="shared" si="190"/>
        <v>0</v>
      </c>
      <c r="J202" s="1">
        <f t="shared" si="190"/>
        <v>0</v>
      </c>
      <c r="K202" s="1">
        <f t="shared" si="190"/>
        <v>0</v>
      </c>
      <c r="L202" s="1">
        <f t="shared" si="190"/>
        <v>0</v>
      </c>
      <c r="M202" s="1">
        <f t="shared" si="190"/>
        <v>0</v>
      </c>
      <c r="N202" s="1">
        <f t="shared" si="190"/>
        <v>0</v>
      </c>
      <c r="O202" s="1">
        <f t="shared" si="190"/>
        <v>0</v>
      </c>
      <c r="P202" s="1">
        <f t="shared" si="190"/>
        <v>0</v>
      </c>
      <c r="Q202" s="1">
        <f t="shared" si="190"/>
        <v>0</v>
      </c>
      <c r="R202" s="1">
        <f t="shared" si="190"/>
        <v>0</v>
      </c>
      <c r="S202" s="1">
        <f t="shared" si="190"/>
        <v>0</v>
      </c>
      <c r="T202" s="1">
        <f t="shared" si="190"/>
        <v>0</v>
      </c>
      <c r="U202" s="1">
        <f t="shared" si="190"/>
        <v>0</v>
      </c>
      <c r="V202" s="1">
        <f t="shared" si="190"/>
        <v>0</v>
      </c>
      <c r="W202" s="1">
        <f t="shared" si="190"/>
        <v>0</v>
      </c>
      <c r="X202" s="1">
        <f t="shared" si="190"/>
        <v>0</v>
      </c>
      <c r="Y202" s="1">
        <f t="shared" si="190"/>
        <v>0</v>
      </c>
      <c r="Z202" s="1">
        <f t="shared" si="190"/>
        <v>0</v>
      </c>
      <c r="AA202" s="1">
        <f t="shared" si="190"/>
        <v>0</v>
      </c>
      <c r="AB202" s="1">
        <f t="shared" si="190"/>
        <v>0</v>
      </c>
      <c r="AC202" s="1">
        <f t="shared" si="190"/>
        <v>0</v>
      </c>
      <c r="AD202" s="1">
        <f t="shared" si="190"/>
        <v>0</v>
      </c>
      <c r="AE202" s="1">
        <f t="shared" ref="AE202:CF202" si="191">IF(AE98&gt;5,ROUND(AE98/(AE$106/4),0),0)</f>
        <v>0</v>
      </c>
      <c r="AF202" s="1">
        <f t="shared" si="191"/>
        <v>0</v>
      </c>
      <c r="AG202" s="1">
        <f t="shared" si="191"/>
        <v>0</v>
      </c>
      <c r="AH202" s="1">
        <f t="shared" si="191"/>
        <v>0</v>
      </c>
      <c r="AI202" s="1">
        <f t="shared" si="191"/>
        <v>0</v>
      </c>
      <c r="AJ202" s="1">
        <f t="shared" si="191"/>
        <v>0</v>
      </c>
      <c r="AK202" s="1">
        <f t="shared" si="191"/>
        <v>0</v>
      </c>
      <c r="AL202" s="1">
        <f t="shared" si="191"/>
        <v>0</v>
      </c>
      <c r="AM202" s="1">
        <f t="shared" si="191"/>
        <v>0</v>
      </c>
      <c r="AN202" s="1">
        <f t="shared" si="191"/>
        <v>0</v>
      </c>
      <c r="AO202" s="1">
        <f t="shared" si="191"/>
        <v>0</v>
      </c>
      <c r="AP202" s="1">
        <f t="shared" si="191"/>
        <v>0</v>
      </c>
      <c r="AQ202" s="1">
        <f t="shared" si="191"/>
        <v>0</v>
      </c>
      <c r="AR202" s="1">
        <f t="shared" si="191"/>
        <v>0</v>
      </c>
      <c r="AS202" s="1">
        <f t="shared" si="191"/>
        <v>0</v>
      </c>
      <c r="AT202" s="1">
        <f t="shared" si="191"/>
        <v>0</v>
      </c>
      <c r="AU202" s="1">
        <f t="shared" si="191"/>
        <v>0</v>
      </c>
      <c r="AV202" s="1">
        <f t="shared" si="191"/>
        <v>0</v>
      </c>
      <c r="AW202" s="1">
        <f t="shared" si="191"/>
        <v>0</v>
      </c>
      <c r="AX202" s="1">
        <f t="shared" si="191"/>
        <v>0</v>
      </c>
      <c r="AY202" s="1">
        <f t="shared" si="191"/>
        <v>0</v>
      </c>
      <c r="AZ202" s="1">
        <f t="shared" si="191"/>
        <v>0</v>
      </c>
      <c r="BA202" s="1">
        <f t="shared" si="191"/>
        <v>0</v>
      </c>
      <c r="BB202" s="1">
        <f t="shared" si="191"/>
        <v>0</v>
      </c>
      <c r="BC202" s="1">
        <f t="shared" si="191"/>
        <v>0</v>
      </c>
      <c r="BD202" s="1">
        <f t="shared" si="191"/>
        <v>0</v>
      </c>
      <c r="BE202" s="1">
        <f t="shared" si="191"/>
        <v>0</v>
      </c>
      <c r="BF202" s="1">
        <f t="shared" si="191"/>
        <v>0</v>
      </c>
      <c r="BG202" s="1">
        <f t="shared" si="191"/>
        <v>0</v>
      </c>
      <c r="BH202" s="1">
        <f t="shared" si="191"/>
        <v>0</v>
      </c>
      <c r="BI202" s="1">
        <f t="shared" si="191"/>
        <v>0</v>
      </c>
      <c r="BJ202" s="1">
        <f t="shared" si="191"/>
        <v>0</v>
      </c>
      <c r="BK202" s="1">
        <f t="shared" si="191"/>
        <v>0</v>
      </c>
      <c r="BL202" s="1">
        <f t="shared" si="191"/>
        <v>0</v>
      </c>
      <c r="BM202" s="1">
        <f t="shared" si="191"/>
        <v>0</v>
      </c>
      <c r="BN202" s="1">
        <f t="shared" si="191"/>
        <v>0</v>
      </c>
      <c r="BO202" s="1">
        <f t="shared" si="191"/>
        <v>0</v>
      </c>
      <c r="BP202" s="1">
        <f t="shared" si="191"/>
        <v>0</v>
      </c>
      <c r="BQ202" s="1">
        <f t="shared" si="191"/>
        <v>0</v>
      </c>
      <c r="BR202" s="1">
        <f t="shared" si="191"/>
        <v>0</v>
      </c>
      <c r="BS202" s="1">
        <f t="shared" si="191"/>
        <v>0</v>
      </c>
      <c r="BT202" s="1">
        <f t="shared" si="191"/>
        <v>0</v>
      </c>
      <c r="BU202" s="1">
        <f t="shared" si="191"/>
        <v>0</v>
      </c>
      <c r="BV202" s="1">
        <f t="shared" si="191"/>
        <v>0</v>
      </c>
      <c r="BW202" s="1">
        <f t="shared" si="191"/>
        <v>0</v>
      </c>
      <c r="BX202" s="1">
        <f t="shared" si="191"/>
        <v>0</v>
      </c>
      <c r="BY202" s="1">
        <f t="shared" si="191"/>
        <v>0</v>
      </c>
      <c r="BZ202" s="1">
        <f t="shared" si="191"/>
        <v>0</v>
      </c>
      <c r="CA202" s="1">
        <f t="shared" si="191"/>
        <v>0</v>
      </c>
      <c r="CB202" s="1">
        <f t="shared" si="191"/>
        <v>0</v>
      </c>
      <c r="CC202" s="1">
        <f t="shared" si="191"/>
        <v>0</v>
      </c>
      <c r="CD202" s="1">
        <f t="shared" si="191"/>
        <v>0</v>
      </c>
      <c r="CE202" s="1">
        <f t="shared" si="191"/>
        <v>0</v>
      </c>
      <c r="CF202" s="1">
        <f t="shared" si="191"/>
        <v>0</v>
      </c>
    </row>
    <row r="203" spans="1:84" x14ac:dyDescent="0.2">
      <c r="A203" t="s">
        <v>4692</v>
      </c>
      <c r="B203" s="17">
        <v>0.96875</v>
      </c>
      <c r="C203" s="1">
        <f t="shared" ref="C203:AD203" si="192">IF(C99&gt;5,ROUND(C99/(C$106/4),0),0)</f>
        <v>0</v>
      </c>
      <c r="D203" s="1">
        <f t="shared" si="192"/>
        <v>0</v>
      </c>
      <c r="E203" s="1">
        <f t="shared" si="192"/>
        <v>0</v>
      </c>
      <c r="F203" s="1">
        <f t="shared" si="192"/>
        <v>0</v>
      </c>
      <c r="G203" s="1">
        <f t="shared" si="192"/>
        <v>0</v>
      </c>
      <c r="H203" s="1">
        <f t="shared" si="192"/>
        <v>0</v>
      </c>
      <c r="I203" s="1">
        <f t="shared" si="192"/>
        <v>0</v>
      </c>
      <c r="J203" s="1">
        <f t="shared" si="192"/>
        <v>0</v>
      </c>
      <c r="K203" s="1">
        <f t="shared" si="192"/>
        <v>0</v>
      </c>
      <c r="L203" s="1">
        <f t="shared" si="192"/>
        <v>0</v>
      </c>
      <c r="M203" s="1">
        <f t="shared" si="192"/>
        <v>0</v>
      </c>
      <c r="N203" s="1">
        <f t="shared" si="192"/>
        <v>0</v>
      </c>
      <c r="O203" s="1">
        <f t="shared" si="192"/>
        <v>0</v>
      </c>
      <c r="P203" s="1">
        <f t="shared" si="192"/>
        <v>0</v>
      </c>
      <c r="Q203" s="1">
        <f t="shared" si="192"/>
        <v>0</v>
      </c>
      <c r="R203" s="1">
        <f t="shared" si="192"/>
        <v>0</v>
      </c>
      <c r="S203" s="1">
        <f t="shared" si="192"/>
        <v>0</v>
      </c>
      <c r="T203" s="1">
        <f t="shared" si="192"/>
        <v>0</v>
      </c>
      <c r="U203" s="1">
        <f t="shared" si="192"/>
        <v>0</v>
      </c>
      <c r="V203" s="1">
        <f t="shared" si="192"/>
        <v>0</v>
      </c>
      <c r="W203" s="1">
        <f t="shared" si="192"/>
        <v>0</v>
      </c>
      <c r="X203" s="1">
        <f t="shared" si="192"/>
        <v>0</v>
      </c>
      <c r="Y203" s="1">
        <f t="shared" si="192"/>
        <v>0</v>
      </c>
      <c r="Z203" s="1">
        <f t="shared" si="192"/>
        <v>0</v>
      </c>
      <c r="AA203" s="1">
        <f t="shared" si="192"/>
        <v>0</v>
      </c>
      <c r="AB203" s="1">
        <f t="shared" si="192"/>
        <v>0</v>
      </c>
      <c r="AC203" s="1">
        <f t="shared" si="192"/>
        <v>0</v>
      </c>
      <c r="AD203" s="1">
        <f t="shared" si="192"/>
        <v>0</v>
      </c>
      <c r="AE203" s="1">
        <f t="shared" ref="AE203:CF203" si="193">IF(AE99&gt;5,ROUND(AE99/(AE$106/4),0),0)</f>
        <v>0</v>
      </c>
      <c r="AF203" s="1">
        <f t="shared" si="193"/>
        <v>0</v>
      </c>
      <c r="AG203" s="1">
        <f t="shared" si="193"/>
        <v>0</v>
      </c>
      <c r="AH203" s="1">
        <f t="shared" si="193"/>
        <v>0</v>
      </c>
      <c r="AI203" s="1">
        <f t="shared" si="193"/>
        <v>0</v>
      </c>
      <c r="AJ203" s="1">
        <f t="shared" si="193"/>
        <v>0</v>
      </c>
      <c r="AK203" s="1">
        <f t="shared" si="193"/>
        <v>0</v>
      </c>
      <c r="AL203" s="1">
        <f t="shared" si="193"/>
        <v>0</v>
      </c>
      <c r="AM203" s="1">
        <f t="shared" si="193"/>
        <v>0</v>
      </c>
      <c r="AN203" s="1">
        <f t="shared" si="193"/>
        <v>0</v>
      </c>
      <c r="AO203" s="1">
        <f t="shared" si="193"/>
        <v>0</v>
      </c>
      <c r="AP203" s="1">
        <f t="shared" si="193"/>
        <v>0</v>
      </c>
      <c r="AQ203" s="1">
        <f t="shared" si="193"/>
        <v>0</v>
      </c>
      <c r="AR203" s="1">
        <f t="shared" si="193"/>
        <v>0</v>
      </c>
      <c r="AS203" s="1">
        <f t="shared" si="193"/>
        <v>0</v>
      </c>
      <c r="AT203" s="1">
        <f t="shared" si="193"/>
        <v>0</v>
      </c>
      <c r="AU203" s="1">
        <f t="shared" si="193"/>
        <v>0</v>
      </c>
      <c r="AV203" s="1">
        <f t="shared" si="193"/>
        <v>0</v>
      </c>
      <c r="AW203" s="1">
        <f t="shared" si="193"/>
        <v>0</v>
      </c>
      <c r="AX203" s="1">
        <f t="shared" si="193"/>
        <v>0</v>
      </c>
      <c r="AY203" s="1">
        <f t="shared" si="193"/>
        <v>0</v>
      </c>
      <c r="AZ203" s="1">
        <f t="shared" si="193"/>
        <v>0</v>
      </c>
      <c r="BA203" s="1">
        <f t="shared" si="193"/>
        <v>0</v>
      </c>
      <c r="BB203" s="1">
        <f t="shared" si="193"/>
        <v>0</v>
      </c>
      <c r="BC203" s="1">
        <f t="shared" si="193"/>
        <v>0</v>
      </c>
      <c r="BD203" s="1">
        <f t="shared" si="193"/>
        <v>0</v>
      </c>
      <c r="BE203" s="1">
        <f t="shared" si="193"/>
        <v>0</v>
      </c>
      <c r="BF203" s="1">
        <f t="shared" si="193"/>
        <v>0</v>
      </c>
      <c r="BG203" s="1">
        <f t="shared" si="193"/>
        <v>0</v>
      </c>
      <c r="BH203" s="1">
        <f t="shared" si="193"/>
        <v>0</v>
      </c>
      <c r="BI203" s="1">
        <f t="shared" si="193"/>
        <v>0</v>
      </c>
      <c r="BJ203" s="1">
        <f t="shared" si="193"/>
        <v>0</v>
      </c>
      <c r="BK203" s="1">
        <f t="shared" si="193"/>
        <v>0</v>
      </c>
      <c r="BL203" s="1">
        <f t="shared" si="193"/>
        <v>0</v>
      </c>
      <c r="BM203" s="1">
        <f t="shared" si="193"/>
        <v>0</v>
      </c>
      <c r="BN203" s="1">
        <f t="shared" si="193"/>
        <v>0</v>
      </c>
      <c r="BO203" s="1">
        <f t="shared" si="193"/>
        <v>0</v>
      </c>
      <c r="BP203" s="1">
        <f t="shared" si="193"/>
        <v>0</v>
      </c>
      <c r="BQ203" s="1">
        <f t="shared" si="193"/>
        <v>0</v>
      </c>
      <c r="BR203" s="1">
        <f t="shared" si="193"/>
        <v>0</v>
      </c>
      <c r="BS203" s="1">
        <f t="shared" si="193"/>
        <v>0</v>
      </c>
      <c r="BT203" s="1">
        <f t="shared" si="193"/>
        <v>0</v>
      </c>
      <c r="BU203" s="1">
        <f t="shared" si="193"/>
        <v>0</v>
      </c>
      <c r="BV203" s="1">
        <f t="shared" si="193"/>
        <v>0</v>
      </c>
      <c r="BW203" s="1">
        <f t="shared" si="193"/>
        <v>0</v>
      </c>
      <c r="BX203" s="1">
        <f t="shared" si="193"/>
        <v>0</v>
      </c>
      <c r="BY203" s="1">
        <f t="shared" si="193"/>
        <v>0</v>
      </c>
      <c r="BZ203" s="1">
        <f t="shared" si="193"/>
        <v>0</v>
      </c>
      <c r="CA203" s="1">
        <f t="shared" si="193"/>
        <v>0</v>
      </c>
      <c r="CB203" s="1">
        <f t="shared" si="193"/>
        <v>0</v>
      </c>
      <c r="CC203" s="1">
        <f t="shared" si="193"/>
        <v>0</v>
      </c>
      <c r="CD203" s="1">
        <f t="shared" si="193"/>
        <v>0</v>
      </c>
      <c r="CE203" s="1">
        <f t="shared" si="193"/>
        <v>0</v>
      </c>
      <c r="CF203" s="1">
        <f t="shared" si="193"/>
        <v>0</v>
      </c>
    </row>
    <row r="204" spans="1:84" x14ac:dyDescent="0.2">
      <c r="A204" t="s">
        <v>4692</v>
      </c>
      <c r="B204" s="17">
        <v>0.97916666666666663</v>
      </c>
      <c r="C204" s="1">
        <f t="shared" ref="C204:AD204" si="194">IF(C100&gt;5,ROUND(C100/(C$106/4),0),0)</f>
        <v>0</v>
      </c>
      <c r="D204" s="1">
        <f t="shared" si="194"/>
        <v>0</v>
      </c>
      <c r="E204" s="1">
        <f t="shared" si="194"/>
        <v>0</v>
      </c>
      <c r="F204" s="1">
        <f t="shared" si="194"/>
        <v>0</v>
      </c>
      <c r="G204" s="1">
        <f t="shared" si="194"/>
        <v>0</v>
      </c>
      <c r="H204" s="1">
        <f t="shared" si="194"/>
        <v>0</v>
      </c>
      <c r="I204" s="1">
        <f t="shared" si="194"/>
        <v>0</v>
      </c>
      <c r="J204" s="1">
        <f t="shared" si="194"/>
        <v>0</v>
      </c>
      <c r="K204" s="1">
        <f t="shared" si="194"/>
        <v>0</v>
      </c>
      <c r="L204" s="1">
        <f t="shared" si="194"/>
        <v>0</v>
      </c>
      <c r="M204" s="1">
        <f t="shared" si="194"/>
        <v>0</v>
      </c>
      <c r="N204" s="1">
        <f t="shared" si="194"/>
        <v>0</v>
      </c>
      <c r="O204" s="1">
        <f t="shared" si="194"/>
        <v>0</v>
      </c>
      <c r="P204" s="1">
        <f t="shared" si="194"/>
        <v>0</v>
      </c>
      <c r="Q204" s="1">
        <f t="shared" si="194"/>
        <v>0</v>
      </c>
      <c r="R204" s="1">
        <f t="shared" si="194"/>
        <v>0</v>
      </c>
      <c r="S204" s="1">
        <f t="shared" si="194"/>
        <v>0</v>
      </c>
      <c r="T204" s="1">
        <f t="shared" si="194"/>
        <v>0</v>
      </c>
      <c r="U204" s="1">
        <f t="shared" si="194"/>
        <v>0</v>
      </c>
      <c r="V204" s="1">
        <f t="shared" si="194"/>
        <v>0</v>
      </c>
      <c r="W204" s="1">
        <f t="shared" si="194"/>
        <v>0</v>
      </c>
      <c r="X204" s="1">
        <f t="shared" si="194"/>
        <v>0</v>
      </c>
      <c r="Y204" s="1">
        <f t="shared" si="194"/>
        <v>0</v>
      </c>
      <c r="Z204" s="1">
        <f t="shared" si="194"/>
        <v>0</v>
      </c>
      <c r="AA204" s="1">
        <f t="shared" si="194"/>
        <v>0</v>
      </c>
      <c r="AB204" s="1">
        <f t="shared" si="194"/>
        <v>0</v>
      </c>
      <c r="AC204" s="1">
        <f t="shared" si="194"/>
        <v>0</v>
      </c>
      <c r="AD204" s="1">
        <f t="shared" si="194"/>
        <v>0</v>
      </c>
      <c r="AE204" s="1">
        <f t="shared" ref="AE204:CF204" si="195">IF(AE100&gt;5,ROUND(AE100/(AE$106/4),0),0)</f>
        <v>0</v>
      </c>
      <c r="AF204" s="1">
        <f t="shared" si="195"/>
        <v>0</v>
      </c>
      <c r="AG204" s="1">
        <f t="shared" si="195"/>
        <v>0</v>
      </c>
      <c r="AH204" s="1">
        <f t="shared" si="195"/>
        <v>0</v>
      </c>
      <c r="AI204" s="1">
        <f t="shared" si="195"/>
        <v>0</v>
      </c>
      <c r="AJ204" s="1">
        <f t="shared" si="195"/>
        <v>0</v>
      </c>
      <c r="AK204" s="1">
        <f t="shared" si="195"/>
        <v>0</v>
      </c>
      <c r="AL204" s="1">
        <f t="shared" si="195"/>
        <v>0</v>
      </c>
      <c r="AM204" s="1">
        <f t="shared" si="195"/>
        <v>0</v>
      </c>
      <c r="AN204" s="1">
        <f t="shared" si="195"/>
        <v>0</v>
      </c>
      <c r="AO204" s="1">
        <f t="shared" si="195"/>
        <v>0</v>
      </c>
      <c r="AP204" s="1">
        <f t="shared" si="195"/>
        <v>0</v>
      </c>
      <c r="AQ204" s="1">
        <f t="shared" si="195"/>
        <v>0</v>
      </c>
      <c r="AR204" s="1">
        <f t="shared" si="195"/>
        <v>0</v>
      </c>
      <c r="AS204" s="1">
        <f t="shared" si="195"/>
        <v>0</v>
      </c>
      <c r="AT204" s="1">
        <f t="shared" si="195"/>
        <v>0</v>
      </c>
      <c r="AU204" s="1">
        <f t="shared" si="195"/>
        <v>0</v>
      </c>
      <c r="AV204" s="1">
        <f t="shared" si="195"/>
        <v>0</v>
      </c>
      <c r="AW204" s="1">
        <f t="shared" si="195"/>
        <v>0</v>
      </c>
      <c r="AX204" s="1">
        <f t="shared" si="195"/>
        <v>0</v>
      </c>
      <c r="AY204" s="1">
        <f t="shared" si="195"/>
        <v>0</v>
      </c>
      <c r="AZ204" s="1">
        <f t="shared" si="195"/>
        <v>0</v>
      </c>
      <c r="BA204" s="1">
        <f t="shared" si="195"/>
        <v>0</v>
      </c>
      <c r="BB204" s="1">
        <f t="shared" si="195"/>
        <v>0</v>
      </c>
      <c r="BC204" s="1">
        <f t="shared" si="195"/>
        <v>0</v>
      </c>
      <c r="BD204" s="1">
        <f t="shared" si="195"/>
        <v>0</v>
      </c>
      <c r="BE204" s="1">
        <f t="shared" si="195"/>
        <v>0</v>
      </c>
      <c r="BF204" s="1">
        <f t="shared" si="195"/>
        <v>0</v>
      </c>
      <c r="BG204" s="1">
        <f t="shared" si="195"/>
        <v>0</v>
      </c>
      <c r="BH204" s="1">
        <f t="shared" si="195"/>
        <v>0</v>
      </c>
      <c r="BI204" s="1">
        <f t="shared" si="195"/>
        <v>0</v>
      </c>
      <c r="BJ204" s="1">
        <f t="shared" si="195"/>
        <v>0</v>
      </c>
      <c r="BK204" s="1">
        <f t="shared" si="195"/>
        <v>0</v>
      </c>
      <c r="BL204" s="1">
        <f t="shared" si="195"/>
        <v>0</v>
      </c>
      <c r="BM204" s="1">
        <f t="shared" si="195"/>
        <v>0</v>
      </c>
      <c r="BN204" s="1">
        <f t="shared" si="195"/>
        <v>0</v>
      </c>
      <c r="BO204" s="1">
        <f t="shared" si="195"/>
        <v>0</v>
      </c>
      <c r="BP204" s="1">
        <f t="shared" si="195"/>
        <v>0</v>
      </c>
      <c r="BQ204" s="1">
        <f t="shared" si="195"/>
        <v>0</v>
      </c>
      <c r="BR204" s="1">
        <f t="shared" si="195"/>
        <v>0</v>
      </c>
      <c r="BS204" s="1">
        <f t="shared" si="195"/>
        <v>0</v>
      </c>
      <c r="BT204" s="1">
        <f t="shared" si="195"/>
        <v>0</v>
      </c>
      <c r="BU204" s="1">
        <f t="shared" si="195"/>
        <v>0</v>
      </c>
      <c r="BV204" s="1">
        <f t="shared" si="195"/>
        <v>0</v>
      </c>
      <c r="BW204" s="1">
        <f t="shared" si="195"/>
        <v>0</v>
      </c>
      <c r="BX204" s="1">
        <f t="shared" si="195"/>
        <v>0</v>
      </c>
      <c r="BY204" s="1">
        <f t="shared" si="195"/>
        <v>0</v>
      </c>
      <c r="BZ204" s="1">
        <f t="shared" si="195"/>
        <v>0</v>
      </c>
      <c r="CA204" s="1">
        <f t="shared" si="195"/>
        <v>0</v>
      </c>
      <c r="CB204" s="1">
        <f t="shared" si="195"/>
        <v>0</v>
      </c>
      <c r="CC204" s="1">
        <f t="shared" si="195"/>
        <v>0</v>
      </c>
      <c r="CD204" s="1">
        <f t="shared" si="195"/>
        <v>0</v>
      </c>
      <c r="CE204" s="1">
        <f t="shared" si="195"/>
        <v>0</v>
      </c>
      <c r="CF204" s="1">
        <f t="shared" si="195"/>
        <v>0</v>
      </c>
    </row>
    <row r="205" spans="1:84" x14ac:dyDescent="0.2">
      <c r="A205" t="s">
        <v>4692</v>
      </c>
      <c r="B205" s="17">
        <v>0.98958333333333337</v>
      </c>
      <c r="C205" s="1">
        <f t="shared" ref="C205:AD205" si="196">IF(C101&gt;5,ROUND(C101/(C$106/4),0),0)</f>
        <v>0</v>
      </c>
      <c r="D205" s="1">
        <f t="shared" si="196"/>
        <v>0</v>
      </c>
      <c r="E205" s="1">
        <f t="shared" si="196"/>
        <v>0</v>
      </c>
      <c r="F205" s="1">
        <f t="shared" si="196"/>
        <v>0</v>
      </c>
      <c r="G205" s="1">
        <f t="shared" si="196"/>
        <v>0</v>
      </c>
      <c r="H205" s="1">
        <f t="shared" si="196"/>
        <v>0</v>
      </c>
      <c r="I205" s="1">
        <f t="shared" si="196"/>
        <v>0</v>
      </c>
      <c r="J205" s="1">
        <f t="shared" si="196"/>
        <v>0</v>
      </c>
      <c r="K205" s="1">
        <f t="shared" si="196"/>
        <v>0</v>
      </c>
      <c r="L205" s="1">
        <f t="shared" si="196"/>
        <v>0</v>
      </c>
      <c r="M205" s="1">
        <f t="shared" si="196"/>
        <v>0</v>
      </c>
      <c r="N205" s="1">
        <f t="shared" si="196"/>
        <v>0</v>
      </c>
      <c r="O205" s="1">
        <f t="shared" si="196"/>
        <v>0</v>
      </c>
      <c r="P205" s="1">
        <f t="shared" si="196"/>
        <v>0</v>
      </c>
      <c r="Q205" s="1">
        <f t="shared" si="196"/>
        <v>0</v>
      </c>
      <c r="R205" s="1">
        <f t="shared" si="196"/>
        <v>0</v>
      </c>
      <c r="S205" s="1">
        <f t="shared" si="196"/>
        <v>0</v>
      </c>
      <c r="T205" s="1">
        <f t="shared" si="196"/>
        <v>0</v>
      </c>
      <c r="U205" s="1">
        <f t="shared" si="196"/>
        <v>0</v>
      </c>
      <c r="V205" s="1">
        <f t="shared" si="196"/>
        <v>0</v>
      </c>
      <c r="W205" s="1">
        <f t="shared" si="196"/>
        <v>0</v>
      </c>
      <c r="X205" s="1">
        <f t="shared" si="196"/>
        <v>0</v>
      </c>
      <c r="Y205" s="1">
        <f t="shared" si="196"/>
        <v>0</v>
      </c>
      <c r="Z205" s="1">
        <f t="shared" si="196"/>
        <v>0</v>
      </c>
      <c r="AA205" s="1">
        <f t="shared" si="196"/>
        <v>0</v>
      </c>
      <c r="AB205" s="1">
        <f t="shared" si="196"/>
        <v>0</v>
      </c>
      <c r="AC205" s="1">
        <f t="shared" si="196"/>
        <v>0</v>
      </c>
      <c r="AD205" s="1">
        <f t="shared" si="196"/>
        <v>0</v>
      </c>
      <c r="AE205" s="1">
        <f t="shared" ref="AE205:CF205" si="197">IF(AE101&gt;5,ROUND(AE101/(AE$106/4),0),0)</f>
        <v>0</v>
      </c>
      <c r="AF205" s="1">
        <f t="shared" si="197"/>
        <v>0</v>
      </c>
      <c r="AG205" s="1">
        <f t="shared" si="197"/>
        <v>0</v>
      </c>
      <c r="AH205" s="1">
        <f t="shared" si="197"/>
        <v>0</v>
      </c>
      <c r="AI205" s="1">
        <f t="shared" si="197"/>
        <v>0</v>
      </c>
      <c r="AJ205" s="1">
        <f t="shared" si="197"/>
        <v>0</v>
      </c>
      <c r="AK205" s="1">
        <f t="shared" si="197"/>
        <v>0</v>
      </c>
      <c r="AL205" s="1">
        <f t="shared" si="197"/>
        <v>0</v>
      </c>
      <c r="AM205" s="1">
        <f t="shared" si="197"/>
        <v>0</v>
      </c>
      <c r="AN205" s="1">
        <f t="shared" si="197"/>
        <v>0</v>
      </c>
      <c r="AO205" s="1">
        <f t="shared" si="197"/>
        <v>0</v>
      </c>
      <c r="AP205" s="1">
        <f t="shared" si="197"/>
        <v>0</v>
      </c>
      <c r="AQ205" s="1">
        <f t="shared" si="197"/>
        <v>0</v>
      </c>
      <c r="AR205" s="1">
        <f t="shared" si="197"/>
        <v>0</v>
      </c>
      <c r="AS205" s="1">
        <f t="shared" si="197"/>
        <v>0</v>
      </c>
      <c r="AT205" s="1">
        <f t="shared" si="197"/>
        <v>0</v>
      </c>
      <c r="AU205" s="1">
        <f t="shared" si="197"/>
        <v>0</v>
      </c>
      <c r="AV205" s="1">
        <f t="shared" si="197"/>
        <v>0</v>
      </c>
      <c r="AW205" s="1">
        <f t="shared" si="197"/>
        <v>0</v>
      </c>
      <c r="AX205" s="1">
        <f t="shared" si="197"/>
        <v>0</v>
      </c>
      <c r="AY205" s="1">
        <f t="shared" si="197"/>
        <v>0</v>
      </c>
      <c r="AZ205" s="1">
        <f t="shared" si="197"/>
        <v>0</v>
      </c>
      <c r="BA205" s="1">
        <f t="shared" si="197"/>
        <v>0</v>
      </c>
      <c r="BB205" s="1">
        <f t="shared" si="197"/>
        <v>0</v>
      </c>
      <c r="BC205" s="1">
        <f t="shared" si="197"/>
        <v>0</v>
      </c>
      <c r="BD205" s="1">
        <f t="shared" si="197"/>
        <v>0</v>
      </c>
      <c r="BE205" s="1">
        <f t="shared" si="197"/>
        <v>0</v>
      </c>
      <c r="BF205" s="1">
        <f t="shared" si="197"/>
        <v>0</v>
      </c>
      <c r="BG205" s="1">
        <f t="shared" si="197"/>
        <v>0</v>
      </c>
      <c r="BH205" s="1">
        <f t="shared" si="197"/>
        <v>0</v>
      </c>
      <c r="BI205" s="1">
        <f t="shared" si="197"/>
        <v>0</v>
      </c>
      <c r="BJ205" s="1">
        <f t="shared" si="197"/>
        <v>0</v>
      </c>
      <c r="BK205" s="1">
        <f t="shared" si="197"/>
        <v>0</v>
      </c>
      <c r="BL205" s="1">
        <f t="shared" si="197"/>
        <v>0</v>
      </c>
      <c r="BM205" s="1">
        <f t="shared" si="197"/>
        <v>0</v>
      </c>
      <c r="BN205" s="1">
        <f t="shared" si="197"/>
        <v>0</v>
      </c>
      <c r="BO205" s="1">
        <f t="shared" si="197"/>
        <v>0</v>
      </c>
      <c r="BP205" s="1">
        <f t="shared" si="197"/>
        <v>0</v>
      </c>
      <c r="BQ205" s="1">
        <f t="shared" si="197"/>
        <v>0</v>
      </c>
      <c r="BR205" s="1">
        <f t="shared" si="197"/>
        <v>0</v>
      </c>
      <c r="BS205" s="1">
        <f t="shared" si="197"/>
        <v>0</v>
      </c>
      <c r="BT205" s="1">
        <f t="shared" si="197"/>
        <v>0</v>
      </c>
      <c r="BU205" s="1">
        <f t="shared" si="197"/>
        <v>0</v>
      </c>
      <c r="BV205" s="1">
        <f t="shared" si="197"/>
        <v>0</v>
      </c>
      <c r="BW205" s="1">
        <f t="shared" si="197"/>
        <v>0</v>
      </c>
      <c r="BX205" s="1">
        <f t="shared" si="197"/>
        <v>0</v>
      </c>
      <c r="BY205" s="1">
        <f t="shared" si="197"/>
        <v>0</v>
      </c>
      <c r="BZ205" s="1">
        <f t="shared" si="197"/>
        <v>0</v>
      </c>
      <c r="CA205" s="1">
        <f t="shared" si="197"/>
        <v>0</v>
      </c>
      <c r="CB205" s="1">
        <f t="shared" si="197"/>
        <v>0</v>
      </c>
      <c r="CC205" s="1">
        <f t="shared" si="197"/>
        <v>0</v>
      </c>
      <c r="CD205" s="1">
        <f t="shared" si="197"/>
        <v>0</v>
      </c>
      <c r="CE205" s="1">
        <f t="shared" si="197"/>
        <v>0</v>
      </c>
      <c r="CF205" s="1">
        <f t="shared" si="197"/>
        <v>0</v>
      </c>
    </row>
    <row r="211" spans="2:84" x14ac:dyDescent="0.2">
      <c r="C211" s="2">
        <f t="shared" ref="C211:W211" si="198">C4</f>
        <v>0</v>
      </c>
      <c r="D211" s="2">
        <f t="shared" si="198"/>
        <v>0</v>
      </c>
      <c r="E211" s="2">
        <f t="shared" si="198"/>
        <v>0</v>
      </c>
      <c r="F211" s="2">
        <f t="shared" si="198"/>
        <v>0</v>
      </c>
      <c r="G211" s="2">
        <f t="shared" si="198"/>
        <v>0</v>
      </c>
      <c r="H211" s="2">
        <f t="shared" si="198"/>
        <v>0</v>
      </c>
      <c r="I211" s="2">
        <f t="shared" si="198"/>
        <v>0</v>
      </c>
      <c r="J211" s="2">
        <f t="shared" si="198"/>
        <v>0</v>
      </c>
      <c r="K211" s="2">
        <f t="shared" si="198"/>
        <v>0</v>
      </c>
      <c r="L211" s="2">
        <f t="shared" si="198"/>
        <v>0</v>
      </c>
      <c r="M211" s="2">
        <f t="shared" si="198"/>
        <v>0</v>
      </c>
      <c r="N211" s="2">
        <f t="shared" si="198"/>
        <v>0</v>
      </c>
      <c r="O211" s="2">
        <f t="shared" si="198"/>
        <v>0</v>
      </c>
      <c r="P211" s="2">
        <f t="shared" si="198"/>
        <v>0</v>
      </c>
      <c r="Q211" s="2">
        <f t="shared" si="198"/>
        <v>0</v>
      </c>
      <c r="R211" s="2">
        <f t="shared" si="198"/>
        <v>0</v>
      </c>
      <c r="S211" s="2">
        <f t="shared" si="198"/>
        <v>0</v>
      </c>
      <c r="T211" s="2">
        <f t="shared" si="198"/>
        <v>0</v>
      </c>
      <c r="U211" s="2">
        <f t="shared" si="198"/>
        <v>0</v>
      </c>
      <c r="V211" s="2">
        <f t="shared" si="198"/>
        <v>0</v>
      </c>
      <c r="W211" s="2">
        <f t="shared" si="198"/>
        <v>0</v>
      </c>
      <c r="X211" s="2">
        <f t="shared" ref="X211:BC211" si="199">X4</f>
        <v>0</v>
      </c>
      <c r="Y211" s="2">
        <f t="shared" si="199"/>
        <v>0</v>
      </c>
      <c r="Z211" s="2">
        <f t="shared" si="199"/>
        <v>0</v>
      </c>
      <c r="AA211" s="2">
        <f t="shared" si="199"/>
        <v>0</v>
      </c>
      <c r="AB211" s="2">
        <f t="shared" si="199"/>
        <v>0</v>
      </c>
      <c r="AC211" s="2">
        <f t="shared" si="199"/>
        <v>0</v>
      </c>
      <c r="AD211" s="2">
        <f t="shared" si="199"/>
        <v>0</v>
      </c>
      <c r="AE211" s="2">
        <f t="shared" si="199"/>
        <v>0</v>
      </c>
      <c r="AF211" s="2">
        <f t="shared" si="199"/>
        <v>0</v>
      </c>
      <c r="AG211" s="2">
        <f t="shared" si="199"/>
        <v>0</v>
      </c>
      <c r="AH211" s="2">
        <f t="shared" si="199"/>
        <v>0</v>
      </c>
      <c r="AI211" s="2">
        <f t="shared" si="199"/>
        <v>0</v>
      </c>
      <c r="AJ211" s="2">
        <f t="shared" si="199"/>
        <v>0</v>
      </c>
      <c r="AK211" s="2">
        <f t="shared" si="199"/>
        <v>0</v>
      </c>
      <c r="AL211" s="2">
        <f t="shared" si="199"/>
        <v>0</v>
      </c>
      <c r="AM211" s="2">
        <f t="shared" si="199"/>
        <v>0</v>
      </c>
      <c r="AN211" s="2">
        <f t="shared" si="199"/>
        <v>0</v>
      </c>
      <c r="AO211" s="2">
        <f t="shared" si="199"/>
        <v>0</v>
      </c>
      <c r="AP211" s="2">
        <f t="shared" si="199"/>
        <v>0</v>
      </c>
      <c r="AQ211" s="2">
        <f t="shared" si="199"/>
        <v>0</v>
      </c>
      <c r="AR211" s="2">
        <f t="shared" si="199"/>
        <v>0</v>
      </c>
      <c r="AS211" s="2">
        <f t="shared" si="199"/>
        <v>0</v>
      </c>
      <c r="AT211" s="2">
        <f t="shared" si="199"/>
        <v>0</v>
      </c>
      <c r="AU211" s="2">
        <f t="shared" si="199"/>
        <v>0</v>
      </c>
      <c r="AV211" s="2">
        <f t="shared" si="199"/>
        <v>0</v>
      </c>
      <c r="AW211" s="2">
        <f t="shared" si="199"/>
        <v>0</v>
      </c>
      <c r="AX211" s="2">
        <f t="shared" si="199"/>
        <v>0</v>
      </c>
      <c r="AY211" s="2">
        <f t="shared" si="199"/>
        <v>0</v>
      </c>
      <c r="AZ211" s="2">
        <f t="shared" si="199"/>
        <v>0</v>
      </c>
      <c r="BA211" s="2">
        <f t="shared" si="199"/>
        <v>0</v>
      </c>
      <c r="BB211" s="2">
        <f t="shared" si="199"/>
        <v>0</v>
      </c>
      <c r="BC211" s="2">
        <f t="shared" si="199"/>
        <v>0</v>
      </c>
      <c r="BD211" s="2">
        <f t="shared" ref="BD211:CF211" si="200">BD4</f>
        <v>0</v>
      </c>
      <c r="BE211" s="2">
        <f t="shared" si="200"/>
        <v>0</v>
      </c>
      <c r="BF211" s="2">
        <f t="shared" si="200"/>
        <v>0</v>
      </c>
      <c r="BG211" s="2">
        <f t="shared" si="200"/>
        <v>0</v>
      </c>
      <c r="BH211" s="2">
        <f t="shared" si="200"/>
        <v>0</v>
      </c>
      <c r="BI211" s="2">
        <f t="shared" si="200"/>
        <v>0</v>
      </c>
      <c r="BJ211" s="2">
        <f t="shared" si="200"/>
        <v>0</v>
      </c>
      <c r="BK211" s="2">
        <f t="shared" si="200"/>
        <v>0</v>
      </c>
      <c r="BL211" s="2">
        <f t="shared" si="200"/>
        <v>0</v>
      </c>
      <c r="BM211" s="2">
        <f t="shared" si="200"/>
        <v>0</v>
      </c>
      <c r="BN211" s="2">
        <f t="shared" si="200"/>
        <v>0</v>
      </c>
      <c r="BO211" s="2">
        <f t="shared" si="200"/>
        <v>0</v>
      </c>
      <c r="BP211" s="2">
        <f t="shared" si="200"/>
        <v>0</v>
      </c>
      <c r="BQ211" s="2">
        <f t="shared" si="200"/>
        <v>0</v>
      </c>
      <c r="BR211" s="2">
        <f t="shared" si="200"/>
        <v>0</v>
      </c>
      <c r="BS211" s="2">
        <f t="shared" si="200"/>
        <v>0</v>
      </c>
      <c r="BT211" s="2">
        <f t="shared" si="200"/>
        <v>0</v>
      </c>
      <c r="BU211" s="2">
        <f t="shared" si="200"/>
        <v>0</v>
      </c>
      <c r="BV211" s="2">
        <f t="shared" si="200"/>
        <v>0</v>
      </c>
      <c r="BW211" s="2">
        <f t="shared" si="200"/>
        <v>0</v>
      </c>
      <c r="BX211" s="2">
        <f t="shared" si="200"/>
        <v>0</v>
      </c>
      <c r="BY211" s="2">
        <f t="shared" si="200"/>
        <v>0</v>
      </c>
      <c r="BZ211" s="2">
        <f t="shared" si="200"/>
        <v>0</v>
      </c>
      <c r="CA211" s="2">
        <f t="shared" si="200"/>
        <v>0</v>
      </c>
      <c r="CB211" s="2">
        <f t="shared" si="200"/>
        <v>0</v>
      </c>
      <c r="CC211" s="2">
        <f t="shared" si="200"/>
        <v>0</v>
      </c>
      <c r="CD211" s="2">
        <f t="shared" si="200"/>
        <v>0</v>
      </c>
      <c r="CE211" s="2">
        <f t="shared" si="200"/>
        <v>0</v>
      </c>
      <c r="CF211" s="2">
        <f t="shared" si="200"/>
        <v>0</v>
      </c>
    </row>
    <row r="212" spans="2:84" x14ac:dyDescent="0.2">
      <c r="C212" s="24">
        <f t="shared" ref="C212:W212" si="201">C5</f>
        <v>0</v>
      </c>
      <c r="D212" s="24">
        <f t="shared" si="201"/>
        <v>0</v>
      </c>
      <c r="E212" s="24">
        <f t="shared" si="201"/>
        <v>0</v>
      </c>
      <c r="F212" s="24">
        <f t="shared" si="201"/>
        <v>0</v>
      </c>
      <c r="G212" s="24">
        <f t="shared" si="201"/>
        <v>0</v>
      </c>
      <c r="H212" s="24">
        <f t="shared" si="201"/>
        <v>0</v>
      </c>
      <c r="I212" s="24">
        <f t="shared" si="201"/>
        <v>0</v>
      </c>
      <c r="J212" s="24">
        <f t="shared" si="201"/>
        <v>0</v>
      </c>
      <c r="K212" s="24">
        <f t="shared" si="201"/>
        <v>0</v>
      </c>
      <c r="L212" s="24">
        <f t="shared" si="201"/>
        <v>0</v>
      </c>
      <c r="M212" s="24">
        <f t="shared" si="201"/>
        <v>0</v>
      </c>
      <c r="N212" s="24">
        <f t="shared" si="201"/>
        <v>0</v>
      </c>
      <c r="O212" s="24">
        <f t="shared" si="201"/>
        <v>0</v>
      </c>
      <c r="P212" s="24">
        <f t="shared" si="201"/>
        <v>0</v>
      </c>
      <c r="Q212" s="24">
        <f t="shared" si="201"/>
        <v>0</v>
      </c>
      <c r="R212" s="24">
        <f t="shared" si="201"/>
        <v>0</v>
      </c>
      <c r="S212" s="24">
        <f t="shared" si="201"/>
        <v>0</v>
      </c>
      <c r="T212" s="24">
        <f t="shared" si="201"/>
        <v>0</v>
      </c>
      <c r="U212" s="24">
        <f t="shared" si="201"/>
        <v>0</v>
      </c>
      <c r="V212" s="24">
        <f t="shared" si="201"/>
        <v>0</v>
      </c>
      <c r="W212" s="24">
        <f t="shared" si="201"/>
        <v>0</v>
      </c>
      <c r="X212" s="24">
        <f t="shared" ref="X212:BC212" si="202">X5</f>
        <v>0</v>
      </c>
      <c r="Y212" s="24">
        <f t="shared" si="202"/>
        <v>0</v>
      </c>
      <c r="Z212" s="24">
        <f t="shared" si="202"/>
        <v>0</v>
      </c>
      <c r="AA212" s="24">
        <f t="shared" si="202"/>
        <v>0</v>
      </c>
      <c r="AB212" s="24">
        <f t="shared" si="202"/>
        <v>0</v>
      </c>
      <c r="AC212" s="24">
        <f t="shared" si="202"/>
        <v>0</v>
      </c>
      <c r="AD212" s="24">
        <f t="shared" si="202"/>
        <v>0</v>
      </c>
      <c r="AE212" s="24">
        <f t="shared" si="202"/>
        <v>0</v>
      </c>
      <c r="AF212" s="24">
        <f t="shared" si="202"/>
        <v>0</v>
      </c>
      <c r="AG212" s="24">
        <f t="shared" si="202"/>
        <v>0</v>
      </c>
      <c r="AH212" s="24">
        <f t="shared" si="202"/>
        <v>0</v>
      </c>
      <c r="AI212" s="24">
        <f t="shared" si="202"/>
        <v>0</v>
      </c>
      <c r="AJ212" s="24">
        <f t="shared" si="202"/>
        <v>0</v>
      </c>
      <c r="AK212" s="24">
        <f t="shared" si="202"/>
        <v>0</v>
      </c>
      <c r="AL212" s="24">
        <f t="shared" si="202"/>
        <v>0</v>
      </c>
      <c r="AM212" s="24">
        <f t="shared" si="202"/>
        <v>0</v>
      </c>
      <c r="AN212" s="24">
        <f t="shared" si="202"/>
        <v>0</v>
      </c>
      <c r="AO212" s="24">
        <f t="shared" si="202"/>
        <v>0</v>
      </c>
      <c r="AP212" s="24">
        <f t="shared" si="202"/>
        <v>0</v>
      </c>
      <c r="AQ212" s="24">
        <f t="shared" si="202"/>
        <v>0</v>
      </c>
      <c r="AR212" s="24">
        <f t="shared" si="202"/>
        <v>0</v>
      </c>
      <c r="AS212" s="24">
        <f t="shared" si="202"/>
        <v>0</v>
      </c>
      <c r="AT212" s="24">
        <f t="shared" si="202"/>
        <v>0</v>
      </c>
      <c r="AU212" s="24">
        <f t="shared" si="202"/>
        <v>0</v>
      </c>
      <c r="AV212" s="24">
        <f t="shared" si="202"/>
        <v>0</v>
      </c>
      <c r="AW212" s="24">
        <f t="shared" si="202"/>
        <v>0</v>
      </c>
      <c r="AX212" s="24">
        <f t="shared" si="202"/>
        <v>0</v>
      </c>
      <c r="AY212" s="24">
        <f t="shared" si="202"/>
        <v>0</v>
      </c>
      <c r="AZ212" s="24">
        <f t="shared" si="202"/>
        <v>0</v>
      </c>
      <c r="BA212" s="24">
        <f t="shared" si="202"/>
        <v>0</v>
      </c>
      <c r="BB212" s="24">
        <f t="shared" si="202"/>
        <v>0</v>
      </c>
      <c r="BC212" s="24">
        <f t="shared" si="202"/>
        <v>0</v>
      </c>
      <c r="BD212" s="24">
        <f t="shared" ref="BD212:CF212" si="203">BD5</f>
        <v>0</v>
      </c>
      <c r="BE212" s="24">
        <f t="shared" si="203"/>
        <v>0</v>
      </c>
      <c r="BF212" s="24">
        <f t="shared" si="203"/>
        <v>0</v>
      </c>
      <c r="BG212" s="24">
        <f t="shared" si="203"/>
        <v>0</v>
      </c>
      <c r="BH212" s="24">
        <f t="shared" si="203"/>
        <v>0</v>
      </c>
      <c r="BI212" s="24">
        <f t="shared" si="203"/>
        <v>0</v>
      </c>
      <c r="BJ212" s="24">
        <f t="shared" si="203"/>
        <v>0</v>
      </c>
      <c r="BK212" s="24">
        <f t="shared" si="203"/>
        <v>0</v>
      </c>
      <c r="BL212" s="24">
        <f t="shared" si="203"/>
        <v>0</v>
      </c>
      <c r="BM212" s="24">
        <f t="shared" si="203"/>
        <v>0</v>
      </c>
      <c r="BN212" s="24">
        <f t="shared" si="203"/>
        <v>0</v>
      </c>
      <c r="BO212" s="24">
        <f t="shared" si="203"/>
        <v>0</v>
      </c>
      <c r="BP212" s="24">
        <f t="shared" si="203"/>
        <v>0</v>
      </c>
      <c r="BQ212" s="24">
        <f t="shared" si="203"/>
        <v>0</v>
      </c>
      <c r="BR212" s="24">
        <f t="shared" si="203"/>
        <v>0</v>
      </c>
      <c r="BS212" s="24">
        <f t="shared" si="203"/>
        <v>0</v>
      </c>
      <c r="BT212" s="24">
        <f t="shared" si="203"/>
        <v>0</v>
      </c>
      <c r="BU212" s="24">
        <f t="shared" si="203"/>
        <v>0</v>
      </c>
      <c r="BV212" s="24">
        <f t="shared" si="203"/>
        <v>0</v>
      </c>
      <c r="BW212" s="24">
        <f t="shared" si="203"/>
        <v>0</v>
      </c>
      <c r="BX212" s="24">
        <f t="shared" si="203"/>
        <v>0</v>
      </c>
      <c r="BY212" s="24">
        <f t="shared" si="203"/>
        <v>0</v>
      </c>
      <c r="BZ212" s="24">
        <f t="shared" si="203"/>
        <v>0</v>
      </c>
      <c r="CA212" s="24">
        <f t="shared" si="203"/>
        <v>0</v>
      </c>
      <c r="CB212" s="24">
        <f t="shared" si="203"/>
        <v>0</v>
      </c>
      <c r="CC212" s="24">
        <f t="shared" si="203"/>
        <v>0</v>
      </c>
      <c r="CD212" s="24">
        <f t="shared" si="203"/>
        <v>0</v>
      </c>
      <c r="CE212" s="24">
        <f t="shared" si="203"/>
        <v>0</v>
      </c>
      <c r="CF212" s="24">
        <f t="shared" si="203"/>
        <v>0</v>
      </c>
    </row>
    <row r="213" spans="2:84" x14ac:dyDescent="0.2">
      <c r="B213" s="32">
        <v>0</v>
      </c>
      <c r="C213" s="1">
        <f t="shared" ref="C213:BD213" si="204">SUM(C6:C9)</f>
        <v>0</v>
      </c>
      <c r="D213" s="1">
        <f t="shared" si="204"/>
        <v>0</v>
      </c>
      <c r="E213" s="1">
        <f t="shared" si="204"/>
        <v>0</v>
      </c>
      <c r="F213" s="1">
        <f t="shared" si="204"/>
        <v>0</v>
      </c>
      <c r="G213" s="1">
        <f t="shared" si="204"/>
        <v>0</v>
      </c>
      <c r="H213" s="1">
        <f t="shared" si="204"/>
        <v>0</v>
      </c>
      <c r="I213" s="1">
        <f t="shared" si="204"/>
        <v>0</v>
      </c>
      <c r="J213" s="1">
        <f t="shared" si="204"/>
        <v>0</v>
      </c>
      <c r="K213" s="1">
        <f t="shared" si="204"/>
        <v>0</v>
      </c>
      <c r="L213" s="1">
        <f t="shared" si="204"/>
        <v>0</v>
      </c>
      <c r="M213" s="1">
        <f t="shared" si="204"/>
        <v>0</v>
      </c>
      <c r="N213" s="1">
        <f t="shared" si="204"/>
        <v>0</v>
      </c>
      <c r="O213" s="1">
        <f t="shared" si="204"/>
        <v>0</v>
      </c>
      <c r="P213" s="1">
        <f t="shared" si="204"/>
        <v>0</v>
      </c>
      <c r="Q213" s="1">
        <f t="shared" si="204"/>
        <v>0</v>
      </c>
      <c r="R213" s="1">
        <f t="shared" si="204"/>
        <v>0</v>
      </c>
      <c r="S213" s="1">
        <f t="shared" si="204"/>
        <v>0</v>
      </c>
      <c r="T213" s="1">
        <f t="shared" si="204"/>
        <v>0</v>
      </c>
      <c r="U213" s="1">
        <f t="shared" si="204"/>
        <v>0</v>
      </c>
      <c r="V213" s="1">
        <f t="shared" si="204"/>
        <v>0</v>
      </c>
      <c r="W213" s="1">
        <f t="shared" si="204"/>
        <v>0</v>
      </c>
      <c r="X213" s="1">
        <f t="shared" si="204"/>
        <v>0</v>
      </c>
      <c r="Y213" s="1">
        <f t="shared" si="204"/>
        <v>0</v>
      </c>
      <c r="Z213" s="1">
        <f t="shared" si="204"/>
        <v>0</v>
      </c>
      <c r="AA213" s="1">
        <f t="shared" si="204"/>
        <v>0</v>
      </c>
      <c r="AB213" s="1">
        <f t="shared" si="204"/>
        <v>0</v>
      </c>
      <c r="AC213" s="1">
        <f t="shared" si="204"/>
        <v>0</v>
      </c>
      <c r="AD213" s="1">
        <f t="shared" si="204"/>
        <v>0</v>
      </c>
      <c r="AE213" s="1">
        <f t="shared" si="204"/>
        <v>0</v>
      </c>
      <c r="AF213" s="1">
        <f t="shared" si="204"/>
        <v>0</v>
      </c>
      <c r="AG213" s="1">
        <f t="shared" si="204"/>
        <v>0</v>
      </c>
      <c r="AH213" s="1">
        <f t="shared" si="204"/>
        <v>0</v>
      </c>
      <c r="AI213" s="1">
        <f t="shared" si="204"/>
        <v>0</v>
      </c>
      <c r="AJ213" s="1">
        <f t="shared" si="204"/>
        <v>0</v>
      </c>
      <c r="AK213" s="1">
        <f t="shared" si="204"/>
        <v>0</v>
      </c>
      <c r="AL213" s="1">
        <f t="shared" si="204"/>
        <v>0</v>
      </c>
      <c r="AM213" s="1">
        <f t="shared" si="204"/>
        <v>0</v>
      </c>
      <c r="AN213" s="1">
        <f t="shared" si="204"/>
        <v>0</v>
      </c>
      <c r="AO213" s="1">
        <f t="shared" si="204"/>
        <v>0</v>
      </c>
      <c r="AP213" s="1">
        <f t="shared" si="204"/>
        <v>0</v>
      </c>
      <c r="AQ213" s="1">
        <f t="shared" si="204"/>
        <v>0</v>
      </c>
      <c r="AR213" s="1">
        <f t="shared" si="204"/>
        <v>0</v>
      </c>
      <c r="AS213" s="1">
        <f t="shared" si="204"/>
        <v>0</v>
      </c>
      <c r="AT213" s="1">
        <f t="shared" si="204"/>
        <v>0</v>
      </c>
      <c r="AU213" s="1">
        <f t="shared" si="204"/>
        <v>0</v>
      </c>
      <c r="AV213" s="1">
        <f t="shared" si="204"/>
        <v>0</v>
      </c>
      <c r="AW213" s="1">
        <f t="shared" si="204"/>
        <v>0</v>
      </c>
      <c r="AX213" s="1">
        <f t="shared" si="204"/>
        <v>0</v>
      </c>
      <c r="AY213" s="1">
        <f t="shared" si="204"/>
        <v>0</v>
      </c>
      <c r="AZ213" s="1">
        <f t="shared" si="204"/>
        <v>0</v>
      </c>
      <c r="BA213" s="1">
        <f t="shared" si="204"/>
        <v>0</v>
      </c>
      <c r="BB213" s="1">
        <f t="shared" si="204"/>
        <v>0</v>
      </c>
      <c r="BC213" s="1">
        <f t="shared" si="204"/>
        <v>0</v>
      </c>
      <c r="BD213" s="1">
        <f t="shared" si="204"/>
        <v>0</v>
      </c>
      <c r="BE213" s="1">
        <f t="shared" ref="BE213:CF213" si="205">SUM(BE6:BE9)</f>
        <v>0</v>
      </c>
      <c r="BF213" s="1">
        <f t="shared" si="205"/>
        <v>0</v>
      </c>
      <c r="BG213" s="1">
        <f t="shared" si="205"/>
        <v>0</v>
      </c>
      <c r="BH213" s="1">
        <f t="shared" si="205"/>
        <v>0</v>
      </c>
      <c r="BI213" s="1">
        <f t="shared" si="205"/>
        <v>0</v>
      </c>
      <c r="BJ213" s="1">
        <f t="shared" si="205"/>
        <v>0</v>
      </c>
      <c r="BK213" s="1">
        <f t="shared" si="205"/>
        <v>0</v>
      </c>
      <c r="BL213" s="1">
        <f t="shared" si="205"/>
        <v>0</v>
      </c>
      <c r="BM213" s="1">
        <f t="shared" si="205"/>
        <v>0</v>
      </c>
      <c r="BN213" s="1">
        <f t="shared" si="205"/>
        <v>0</v>
      </c>
      <c r="BO213" s="1">
        <f t="shared" si="205"/>
        <v>0</v>
      </c>
      <c r="BP213" s="1">
        <f t="shared" si="205"/>
        <v>0</v>
      </c>
      <c r="BQ213" s="1">
        <f t="shared" si="205"/>
        <v>0</v>
      </c>
      <c r="BR213" s="1">
        <f t="shared" si="205"/>
        <v>0</v>
      </c>
      <c r="BS213" s="1">
        <f t="shared" si="205"/>
        <v>0</v>
      </c>
      <c r="BT213" s="1">
        <f t="shared" si="205"/>
        <v>0</v>
      </c>
      <c r="BU213" s="1">
        <f t="shared" si="205"/>
        <v>0</v>
      </c>
      <c r="BV213" s="1">
        <f t="shared" si="205"/>
        <v>0</v>
      </c>
      <c r="BW213" s="1">
        <f t="shared" si="205"/>
        <v>0</v>
      </c>
      <c r="BX213" s="1">
        <f t="shared" si="205"/>
        <v>0</v>
      </c>
      <c r="BY213" s="1">
        <f t="shared" si="205"/>
        <v>0</v>
      </c>
      <c r="BZ213" s="1">
        <f t="shared" si="205"/>
        <v>0</v>
      </c>
      <c r="CA213" s="1">
        <f t="shared" si="205"/>
        <v>0</v>
      </c>
      <c r="CB213" s="1">
        <f t="shared" si="205"/>
        <v>0</v>
      </c>
      <c r="CC213" s="1">
        <f t="shared" si="205"/>
        <v>0</v>
      </c>
      <c r="CD213" s="1">
        <f t="shared" si="205"/>
        <v>0</v>
      </c>
      <c r="CE213" s="1">
        <f t="shared" si="205"/>
        <v>0</v>
      </c>
      <c r="CF213" s="1">
        <f t="shared" si="205"/>
        <v>0</v>
      </c>
    </row>
    <row r="214" spans="2:84" x14ac:dyDescent="0.2">
      <c r="B214" s="32">
        <v>4.1666666666666664E-2</v>
      </c>
      <c r="C214" s="1">
        <f t="shared" ref="C214:BD214" si="206">SUM(C10:C13)</f>
        <v>0</v>
      </c>
      <c r="D214" s="1">
        <f t="shared" si="206"/>
        <v>0</v>
      </c>
      <c r="E214" s="1">
        <f t="shared" si="206"/>
        <v>0</v>
      </c>
      <c r="F214" s="1">
        <f t="shared" si="206"/>
        <v>0</v>
      </c>
      <c r="G214" s="1">
        <f t="shared" si="206"/>
        <v>0</v>
      </c>
      <c r="H214" s="1">
        <f t="shared" si="206"/>
        <v>0</v>
      </c>
      <c r="I214" s="1">
        <f t="shared" si="206"/>
        <v>0</v>
      </c>
      <c r="J214" s="1">
        <f t="shared" si="206"/>
        <v>0</v>
      </c>
      <c r="K214" s="1">
        <f t="shared" si="206"/>
        <v>0</v>
      </c>
      <c r="L214" s="1">
        <f t="shared" si="206"/>
        <v>0</v>
      </c>
      <c r="M214" s="1">
        <f t="shared" si="206"/>
        <v>0</v>
      </c>
      <c r="N214" s="1">
        <f t="shared" si="206"/>
        <v>0</v>
      </c>
      <c r="O214" s="1">
        <f t="shared" si="206"/>
        <v>0</v>
      </c>
      <c r="P214" s="1">
        <f t="shared" si="206"/>
        <v>0</v>
      </c>
      <c r="Q214" s="1">
        <f t="shared" si="206"/>
        <v>0</v>
      </c>
      <c r="R214" s="1">
        <f t="shared" si="206"/>
        <v>0</v>
      </c>
      <c r="S214" s="1">
        <f t="shared" si="206"/>
        <v>0</v>
      </c>
      <c r="T214" s="1">
        <f t="shared" si="206"/>
        <v>0</v>
      </c>
      <c r="U214" s="1">
        <f t="shared" si="206"/>
        <v>0</v>
      </c>
      <c r="V214" s="1">
        <f t="shared" si="206"/>
        <v>0</v>
      </c>
      <c r="W214" s="1">
        <f t="shared" si="206"/>
        <v>0</v>
      </c>
      <c r="X214" s="1">
        <f t="shared" si="206"/>
        <v>0</v>
      </c>
      <c r="Y214" s="1">
        <f t="shared" si="206"/>
        <v>0</v>
      </c>
      <c r="Z214" s="1">
        <f t="shared" si="206"/>
        <v>0</v>
      </c>
      <c r="AA214" s="1">
        <f t="shared" si="206"/>
        <v>0</v>
      </c>
      <c r="AB214" s="1">
        <f t="shared" si="206"/>
        <v>0</v>
      </c>
      <c r="AC214" s="1">
        <f t="shared" si="206"/>
        <v>0</v>
      </c>
      <c r="AD214" s="1">
        <f t="shared" si="206"/>
        <v>0</v>
      </c>
      <c r="AE214" s="1">
        <f t="shared" si="206"/>
        <v>0</v>
      </c>
      <c r="AF214" s="1">
        <f t="shared" si="206"/>
        <v>0</v>
      </c>
      <c r="AG214" s="1">
        <f t="shared" si="206"/>
        <v>0</v>
      </c>
      <c r="AH214" s="1">
        <f t="shared" si="206"/>
        <v>0</v>
      </c>
      <c r="AI214" s="1">
        <f t="shared" si="206"/>
        <v>0</v>
      </c>
      <c r="AJ214" s="1">
        <f t="shared" si="206"/>
        <v>0</v>
      </c>
      <c r="AK214" s="1">
        <f t="shared" si="206"/>
        <v>0</v>
      </c>
      <c r="AL214" s="1">
        <f t="shared" si="206"/>
        <v>0</v>
      </c>
      <c r="AM214" s="1">
        <f t="shared" si="206"/>
        <v>0</v>
      </c>
      <c r="AN214" s="1">
        <f t="shared" si="206"/>
        <v>0</v>
      </c>
      <c r="AO214" s="1">
        <f t="shared" si="206"/>
        <v>0</v>
      </c>
      <c r="AP214" s="1">
        <f t="shared" si="206"/>
        <v>0</v>
      </c>
      <c r="AQ214" s="1">
        <f t="shared" si="206"/>
        <v>0</v>
      </c>
      <c r="AR214" s="1">
        <f t="shared" si="206"/>
        <v>0</v>
      </c>
      <c r="AS214" s="1">
        <f t="shared" si="206"/>
        <v>0</v>
      </c>
      <c r="AT214" s="1">
        <f t="shared" si="206"/>
        <v>0</v>
      </c>
      <c r="AU214" s="1">
        <f t="shared" si="206"/>
        <v>0</v>
      </c>
      <c r="AV214" s="1">
        <f t="shared" si="206"/>
        <v>0</v>
      </c>
      <c r="AW214" s="1">
        <f t="shared" si="206"/>
        <v>0</v>
      </c>
      <c r="AX214" s="1">
        <f t="shared" si="206"/>
        <v>0</v>
      </c>
      <c r="AY214" s="1">
        <f t="shared" si="206"/>
        <v>0</v>
      </c>
      <c r="AZ214" s="1">
        <f t="shared" si="206"/>
        <v>0</v>
      </c>
      <c r="BA214" s="1">
        <f t="shared" si="206"/>
        <v>0</v>
      </c>
      <c r="BB214" s="1">
        <f t="shared" si="206"/>
        <v>0</v>
      </c>
      <c r="BC214" s="1">
        <f t="shared" si="206"/>
        <v>0</v>
      </c>
      <c r="BD214" s="1">
        <f t="shared" si="206"/>
        <v>0</v>
      </c>
      <c r="BE214" s="1">
        <f t="shared" ref="BE214:CF214" si="207">SUM(BE10:BE13)</f>
        <v>0</v>
      </c>
      <c r="BF214" s="1">
        <f t="shared" si="207"/>
        <v>0</v>
      </c>
      <c r="BG214" s="1">
        <f t="shared" si="207"/>
        <v>0</v>
      </c>
      <c r="BH214" s="1">
        <f t="shared" si="207"/>
        <v>0</v>
      </c>
      <c r="BI214" s="1">
        <f t="shared" si="207"/>
        <v>0</v>
      </c>
      <c r="BJ214" s="1">
        <f t="shared" si="207"/>
        <v>0</v>
      </c>
      <c r="BK214" s="1">
        <f t="shared" si="207"/>
        <v>0</v>
      </c>
      <c r="BL214" s="1">
        <f t="shared" si="207"/>
        <v>0</v>
      </c>
      <c r="BM214" s="1">
        <f t="shared" si="207"/>
        <v>0</v>
      </c>
      <c r="BN214" s="1">
        <f t="shared" si="207"/>
        <v>0</v>
      </c>
      <c r="BO214" s="1">
        <f t="shared" si="207"/>
        <v>0</v>
      </c>
      <c r="BP214" s="1">
        <f t="shared" si="207"/>
        <v>0</v>
      </c>
      <c r="BQ214" s="1">
        <f t="shared" si="207"/>
        <v>0</v>
      </c>
      <c r="BR214" s="1">
        <f t="shared" si="207"/>
        <v>0</v>
      </c>
      <c r="BS214" s="1">
        <f t="shared" si="207"/>
        <v>0</v>
      </c>
      <c r="BT214" s="1">
        <f t="shared" si="207"/>
        <v>0</v>
      </c>
      <c r="BU214" s="1">
        <f t="shared" si="207"/>
        <v>0</v>
      </c>
      <c r="BV214" s="1">
        <f t="shared" si="207"/>
        <v>0</v>
      </c>
      <c r="BW214" s="1">
        <f t="shared" si="207"/>
        <v>0</v>
      </c>
      <c r="BX214" s="1">
        <f t="shared" si="207"/>
        <v>0</v>
      </c>
      <c r="BY214" s="1">
        <f t="shared" si="207"/>
        <v>0</v>
      </c>
      <c r="BZ214" s="1">
        <f t="shared" si="207"/>
        <v>0</v>
      </c>
      <c r="CA214" s="1">
        <f t="shared" si="207"/>
        <v>0</v>
      </c>
      <c r="CB214" s="1">
        <f t="shared" si="207"/>
        <v>0</v>
      </c>
      <c r="CC214" s="1">
        <f t="shared" si="207"/>
        <v>0</v>
      </c>
      <c r="CD214" s="1">
        <f t="shared" si="207"/>
        <v>0</v>
      </c>
      <c r="CE214" s="1">
        <f t="shared" si="207"/>
        <v>0</v>
      </c>
      <c r="CF214" s="1">
        <f t="shared" si="207"/>
        <v>0</v>
      </c>
    </row>
    <row r="215" spans="2:84" x14ac:dyDescent="0.2">
      <c r="B215" s="32">
        <v>8.3333333333333329E-2</v>
      </c>
      <c r="C215" s="1">
        <f t="shared" ref="C215:BD215" si="208">SUM(C14:C17)</f>
        <v>0</v>
      </c>
      <c r="D215" s="1">
        <f t="shared" si="208"/>
        <v>0</v>
      </c>
      <c r="E215" s="1">
        <f t="shared" si="208"/>
        <v>0</v>
      </c>
      <c r="F215" s="1">
        <f t="shared" si="208"/>
        <v>0</v>
      </c>
      <c r="G215" s="1">
        <f t="shared" si="208"/>
        <v>0</v>
      </c>
      <c r="H215" s="1">
        <f t="shared" si="208"/>
        <v>0</v>
      </c>
      <c r="I215" s="1">
        <f t="shared" si="208"/>
        <v>0</v>
      </c>
      <c r="J215" s="1">
        <f t="shared" si="208"/>
        <v>0</v>
      </c>
      <c r="K215" s="1">
        <f t="shared" si="208"/>
        <v>0</v>
      </c>
      <c r="L215" s="1">
        <f t="shared" si="208"/>
        <v>0</v>
      </c>
      <c r="M215" s="1">
        <f t="shared" si="208"/>
        <v>0</v>
      </c>
      <c r="N215" s="1">
        <f t="shared" si="208"/>
        <v>0</v>
      </c>
      <c r="O215" s="1">
        <f t="shared" si="208"/>
        <v>0</v>
      </c>
      <c r="P215" s="1">
        <f t="shared" si="208"/>
        <v>0</v>
      </c>
      <c r="Q215" s="1">
        <f t="shared" si="208"/>
        <v>0</v>
      </c>
      <c r="R215" s="1">
        <f t="shared" si="208"/>
        <v>0</v>
      </c>
      <c r="S215" s="1">
        <f t="shared" si="208"/>
        <v>0</v>
      </c>
      <c r="T215" s="1">
        <f t="shared" si="208"/>
        <v>0</v>
      </c>
      <c r="U215" s="1">
        <f t="shared" si="208"/>
        <v>0</v>
      </c>
      <c r="V215" s="1">
        <f t="shared" si="208"/>
        <v>0</v>
      </c>
      <c r="W215" s="1">
        <f t="shared" si="208"/>
        <v>0</v>
      </c>
      <c r="X215" s="1">
        <f t="shared" si="208"/>
        <v>0</v>
      </c>
      <c r="Y215" s="1">
        <f t="shared" si="208"/>
        <v>0</v>
      </c>
      <c r="Z215" s="1">
        <f t="shared" si="208"/>
        <v>0</v>
      </c>
      <c r="AA215" s="1">
        <f t="shared" si="208"/>
        <v>0</v>
      </c>
      <c r="AB215" s="1">
        <f t="shared" si="208"/>
        <v>0</v>
      </c>
      <c r="AC215" s="1">
        <f t="shared" si="208"/>
        <v>0</v>
      </c>
      <c r="AD215" s="1">
        <f t="shared" si="208"/>
        <v>0</v>
      </c>
      <c r="AE215" s="1">
        <f t="shared" si="208"/>
        <v>0</v>
      </c>
      <c r="AF215" s="1">
        <f t="shared" si="208"/>
        <v>0</v>
      </c>
      <c r="AG215" s="1">
        <f t="shared" si="208"/>
        <v>0</v>
      </c>
      <c r="AH215" s="1">
        <f t="shared" si="208"/>
        <v>0</v>
      </c>
      <c r="AI215" s="1">
        <f t="shared" si="208"/>
        <v>0</v>
      </c>
      <c r="AJ215" s="1">
        <f t="shared" si="208"/>
        <v>0</v>
      </c>
      <c r="AK215" s="1">
        <f t="shared" si="208"/>
        <v>0</v>
      </c>
      <c r="AL215" s="1">
        <f t="shared" si="208"/>
        <v>0</v>
      </c>
      <c r="AM215" s="1">
        <f t="shared" si="208"/>
        <v>0</v>
      </c>
      <c r="AN215" s="1">
        <f t="shared" si="208"/>
        <v>0</v>
      </c>
      <c r="AO215" s="1">
        <f t="shared" si="208"/>
        <v>0</v>
      </c>
      <c r="AP215" s="1">
        <f t="shared" si="208"/>
        <v>0</v>
      </c>
      <c r="AQ215" s="1">
        <f t="shared" si="208"/>
        <v>0</v>
      </c>
      <c r="AR215" s="1">
        <f t="shared" si="208"/>
        <v>0</v>
      </c>
      <c r="AS215" s="1">
        <f t="shared" si="208"/>
        <v>0</v>
      </c>
      <c r="AT215" s="1">
        <f t="shared" si="208"/>
        <v>0</v>
      </c>
      <c r="AU215" s="1">
        <f t="shared" si="208"/>
        <v>0</v>
      </c>
      <c r="AV215" s="1">
        <f t="shared" si="208"/>
        <v>0</v>
      </c>
      <c r="AW215" s="1">
        <f t="shared" si="208"/>
        <v>0</v>
      </c>
      <c r="AX215" s="1">
        <f t="shared" si="208"/>
        <v>0</v>
      </c>
      <c r="AY215" s="1">
        <f t="shared" si="208"/>
        <v>0</v>
      </c>
      <c r="AZ215" s="1">
        <f t="shared" si="208"/>
        <v>0</v>
      </c>
      <c r="BA215" s="1">
        <f t="shared" si="208"/>
        <v>0</v>
      </c>
      <c r="BB215" s="1">
        <f t="shared" si="208"/>
        <v>0</v>
      </c>
      <c r="BC215" s="1">
        <f t="shared" si="208"/>
        <v>0</v>
      </c>
      <c r="BD215" s="1">
        <f t="shared" si="208"/>
        <v>0</v>
      </c>
      <c r="BE215" s="1">
        <f t="shared" ref="BE215:CF215" si="209">SUM(BE14:BE17)</f>
        <v>0</v>
      </c>
      <c r="BF215" s="1">
        <f t="shared" si="209"/>
        <v>0</v>
      </c>
      <c r="BG215" s="1">
        <f t="shared" si="209"/>
        <v>0</v>
      </c>
      <c r="BH215" s="1">
        <f t="shared" si="209"/>
        <v>0</v>
      </c>
      <c r="BI215" s="1">
        <f t="shared" si="209"/>
        <v>0</v>
      </c>
      <c r="BJ215" s="1">
        <f t="shared" si="209"/>
        <v>0</v>
      </c>
      <c r="BK215" s="1">
        <f t="shared" si="209"/>
        <v>0</v>
      </c>
      <c r="BL215" s="1">
        <f t="shared" si="209"/>
        <v>0</v>
      </c>
      <c r="BM215" s="1">
        <f t="shared" si="209"/>
        <v>0</v>
      </c>
      <c r="BN215" s="1">
        <f t="shared" si="209"/>
        <v>0</v>
      </c>
      <c r="BO215" s="1">
        <f t="shared" si="209"/>
        <v>0</v>
      </c>
      <c r="BP215" s="1">
        <f t="shared" si="209"/>
        <v>0</v>
      </c>
      <c r="BQ215" s="1">
        <f t="shared" si="209"/>
        <v>0</v>
      </c>
      <c r="BR215" s="1">
        <f t="shared" si="209"/>
        <v>0</v>
      </c>
      <c r="BS215" s="1">
        <f t="shared" si="209"/>
        <v>0</v>
      </c>
      <c r="BT215" s="1">
        <f t="shared" si="209"/>
        <v>0</v>
      </c>
      <c r="BU215" s="1">
        <f t="shared" si="209"/>
        <v>0</v>
      </c>
      <c r="BV215" s="1">
        <f t="shared" si="209"/>
        <v>0</v>
      </c>
      <c r="BW215" s="1">
        <f t="shared" si="209"/>
        <v>0</v>
      </c>
      <c r="BX215" s="1">
        <f t="shared" si="209"/>
        <v>0</v>
      </c>
      <c r="BY215" s="1">
        <f t="shared" si="209"/>
        <v>0</v>
      </c>
      <c r="BZ215" s="1">
        <f t="shared" si="209"/>
        <v>0</v>
      </c>
      <c r="CA215" s="1">
        <f t="shared" si="209"/>
        <v>0</v>
      </c>
      <c r="CB215" s="1">
        <f t="shared" si="209"/>
        <v>0</v>
      </c>
      <c r="CC215" s="1">
        <f t="shared" si="209"/>
        <v>0</v>
      </c>
      <c r="CD215" s="1">
        <f t="shared" si="209"/>
        <v>0</v>
      </c>
      <c r="CE215" s="1">
        <f t="shared" si="209"/>
        <v>0</v>
      </c>
      <c r="CF215" s="1">
        <f t="shared" si="209"/>
        <v>0</v>
      </c>
    </row>
    <row r="216" spans="2:84" x14ac:dyDescent="0.2">
      <c r="B216" s="32">
        <v>0.125</v>
      </c>
      <c r="C216" s="1">
        <f t="shared" ref="C216:BD216" si="210">SUM(C18:C21)</f>
        <v>0</v>
      </c>
      <c r="D216" s="1">
        <f t="shared" si="210"/>
        <v>0</v>
      </c>
      <c r="E216" s="1">
        <f t="shared" si="210"/>
        <v>0</v>
      </c>
      <c r="F216" s="1">
        <f t="shared" si="210"/>
        <v>0</v>
      </c>
      <c r="G216" s="1">
        <f t="shared" si="210"/>
        <v>0</v>
      </c>
      <c r="H216" s="1">
        <f t="shared" si="210"/>
        <v>0</v>
      </c>
      <c r="I216" s="1">
        <f t="shared" si="210"/>
        <v>0</v>
      </c>
      <c r="J216" s="1">
        <f t="shared" si="210"/>
        <v>0</v>
      </c>
      <c r="K216" s="1">
        <f t="shared" si="210"/>
        <v>0</v>
      </c>
      <c r="L216" s="1">
        <f t="shared" si="210"/>
        <v>0</v>
      </c>
      <c r="M216" s="1">
        <f t="shared" si="210"/>
        <v>0</v>
      </c>
      <c r="N216" s="1">
        <f t="shared" si="210"/>
        <v>0</v>
      </c>
      <c r="O216" s="1">
        <f t="shared" si="210"/>
        <v>0</v>
      </c>
      <c r="P216" s="1">
        <f t="shared" si="210"/>
        <v>0</v>
      </c>
      <c r="Q216" s="1">
        <f t="shared" si="210"/>
        <v>0</v>
      </c>
      <c r="R216" s="1">
        <f t="shared" si="210"/>
        <v>0</v>
      </c>
      <c r="S216" s="1">
        <f t="shared" si="210"/>
        <v>0</v>
      </c>
      <c r="T216" s="1">
        <f t="shared" si="210"/>
        <v>0</v>
      </c>
      <c r="U216" s="1">
        <f t="shared" si="210"/>
        <v>0</v>
      </c>
      <c r="V216" s="1">
        <f t="shared" si="210"/>
        <v>0</v>
      </c>
      <c r="W216" s="1">
        <f t="shared" si="210"/>
        <v>0</v>
      </c>
      <c r="X216" s="1">
        <f t="shared" si="210"/>
        <v>0</v>
      </c>
      <c r="Y216" s="1">
        <f t="shared" si="210"/>
        <v>0</v>
      </c>
      <c r="Z216" s="1">
        <f t="shared" si="210"/>
        <v>0</v>
      </c>
      <c r="AA216" s="1">
        <f t="shared" si="210"/>
        <v>0</v>
      </c>
      <c r="AB216" s="1">
        <f t="shared" si="210"/>
        <v>0</v>
      </c>
      <c r="AC216" s="1">
        <f t="shared" si="210"/>
        <v>0</v>
      </c>
      <c r="AD216" s="1">
        <f t="shared" si="210"/>
        <v>0</v>
      </c>
      <c r="AE216" s="1">
        <f t="shared" si="210"/>
        <v>0</v>
      </c>
      <c r="AF216" s="1">
        <f t="shared" si="210"/>
        <v>0</v>
      </c>
      <c r="AG216" s="1">
        <f t="shared" si="210"/>
        <v>0</v>
      </c>
      <c r="AH216" s="1">
        <f t="shared" si="210"/>
        <v>0</v>
      </c>
      <c r="AI216" s="1">
        <f t="shared" si="210"/>
        <v>0</v>
      </c>
      <c r="AJ216" s="1">
        <f t="shared" si="210"/>
        <v>0</v>
      </c>
      <c r="AK216" s="1">
        <f t="shared" si="210"/>
        <v>0</v>
      </c>
      <c r="AL216" s="1">
        <f t="shared" si="210"/>
        <v>0</v>
      </c>
      <c r="AM216" s="1">
        <f t="shared" si="210"/>
        <v>0</v>
      </c>
      <c r="AN216" s="1">
        <f t="shared" si="210"/>
        <v>0</v>
      </c>
      <c r="AO216" s="1">
        <f t="shared" si="210"/>
        <v>0</v>
      </c>
      <c r="AP216" s="1">
        <f t="shared" si="210"/>
        <v>0</v>
      </c>
      <c r="AQ216" s="1">
        <f t="shared" si="210"/>
        <v>0</v>
      </c>
      <c r="AR216" s="1">
        <f t="shared" si="210"/>
        <v>0</v>
      </c>
      <c r="AS216" s="1">
        <f t="shared" si="210"/>
        <v>0</v>
      </c>
      <c r="AT216" s="1">
        <f t="shared" si="210"/>
        <v>0</v>
      </c>
      <c r="AU216" s="1">
        <f t="shared" si="210"/>
        <v>0</v>
      </c>
      <c r="AV216" s="1">
        <f t="shared" si="210"/>
        <v>0</v>
      </c>
      <c r="AW216" s="1">
        <f t="shared" si="210"/>
        <v>0</v>
      </c>
      <c r="AX216" s="1">
        <f t="shared" si="210"/>
        <v>0</v>
      </c>
      <c r="AY216" s="1">
        <f t="shared" si="210"/>
        <v>0</v>
      </c>
      <c r="AZ216" s="1">
        <f t="shared" si="210"/>
        <v>0</v>
      </c>
      <c r="BA216" s="1">
        <f t="shared" si="210"/>
        <v>0</v>
      </c>
      <c r="BB216" s="1">
        <f t="shared" si="210"/>
        <v>0</v>
      </c>
      <c r="BC216" s="1">
        <f t="shared" si="210"/>
        <v>0</v>
      </c>
      <c r="BD216" s="1">
        <f t="shared" si="210"/>
        <v>0</v>
      </c>
      <c r="BE216" s="1">
        <f t="shared" ref="BE216:CF216" si="211">SUM(BE18:BE21)</f>
        <v>0</v>
      </c>
      <c r="BF216" s="1">
        <f t="shared" si="211"/>
        <v>0</v>
      </c>
      <c r="BG216" s="1">
        <f t="shared" si="211"/>
        <v>0</v>
      </c>
      <c r="BH216" s="1">
        <f t="shared" si="211"/>
        <v>0</v>
      </c>
      <c r="BI216" s="1">
        <f t="shared" si="211"/>
        <v>0</v>
      </c>
      <c r="BJ216" s="1">
        <f t="shared" si="211"/>
        <v>0</v>
      </c>
      <c r="BK216" s="1">
        <f t="shared" si="211"/>
        <v>0</v>
      </c>
      <c r="BL216" s="1">
        <f t="shared" si="211"/>
        <v>0</v>
      </c>
      <c r="BM216" s="1">
        <f t="shared" si="211"/>
        <v>0</v>
      </c>
      <c r="BN216" s="1">
        <f t="shared" si="211"/>
        <v>0</v>
      </c>
      <c r="BO216" s="1">
        <f t="shared" si="211"/>
        <v>0</v>
      </c>
      <c r="BP216" s="1">
        <f t="shared" si="211"/>
        <v>0</v>
      </c>
      <c r="BQ216" s="1">
        <f t="shared" si="211"/>
        <v>0</v>
      </c>
      <c r="BR216" s="1">
        <f t="shared" si="211"/>
        <v>0</v>
      </c>
      <c r="BS216" s="1">
        <f t="shared" si="211"/>
        <v>0</v>
      </c>
      <c r="BT216" s="1">
        <f t="shared" si="211"/>
        <v>0</v>
      </c>
      <c r="BU216" s="1">
        <f t="shared" si="211"/>
        <v>0</v>
      </c>
      <c r="BV216" s="1">
        <f t="shared" si="211"/>
        <v>0</v>
      </c>
      <c r="BW216" s="1">
        <f t="shared" si="211"/>
        <v>0</v>
      </c>
      <c r="BX216" s="1">
        <f t="shared" si="211"/>
        <v>0</v>
      </c>
      <c r="BY216" s="1">
        <f t="shared" si="211"/>
        <v>0</v>
      </c>
      <c r="BZ216" s="1">
        <f t="shared" si="211"/>
        <v>0</v>
      </c>
      <c r="CA216" s="1">
        <f t="shared" si="211"/>
        <v>0</v>
      </c>
      <c r="CB216" s="1">
        <f t="shared" si="211"/>
        <v>0</v>
      </c>
      <c r="CC216" s="1">
        <f t="shared" si="211"/>
        <v>0</v>
      </c>
      <c r="CD216" s="1">
        <f t="shared" si="211"/>
        <v>0</v>
      </c>
      <c r="CE216" s="1">
        <f t="shared" si="211"/>
        <v>0</v>
      </c>
      <c r="CF216" s="1">
        <f t="shared" si="211"/>
        <v>0</v>
      </c>
    </row>
    <row r="217" spans="2:84" x14ac:dyDescent="0.2">
      <c r="B217" s="32">
        <v>0.16666666666666666</v>
      </c>
      <c r="C217" s="1">
        <f t="shared" ref="C217:BD217" si="212">SUM(C22:C25)</f>
        <v>0</v>
      </c>
      <c r="D217" s="1">
        <f t="shared" si="212"/>
        <v>0</v>
      </c>
      <c r="E217" s="1">
        <f t="shared" si="212"/>
        <v>0</v>
      </c>
      <c r="F217" s="1">
        <f t="shared" si="212"/>
        <v>0</v>
      </c>
      <c r="G217" s="1">
        <f t="shared" si="212"/>
        <v>0</v>
      </c>
      <c r="H217" s="1">
        <f t="shared" si="212"/>
        <v>0</v>
      </c>
      <c r="I217" s="1">
        <f t="shared" si="212"/>
        <v>0</v>
      </c>
      <c r="J217" s="1">
        <f t="shared" si="212"/>
        <v>0</v>
      </c>
      <c r="K217" s="1">
        <f t="shared" si="212"/>
        <v>0</v>
      </c>
      <c r="L217" s="1">
        <f t="shared" si="212"/>
        <v>0</v>
      </c>
      <c r="M217" s="1">
        <f t="shared" si="212"/>
        <v>0</v>
      </c>
      <c r="N217" s="1">
        <f t="shared" si="212"/>
        <v>0</v>
      </c>
      <c r="O217" s="1">
        <f t="shared" si="212"/>
        <v>0</v>
      </c>
      <c r="P217" s="1">
        <f t="shared" si="212"/>
        <v>0</v>
      </c>
      <c r="Q217" s="1">
        <f t="shared" si="212"/>
        <v>0</v>
      </c>
      <c r="R217" s="1">
        <f t="shared" si="212"/>
        <v>0</v>
      </c>
      <c r="S217" s="1">
        <f t="shared" si="212"/>
        <v>0</v>
      </c>
      <c r="T217" s="1">
        <f t="shared" si="212"/>
        <v>0</v>
      </c>
      <c r="U217" s="1">
        <f t="shared" si="212"/>
        <v>0</v>
      </c>
      <c r="V217" s="1">
        <f t="shared" si="212"/>
        <v>0</v>
      </c>
      <c r="W217" s="1">
        <f t="shared" si="212"/>
        <v>0</v>
      </c>
      <c r="X217" s="1">
        <f t="shared" si="212"/>
        <v>0</v>
      </c>
      <c r="Y217" s="1">
        <f t="shared" si="212"/>
        <v>0</v>
      </c>
      <c r="Z217" s="1">
        <f t="shared" si="212"/>
        <v>0</v>
      </c>
      <c r="AA217" s="1">
        <f t="shared" si="212"/>
        <v>0</v>
      </c>
      <c r="AB217" s="1">
        <f t="shared" si="212"/>
        <v>0</v>
      </c>
      <c r="AC217" s="1">
        <f t="shared" si="212"/>
        <v>0</v>
      </c>
      <c r="AD217" s="1">
        <f t="shared" si="212"/>
        <v>0</v>
      </c>
      <c r="AE217" s="1">
        <f t="shared" si="212"/>
        <v>0</v>
      </c>
      <c r="AF217" s="1">
        <f t="shared" si="212"/>
        <v>0</v>
      </c>
      <c r="AG217" s="1">
        <f t="shared" si="212"/>
        <v>0</v>
      </c>
      <c r="AH217" s="1">
        <f t="shared" si="212"/>
        <v>0</v>
      </c>
      <c r="AI217" s="1">
        <f t="shared" si="212"/>
        <v>0</v>
      </c>
      <c r="AJ217" s="1">
        <f t="shared" si="212"/>
        <v>0</v>
      </c>
      <c r="AK217" s="1">
        <f t="shared" si="212"/>
        <v>0</v>
      </c>
      <c r="AL217" s="1">
        <f t="shared" si="212"/>
        <v>0</v>
      </c>
      <c r="AM217" s="1">
        <f t="shared" si="212"/>
        <v>0</v>
      </c>
      <c r="AN217" s="1">
        <f t="shared" si="212"/>
        <v>0</v>
      </c>
      <c r="AO217" s="1">
        <f t="shared" si="212"/>
        <v>0</v>
      </c>
      <c r="AP217" s="1">
        <f t="shared" si="212"/>
        <v>0</v>
      </c>
      <c r="AQ217" s="1">
        <f t="shared" si="212"/>
        <v>0</v>
      </c>
      <c r="AR217" s="1">
        <f t="shared" si="212"/>
        <v>0</v>
      </c>
      <c r="AS217" s="1">
        <f t="shared" si="212"/>
        <v>0</v>
      </c>
      <c r="AT217" s="1">
        <f t="shared" si="212"/>
        <v>0</v>
      </c>
      <c r="AU217" s="1">
        <f t="shared" si="212"/>
        <v>0</v>
      </c>
      <c r="AV217" s="1">
        <f t="shared" si="212"/>
        <v>0</v>
      </c>
      <c r="AW217" s="1">
        <f t="shared" si="212"/>
        <v>0</v>
      </c>
      <c r="AX217" s="1">
        <f t="shared" si="212"/>
        <v>0</v>
      </c>
      <c r="AY217" s="1">
        <f t="shared" si="212"/>
        <v>0</v>
      </c>
      <c r="AZ217" s="1">
        <f t="shared" si="212"/>
        <v>0</v>
      </c>
      <c r="BA217" s="1">
        <f t="shared" si="212"/>
        <v>0</v>
      </c>
      <c r="BB217" s="1">
        <f t="shared" si="212"/>
        <v>0</v>
      </c>
      <c r="BC217" s="1">
        <f t="shared" si="212"/>
        <v>0</v>
      </c>
      <c r="BD217" s="1">
        <f t="shared" si="212"/>
        <v>0</v>
      </c>
      <c r="BE217" s="1">
        <f t="shared" ref="BE217:CF217" si="213">SUM(BE22:BE25)</f>
        <v>0</v>
      </c>
      <c r="BF217" s="1">
        <f t="shared" si="213"/>
        <v>0</v>
      </c>
      <c r="BG217" s="1">
        <f t="shared" si="213"/>
        <v>0</v>
      </c>
      <c r="BH217" s="1">
        <f t="shared" si="213"/>
        <v>0</v>
      </c>
      <c r="BI217" s="1">
        <f t="shared" si="213"/>
        <v>0</v>
      </c>
      <c r="BJ217" s="1">
        <f t="shared" si="213"/>
        <v>0</v>
      </c>
      <c r="BK217" s="1">
        <f t="shared" si="213"/>
        <v>0</v>
      </c>
      <c r="BL217" s="1">
        <f t="shared" si="213"/>
        <v>0</v>
      </c>
      <c r="BM217" s="1">
        <f t="shared" si="213"/>
        <v>0</v>
      </c>
      <c r="BN217" s="1">
        <f t="shared" si="213"/>
        <v>0</v>
      </c>
      <c r="BO217" s="1">
        <f t="shared" si="213"/>
        <v>0</v>
      </c>
      <c r="BP217" s="1">
        <f t="shared" si="213"/>
        <v>0</v>
      </c>
      <c r="BQ217" s="1">
        <f t="shared" si="213"/>
        <v>0</v>
      </c>
      <c r="BR217" s="1">
        <f t="shared" si="213"/>
        <v>0</v>
      </c>
      <c r="BS217" s="1">
        <f t="shared" si="213"/>
        <v>0</v>
      </c>
      <c r="BT217" s="1">
        <f t="shared" si="213"/>
        <v>0</v>
      </c>
      <c r="BU217" s="1">
        <f t="shared" si="213"/>
        <v>0</v>
      </c>
      <c r="BV217" s="1">
        <f t="shared" si="213"/>
        <v>0</v>
      </c>
      <c r="BW217" s="1">
        <f t="shared" si="213"/>
        <v>0</v>
      </c>
      <c r="BX217" s="1">
        <f t="shared" si="213"/>
        <v>0</v>
      </c>
      <c r="BY217" s="1">
        <f t="shared" si="213"/>
        <v>0</v>
      </c>
      <c r="BZ217" s="1">
        <f t="shared" si="213"/>
        <v>0</v>
      </c>
      <c r="CA217" s="1">
        <f t="shared" si="213"/>
        <v>0</v>
      </c>
      <c r="CB217" s="1">
        <f t="shared" si="213"/>
        <v>0</v>
      </c>
      <c r="CC217" s="1">
        <f t="shared" si="213"/>
        <v>0</v>
      </c>
      <c r="CD217" s="1">
        <f t="shared" si="213"/>
        <v>0</v>
      </c>
      <c r="CE217" s="1">
        <f t="shared" si="213"/>
        <v>0</v>
      </c>
      <c r="CF217" s="1">
        <f t="shared" si="213"/>
        <v>0</v>
      </c>
    </row>
    <row r="218" spans="2:84" x14ac:dyDescent="0.2">
      <c r="B218" s="32">
        <v>0.20833333333333334</v>
      </c>
      <c r="C218" s="1">
        <f t="shared" ref="C218:BD218" si="214">SUM(C26:C29)</f>
        <v>0</v>
      </c>
      <c r="D218" s="1">
        <f t="shared" si="214"/>
        <v>0</v>
      </c>
      <c r="E218" s="1">
        <f t="shared" si="214"/>
        <v>0</v>
      </c>
      <c r="F218" s="1">
        <f t="shared" si="214"/>
        <v>0</v>
      </c>
      <c r="G218" s="1">
        <f t="shared" si="214"/>
        <v>0</v>
      </c>
      <c r="H218" s="1">
        <f t="shared" si="214"/>
        <v>0</v>
      </c>
      <c r="I218" s="1">
        <f t="shared" si="214"/>
        <v>0</v>
      </c>
      <c r="J218" s="1">
        <f t="shared" si="214"/>
        <v>0</v>
      </c>
      <c r="K218" s="1">
        <f t="shared" si="214"/>
        <v>0</v>
      </c>
      <c r="L218" s="1">
        <f t="shared" si="214"/>
        <v>0</v>
      </c>
      <c r="M218" s="1">
        <f t="shared" si="214"/>
        <v>0</v>
      </c>
      <c r="N218" s="1">
        <f t="shared" si="214"/>
        <v>0</v>
      </c>
      <c r="O218" s="1">
        <f t="shared" si="214"/>
        <v>0</v>
      </c>
      <c r="P218" s="1">
        <f t="shared" si="214"/>
        <v>0</v>
      </c>
      <c r="Q218" s="1">
        <f t="shared" si="214"/>
        <v>0</v>
      </c>
      <c r="R218" s="1">
        <f t="shared" si="214"/>
        <v>0</v>
      </c>
      <c r="S218" s="1">
        <f t="shared" si="214"/>
        <v>0</v>
      </c>
      <c r="T218" s="1">
        <f t="shared" si="214"/>
        <v>0</v>
      </c>
      <c r="U218" s="1">
        <f t="shared" si="214"/>
        <v>0</v>
      </c>
      <c r="V218" s="1">
        <f t="shared" si="214"/>
        <v>0</v>
      </c>
      <c r="W218" s="1">
        <f t="shared" si="214"/>
        <v>0</v>
      </c>
      <c r="X218" s="1">
        <f t="shared" si="214"/>
        <v>0</v>
      </c>
      <c r="Y218" s="1">
        <f t="shared" si="214"/>
        <v>0</v>
      </c>
      <c r="Z218" s="1">
        <f t="shared" si="214"/>
        <v>0</v>
      </c>
      <c r="AA218" s="1">
        <f t="shared" si="214"/>
        <v>0</v>
      </c>
      <c r="AB218" s="1">
        <f t="shared" si="214"/>
        <v>0</v>
      </c>
      <c r="AC218" s="1">
        <f t="shared" si="214"/>
        <v>0</v>
      </c>
      <c r="AD218" s="1">
        <f t="shared" si="214"/>
        <v>0</v>
      </c>
      <c r="AE218" s="1">
        <f t="shared" si="214"/>
        <v>0</v>
      </c>
      <c r="AF218" s="1">
        <f t="shared" si="214"/>
        <v>0</v>
      </c>
      <c r="AG218" s="1">
        <f t="shared" si="214"/>
        <v>0</v>
      </c>
      <c r="AH218" s="1">
        <f t="shared" si="214"/>
        <v>0</v>
      </c>
      <c r="AI218" s="1">
        <f t="shared" si="214"/>
        <v>0</v>
      </c>
      <c r="AJ218" s="1">
        <f t="shared" si="214"/>
        <v>0</v>
      </c>
      <c r="AK218" s="1">
        <f t="shared" si="214"/>
        <v>0</v>
      </c>
      <c r="AL218" s="1">
        <f t="shared" si="214"/>
        <v>0</v>
      </c>
      <c r="AM218" s="1">
        <f t="shared" si="214"/>
        <v>0</v>
      </c>
      <c r="AN218" s="1">
        <f t="shared" si="214"/>
        <v>0</v>
      </c>
      <c r="AO218" s="1">
        <f t="shared" si="214"/>
        <v>0</v>
      </c>
      <c r="AP218" s="1">
        <f t="shared" si="214"/>
        <v>0</v>
      </c>
      <c r="AQ218" s="1">
        <f t="shared" si="214"/>
        <v>0</v>
      </c>
      <c r="AR218" s="1">
        <f t="shared" si="214"/>
        <v>0</v>
      </c>
      <c r="AS218" s="1">
        <f t="shared" si="214"/>
        <v>0</v>
      </c>
      <c r="AT218" s="1">
        <f t="shared" si="214"/>
        <v>0</v>
      </c>
      <c r="AU218" s="1">
        <f t="shared" si="214"/>
        <v>0</v>
      </c>
      <c r="AV218" s="1">
        <f t="shared" si="214"/>
        <v>0</v>
      </c>
      <c r="AW218" s="1">
        <f t="shared" si="214"/>
        <v>0</v>
      </c>
      <c r="AX218" s="1">
        <f t="shared" si="214"/>
        <v>0</v>
      </c>
      <c r="AY218" s="1">
        <f t="shared" si="214"/>
        <v>0</v>
      </c>
      <c r="AZ218" s="1">
        <f t="shared" si="214"/>
        <v>0</v>
      </c>
      <c r="BA218" s="1">
        <f t="shared" si="214"/>
        <v>0</v>
      </c>
      <c r="BB218" s="1">
        <f t="shared" si="214"/>
        <v>0</v>
      </c>
      <c r="BC218" s="1">
        <f t="shared" si="214"/>
        <v>0</v>
      </c>
      <c r="BD218" s="1">
        <f t="shared" si="214"/>
        <v>0</v>
      </c>
      <c r="BE218" s="1">
        <f t="shared" ref="BE218:CF218" si="215">SUM(BE26:BE29)</f>
        <v>0</v>
      </c>
      <c r="BF218" s="1">
        <f t="shared" si="215"/>
        <v>0</v>
      </c>
      <c r="BG218" s="1">
        <f t="shared" si="215"/>
        <v>0</v>
      </c>
      <c r="BH218" s="1">
        <f t="shared" si="215"/>
        <v>0</v>
      </c>
      <c r="BI218" s="1">
        <f t="shared" si="215"/>
        <v>0</v>
      </c>
      <c r="BJ218" s="1">
        <f t="shared" si="215"/>
        <v>0</v>
      </c>
      <c r="BK218" s="1">
        <f t="shared" si="215"/>
        <v>0</v>
      </c>
      <c r="BL218" s="1">
        <f t="shared" si="215"/>
        <v>0</v>
      </c>
      <c r="BM218" s="1">
        <f t="shared" si="215"/>
        <v>0</v>
      </c>
      <c r="BN218" s="1">
        <f t="shared" si="215"/>
        <v>0</v>
      </c>
      <c r="BO218" s="1">
        <f t="shared" si="215"/>
        <v>0</v>
      </c>
      <c r="BP218" s="1">
        <f t="shared" si="215"/>
        <v>0</v>
      </c>
      <c r="BQ218" s="1">
        <f t="shared" si="215"/>
        <v>0</v>
      </c>
      <c r="BR218" s="1">
        <f t="shared" si="215"/>
        <v>0</v>
      </c>
      <c r="BS218" s="1">
        <f t="shared" si="215"/>
        <v>0</v>
      </c>
      <c r="BT218" s="1">
        <f t="shared" si="215"/>
        <v>0</v>
      </c>
      <c r="BU218" s="1">
        <f t="shared" si="215"/>
        <v>0</v>
      </c>
      <c r="BV218" s="1">
        <f t="shared" si="215"/>
        <v>0</v>
      </c>
      <c r="BW218" s="1">
        <f t="shared" si="215"/>
        <v>0</v>
      </c>
      <c r="BX218" s="1">
        <f t="shared" si="215"/>
        <v>0</v>
      </c>
      <c r="BY218" s="1">
        <f t="shared" si="215"/>
        <v>0</v>
      </c>
      <c r="BZ218" s="1">
        <f t="shared" si="215"/>
        <v>0</v>
      </c>
      <c r="CA218" s="1">
        <f t="shared" si="215"/>
        <v>0</v>
      </c>
      <c r="CB218" s="1">
        <f t="shared" si="215"/>
        <v>0</v>
      </c>
      <c r="CC218" s="1">
        <f t="shared" si="215"/>
        <v>0</v>
      </c>
      <c r="CD218" s="1">
        <f t="shared" si="215"/>
        <v>0</v>
      </c>
      <c r="CE218" s="1">
        <f t="shared" si="215"/>
        <v>0</v>
      </c>
      <c r="CF218" s="1">
        <f t="shared" si="215"/>
        <v>0</v>
      </c>
    </row>
    <row r="219" spans="2:84" x14ac:dyDescent="0.2">
      <c r="B219" s="32">
        <v>0.25</v>
      </c>
      <c r="C219" s="1">
        <f t="shared" ref="C219:BD219" si="216">SUM(C30:C33)</f>
        <v>0</v>
      </c>
      <c r="D219" s="1">
        <f t="shared" si="216"/>
        <v>0</v>
      </c>
      <c r="E219" s="1">
        <f t="shared" si="216"/>
        <v>0</v>
      </c>
      <c r="F219" s="1">
        <f t="shared" si="216"/>
        <v>0</v>
      </c>
      <c r="G219" s="1">
        <f t="shared" si="216"/>
        <v>0</v>
      </c>
      <c r="H219" s="1">
        <f t="shared" si="216"/>
        <v>0</v>
      </c>
      <c r="I219" s="1">
        <f t="shared" si="216"/>
        <v>0</v>
      </c>
      <c r="J219" s="1">
        <f t="shared" si="216"/>
        <v>0</v>
      </c>
      <c r="K219" s="1">
        <f t="shared" si="216"/>
        <v>0</v>
      </c>
      <c r="L219" s="1">
        <f t="shared" si="216"/>
        <v>0</v>
      </c>
      <c r="M219" s="1">
        <f t="shared" si="216"/>
        <v>0</v>
      </c>
      <c r="N219" s="1">
        <f t="shared" si="216"/>
        <v>0</v>
      </c>
      <c r="O219" s="1">
        <f t="shared" si="216"/>
        <v>0</v>
      </c>
      <c r="P219" s="1">
        <f t="shared" si="216"/>
        <v>0</v>
      </c>
      <c r="Q219" s="1">
        <f t="shared" si="216"/>
        <v>0</v>
      </c>
      <c r="R219" s="1">
        <f t="shared" si="216"/>
        <v>0</v>
      </c>
      <c r="S219" s="1">
        <f t="shared" si="216"/>
        <v>0</v>
      </c>
      <c r="T219" s="1">
        <f t="shared" si="216"/>
        <v>0</v>
      </c>
      <c r="U219" s="1">
        <f t="shared" si="216"/>
        <v>0</v>
      </c>
      <c r="V219" s="1">
        <f t="shared" si="216"/>
        <v>0</v>
      </c>
      <c r="W219" s="1">
        <f t="shared" si="216"/>
        <v>0</v>
      </c>
      <c r="X219" s="1">
        <f t="shared" si="216"/>
        <v>0</v>
      </c>
      <c r="Y219" s="1">
        <f t="shared" si="216"/>
        <v>0</v>
      </c>
      <c r="Z219" s="1">
        <f t="shared" si="216"/>
        <v>0</v>
      </c>
      <c r="AA219" s="1">
        <f t="shared" si="216"/>
        <v>0</v>
      </c>
      <c r="AB219" s="1">
        <f t="shared" si="216"/>
        <v>0</v>
      </c>
      <c r="AC219" s="1">
        <f t="shared" si="216"/>
        <v>0</v>
      </c>
      <c r="AD219" s="1">
        <f t="shared" si="216"/>
        <v>0</v>
      </c>
      <c r="AE219" s="1">
        <f t="shared" si="216"/>
        <v>0</v>
      </c>
      <c r="AF219" s="1">
        <f t="shared" si="216"/>
        <v>0</v>
      </c>
      <c r="AG219" s="1">
        <f t="shared" si="216"/>
        <v>0</v>
      </c>
      <c r="AH219" s="1">
        <f t="shared" si="216"/>
        <v>0</v>
      </c>
      <c r="AI219" s="1">
        <f t="shared" si="216"/>
        <v>0</v>
      </c>
      <c r="AJ219" s="1">
        <f t="shared" si="216"/>
        <v>0</v>
      </c>
      <c r="AK219" s="1">
        <f t="shared" si="216"/>
        <v>0</v>
      </c>
      <c r="AL219" s="1">
        <f t="shared" si="216"/>
        <v>0</v>
      </c>
      <c r="AM219" s="1">
        <f t="shared" si="216"/>
        <v>0</v>
      </c>
      <c r="AN219" s="1">
        <f t="shared" si="216"/>
        <v>0</v>
      </c>
      <c r="AO219" s="1">
        <f t="shared" si="216"/>
        <v>0</v>
      </c>
      <c r="AP219" s="1">
        <f t="shared" si="216"/>
        <v>0</v>
      </c>
      <c r="AQ219" s="1">
        <f t="shared" si="216"/>
        <v>0</v>
      </c>
      <c r="AR219" s="1">
        <f t="shared" si="216"/>
        <v>0</v>
      </c>
      <c r="AS219" s="1">
        <f t="shared" si="216"/>
        <v>0</v>
      </c>
      <c r="AT219" s="1">
        <f t="shared" si="216"/>
        <v>0</v>
      </c>
      <c r="AU219" s="1">
        <f t="shared" si="216"/>
        <v>0</v>
      </c>
      <c r="AV219" s="1">
        <f t="shared" si="216"/>
        <v>0</v>
      </c>
      <c r="AW219" s="1">
        <f t="shared" si="216"/>
        <v>0</v>
      </c>
      <c r="AX219" s="1">
        <f t="shared" si="216"/>
        <v>0</v>
      </c>
      <c r="AY219" s="1">
        <f t="shared" si="216"/>
        <v>0</v>
      </c>
      <c r="AZ219" s="1">
        <f t="shared" si="216"/>
        <v>0</v>
      </c>
      <c r="BA219" s="1">
        <f t="shared" si="216"/>
        <v>0</v>
      </c>
      <c r="BB219" s="1">
        <f t="shared" si="216"/>
        <v>0</v>
      </c>
      <c r="BC219" s="1">
        <f t="shared" si="216"/>
        <v>0</v>
      </c>
      <c r="BD219" s="1">
        <f t="shared" si="216"/>
        <v>0</v>
      </c>
      <c r="BE219" s="1">
        <f t="shared" ref="BE219:CF219" si="217">SUM(BE30:BE33)</f>
        <v>0</v>
      </c>
      <c r="BF219" s="1">
        <f t="shared" si="217"/>
        <v>0</v>
      </c>
      <c r="BG219" s="1">
        <f t="shared" si="217"/>
        <v>0</v>
      </c>
      <c r="BH219" s="1">
        <f t="shared" si="217"/>
        <v>0</v>
      </c>
      <c r="BI219" s="1">
        <f t="shared" si="217"/>
        <v>0</v>
      </c>
      <c r="BJ219" s="1">
        <f t="shared" si="217"/>
        <v>0</v>
      </c>
      <c r="BK219" s="1">
        <f t="shared" si="217"/>
        <v>0</v>
      </c>
      <c r="BL219" s="1">
        <f t="shared" si="217"/>
        <v>0</v>
      </c>
      <c r="BM219" s="1">
        <f t="shared" si="217"/>
        <v>0</v>
      </c>
      <c r="BN219" s="1">
        <f t="shared" si="217"/>
        <v>0</v>
      </c>
      <c r="BO219" s="1">
        <f t="shared" si="217"/>
        <v>0</v>
      </c>
      <c r="BP219" s="1">
        <f t="shared" si="217"/>
        <v>0</v>
      </c>
      <c r="BQ219" s="1">
        <f t="shared" si="217"/>
        <v>0</v>
      </c>
      <c r="BR219" s="1">
        <f t="shared" si="217"/>
        <v>0</v>
      </c>
      <c r="BS219" s="1">
        <f t="shared" si="217"/>
        <v>0</v>
      </c>
      <c r="BT219" s="1">
        <f t="shared" si="217"/>
        <v>0</v>
      </c>
      <c r="BU219" s="1">
        <f t="shared" si="217"/>
        <v>0</v>
      </c>
      <c r="BV219" s="1">
        <f t="shared" si="217"/>
        <v>0</v>
      </c>
      <c r="BW219" s="1">
        <f t="shared" si="217"/>
        <v>0</v>
      </c>
      <c r="BX219" s="1">
        <f t="shared" si="217"/>
        <v>0</v>
      </c>
      <c r="BY219" s="1">
        <f t="shared" si="217"/>
        <v>0</v>
      </c>
      <c r="BZ219" s="1">
        <f t="shared" si="217"/>
        <v>0</v>
      </c>
      <c r="CA219" s="1">
        <f t="shared" si="217"/>
        <v>0</v>
      </c>
      <c r="CB219" s="1">
        <f t="shared" si="217"/>
        <v>0</v>
      </c>
      <c r="CC219" s="1">
        <f t="shared" si="217"/>
        <v>0</v>
      </c>
      <c r="CD219" s="1">
        <f t="shared" si="217"/>
        <v>0</v>
      </c>
      <c r="CE219" s="1">
        <f t="shared" si="217"/>
        <v>0</v>
      </c>
      <c r="CF219" s="1">
        <f t="shared" si="217"/>
        <v>0</v>
      </c>
    </row>
    <row r="220" spans="2:84" x14ac:dyDescent="0.2">
      <c r="B220" s="32">
        <v>0.29166666666666669</v>
      </c>
      <c r="C220" s="1">
        <f t="shared" ref="C220:BD220" si="218">SUM(C34:C37)</f>
        <v>0</v>
      </c>
      <c r="D220" s="1">
        <f t="shared" si="218"/>
        <v>0</v>
      </c>
      <c r="E220" s="1">
        <f t="shared" si="218"/>
        <v>0</v>
      </c>
      <c r="F220" s="1">
        <f t="shared" si="218"/>
        <v>0</v>
      </c>
      <c r="G220" s="1">
        <f t="shared" si="218"/>
        <v>0</v>
      </c>
      <c r="H220" s="1">
        <f t="shared" si="218"/>
        <v>0</v>
      </c>
      <c r="I220" s="1">
        <f t="shared" si="218"/>
        <v>0</v>
      </c>
      <c r="J220" s="1">
        <f t="shared" si="218"/>
        <v>0</v>
      </c>
      <c r="K220" s="1">
        <f t="shared" si="218"/>
        <v>0</v>
      </c>
      <c r="L220" s="1">
        <f t="shared" si="218"/>
        <v>0</v>
      </c>
      <c r="M220" s="1">
        <f t="shared" si="218"/>
        <v>0</v>
      </c>
      <c r="N220" s="1">
        <f t="shared" si="218"/>
        <v>0</v>
      </c>
      <c r="O220" s="1">
        <f t="shared" si="218"/>
        <v>0</v>
      </c>
      <c r="P220" s="1">
        <f t="shared" si="218"/>
        <v>0</v>
      </c>
      <c r="Q220" s="1">
        <f t="shared" si="218"/>
        <v>0</v>
      </c>
      <c r="R220" s="1">
        <f t="shared" si="218"/>
        <v>0</v>
      </c>
      <c r="S220" s="1">
        <f t="shared" si="218"/>
        <v>0</v>
      </c>
      <c r="T220" s="1">
        <f t="shared" si="218"/>
        <v>0</v>
      </c>
      <c r="U220" s="1">
        <f t="shared" si="218"/>
        <v>0</v>
      </c>
      <c r="V220" s="1">
        <f t="shared" si="218"/>
        <v>0</v>
      </c>
      <c r="W220" s="1">
        <f t="shared" si="218"/>
        <v>0</v>
      </c>
      <c r="X220" s="1">
        <f t="shared" si="218"/>
        <v>0</v>
      </c>
      <c r="Y220" s="1">
        <f t="shared" si="218"/>
        <v>0</v>
      </c>
      <c r="Z220" s="1">
        <f t="shared" si="218"/>
        <v>0</v>
      </c>
      <c r="AA220" s="1">
        <f t="shared" si="218"/>
        <v>0</v>
      </c>
      <c r="AB220" s="1">
        <f t="shared" si="218"/>
        <v>0</v>
      </c>
      <c r="AC220" s="1">
        <f t="shared" si="218"/>
        <v>0</v>
      </c>
      <c r="AD220" s="1">
        <f t="shared" si="218"/>
        <v>0</v>
      </c>
      <c r="AE220" s="1">
        <f t="shared" si="218"/>
        <v>0</v>
      </c>
      <c r="AF220" s="1">
        <f t="shared" si="218"/>
        <v>0</v>
      </c>
      <c r="AG220" s="1">
        <f t="shared" si="218"/>
        <v>0</v>
      </c>
      <c r="AH220" s="1">
        <f t="shared" si="218"/>
        <v>0</v>
      </c>
      <c r="AI220" s="1">
        <f t="shared" si="218"/>
        <v>0</v>
      </c>
      <c r="AJ220" s="1">
        <f t="shared" si="218"/>
        <v>0</v>
      </c>
      <c r="AK220" s="1">
        <f t="shared" si="218"/>
        <v>0</v>
      </c>
      <c r="AL220" s="1">
        <f t="shared" si="218"/>
        <v>0</v>
      </c>
      <c r="AM220" s="1">
        <f t="shared" si="218"/>
        <v>0</v>
      </c>
      <c r="AN220" s="1">
        <f t="shared" si="218"/>
        <v>0</v>
      </c>
      <c r="AO220" s="1">
        <f t="shared" si="218"/>
        <v>0</v>
      </c>
      <c r="AP220" s="1">
        <f t="shared" si="218"/>
        <v>0</v>
      </c>
      <c r="AQ220" s="1">
        <f t="shared" si="218"/>
        <v>0</v>
      </c>
      <c r="AR220" s="1">
        <f t="shared" si="218"/>
        <v>0</v>
      </c>
      <c r="AS220" s="1">
        <f t="shared" si="218"/>
        <v>0</v>
      </c>
      <c r="AT220" s="1">
        <f t="shared" si="218"/>
        <v>0</v>
      </c>
      <c r="AU220" s="1">
        <f t="shared" si="218"/>
        <v>0</v>
      </c>
      <c r="AV220" s="1">
        <f t="shared" si="218"/>
        <v>0</v>
      </c>
      <c r="AW220" s="1">
        <f t="shared" si="218"/>
        <v>0</v>
      </c>
      <c r="AX220" s="1">
        <f t="shared" si="218"/>
        <v>0</v>
      </c>
      <c r="AY220" s="1">
        <f t="shared" si="218"/>
        <v>0</v>
      </c>
      <c r="AZ220" s="1">
        <f t="shared" si="218"/>
        <v>0</v>
      </c>
      <c r="BA220" s="1">
        <f t="shared" si="218"/>
        <v>0</v>
      </c>
      <c r="BB220" s="1">
        <f t="shared" si="218"/>
        <v>0</v>
      </c>
      <c r="BC220" s="1">
        <f t="shared" si="218"/>
        <v>0</v>
      </c>
      <c r="BD220" s="1">
        <f t="shared" si="218"/>
        <v>0</v>
      </c>
      <c r="BE220" s="1">
        <f t="shared" ref="BE220:CF220" si="219">SUM(BE34:BE37)</f>
        <v>0</v>
      </c>
      <c r="BF220" s="1">
        <f t="shared" si="219"/>
        <v>0</v>
      </c>
      <c r="BG220" s="1">
        <f t="shared" si="219"/>
        <v>0</v>
      </c>
      <c r="BH220" s="1">
        <f t="shared" si="219"/>
        <v>0</v>
      </c>
      <c r="BI220" s="1">
        <f t="shared" si="219"/>
        <v>0</v>
      </c>
      <c r="BJ220" s="1">
        <f t="shared" si="219"/>
        <v>0</v>
      </c>
      <c r="BK220" s="1">
        <f t="shared" si="219"/>
        <v>0</v>
      </c>
      <c r="BL220" s="1">
        <f t="shared" si="219"/>
        <v>0</v>
      </c>
      <c r="BM220" s="1">
        <f t="shared" si="219"/>
        <v>0</v>
      </c>
      <c r="BN220" s="1">
        <f t="shared" si="219"/>
        <v>0</v>
      </c>
      <c r="BO220" s="1">
        <f t="shared" si="219"/>
        <v>0</v>
      </c>
      <c r="BP220" s="1">
        <f t="shared" si="219"/>
        <v>0</v>
      </c>
      <c r="BQ220" s="1">
        <f t="shared" si="219"/>
        <v>0</v>
      </c>
      <c r="BR220" s="1">
        <f t="shared" si="219"/>
        <v>0</v>
      </c>
      <c r="BS220" s="1">
        <f t="shared" si="219"/>
        <v>0</v>
      </c>
      <c r="BT220" s="1">
        <f t="shared" si="219"/>
        <v>0</v>
      </c>
      <c r="BU220" s="1">
        <f t="shared" si="219"/>
        <v>0</v>
      </c>
      <c r="BV220" s="1">
        <f t="shared" si="219"/>
        <v>0</v>
      </c>
      <c r="BW220" s="1">
        <f t="shared" si="219"/>
        <v>0</v>
      </c>
      <c r="BX220" s="1">
        <f t="shared" si="219"/>
        <v>0</v>
      </c>
      <c r="BY220" s="1">
        <f t="shared" si="219"/>
        <v>0</v>
      </c>
      <c r="BZ220" s="1">
        <f t="shared" si="219"/>
        <v>0</v>
      </c>
      <c r="CA220" s="1">
        <f t="shared" si="219"/>
        <v>0</v>
      </c>
      <c r="CB220" s="1">
        <f t="shared" si="219"/>
        <v>0</v>
      </c>
      <c r="CC220" s="1">
        <f t="shared" si="219"/>
        <v>0</v>
      </c>
      <c r="CD220" s="1">
        <f t="shared" si="219"/>
        <v>0</v>
      </c>
      <c r="CE220" s="1">
        <f t="shared" si="219"/>
        <v>0</v>
      </c>
      <c r="CF220" s="1">
        <f t="shared" si="219"/>
        <v>0</v>
      </c>
    </row>
    <row r="221" spans="2:84" x14ac:dyDescent="0.2">
      <c r="B221" s="32">
        <v>0.33333333333333331</v>
      </c>
      <c r="C221" s="1">
        <f t="shared" ref="C221:BD221" si="220">SUM(C38:C41)</f>
        <v>0</v>
      </c>
      <c r="D221" s="1">
        <f t="shared" si="220"/>
        <v>0</v>
      </c>
      <c r="E221" s="1">
        <f t="shared" si="220"/>
        <v>0</v>
      </c>
      <c r="F221" s="1">
        <f t="shared" si="220"/>
        <v>0</v>
      </c>
      <c r="G221" s="1">
        <f t="shared" si="220"/>
        <v>0</v>
      </c>
      <c r="H221" s="1">
        <f t="shared" si="220"/>
        <v>0</v>
      </c>
      <c r="I221" s="1">
        <f t="shared" si="220"/>
        <v>0</v>
      </c>
      <c r="J221" s="1">
        <f t="shared" si="220"/>
        <v>0</v>
      </c>
      <c r="K221" s="1">
        <f t="shared" si="220"/>
        <v>0</v>
      </c>
      <c r="L221" s="1">
        <f t="shared" si="220"/>
        <v>0</v>
      </c>
      <c r="M221" s="1">
        <f t="shared" si="220"/>
        <v>0</v>
      </c>
      <c r="N221" s="1">
        <f t="shared" si="220"/>
        <v>0</v>
      </c>
      <c r="O221" s="1">
        <f t="shared" si="220"/>
        <v>0</v>
      </c>
      <c r="P221" s="1">
        <f t="shared" si="220"/>
        <v>0</v>
      </c>
      <c r="Q221" s="1">
        <f t="shared" si="220"/>
        <v>0</v>
      </c>
      <c r="R221" s="1">
        <f t="shared" si="220"/>
        <v>0</v>
      </c>
      <c r="S221" s="1">
        <f t="shared" si="220"/>
        <v>0</v>
      </c>
      <c r="T221" s="1">
        <f t="shared" si="220"/>
        <v>0</v>
      </c>
      <c r="U221" s="1">
        <f t="shared" si="220"/>
        <v>0</v>
      </c>
      <c r="V221" s="1">
        <f t="shared" si="220"/>
        <v>0</v>
      </c>
      <c r="W221" s="1">
        <f t="shared" si="220"/>
        <v>0</v>
      </c>
      <c r="X221" s="1">
        <f t="shared" si="220"/>
        <v>0</v>
      </c>
      <c r="Y221" s="1">
        <f t="shared" si="220"/>
        <v>0</v>
      </c>
      <c r="Z221" s="1">
        <f t="shared" si="220"/>
        <v>0</v>
      </c>
      <c r="AA221" s="1">
        <f t="shared" si="220"/>
        <v>0</v>
      </c>
      <c r="AB221" s="1">
        <f t="shared" si="220"/>
        <v>0</v>
      </c>
      <c r="AC221" s="1">
        <f t="shared" si="220"/>
        <v>0</v>
      </c>
      <c r="AD221" s="1">
        <f t="shared" si="220"/>
        <v>0</v>
      </c>
      <c r="AE221" s="1">
        <f t="shared" si="220"/>
        <v>0</v>
      </c>
      <c r="AF221" s="1">
        <f t="shared" si="220"/>
        <v>0</v>
      </c>
      <c r="AG221" s="1">
        <f t="shared" si="220"/>
        <v>0</v>
      </c>
      <c r="AH221" s="1">
        <f t="shared" si="220"/>
        <v>0</v>
      </c>
      <c r="AI221" s="1">
        <f t="shared" si="220"/>
        <v>0</v>
      </c>
      <c r="AJ221" s="1">
        <f t="shared" si="220"/>
        <v>0</v>
      </c>
      <c r="AK221" s="1">
        <f t="shared" si="220"/>
        <v>0</v>
      </c>
      <c r="AL221" s="1">
        <f t="shared" si="220"/>
        <v>0</v>
      </c>
      <c r="AM221" s="1">
        <f t="shared" si="220"/>
        <v>0</v>
      </c>
      <c r="AN221" s="1">
        <f t="shared" si="220"/>
        <v>0</v>
      </c>
      <c r="AO221" s="1">
        <f t="shared" si="220"/>
        <v>0</v>
      </c>
      <c r="AP221" s="1">
        <f t="shared" si="220"/>
        <v>0</v>
      </c>
      <c r="AQ221" s="1">
        <f t="shared" si="220"/>
        <v>0</v>
      </c>
      <c r="AR221" s="1">
        <f t="shared" si="220"/>
        <v>0</v>
      </c>
      <c r="AS221" s="1">
        <f t="shared" si="220"/>
        <v>0</v>
      </c>
      <c r="AT221" s="1">
        <f t="shared" si="220"/>
        <v>0</v>
      </c>
      <c r="AU221" s="1">
        <f t="shared" si="220"/>
        <v>0</v>
      </c>
      <c r="AV221" s="1">
        <f t="shared" si="220"/>
        <v>0</v>
      </c>
      <c r="AW221" s="1">
        <f t="shared" si="220"/>
        <v>0</v>
      </c>
      <c r="AX221" s="1">
        <f t="shared" si="220"/>
        <v>0</v>
      </c>
      <c r="AY221" s="1">
        <f t="shared" si="220"/>
        <v>0</v>
      </c>
      <c r="AZ221" s="1">
        <f t="shared" si="220"/>
        <v>0</v>
      </c>
      <c r="BA221" s="1">
        <f t="shared" si="220"/>
        <v>0</v>
      </c>
      <c r="BB221" s="1">
        <f t="shared" si="220"/>
        <v>0</v>
      </c>
      <c r="BC221" s="1">
        <f t="shared" si="220"/>
        <v>0</v>
      </c>
      <c r="BD221" s="1">
        <f t="shared" si="220"/>
        <v>0</v>
      </c>
      <c r="BE221" s="1">
        <f t="shared" ref="BE221:CF221" si="221">SUM(BE38:BE41)</f>
        <v>0</v>
      </c>
      <c r="BF221" s="1">
        <f t="shared" si="221"/>
        <v>0</v>
      </c>
      <c r="BG221" s="1">
        <f t="shared" si="221"/>
        <v>0</v>
      </c>
      <c r="BH221" s="1">
        <f t="shared" si="221"/>
        <v>0</v>
      </c>
      <c r="BI221" s="1">
        <f t="shared" si="221"/>
        <v>0</v>
      </c>
      <c r="BJ221" s="1">
        <f t="shared" si="221"/>
        <v>0</v>
      </c>
      <c r="BK221" s="1">
        <f t="shared" si="221"/>
        <v>0</v>
      </c>
      <c r="BL221" s="1">
        <f t="shared" si="221"/>
        <v>0</v>
      </c>
      <c r="BM221" s="1">
        <f t="shared" si="221"/>
        <v>0</v>
      </c>
      <c r="BN221" s="1">
        <f t="shared" si="221"/>
        <v>0</v>
      </c>
      <c r="BO221" s="1">
        <f t="shared" si="221"/>
        <v>0</v>
      </c>
      <c r="BP221" s="1">
        <f t="shared" si="221"/>
        <v>0</v>
      </c>
      <c r="BQ221" s="1">
        <f t="shared" si="221"/>
        <v>0</v>
      </c>
      <c r="BR221" s="1">
        <f t="shared" si="221"/>
        <v>0</v>
      </c>
      <c r="BS221" s="1">
        <f t="shared" si="221"/>
        <v>0</v>
      </c>
      <c r="BT221" s="1">
        <f t="shared" si="221"/>
        <v>0</v>
      </c>
      <c r="BU221" s="1">
        <f t="shared" si="221"/>
        <v>0</v>
      </c>
      <c r="BV221" s="1">
        <f t="shared" si="221"/>
        <v>0</v>
      </c>
      <c r="BW221" s="1">
        <f t="shared" si="221"/>
        <v>0</v>
      </c>
      <c r="BX221" s="1">
        <f t="shared" si="221"/>
        <v>0</v>
      </c>
      <c r="BY221" s="1">
        <f t="shared" si="221"/>
        <v>0</v>
      </c>
      <c r="BZ221" s="1">
        <f t="shared" si="221"/>
        <v>0</v>
      </c>
      <c r="CA221" s="1">
        <f t="shared" si="221"/>
        <v>0</v>
      </c>
      <c r="CB221" s="1">
        <f t="shared" si="221"/>
        <v>0</v>
      </c>
      <c r="CC221" s="1">
        <f t="shared" si="221"/>
        <v>0</v>
      </c>
      <c r="CD221" s="1">
        <f t="shared" si="221"/>
        <v>0</v>
      </c>
      <c r="CE221" s="1">
        <f t="shared" si="221"/>
        <v>0</v>
      </c>
      <c r="CF221" s="1">
        <f t="shared" si="221"/>
        <v>0</v>
      </c>
    </row>
    <row r="222" spans="2:84" x14ac:dyDescent="0.2">
      <c r="B222" s="32">
        <v>0.375</v>
      </c>
      <c r="C222" s="1">
        <f t="shared" ref="C222:BD222" si="222">SUM(C42:C45)</f>
        <v>0</v>
      </c>
      <c r="D222" s="1">
        <f t="shared" si="222"/>
        <v>0</v>
      </c>
      <c r="E222" s="1">
        <f t="shared" si="222"/>
        <v>0</v>
      </c>
      <c r="F222" s="1">
        <f t="shared" si="222"/>
        <v>0</v>
      </c>
      <c r="G222" s="1">
        <f t="shared" si="222"/>
        <v>0</v>
      </c>
      <c r="H222" s="1">
        <f t="shared" si="222"/>
        <v>0</v>
      </c>
      <c r="I222" s="1">
        <f t="shared" si="222"/>
        <v>0</v>
      </c>
      <c r="J222" s="1">
        <f t="shared" si="222"/>
        <v>0</v>
      </c>
      <c r="K222" s="1">
        <f t="shared" si="222"/>
        <v>0</v>
      </c>
      <c r="L222" s="1">
        <f t="shared" si="222"/>
        <v>0</v>
      </c>
      <c r="M222" s="1">
        <f t="shared" si="222"/>
        <v>0</v>
      </c>
      <c r="N222" s="1">
        <f t="shared" si="222"/>
        <v>0</v>
      </c>
      <c r="O222" s="1">
        <f t="shared" si="222"/>
        <v>0</v>
      </c>
      <c r="P222" s="1">
        <f t="shared" si="222"/>
        <v>0</v>
      </c>
      <c r="Q222" s="1">
        <f t="shared" si="222"/>
        <v>0</v>
      </c>
      <c r="R222" s="1">
        <f t="shared" si="222"/>
        <v>0</v>
      </c>
      <c r="S222" s="1">
        <f t="shared" si="222"/>
        <v>0</v>
      </c>
      <c r="T222" s="1">
        <f t="shared" si="222"/>
        <v>0</v>
      </c>
      <c r="U222" s="1">
        <f t="shared" si="222"/>
        <v>0</v>
      </c>
      <c r="V222" s="1">
        <f t="shared" si="222"/>
        <v>0</v>
      </c>
      <c r="W222" s="1">
        <f t="shared" si="222"/>
        <v>0</v>
      </c>
      <c r="X222" s="1">
        <f t="shared" si="222"/>
        <v>0</v>
      </c>
      <c r="Y222" s="1">
        <f t="shared" si="222"/>
        <v>0</v>
      </c>
      <c r="Z222" s="1">
        <f t="shared" si="222"/>
        <v>0</v>
      </c>
      <c r="AA222" s="1">
        <f t="shared" si="222"/>
        <v>0</v>
      </c>
      <c r="AB222" s="1">
        <f t="shared" si="222"/>
        <v>0</v>
      </c>
      <c r="AC222" s="1">
        <f t="shared" si="222"/>
        <v>0</v>
      </c>
      <c r="AD222" s="1">
        <f t="shared" si="222"/>
        <v>0</v>
      </c>
      <c r="AE222" s="1">
        <f t="shared" si="222"/>
        <v>0</v>
      </c>
      <c r="AF222" s="1">
        <f t="shared" si="222"/>
        <v>0</v>
      </c>
      <c r="AG222" s="1">
        <f t="shared" si="222"/>
        <v>0</v>
      </c>
      <c r="AH222" s="1">
        <f t="shared" si="222"/>
        <v>0</v>
      </c>
      <c r="AI222" s="1">
        <f t="shared" si="222"/>
        <v>0</v>
      </c>
      <c r="AJ222" s="1">
        <f t="shared" si="222"/>
        <v>0</v>
      </c>
      <c r="AK222" s="1">
        <f t="shared" si="222"/>
        <v>0</v>
      </c>
      <c r="AL222" s="1">
        <f t="shared" si="222"/>
        <v>0</v>
      </c>
      <c r="AM222" s="1">
        <f t="shared" si="222"/>
        <v>0</v>
      </c>
      <c r="AN222" s="1">
        <f t="shared" si="222"/>
        <v>0</v>
      </c>
      <c r="AO222" s="1">
        <f t="shared" si="222"/>
        <v>0</v>
      </c>
      <c r="AP222" s="1">
        <f t="shared" si="222"/>
        <v>0</v>
      </c>
      <c r="AQ222" s="1">
        <f t="shared" si="222"/>
        <v>0</v>
      </c>
      <c r="AR222" s="1">
        <f t="shared" si="222"/>
        <v>0</v>
      </c>
      <c r="AS222" s="1">
        <f t="shared" si="222"/>
        <v>0</v>
      </c>
      <c r="AT222" s="1">
        <f t="shared" si="222"/>
        <v>0</v>
      </c>
      <c r="AU222" s="1">
        <f t="shared" si="222"/>
        <v>0</v>
      </c>
      <c r="AV222" s="1">
        <f t="shared" si="222"/>
        <v>0</v>
      </c>
      <c r="AW222" s="1">
        <f t="shared" si="222"/>
        <v>0</v>
      </c>
      <c r="AX222" s="1">
        <f t="shared" si="222"/>
        <v>0</v>
      </c>
      <c r="AY222" s="1">
        <f t="shared" si="222"/>
        <v>0</v>
      </c>
      <c r="AZ222" s="1">
        <f t="shared" si="222"/>
        <v>0</v>
      </c>
      <c r="BA222" s="1">
        <f t="shared" si="222"/>
        <v>0</v>
      </c>
      <c r="BB222" s="1">
        <f t="shared" si="222"/>
        <v>0</v>
      </c>
      <c r="BC222" s="1">
        <f t="shared" si="222"/>
        <v>0</v>
      </c>
      <c r="BD222" s="1">
        <f t="shared" si="222"/>
        <v>0</v>
      </c>
      <c r="BE222" s="1">
        <f t="shared" ref="BE222:CF222" si="223">SUM(BE42:BE45)</f>
        <v>0</v>
      </c>
      <c r="BF222" s="1">
        <f t="shared" si="223"/>
        <v>0</v>
      </c>
      <c r="BG222" s="1">
        <f t="shared" si="223"/>
        <v>0</v>
      </c>
      <c r="BH222" s="1">
        <f t="shared" si="223"/>
        <v>0</v>
      </c>
      <c r="BI222" s="1">
        <f t="shared" si="223"/>
        <v>0</v>
      </c>
      <c r="BJ222" s="1">
        <f t="shared" si="223"/>
        <v>0</v>
      </c>
      <c r="BK222" s="1">
        <f t="shared" si="223"/>
        <v>0</v>
      </c>
      <c r="BL222" s="1">
        <f t="shared" si="223"/>
        <v>0</v>
      </c>
      <c r="BM222" s="1">
        <f t="shared" si="223"/>
        <v>0</v>
      </c>
      <c r="BN222" s="1">
        <f t="shared" si="223"/>
        <v>0</v>
      </c>
      <c r="BO222" s="1">
        <f t="shared" si="223"/>
        <v>0</v>
      </c>
      <c r="BP222" s="1">
        <f t="shared" si="223"/>
        <v>0</v>
      </c>
      <c r="BQ222" s="1">
        <f t="shared" si="223"/>
        <v>0</v>
      </c>
      <c r="BR222" s="1">
        <f t="shared" si="223"/>
        <v>0</v>
      </c>
      <c r="BS222" s="1">
        <f t="shared" si="223"/>
        <v>0</v>
      </c>
      <c r="BT222" s="1">
        <f t="shared" si="223"/>
        <v>0</v>
      </c>
      <c r="BU222" s="1">
        <f t="shared" si="223"/>
        <v>0</v>
      </c>
      <c r="BV222" s="1">
        <f t="shared" si="223"/>
        <v>0</v>
      </c>
      <c r="BW222" s="1">
        <f t="shared" si="223"/>
        <v>0</v>
      </c>
      <c r="BX222" s="1">
        <f t="shared" si="223"/>
        <v>0</v>
      </c>
      <c r="BY222" s="1">
        <f t="shared" si="223"/>
        <v>0</v>
      </c>
      <c r="BZ222" s="1">
        <f t="shared" si="223"/>
        <v>0</v>
      </c>
      <c r="CA222" s="1">
        <f t="shared" si="223"/>
        <v>0</v>
      </c>
      <c r="CB222" s="1">
        <f t="shared" si="223"/>
        <v>0</v>
      </c>
      <c r="CC222" s="1">
        <f t="shared" si="223"/>
        <v>0</v>
      </c>
      <c r="CD222" s="1">
        <f t="shared" si="223"/>
        <v>0</v>
      </c>
      <c r="CE222" s="1">
        <f t="shared" si="223"/>
        <v>0</v>
      </c>
      <c r="CF222" s="1">
        <f t="shared" si="223"/>
        <v>0</v>
      </c>
    </row>
    <row r="223" spans="2:84" x14ac:dyDescent="0.2">
      <c r="B223" s="32">
        <v>0.41666666666666669</v>
      </c>
      <c r="C223" s="1">
        <f t="shared" ref="C223:BD223" si="224">SUM(C46:C49)</f>
        <v>0</v>
      </c>
      <c r="D223" s="1">
        <f t="shared" si="224"/>
        <v>0</v>
      </c>
      <c r="E223" s="1">
        <f t="shared" si="224"/>
        <v>0</v>
      </c>
      <c r="F223" s="1">
        <f t="shared" si="224"/>
        <v>0</v>
      </c>
      <c r="G223" s="1">
        <f t="shared" si="224"/>
        <v>0</v>
      </c>
      <c r="H223" s="1">
        <f t="shared" si="224"/>
        <v>0</v>
      </c>
      <c r="I223" s="1">
        <f t="shared" si="224"/>
        <v>0</v>
      </c>
      <c r="J223" s="1">
        <f t="shared" si="224"/>
        <v>0</v>
      </c>
      <c r="K223" s="1">
        <f t="shared" si="224"/>
        <v>0</v>
      </c>
      <c r="L223" s="1">
        <f t="shared" si="224"/>
        <v>0</v>
      </c>
      <c r="M223" s="1">
        <f t="shared" si="224"/>
        <v>0</v>
      </c>
      <c r="N223" s="1">
        <f t="shared" si="224"/>
        <v>0</v>
      </c>
      <c r="O223" s="1">
        <f t="shared" si="224"/>
        <v>0</v>
      </c>
      <c r="P223" s="1">
        <f t="shared" si="224"/>
        <v>0</v>
      </c>
      <c r="Q223" s="1">
        <f t="shared" si="224"/>
        <v>0</v>
      </c>
      <c r="R223" s="1">
        <f t="shared" si="224"/>
        <v>0</v>
      </c>
      <c r="S223" s="1">
        <f t="shared" si="224"/>
        <v>0</v>
      </c>
      <c r="T223" s="1">
        <f t="shared" si="224"/>
        <v>0</v>
      </c>
      <c r="U223" s="1">
        <f t="shared" si="224"/>
        <v>0</v>
      </c>
      <c r="V223" s="1">
        <f t="shared" si="224"/>
        <v>0</v>
      </c>
      <c r="W223" s="1">
        <f t="shared" si="224"/>
        <v>0</v>
      </c>
      <c r="X223" s="1">
        <f t="shared" si="224"/>
        <v>0</v>
      </c>
      <c r="Y223" s="1">
        <f t="shared" si="224"/>
        <v>0</v>
      </c>
      <c r="Z223" s="1">
        <f t="shared" si="224"/>
        <v>0</v>
      </c>
      <c r="AA223" s="1">
        <f t="shared" si="224"/>
        <v>0</v>
      </c>
      <c r="AB223" s="1">
        <f t="shared" si="224"/>
        <v>0</v>
      </c>
      <c r="AC223" s="1">
        <f t="shared" si="224"/>
        <v>0</v>
      </c>
      <c r="AD223" s="1">
        <f t="shared" si="224"/>
        <v>0</v>
      </c>
      <c r="AE223" s="1">
        <f t="shared" si="224"/>
        <v>0</v>
      </c>
      <c r="AF223" s="1">
        <f t="shared" si="224"/>
        <v>0</v>
      </c>
      <c r="AG223" s="1">
        <f t="shared" si="224"/>
        <v>0</v>
      </c>
      <c r="AH223" s="1">
        <f t="shared" si="224"/>
        <v>0</v>
      </c>
      <c r="AI223" s="1">
        <f t="shared" si="224"/>
        <v>0</v>
      </c>
      <c r="AJ223" s="1">
        <f t="shared" si="224"/>
        <v>0</v>
      </c>
      <c r="AK223" s="1">
        <f t="shared" si="224"/>
        <v>0</v>
      </c>
      <c r="AL223" s="1">
        <f t="shared" si="224"/>
        <v>0</v>
      </c>
      <c r="AM223" s="1">
        <f t="shared" si="224"/>
        <v>0</v>
      </c>
      <c r="AN223" s="1">
        <f t="shared" si="224"/>
        <v>0</v>
      </c>
      <c r="AO223" s="1">
        <f t="shared" si="224"/>
        <v>0</v>
      </c>
      <c r="AP223" s="1">
        <f t="shared" si="224"/>
        <v>0</v>
      </c>
      <c r="AQ223" s="1">
        <f t="shared" si="224"/>
        <v>0</v>
      </c>
      <c r="AR223" s="1">
        <f t="shared" si="224"/>
        <v>0</v>
      </c>
      <c r="AS223" s="1">
        <f t="shared" si="224"/>
        <v>0</v>
      </c>
      <c r="AT223" s="1">
        <f t="shared" si="224"/>
        <v>0</v>
      </c>
      <c r="AU223" s="1">
        <f t="shared" si="224"/>
        <v>0</v>
      </c>
      <c r="AV223" s="1">
        <f t="shared" si="224"/>
        <v>0</v>
      </c>
      <c r="AW223" s="1">
        <f t="shared" si="224"/>
        <v>0</v>
      </c>
      <c r="AX223" s="1">
        <f t="shared" si="224"/>
        <v>0</v>
      </c>
      <c r="AY223" s="1">
        <f t="shared" si="224"/>
        <v>0</v>
      </c>
      <c r="AZ223" s="1">
        <f t="shared" si="224"/>
        <v>0</v>
      </c>
      <c r="BA223" s="1">
        <f t="shared" si="224"/>
        <v>0</v>
      </c>
      <c r="BB223" s="1">
        <f t="shared" si="224"/>
        <v>0</v>
      </c>
      <c r="BC223" s="1">
        <f t="shared" si="224"/>
        <v>0</v>
      </c>
      <c r="BD223" s="1">
        <f t="shared" si="224"/>
        <v>0</v>
      </c>
      <c r="BE223" s="1">
        <f t="shared" ref="BE223:CF223" si="225">SUM(BE46:BE49)</f>
        <v>0</v>
      </c>
      <c r="BF223" s="1">
        <f t="shared" si="225"/>
        <v>0</v>
      </c>
      <c r="BG223" s="1">
        <f t="shared" si="225"/>
        <v>0</v>
      </c>
      <c r="BH223" s="1">
        <f t="shared" si="225"/>
        <v>0</v>
      </c>
      <c r="BI223" s="1">
        <f t="shared" si="225"/>
        <v>0</v>
      </c>
      <c r="BJ223" s="1">
        <f t="shared" si="225"/>
        <v>0</v>
      </c>
      <c r="BK223" s="1">
        <f t="shared" si="225"/>
        <v>0</v>
      </c>
      <c r="BL223" s="1">
        <f t="shared" si="225"/>
        <v>0</v>
      </c>
      <c r="BM223" s="1">
        <f t="shared" si="225"/>
        <v>0</v>
      </c>
      <c r="BN223" s="1">
        <f t="shared" si="225"/>
        <v>0</v>
      </c>
      <c r="BO223" s="1">
        <f t="shared" si="225"/>
        <v>0</v>
      </c>
      <c r="BP223" s="1">
        <f t="shared" si="225"/>
        <v>0</v>
      </c>
      <c r="BQ223" s="1">
        <f t="shared" si="225"/>
        <v>0</v>
      </c>
      <c r="BR223" s="1">
        <f t="shared" si="225"/>
        <v>0</v>
      </c>
      <c r="BS223" s="1">
        <f t="shared" si="225"/>
        <v>0</v>
      </c>
      <c r="BT223" s="1">
        <f t="shared" si="225"/>
        <v>0</v>
      </c>
      <c r="BU223" s="1">
        <f t="shared" si="225"/>
        <v>0</v>
      </c>
      <c r="BV223" s="1">
        <f t="shared" si="225"/>
        <v>0</v>
      </c>
      <c r="BW223" s="1">
        <f t="shared" si="225"/>
        <v>0</v>
      </c>
      <c r="BX223" s="1">
        <f t="shared" si="225"/>
        <v>0</v>
      </c>
      <c r="BY223" s="1">
        <f t="shared" si="225"/>
        <v>0</v>
      </c>
      <c r="BZ223" s="1">
        <f t="shared" si="225"/>
        <v>0</v>
      </c>
      <c r="CA223" s="1">
        <f t="shared" si="225"/>
        <v>0</v>
      </c>
      <c r="CB223" s="1">
        <f t="shared" si="225"/>
        <v>0</v>
      </c>
      <c r="CC223" s="1">
        <f t="shared" si="225"/>
        <v>0</v>
      </c>
      <c r="CD223" s="1">
        <f t="shared" si="225"/>
        <v>0</v>
      </c>
      <c r="CE223" s="1">
        <f t="shared" si="225"/>
        <v>0</v>
      </c>
      <c r="CF223" s="1">
        <f t="shared" si="225"/>
        <v>0</v>
      </c>
    </row>
    <row r="224" spans="2:84" x14ac:dyDescent="0.2">
      <c r="B224" s="32">
        <v>0.45833333333333331</v>
      </c>
      <c r="C224" s="1">
        <f t="shared" ref="C224:BD224" si="226">SUM(C50:C53)</f>
        <v>0</v>
      </c>
      <c r="D224" s="1">
        <f t="shared" si="226"/>
        <v>0</v>
      </c>
      <c r="E224" s="1">
        <f t="shared" si="226"/>
        <v>0</v>
      </c>
      <c r="F224" s="1">
        <f t="shared" si="226"/>
        <v>0</v>
      </c>
      <c r="G224" s="1">
        <f t="shared" si="226"/>
        <v>0</v>
      </c>
      <c r="H224" s="1">
        <f t="shared" si="226"/>
        <v>0</v>
      </c>
      <c r="I224" s="1">
        <f t="shared" si="226"/>
        <v>0</v>
      </c>
      <c r="J224" s="1">
        <f t="shared" si="226"/>
        <v>0</v>
      </c>
      <c r="K224" s="1">
        <f t="shared" si="226"/>
        <v>0</v>
      </c>
      <c r="L224" s="1">
        <f t="shared" si="226"/>
        <v>0</v>
      </c>
      <c r="M224" s="1">
        <f t="shared" si="226"/>
        <v>0</v>
      </c>
      <c r="N224" s="1">
        <f t="shared" si="226"/>
        <v>0</v>
      </c>
      <c r="O224" s="1">
        <f t="shared" si="226"/>
        <v>0</v>
      </c>
      <c r="P224" s="1">
        <f t="shared" si="226"/>
        <v>0</v>
      </c>
      <c r="Q224" s="1">
        <f t="shared" si="226"/>
        <v>0</v>
      </c>
      <c r="R224" s="1">
        <f t="shared" si="226"/>
        <v>0</v>
      </c>
      <c r="S224" s="1">
        <f t="shared" si="226"/>
        <v>0</v>
      </c>
      <c r="T224" s="1">
        <f t="shared" si="226"/>
        <v>0</v>
      </c>
      <c r="U224" s="1">
        <f t="shared" si="226"/>
        <v>0</v>
      </c>
      <c r="V224" s="1">
        <f t="shared" si="226"/>
        <v>0</v>
      </c>
      <c r="W224" s="1">
        <f t="shared" si="226"/>
        <v>0</v>
      </c>
      <c r="X224" s="1">
        <f t="shared" si="226"/>
        <v>0</v>
      </c>
      <c r="Y224" s="1">
        <f t="shared" si="226"/>
        <v>0</v>
      </c>
      <c r="Z224" s="1">
        <f t="shared" si="226"/>
        <v>0</v>
      </c>
      <c r="AA224" s="1">
        <f t="shared" si="226"/>
        <v>0</v>
      </c>
      <c r="AB224" s="1">
        <f t="shared" si="226"/>
        <v>0</v>
      </c>
      <c r="AC224" s="1">
        <f t="shared" si="226"/>
        <v>0</v>
      </c>
      <c r="AD224" s="1">
        <f t="shared" si="226"/>
        <v>0</v>
      </c>
      <c r="AE224" s="1">
        <f t="shared" si="226"/>
        <v>0</v>
      </c>
      <c r="AF224" s="1">
        <f t="shared" si="226"/>
        <v>0</v>
      </c>
      <c r="AG224" s="1">
        <f t="shared" si="226"/>
        <v>0</v>
      </c>
      <c r="AH224" s="1">
        <f t="shared" si="226"/>
        <v>0</v>
      </c>
      <c r="AI224" s="1">
        <f t="shared" si="226"/>
        <v>0</v>
      </c>
      <c r="AJ224" s="1">
        <f t="shared" si="226"/>
        <v>0</v>
      </c>
      <c r="AK224" s="1">
        <f t="shared" si="226"/>
        <v>0</v>
      </c>
      <c r="AL224" s="1">
        <f t="shared" si="226"/>
        <v>0</v>
      </c>
      <c r="AM224" s="1">
        <f t="shared" si="226"/>
        <v>0</v>
      </c>
      <c r="AN224" s="1">
        <f t="shared" si="226"/>
        <v>0</v>
      </c>
      <c r="AO224" s="1">
        <f t="shared" si="226"/>
        <v>0</v>
      </c>
      <c r="AP224" s="1">
        <f t="shared" si="226"/>
        <v>0</v>
      </c>
      <c r="AQ224" s="1">
        <f t="shared" si="226"/>
        <v>0</v>
      </c>
      <c r="AR224" s="1">
        <f t="shared" si="226"/>
        <v>0</v>
      </c>
      <c r="AS224" s="1">
        <f t="shared" si="226"/>
        <v>0</v>
      </c>
      <c r="AT224" s="1">
        <f t="shared" si="226"/>
        <v>0</v>
      </c>
      <c r="AU224" s="1">
        <f t="shared" si="226"/>
        <v>0</v>
      </c>
      <c r="AV224" s="1">
        <f t="shared" si="226"/>
        <v>0</v>
      </c>
      <c r="AW224" s="1">
        <f t="shared" si="226"/>
        <v>0</v>
      </c>
      <c r="AX224" s="1">
        <f t="shared" si="226"/>
        <v>0</v>
      </c>
      <c r="AY224" s="1">
        <f t="shared" si="226"/>
        <v>0</v>
      </c>
      <c r="AZ224" s="1">
        <f t="shared" si="226"/>
        <v>0</v>
      </c>
      <c r="BA224" s="1">
        <f t="shared" si="226"/>
        <v>0</v>
      </c>
      <c r="BB224" s="1">
        <f t="shared" si="226"/>
        <v>0</v>
      </c>
      <c r="BC224" s="1">
        <f t="shared" si="226"/>
        <v>0</v>
      </c>
      <c r="BD224" s="1">
        <f t="shared" si="226"/>
        <v>0</v>
      </c>
      <c r="BE224" s="1">
        <f t="shared" ref="BE224:CF224" si="227">SUM(BE50:BE53)</f>
        <v>0</v>
      </c>
      <c r="BF224" s="1">
        <f t="shared" si="227"/>
        <v>0</v>
      </c>
      <c r="BG224" s="1">
        <f t="shared" si="227"/>
        <v>0</v>
      </c>
      <c r="BH224" s="1">
        <f t="shared" si="227"/>
        <v>0</v>
      </c>
      <c r="BI224" s="1">
        <f t="shared" si="227"/>
        <v>0</v>
      </c>
      <c r="BJ224" s="1">
        <f t="shared" si="227"/>
        <v>0</v>
      </c>
      <c r="BK224" s="1">
        <f t="shared" si="227"/>
        <v>0</v>
      </c>
      <c r="BL224" s="1">
        <f t="shared" si="227"/>
        <v>0</v>
      </c>
      <c r="BM224" s="1">
        <f t="shared" si="227"/>
        <v>0</v>
      </c>
      <c r="BN224" s="1">
        <f t="shared" si="227"/>
        <v>0</v>
      </c>
      <c r="BO224" s="1">
        <f t="shared" si="227"/>
        <v>0</v>
      </c>
      <c r="BP224" s="1">
        <f t="shared" si="227"/>
        <v>0</v>
      </c>
      <c r="BQ224" s="1">
        <f t="shared" si="227"/>
        <v>0</v>
      </c>
      <c r="BR224" s="1">
        <f t="shared" si="227"/>
        <v>0</v>
      </c>
      <c r="BS224" s="1">
        <f t="shared" si="227"/>
        <v>0</v>
      </c>
      <c r="BT224" s="1">
        <f t="shared" si="227"/>
        <v>0</v>
      </c>
      <c r="BU224" s="1">
        <f t="shared" si="227"/>
        <v>0</v>
      </c>
      <c r="BV224" s="1">
        <f t="shared" si="227"/>
        <v>0</v>
      </c>
      <c r="BW224" s="1">
        <f t="shared" si="227"/>
        <v>0</v>
      </c>
      <c r="BX224" s="1">
        <f t="shared" si="227"/>
        <v>0</v>
      </c>
      <c r="BY224" s="1">
        <f t="shared" si="227"/>
        <v>0</v>
      </c>
      <c r="BZ224" s="1">
        <f t="shared" si="227"/>
        <v>0</v>
      </c>
      <c r="CA224" s="1">
        <f t="shared" si="227"/>
        <v>0</v>
      </c>
      <c r="CB224" s="1">
        <f t="shared" si="227"/>
        <v>0</v>
      </c>
      <c r="CC224" s="1">
        <f t="shared" si="227"/>
        <v>0</v>
      </c>
      <c r="CD224" s="1">
        <f t="shared" si="227"/>
        <v>0</v>
      </c>
      <c r="CE224" s="1">
        <f t="shared" si="227"/>
        <v>0</v>
      </c>
      <c r="CF224" s="1">
        <f t="shared" si="227"/>
        <v>0</v>
      </c>
    </row>
    <row r="225" spans="2:84" x14ac:dyDescent="0.2">
      <c r="B225" s="32">
        <v>0.5</v>
      </c>
      <c r="C225" s="1">
        <f t="shared" ref="C225:BD225" si="228">SUM(C54:C57)</f>
        <v>0</v>
      </c>
      <c r="D225" s="1">
        <f t="shared" si="228"/>
        <v>0</v>
      </c>
      <c r="E225" s="1">
        <f t="shared" si="228"/>
        <v>0</v>
      </c>
      <c r="F225" s="1">
        <f t="shared" si="228"/>
        <v>0</v>
      </c>
      <c r="G225" s="1">
        <f t="shared" si="228"/>
        <v>0</v>
      </c>
      <c r="H225" s="1">
        <f t="shared" si="228"/>
        <v>0</v>
      </c>
      <c r="I225" s="1">
        <f t="shared" si="228"/>
        <v>0</v>
      </c>
      <c r="J225" s="1">
        <f t="shared" si="228"/>
        <v>0</v>
      </c>
      <c r="K225" s="1">
        <f t="shared" si="228"/>
        <v>0</v>
      </c>
      <c r="L225" s="1">
        <f t="shared" si="228"/>
        <v>0</v>
      </c>
      <c r="M225" s="1">
        <f t="shared" si="228"/>
        <v>0</v>
      </c>
      <c r="N225" s="1">
        <f t="shared" si="228"/>
        <v>0</v>
      </c>
      <c r="O225" s="1">
        <f t="shared" si="228"/>
        <v>0</v>
      </c>
      <c r="P225" s="1">
        <f t="shared" si="228"/>
        <v>0</v>
      </c>
      <c r="Q225" s="1">
        <f t="shared" si="228"/>
        <v>0</v>
      </c>
      <c r="R225" s="1">
        <f t="shared" si="228"/>
        <v>0</v>
      </c>
      <c r="S225" s="1">
        <f t="shared" si="228"/>
        <v>0</v>
      </c>
      <c r="T225" s="1">
        <f t="shared" si="228"/>
        <v>0</v>
      </c>
      <c r="U225" s="1">
        <f t="shared" si="228"/>
        <v>0</v>
      </c>
      <c r="V225" s="1">
        <f t="shared" si="228"/>
        <v>0</v>
      </c>
      <c r="W225" s="1">
        <f t="shared" si="228"/>
        <v>0</v>
      </c>
      <c r="X225" s="1">
        <f t="shared" si="228"/>
        <v>0</v>
      </c>
      <c r="Y225" s="1">
        <f t="shared" si="228"/>
        <v>0</v>
      </c>
      <c r="Z225" s="1">
        <f t="shared" si="228"/>
        <v>0</v>
      </c>
      <c r="AA225" s="1">
        <f t="shared" si="228"/>
        <v>0</v>
      </c>
      <c r="AB225" s="1">
        <f t="shared" si="228"/>
        <v>0</v>
      </c>
      <c r="AC225" s="1">
        <f t="shared" si="228"/>
        <v>0</v>
      </c>
      <c r="AD225" s="1">
        <f t="shared" si="228"/>
        <v>0</v>
      </c>
      <c r="AE225" s="1">
        <f t="shared" si="228"/>
        <v>0</v>
      </c>
      <c r="AF225" s="1">
        <f t="shared" si="228"/>
        <v>0</v>
      </c>
      <c r="AG225" s="1">
        <f t="shared" si="228"/>
        <v>0</v>
      </c>
      <c r="AH225" s="1">
        <f t="shared" si="228"/>
        <v>0</v>
      </c>
      <c r="AI225" s="1">
        <f t="shared" si="228"/>
        <v>0</v>
      </c>
      <c r="AJ225" s="1">
        <f t="shared" si="228"/>
        <v>0</v>
      </c>
      <c r="AK225" s="1">
        <f t="shared" si="228"/>
        <v>0</v>
      </c>
      <c r="AL225" s="1">
        <f t="shared" si="228"/>
        <v>0</v>
      </c>
      <c r="AM225" s="1">
        <f t="shared" si="228"/>
        <v>0</v>
      </c>
      <c r="AN225" s="1">
        <f t="shared" si="228"/>
        <v>0</v>
      </c>
      <c r="AO225" s="1">
        <f t="shared" si="228"/>
        <v>0</v>
      </c>
      <c r="AP225" s="1">
        <f t="shared" si="228"/>
        <v>0</v>
      </c>
      <c r="AQ225" s="1">
        <f t="shared" si="228"/>
        <v>0</v>
      </c>
      <c r="AR225" s="1">
        <f t="shared" si="228"/>
        <v>0</v>
      </c>
      <c r="AS225" s="1">
        <f t="shared" si="228"/>
        <v>0</v>
      </c>
      <c r="AT225" s="1">
        <f t="shared" si="228"/>
        <v>0</v>
      </c>
      <c r="AU225" s="1">
        <f t="shared" si="228"/>
        <v>0</v>
      </c>
      <c r="AV225" s="1">
        <f t="shared" si="228"/>
        <v>0</v>
      </c>
      <c r="AW225" s="1">
        <f t="shared" si="228"/>
        <v>0</v>
      </c>
      <c r="AX225" s="1">
        <f t="shared" si="228"/>
        <v>0</v>
      </c>
      <c r="AY225" s="1">
        <f t="shared" si="228"/>
        <v>0</v>
      </c>
      <c r="AZ225" s="1">
        <f t="shared" si="228"/>
        <v>0</v>
      </c>
      <c r="BA225" s="1">
        <f t="shared" si="228"/>
        <v>0</v>
      </c>
      <c r="BB225" s="1">
        <f t="shared" si="228"/>
        <v>0</v>
      </c>
      <c r="BC225" s="1">
        <f t="shared" si="228"/>
        <v>0</v>
      </c>
      <c r="BD225" s="1">
        <f t="shared" si="228"/>
        <v>0</v>
      </c>
      <c r="BE225" s="1">
        <f t="shared" ref="BE225:CF225" si="229">SUM(BE54:BE57)</f>
        <v>0</v>
      </c>
      <c r="BF225" s="1">
        <f t="shared" si="229"/>
        <v>0</v>
      </c>
      <c r="BG225" s="1">
        <f t="shared" si="229"/>
        <v>0</v>
      </c>
      <c r="BH225" s="1">
        <f t="shared" si="229"/>
        <v>0</v>
      </c>
      <c r="BI225" s="1">
        <f t="shared" si="229"/>
        <v>0</v>
      </c>
      <c r="BJ225" s="1">
        <f t="shared" si="229"/>
        <v>0</v>
      </c>
      <c r="BK225" s="1">
        <f t="shared" si="229"/>
        <v>0</v>
      </c>
      <c r="BL225" s="1">
        <f t="shared" si="229"/>
        <v>0</v>
      </c>
      <c r="BM225" s="1">
        <f t="shared" si="229"/>
        <v>0</v>
      </c>
      <c r="BN225" s="1">
        <f t="shared" si="229"/>
        <v>0</v>
      </c>
      <c r="BO225" s="1">
        <f t="shared" si="229"/>
        <v>0</v>
      </c>
      <c r="BP225" s="1">
        <f t="shared" si="229"/>
        <v>0</v>
      </c>
      <c r="BQ225" s="1">
        <f t="shared" si="229"/>
        <v>0</v>
      </c>
      <c r="BR225" s="1">
        <f t="shared" si="229"/>
        <v>0</v>
      </c>
      <c r="BS225" s="1">
        <f t="shared" si="229"/>
        <v>0</v>
      </c>
      <c r="BT225" s="1">
        <f t="shared" si="229"/>
        <v>0</v>
      </c>
      <c r="BU225" s="1">
        <f t="shared" si="229"/>
        <v>0</v>
      </c>
      <c r="BV225" s="1">
        <f t="shared" si="229"/>
        <v>0</v>
      </c>
      <c r="BW225" s="1">
        <f t="shared" si="229"/>
        <v>0</v>
      </c>
      <c r="BX225" s="1">
        <f t="shared" si="229"/>
        <v>0</v>
      </c>
      <c r="BY225" s="1">
        <f t="shared" si="229"/>
        <v>0</v>
      </c>
      <c r="BZ225" s="1">
        <f t="shared" si="229"/>
        <v>0</v>
      </c>
      <c r="CA225" s="1">
        <f t="shared" si="229"/>
        <v>0</v>
      </c>
      <c r="CB225" s="1">
        <f t="shared" si="229"/>
        <v>0</v>
      </c>
      <c r="CC225" s="1">
        <f t="shared" si="229"/>
        <v>0</v>
      </c>
      <c r="CD225" s="1">
        <f t="shared" si="229"/>
        <v>0</v>
      </c>
      <c r="CE225" s="1">
        <f t="shared" si="229"/>
        <v>0</v>
      </c>
      <c r="CF225" s="1">
        <f t="shared" si="229"/>
        <v>0</v>
      </c>
    </row>
    <row r="226" spans="2:84" x14ac:dyDescent="0.2">
      <c r="B226" s="32">
        <v>0.54166666666666663</v>
      </c>
      <c r="C226" s="1">
        <f t="shared" ref="C226:BD226" si="230">SUM(C58:C61)</f>
        <v>0</v>
      </c>
      <c r="D226" s="1">
        <f t="shared" si="230"/>
        <v>0</v>
      </c>
      <c r="E226" s="1">
        <f t="shared" si="230"/>
        <v>0</v>
      </c>
      <c r="F226" s="1">
        <f t="shared" si="230"/>
        <v>0</v>
      </c>
      <c r="G226" s="1">
        <f t="shared" si="230"/>
        <v>0</v>
      </c>
      <c r="H226" s="1">
        <f t="shared" si="230"/>
        <v>0</v>
      </c>
      <c r="I226" s="1">
        <f t="shared" si="230"/>
        <v>0</v>
      </c>
      <c r="J226" s="1">
        <f t="shared" si="230"/>
        <v>0</v>
      </c>
      <c r="K226" s="1">
        <f t="shared" si="230"/>
        <v>0</v>
      </c>
      <c r="L226" s="1">
        <f t="shared" si="230"/>
        <v>0</v>
      </c>
      <c r="M226" s="1">
        <f t="shared" si="230"/>
        <v>0</v>
      </c>
      <c r="N226" s="1">
        <f t="shared" si="230"/>
        <v>0</v>
      </c>
      <c r="O226" s="1">
        <f t="shared" si="230"/>
        <v>0</v>
      </c>
      <c r="P226" s="1">
        <f t="shared" si="230"/>
        <v>0</v>
      </c>
      <c r="Q226" s="1">
        <f t="shared" si="230"/>
        <v>0</v>
      </c>
      <c r="R226" s="1">
        <f t="shared" si="230"/>
        <v>0</v>
      </c>
      <c r="S226" s="1">
        <f t="shared" si="230"/>
        <v>0</v>
      </c>
      <c r="T226" s="1">
        <f t="shared" si="230"/>
        <v>0</v>
      </c>
      <c r="U226" s="1">
        <f t="shared" si="230"/>
        <v>0</v>
      </c>
      <c r="V226" s="1">
        <f t="shared" si="230"/>
        <v>0</v>
      </c>
      <c r="W226" s="1">
        <f t="shared" si="230"/>
        <v>0</v>
      </c>
      <c r="X226" s="1">
        <f t="shared" si="230"/>
        <v>0</v>
      </c>
      <c r="Y226" s="1">
        <f t="shared" si="230"/>
        <v>0</v>
      </c>
      <c r="Z226" s="1">
        <f t="shared" si="230"/>
        <v>0</v>
      </c>
      <c r="AA226" s="1">
        <f t="shared" si="230"/>
        <v>0</v>
      </c>
      <c r="AB226" s="1">
        <f t="shared" si="230"/>
        <v>0</v>
      </c>
      <c r="AC226" s="1">
        <f t="shared" si="230"/>
        <v>0</v>
      </c>
      <c r="AD226" s="1">
        <f t="shared" si="230"/>
        <v>0</v>
      </c>
      <c r="AE226" s="1">
        <f t="shared" si="230"/>
        <v>0</v>
      </c>
      <c r="AF226" s="1">
        <f t="shared" si="230"/>
        <v>0</v>
      </c>
      <c r="AG226" s="1">
        <f t="shared" si="230"/>
        <v>0</v>
      </c>
      <c r="AH226" s="1">
        <f t="shared" si="230"/>
        <v>0</v>
      </c>
      <c r="AI226" s="1">
        <f t="shared" si="230"/>
        <v>0</v>
      </c>
      <c r="AJ226" s="1">
        <f t="shared" si="230"/>
        <v>0</v>
      </c>
      <c r="AK226" s="1">
        <f t="shared" si="230"/>
        <v>0</v>
      </c>
      <c r="AL226" s="1">
        <f t="shared" si="230"/>
        <v>0</v>
      </c>
      <c r="AM226" s="1">
        <f t="shared" si="230"/>
        <v>0</v>
      </c>
      <c r="AN226" s="1">
        <f t="shared" si="230"/>
        <v>0</v>
      </c>
      <c r="AO226" s="1">
        <f t="shared" si="230"/>
        <v>0</v>
      </c>
      <c r="AP226" s="1">
        <f t="shared" si="230"/>
        <v>0</v>
      </c>
      <c r="AQ226" s="1">
        <f t="shared" si="230"/>
        <v>0</v>
      </c>
      <c r="AR226" s="1">
        <f t="shared" si="230"/>
        <v>0</v>
      </c>
      <c r="AS226" s="1">
        <f t="shared" si="230"/>
        <v>0</v>
      </c>
      <c r="AT226" s="1">
        <f t="shared" si="230"/>
        <v>0</v>
      </c>
      <c r="AU226" s="1">
        <f t="shared" si="230"/>
        <v>0</v>
      </c>
      <c r="AV226" s="1">
        <f t="shared" si="230"/>
        <v>0</v>
      </c>
      <c r="AW226" s="1">
        <f t="shared" si="230"/>
        <v>0</v>
      </c>
      <c r="AX226" s="1">
        <f t="shared" si="230"/>
        <v>0</v>
      </c>
      <c r="AY226" s="1">
        <f t="shared" si="230"/>
        <v>0</v>
      </c>
      <c r="AZ226" s="1">
        <f t="shared" si="230"/>
        <v>0</v>
      </c>
      <c r="BA226" s="1">
        <f t="shared" si="230"/>
        <v>0</v>
      </c>
      <c r="BB226" s="1">
        <f t="shared" si="230"/>
        <v>0</v>
      </c>
      <c r="BC226" s="1">
        <f t="shared" si="230"/>
        <v>0</v>
      </c>
      <c r="BD226" s="1">
        <f t="shared" si="230"/>
        <v>0</v>
      </c>
      <c r="BE226" s="1">
        <f t="shared" ref="BE226:CF226" si="231">SUM(BE58:BE61)</f>
        <v>0</v>
      </c>
      <c r="BF226" s="1">
        <f t="shared" si="231"/>
        <v>0</v>
      </c>
      <c r="BG226" s="1">
        <f t="shared" si="231"/>
        <v>0</v>
      </c>
      <c r="BH226" s="1">
        <f t="shared" si="231"/>
        <v>0</v>
      </c>
      <c r="BI226" s="1">
        <f t="shared" si="231"/>
        <v>0</v>
      </c>
      <c r="BJ226" s="1">
        <f t="shared" si="231"/>
        <v>0</v>
      </c>
      <c r="BK226" s="1">
        <f t="shared" si="231"/>
        <v>0</v>
      </c>
      <c r="BL226" s="1">
        <f t="shared" si="231"/>
        <v>0</v>
      </c>
      <c r="BM226" s="1">
        <f t="shared" si="231"/>
        <v>0</v>
      </c>
      <c r="BN226" s="1">
        <f t="shared" si="231"/>
        <v>0</v>
      </c>
      <c r="BO226" s="1">
        <f t="shared" si="231"/>
        <v>0</v>
      </c>
      <c r="BP226" s="1">
        <f t="shared" si="231"/>
        <v>0</v>
      </c>
      <c r="BQ226" s="1">
        <f t="shared" si="231"/>
        <v>0</v>
      </c>
      <c r="BR226" s="1">
        <f t="shared" si="231"/>
        <v>0</v>
      </c>
      <c r="BS226" s="1">
        <f t="shared" si="231"/>
        <v>0</v>
      </c>
      <c r="BT226" s="1">
        <f t="shared" si="231"/>
        <v>0</v>
      </c>
      <c r="BU226" s="1">
        <f t="shared" si="231"/>
        <v>0</v>
      </c>
      <c r="BV226" s="1">
        <f t="shared" si="231"/>
        <v>0</v>
      </c>
      <c r="BW226" s="1">
        <f t="shared" si="231"/>
        <v>0</v>
      </c>
      <c r="BX226" s="1">
        <f t="shared" si="231"/>
        <v>0</v>
      </c>
      <c r="BY226" s="1">
        <f t="shared" si="231"/>
        <v>0</v>
      </c>
      <c r="BZ226" s="1">
        <f t="shared" si="231"/>
        <v>0</v>
      </c>
      <c r="CA226" s="1">
        <f t="shared" si="231"/>
        <v>0</v>
      </c>
      <c r="CB226" s="1">
        <f t="shared" si="231"/>
        <v>0</v>
      </c>
      <c r="CC226" s="1">
        <f t="shared" si="231"/>
        <v>0</v>
      </c>
      <c r="CD226" s="1">
        <f t="shared" si="231"/>
        <v>0</v>
      </c>
      <c r="CE226" s="1">
        <f t="shared" si="231"/>
        <v>0</v>
      </c>
      <c r="CF226" s="1">
        <f t="shared" si="231"/>
        <v>0</v>
      </c>
    </row>
    <row r="227" spans="2:84" x14ac:dyDescent="0.2">
      <c r="B227" s="32">
        <v>0.58333333333333337</v>
      </c>
      <c r="C227" s="1">
        <f t="shared" ref="C227:BD227" si="232">SUM(C62:C65)</f>
        <v>0</v>
      </c>
      <c r="D227" s="1">
        <f t="shared" si="232"/>
        <v>0</v>
      </c>
      <c r="E227" s="1">
        <f t="shared" si="232"/>
        <v>0</v>
      </c>
      <c r="F227" s="1">
        <f t="shared" si="232"/>
        <v>0</v>
      </c>
      <c r="G227" s="1">
        <f t="shared" si="232"/>
        <v>0</v>
      </c>
      <c r="H227" s="1">
        <f t="shared" si="232"/>
        <v>0</v>
      </c>
      <c r="I227" s="1">
        <f t="shared" si="232"/>
        <v>0</v>
      </c>
      <c r="J227" s="1">
        <f t="shared" si="232"/>
        <v>0</v>
      </c>
      <c r="K227" s="1">
        <f t="shared" si="232"/>
        <v>0</v>
      </c>
      <c r="L227" s="1">
        <f t="shared" si="232"/>
        <v>0</v>
      </c>
      <c r="M227" s="1">
        <f t="shared" si="232"/>
        <v>0</v>
      </c>
      <c r="N227" s="1">
        <f t="shared" si="232"/>
        <v>0</v>
      </c>
      <c r="O227" s="1">
        <f t="shared" si="232"/>
        <v>0</v>
      </c>
      <c r="P227" s="1">
        <f t="shared" si="232"/>
        <v>0</v>
      </c>
      <c r="Q227" s="1">
        <f t="shared" si="232"/>
        <v>0</v>
      </c>
      <c r="R227" s="1">
        <f t="shared" si="232"/>
        <v>0</v>
      </c>
      <c r="S227" s="1">
        <f t="shared" si="232"/>
        <v>0</v>
      </c>
      <c r="T227" s="1">
        <f t="shared" si="232"/>
        <v>0</v>
      </c>
      <c r="U227" s="1">
        <f t="shared" si="232"/>
        <v>0</v>
      </c>
      <c r="V227" s="1">
        <f t="shared" si="232"/>
        <v>0</v>
      </c>
      <c r="W227" s="1">
        <f t="shared" si="232"/>
        <v>0</v>
      </c>
      <c r="X227" s="1">
        <f t="shared" si="232"/>
        <v>0</v>
      </c>
      <c r="Y227" s="1">
        <f t="shared" si="232"/>
        <v>0</v>
      </c>
      <c r="Z227" s="1">
        <f t="shared" si="232"/>
        <v>0</v>
      </c>
      <c r="AA227" s="1">
        <f t="shared" si="232"/>
        <v>0</v>
      </c>
      <c r="AB227" s="1">
        <f t="shared" si="232"/>
        <v>0</v>
      </c>
      <c r="AC227" s="1">
        <f t="shared" si="232"/>
        <v>0</v>
      </c>
      <c r="AD227" s="1">
        <f t="shared" si="232"/>
        <v>0</v>
      </c>
      <c r="AE227" s="1">
        <f t="shared" si="232"/>
        <v>0</v>
      </c>
      <c r="AF227" s="1">
        <f t="shared" si="232"/>
        <v>0</v>
      </c>
      <c r="AG227" s="1">
        <f t="shared" si="232"/>
        <v>0</v>
      </c>
      <c r="AH227" s="1">
        <f t="shared" si="232"/>
        <v>0</v>
      </c>
      <c r="AI227" s="1">
        <f t="shared" si="232"/>
        <v>0</v>
      </c>
      <c r="AJ227" s="1">
        <f t="shared" si="232"/>
        <v>0</v>
      </c>
      <c r="AK227" s="1">
        <f t="shared" si="232"/>
        <v>0</v>
      </c>
      <c r="AL227" s="1">
        <f t="shared" si="232"/>
        <v>0</v>
      </c>
      <c r="AM227" s="1">
        <f t="shared" si="232"/>
        <v>0</v>
      </c>
      <c r="AN227" s="1">
        <f t="shared" si="232"/>
        <v>0</v>
      </c>
      <c r="AO227" s="1">
        <f t="shared" si="232"/>
        <v>0</v>
      </c>
      <c r="AP227" s="1">
        <f t="shared" si="232"/>
        <v>0</v>
      </c>
      <c r="AQ227" s="1">
        <f t="shared" si="232"/>
        <v>0</v>
      </c>
      <c r="AR227" s="1">
        <f t="shared" si="232"/>
        <v>0</v>
      </c>
      <c r="AS227" s="1">
        <f t="shared" si="232"/>
        <v>0</v>
      </c>
      <c r="AT227" s="1">
        <f t="shared" si="232"/>
        <v>0</v>
      </c>
      <c r="AU227" s="1">
        <f t="shared" si="232"/>
        <v>0</v>
      </c>
      <c r="AV227" s="1">
        <f t="shared" si="232"/>
        <v>0</v>
      </c>
      <c r="AW227" s="1">
        <f t="shared" si="232"/>
        <v>0</v>
      </c>
      <c r="AX227" s="1">
        <f t="shared" si="232"/>
        <v>0</v>
      </c>
      <c r="AY227" s="1">
        <f t="shared" si="232"/>
        <v>0</v>
      </c>
      <c r="AZ227" s="1">
        <f t="shared" si="232"/>
        <v>0</v>
      </c>
      <c r="BA227" s="1">
        <f t="shared" si="232"/>
        <v>0</v>
      </c>
      <c r="BB227" s="1">
        <f t="shared" si="232"/>
        <v>0</v>
      </c>
      <c r="BC227" s="1">
        <f t="shared" si="232"/>
        <v>0</v>
      </c>
      <c r="BD227" s="1">
        <f t="shared" si="232"/>
        <v>0</v>
      </c>
      <c r="BE227" s="1">
        <f t="shared" ref="BE227:CF227" si="233">SUM(BE62:BE65)</f>
        <v>0</v>
      </c>
      <c r="BF227" s="1">
        <f t="shared" si="233"/>
        <v>0</v>
      </c>
      <c r="BG227" s="1">
        <f t="shared" si="233"/>
        <v>0</v>
      </c>
      <c r="BH227" s="1">
        <f t="shared" si="233"/>
        <v>0</v>
      </c>
      <c r="BI227" s="1">
        <f t="shared" si="233"/>
        <v>0</v>
      </c>
      <c r="BJ227" s="1">
        <f t="shared" si="233"/>
        <v>0</v>
      </c>
      <c r="BK227" s="1">
        <f t="shared" si="233"/>
        <v>0</v>
      </c>
      <c r="BL227" s="1">
        <f t="shared" si="233"/>
        <v>0</v>
      </c>
      <c r="BM227" s="1">
        <f t="shared" si="233"/>
        <v>0</v>
      </c>
      <c r="BN227" s="1">
        <f t="shared" si="233"/>
        <v>0</v>
      </c>
      <c r="BO227" s="1">
        <f t="shared" si="233"/>
        <v>0</v>
      </c>
      <c r="BP227" s="1">
        <f t="shared" si="233"/>
        <v>0</v>
      </c>
      <c r="BQ227" s="1">
        <f t="shared" si="233"/>
        <v>0</v>
      </c>
      <c r="BR227" s="1">
        <f t="shared" si="233"/>
        <v>0</v>
      </c>
      <c r="BS227" s="1">
        <f t="shared" si="233"/>
        <v>0</v>
      </c>
      <c r="BT227" s="1">
        <f t="shared" si="233"/>
        <v>0</v>
      </c>
      <c r="BU227" s="1">
        <f t="shared" si="233"/>
        <v>0</v>
      </c>
      <c r="BV227" s="1">
        <f t="shared" si="233"/>
        <v>0</v>
      </c>
      <c r="BW227" s="1">
        <f t="shared" si="233"/>
        <v>0</v>
      </c>
      <c r="BX227" s="1">
        <f t="shared" si="233"/>
        <v>0</v>
      </c>
      <c r="BY227" s="1">
        <f t="shared" si="233"/>
        <v>0</v>
      </c>
      <c r="BZ227" s="1">
        <f t="shared" si="233"/>
        <v>0</v>
      </c>
      <c r="CA227" s="1">
        <f t="shared" si="233"/>
        <v>0</v>
      </c>
      <c r="CB227" s="1">
        <f t="shared" si="233"/>
        <v>0</v>
      </c>
      <c r="CC227" s="1">
        <f t="shared" si="233"/>
        <v>0</v>
      </c>
      <c r="CD227" s="1">
        <f t="shared" si="233"/>
        <v>0</v>
      </c>
      <c r="CE227" s="1">
        <f t="shared" si="233"/>
        <v>0</v>
      </c>
      <c r="CF227" s="1">
        <f t="shared" si="233"/>
        <v>0</v>
      </c>
    </row>
    <row r="228" spans="2:84" x14ac:dyDescent="0.2">
      <c r="B228" s="32">
        <v>0.625</v>
      </c>
      <c r="C228" s="1">
        <f t="shared" ref="C228:BD228" si="234">SUM(C66:C69)</f>
        <v>0</v>
      </c>
      <c r="D228" s="1">
        <f t="shared" si="234"/>
        <v>0</v>
      </c>
      <c r="E228" s="1">
        <f t="shared" si="234"/>
        <v>0</v>
      </c>
      <c r="F228" s="1">
        <f t="shared" si="234"/>
        <v>0</v>
      </c>
      <c r="G228" s="1">
        <f t="shared" si="234"/>
        <v>0</v>
      </c>
      <c r="H228" s="1">
        <f t="shared" si="234"/>
        <v>0</v>
      </c>
      <c r="I228" s="1">
        <f t="shared" si="234"/>
        <v>0</v>
      </c>
      <c r="J228" s="1">
        <f t="shared" si="234"/>
        <v>0</v>
      </c>
      <c r="K228" s="1">
        <f t="shared" si="234"/>
        <v>0</v>
      </c>
      <c r="L228" s="1">
        <f t="shared" si="234"/>
        <v>0</v>
      </c>
      <c r="M228" s="1">
        <f t="shared" si="234"/>
        <v>0</v>
      </c>
      <c r="N228" s="1">
        <f t="shared" si="234"/>
        <v>0</v>
      </c>
      <c r="O228" s="1">
        <f t="shared" si="234"/>
        <v>0</v>
      </c>
      <c r="P228" s="1">
        <f t="shared" si="234"/>
        <v>0</v>
      </c>
      <c r="Q228" s="1">
        <f t="shared" si="234"/>
        <v>0</v>
      </c>
      <c r="R228" s="1">
        <f t="shared" si="234"/>
        <v>0</v>
      </c>
      <c r="S228" s="1">
        <f t="shared" si="234"/>
        <v>0</v>
      </c>
      <c r="T228" s="1">
        <f t="shared" si="234"/>
        <v>0</v>
      </c>
      <c r="U228" s="1">
        <f t="shared" si="234"/>
        <v>0</v>
      </c>
      <c r="V228" s="1">
        <f t="shared" si="234"/>
        <v>0</v>
      </c>
      <c r="W228" s="1">
        <f t="shared" si="234"/>
        <v>0</v>
      </c>
      <c r="X228" s="1">
        <f t="shared" si="234"/>
        <v>0</v>
      </c>
      <c r="Y228" s="1">
        <f t="shared" si="234"/>
        <v>0</v>
      </c>
      <c r="Z228" s="1">
        <f t="shared" si="234"/>
        <v>0</v>
      </c>
      <c r="AA228" s="1">
        <f t="shared" si="234"/>
        <v>0</v>
      </c>
      <c r="AB228" s="1">
        <f t="shared" si="234"/>
        <v>0</v>
      </c>
      <c r="AC228" s="1">
        <f t="shared" si="234"/>
        <v>0</v>
      </c>
      <c r="AD228" s="1">
        <f t="shared" si="234"/>
        <v>0</v>
      </c>
      <c r="AE228" s="1">
        <f t="shared" si="234"/>
        <v>0</v>
      </c>
      <c r="AF228" s="1">
        <f t="shared" si="234"/>
        <v>0</v>
      </c>
      <c r="AG228" s="1">
        <f t="shared" si="234"/>
        <v>0</v>
      </c>
      <c r="AH228" s="1">
        <f t="shared" si="234"/>
        <v>0</v>
      </c>
      <c r="AI228" s="1">
        <f t="shared" si="234"/>
        <v>0</v>
      </c>
      <c r="AJ228" s="1">
        <f t="shared" si="234"/>
        <v>0</v>
      </c>
      <c r="AK228" s="1">
        <f t="shared" si="234"/>
        <v>0</v>
      </c>
      <c r="AL228" s="1">
        <f t="shared" si="234"/>
        <v>0</v>
      </c>
      <c r="AM228" s="1">
        <f t="shared" si="234"/>
        <v>0</v>
      </c>
      <c r="AN228" s="1">
        <f t="shared" si="234"/>
        <v>0</v>
      </c>
      <c r="AO228" s="1">
        <f t="shared" si="234"/>
        <v>0</v>
      </c>
      <c r="AP228" s="1">
        <f t="shared" si="234"/>
        <v>0</v>
      </c>
      <c r="AQ228" s="1">
        <f t="shared" si="234"/>
        <v>0</v>
      </c>
      <c r="AR228" s="1">
        <f t="shared" si="234"/>
        <v>0</v>
      </c>
      <c r="AS228" s="1">
        <f t="shared" si="234"/>
        <v>0</v>
      </c>
      <c r="AT228" s="1">
        <f t="shared" si="234"/>
        <v>0</v>
      </c>
      <c r="AU228" s="1">
        <f t="shared" si="234"/>
        <v>0</v>
      </c>
      <c r="AV228" s="1">
        <f t="shared" si="234"/>
        <v>0</v>
      </c>
      <c r="AW228" s="1">
        <f t="shared" si="234"/>
        <v>0</v>
      </c>
      <c r="AX228" s="1">
        <f t="shared" si="234"/>
        <v>0</v>
      </c>
      <c r="AY228" s="1">
        <f t="shared" si="234"/>
        <v>0</v>
      </c>
      <c r="AZ228" s="1">
        <f t="shared" si="234"/>
        <v>0</v>
      </c>
      <c r="BA228" s="1">
        <f t="shared" si="234"/>
        <v>0</v>
      </c>
      <c r="BB228" s="1">
        <f t="shared" si="234"/>
        <v>0</v>
      </c>
      <c r="BC228" s="1">
        <f t="shared" si="234"/>
        <v>0</v>
      </c>
      <c r="BD228" s="1">
        <f t="shared" si="234"/>
        <v>0</v>
      </c>
      <c r="BE228" s="1">
        <f t="shared" ref="BE228:CF228" si="235">SUM(BE66:BE69)</f>
        <v>0</v>
      </c>
      <c r="BF228" s="1">
        <f t="shared" si="235"/>
        <v>0</v>
      </c>
      <c r="BG228" s="1">
        <f t="shared" si="235"/>
        <v>0</v>
      </c>
      <c r="BH228" s="1">
        <f t="shared" si="235"/>
        <v>0</v>
      </c>
      <c r="BI228" s="1">
        <f t="shared" si="235"/>
        <v>0</v>
      </c>
      <c r="BJ228" s="1">
        <f t="shared" si="235"/>
        <v>0</v>
      </c>
      <c r="BK228" s="1">
        <f t="shared" si="235"/>
        <v>0</v>
      </c>
      <c r="BL228" s="1">
        <f t="shared" si="235"/>
        <v>0</v>
      </c>
      <c r="BM228" s="1">
        <f t="shared" si="235"/>
        <v>0</v>
      </c>
      <c r="BN228" s="1">
        <f t="shared" si="235"/>
        <v>0</v>
      </c>
      <c r="BO228" s="1">
        <f t="shared" si="235"/>
        <v>0</v>
      </c>
      <c r="BP228" s="1">
        <f t="shared" si="235"/>
        <v>0</v>
      </c>
      <c r="BQ228" s="1">
        <f t="shared" si="235"/>
        <v>0</v>
      </c>
      <c r="BR228" s="1">
        <f t="shared" si="235"/>
        <v>0</v>
      </c>
      <c r="BS228" s="1">
        <f t="shared" si="235"/>
        <v>0</v>
      </c>
      <c r="BT228" s="1">
        <f t="shared" si="235"/>
        <v>0</v>
      </c>
      <c r="BU228" s="1">
        <f t="shared" si="235"/>
        <v>0</v>
      </c>
      <c r="BV228" s="1">
        <f t="shared" si="235"/>
        <v>0</v>
      </c>
      <c r="BW228" s="1">
        <f t="shared" si="235"/>
        <v>0</v>
      </c>
      <c r="BX228" s="1">
        <f t="shared" si="235"/>
        <v>0</v>
      </c>
      <c r="BY228" s="1">
        <f t="shared" si="235"/>
        <v>0</v>
      </c>
      <c r="BZ228" s="1">
        <f t="shared" si="235"/>
        <v>0</v>
      </c>
      <c r="CA228" s="1">
        <f t="shared" si="235"/>
        <v>0</v>
      </c>
      <c r="CB228" s="1">
        <f t="shared" si="235"/>
        <v>0</v>
      </c>
      <c r="CC228" s="1">
        <f t="shared" si="235"/>
        <v>0</v>
      </c>
      <c r="CD228" s="1">
        <f t="shared" si="235"/>
        <v>0</v>
      </c>
      <c r="CE228" s="1">
        <f t="shared" si="235"/>
        <v>0</v>
      </c>
      <c r="CF228" s="1">
        <f t="shared" si="235"/>
        <v>0</v>
      </c>
    </row>
    <row r="229" spans="2:84" x14ac:dyDescent="0.2">
      <c r="B229" s="32">
        <v>0.66666666666666663</v>
      </c>
      <c r="C229" s="1">
        <f t="shared" ref="C229:BD229" si="236">SUM(C70:C73)</f>
        <v>0</v>
      </c>
      <c r="D229" s="1">
        <f t="shared" si="236"/>
        <v>0</v>
      </c>
      <c r="E229" s="1">
        <f t="shared" si="236"/>
        <v>0</v>
      </c>
      <c r="F229" s="1">
        <f t="shared" si="236"/>
        <v>0</v>
      </c>
      <c r="G229" s="1">
        <f t="shared" si="236"/>
        <v>0</v>
      </c>
      <c r="H229" s="1">
        <f t="shared" si="236"/>
        <v>0</v>
      </c>
      <c r="I229" s="1">
        <f t="shared" si="236"/>
        <v>0</v>
      </c>
      <c r="J229" s="1">
        <f t="shared" si="236"/>
        <v>0</v>
      </c>
      <c r="K229" s="1">
        <f t="shared" si="236"/>
        <v>0</v>
      </c>
      <c r="L229" s="1">
        <f t="shared" si="236"/>
        <v>0</v>
      </c>
      <c r="M229" s="1">
        <f t="shared" si="236"/>
        <v>0</v>
      </c>
      <c r="N229" s="1">
        <f t="shared" si="236"/>
        <v>0</v>
      </c>
      <c r="O229" s="1">
        <f t="shared" si="236"/>
        <v>0</v>
      </c>
      <c r="P229" s="1">
        <f t="shared" si="236"/>
        <v>0</v>
      </c>
      <c r="Q229" s="1">
        <f t="shared" si="236"/>
        <v>0</v>
      </c>
      <c r="R229" s="1">
        <f t="shared" si="236"/>
        <v>0</v>
      </c>
      <c r="S229" s="1">
        <f t="shared" si="236"/>
        <v>0</v>
      </c>
      <c r="T229" s="1">
        <f t="shared" si="236"/>
        <v>0</v>
      </c>
      <c r="U229" s="1">
        <f t="shared" si="236"/>
        <v>0</v>
      </c>
      <c r="V229" s="1">
        <f t="shared" si="236"/>
        <v>0</v>
      </c>
      <c r="W229" s="1">
        <f t="shared" si="236"/>
        <v>0</v>
      </c>
      <c r="X229" s="1">
        <f t="shared" si="236"/>
        <v>0</v>
      </c>
      <c r="Y229" s="1">
        <f t="shared" si="236"/>
        <v>0</v>
      </c>
      <c r="Z229" s="1">
        <f t="shared" si="236"/>
        <v>0</v>
      </c>
      <c r="AA229" s="1">
        <f t="shared" si="236"/>
        <v>0</v>
      </c>
      <c r="AB229" s="1">
        <f t="shared" si="236"/>
        <v>0</v>
      </c>
      <c r="AC229" s="1">
        <f t="shared" si="236"/>
        <v>0</v>
      </c>
      <c r="AD229" s="1">
        <f t="shared" si="236"/>
        <v>0</v>
      </c>
      <c r="AE229" s="1">
        <f t="shared" si="236"/>
        <v>0</v>
      </c>
      <c r="AF229" s="1">
        <f t="shared" si="236"/>
        <v>0</v>
      </c>
      <c r="AG229" s="1">
        <f t="shared" si="236"/>
        <v>0</v>
      </c>
      <c r="AH229" s="1">
        <f t="shared" si="236"/>
        <v>0</v>
      </c>
      <c r="AI229" s="1">
        <f t="shared" si="236"/>
        <v>0</v>
      </c>
      <c r="AJ229" s="1">
        <f t="shared" si="236"/>
        <v>0</v>
      </c>
      <c r="AK229" s="1">
        <f t="shared" si="236"/>
        <v>0</v>
      </c>
      <c r="AL229" s="1">
        <f t="shared" si="236"/>
        <v>0</v>
      </c>
      <c r="AM229" s="1">
        <f t="shared" si="236"/>
        <v>0</v>
      </c>
      <c r="AN229" s="1">
        <f t="shared" si="236"/>
        <v>0</v>
      </c>
      <c r="AO229" s="1">
        <f t="shared" si="236"/>
        <v>0</v>
      </c>
      <c r="AP229" s="1">
        <f t="shared" si="236"/>
        <v>0</v>
      </c>
      <c r="AQ229" s="1">
        <f t="shared" si="236"/>
        <v>0</v>
      </c>
      <c r="AR229" s="1">
        <f t="shared" si="236"/>
        <v>0</v>
      </c>
      <c r="AS229" s="1">
        <f t="shared" si="236"/>
        <v>0</v>
      </c>
      <c r="AT229" s="1">
        <f t="shared" si="236"/>
        <v>0</v>
      </c>
      <c r="AU229" s="1">
        <f t="shared" si="236"/>
        <v>0</v>
      </c>
      <c r="AV229" s="1">
        <f t="shared" si="236"/>
        <v>0</v>
      </c>
      <c r="AW229" s="1">
        <f t="shared" si="236"/>
        <v>0</v>
      </c>
      <c r="AX229" s="1">
        <f t="shared" si="236"/>
        <v>0</v>
      </c>
      <c r="AY229" s="1">
        <f t="shared" si="236"/>
        <v>0</v>
      </c>
      <c r="AZ229" s="1">
        <f t="shared" si="236"/>
        <v>0</v>
      </c>
      <c r="BA229" s="1">
        <f t="shared" si="236"/>
        <v>0</v>
      </c>
      <c r="BB229" s="1">
        <f t="shared" si="236"/>
        <v>0</v>
      </c>
      <c r="BC229" s="1">
        <f t="shared" si="236"/>
        <v>0</v>
      </c>
      <c r="BD229" s="1">
        <f t="shared" si="236"/>
        <v>0</v>
      </c>
      <c r="BE229" s="1">
        <f t="shared" ref="BE229:CF229" si="237">SUM(BE70:BE73)</f>
        <v>0</v>
      </c>
      <c r="BF229" s="1">
        <f t="shared" si="237"/>
        <v>0</v>
      </c>
      <c r="BG229" s="1">
        <f t="shared" si="237"/>
        <v>0</v>
      </c>
      <c r="BH229" s="1">
        <f t="shared" si="237"/>
        <v>0</v>
      </c>
      <c r="BI229" s="1">
        <f t="shared" si="237"/>
        <v>0</v>
      </c>
      <c r="BJ229" s="1">
        <f t="shared" si="237"/>
        <v>0</v>
      </c>
      <c r="BK229" s="1">
        <f t="shared" si="237"/>
        <v>0</v>
      </c>
      <c r="BL229" s="1">
        <f t="shared" si="237"/>
        <v>0</v>
      </c>
      <c r="BM229" s="1">
        <f t="shared" si="237"/>
        <v>0</v>
      </c>
      <c r="BN229" s="1">
        <f t="shared" si="237"/>
        <v>0</v>
      </c>
      <c r="BO229" s="1">
        <f t="shared" si="237"/>
        <v>0</v>
      </c>
      <c r="BP229" s="1">
        <f t="shared" si="237"/>
        <v>0</v>
      </c>
      <c r="BQ229" s="1">
        <f t="shared" si="237"/>
        <v>0</v>
      </c>
      <c r="BR229" s="1">
        <f t="shared" si="237"/>
        <v>0</v>
      </c>
      <c r="BS229" s="1">
        <f t="shared" si="237"/>
        <v>0</v>
      </c>
      <c r="BT229" s="1">
        <f t="shared" si="237"/>
        <v>0</v>
      </c>
      <c r="BU229" s="1">
        <f t="shared" si="237"/>
        <v>0</v>
      </c>
      <c r="BV229" s="1">
        <f t="shared" si="237"/>
        <v>0</v>
      </c>
      <c r="BW229" s="1">
        <f t="shared" si="237"/>
        <v>0</v>
      </c>
      <c r="BX229" s="1">
        <f t="shared" si="237"/>
        <v>0</v>
      </c>
      <c r="BY229" s="1">
        <f t="shared" si="237"/>
        <v>0</v>
      </c>
      <c r="BZ229" s="1">
        <f t="shared" si="237"/>
        <v>0</v>
      </c>
      <c r="CA229" s="1">
        <f t="shared" si="237"/>
        <v>0</v>
      </c>
      <c r="CB229" s="1">
        <f t="shared" si="237"/>
        <v>0</v>
      </c>
      <c r="CC229" s="1">
        <f t="shared" si="237"/>
        <v>0</v>
      </c>
      <c r="CD229" s="1">
        <f t="shared" si="237"/>
        <v>0</v>
      </c>
      <c r="CE229" s="1">
        <f t="shared" si="237"/>
        <v>0</v>
      </c>
      <c r="CF229" s="1">
        <f t="shared" si="237"/>
        <v>0</v>
      </c>
    </row>
    <row r="230" spans="2:84" x14ac:dyDescent="0.2">
      <c r="B230" s="32">
        <v>0.70833333333333337</v>
      </c>
      <c r="C230" s="1">
        <f t="shared" ref="C230:BD230" si="238">SUM(C74:C77)</f>
        <v>0</v>
      </c>
      <c r="D230" s="1">
        <f t="shared" si="238"/>
        <v>0</v>
      </c>
      <c r="E230" s="1">
        <f t="shared" si="238"/>
        <v>0</v>
      </c>
      <c r="F230" s="1">
        <f t="shared" si="238"/>
        <v>0</v>
      </c>
      <c r="G230" s="1">
        <f t="shared" si="238"/>
        <v>0</v>
      </c>
      <c r="H230" s="1">
        <f t="shared" si="238"/>
        <v>0</v>
      </c>
      <c r="I230" s="1">
        <f t="shared" si="238"/>
        <v>0</v>
      </c>
      <c r="J230" s="1">
        <f t="shared" si="238"/>
        <v>0</v>
      </c>
      <c r="K230" s="1">
        <f t="shared" si="238"/>
        <v>0</v>
      </c>
      <c r="L230" s="1">
        <f t="shared" si="238"/>
        <v>0</v>
      </c>
      <c r="M230" s="1">
        <f t="shared" si="238"/>
        <v>0</v>
      </c>
      <c r="N230" s="1">
        <f t="shared" si="238"/>
        <v>0</v>
      </c>
      <c r="O230" s="1">
        <f t="shared" si="238"/>
        <v>0</v>
      </c>
      <c r="P230" s="1">
        <f t="shared" si="238"/>
        <v>0</v>
      </c>
      <c r="Q230" s="1">
        <f t="shared" si="238"/>
        <v>0</v>
      </c>
      <c r="R230" s="1">
        <f t="shared" si="238"/>
        <v>0</v>
      </c>
      <c r="S230" s="1">
        <f t="shared" si="238"/>
        <v>0</v>
      </c>
      <c r="T230" s="1">
        <f t="shared" si="238"/>
        <v>0</v>
      </c>
      <c r="U230" s="1">
        <f t="shared" si="238"/>
        <v>0</v>
      </c>
      <c r="V230" s="1">
        <f t="shared" si="238"/>
        <v>0</v>
      </c>
      <c r="W230" s="1">
        <f t="shared" si="238"/>
        <v>0</v>
      </c>
      <c r="X230" s="1">
        <f t="shared" si="238"/>
        <v>0</v>
      </c>
      <c r="Y230" s="1">
        <f t="shared" si="238"/>
        <v>0</v>
      </c>
      <c r="Z230" s="1">
        <f t="shared" si="238"/>
        <v>0</v>
      </c>
      <c r="AA230" s="1">
        <f t="shared" si="238"/>
        <v>0</v>
      </c>
      <c r="AB230" s="1">
        <f t="shared" si="238"/>
        <v>0</v>
      </c>
      <c r="AC230" s="1">
        <f t="shared" si="238"/>
        <v>0</v>
      </c>
      <c r="AD230" s="1">
        <f t="shared" si="238"/>
        <v>0</v>
      </c>
      <c r="AE230" s="1">
        <f t="shared" si="238"/>
        <v>0</v>
      </c>
      <c r="AF230" s="1">
        <f t="shared" si="238"/>
        <v>0</v>
      </c>
      <c r="AG230" s="1">
        <f t="shared" si="238"/>
        <v>0</v>
      </c>
      <c r="AH230" s="1">
        <f t="shared" si="238"/>
        <v>0</v>
      </c>
      <c r="AI230" s="1">
        <f t="shared" si="238"/>
        <v>0</v>
      </c>
      <c r="AJ230" s="1">
        <f t="shared" si="238"/>
        <v>0</v>
      </c>
      <c r="AK230" s="1">
        <f t="shared" si="238"/>
        <v>0</v>
      </c>
      <c r="AL230" s="1">
        <f t="shared" si="238"/>
        <v>0</v>
      </c>
      <c r="AM230" s="1">
        <f t="shared" si="238"/>
        <v>0</v>
      </c>
      <c r="AN230" s="1">
        <f t="shared" si="238"/>
        <v>0</v>
      </c>
      <c r="AO230" s="1">
        <f t="shared" si="238"/>
        <v>0</v>
      </c>
      <c r="AP230" s="1">
        <f t="shared" si="238"/>
        <v>0</v>
      </c>
      <c r="AQ230" s="1">
        <f t="shared" si="238"/>
        <v>0</v>
      </c>
      <c r="AR230" s="1">
        <f t="shared" si="238"/>
        <v>0</v>
      </c>
      <c r="AS230" s="1">
        <f t="shared" si="238"/>
        <v>0</v>
      </c>
      <c r="AT230" s="1">
        <f t="shared" si="238"/>
        <v>0</v>
      </c>
      <c r="AU230" s="1">
        <f t="shared" si="238"/>
        <v>0</v>
      </c>
      <c r="AV230" s="1">
        <f t="shared" si="238"/>
        <v>0</v>
      </c>
      <c r="AW230" s="1">
        <f t="shared" si="238"/>
        <v>0</v>
      </c>
      <c r="AX230" s="1">
        <f t="shared" si="238"/>
        <v>0</v>
      </c>
      <c r="AY230" s="1">
        <f t="shared" si="238"/>
        <v>0</v>
      </c>
      <c r="AZ230" s="1">
        <f t="shared" si="238"/>
        <v>0</v>
      </c>
      <c r="BA230" s="1">
        <f t="shared" si="238"/>
        <v>0</v>
      </c>
      <c r="BB230" s="1">
        <f t="shared" si="238"/>
        <v>0</v>
      </c>
      <c r="BC230" s="1">
        <f t="shared" si="238"/>
        <v>0</v>
      </c>
      <c r="BD230" s="1">
        <f t="shared" si="238"/>
        <v>0</v>
      </c>
      <c r="BE230" s="1">
        <f t="shared" ref="BE230:CF230" si="239">SUM(BE74:BE77)</f>
        <v>0</v>
      </c>
      <c r="BF230" s="1">
        <f t="shared" si="239"/>
        <v>0</v>
      </c>
      <c r="BG230" s="1">
        <f t="shared" si="239"/>
        <v>0</v>
      </c>
      <c r="BH230" s="1">
        <f t="shared" si="239"/>
        <v>0</v>
      </c>
      <c r="BI230" s="1">
        <f t="shared" si="239"/>
        <v>0</v>
      </c>
      <c r="BJ230" s="1">
        <f t="shared" si="239"/>
        <v>0</v>
      </c>
      <c r="BK230" s="1">
        <f t="shared" si="239"/>
        <v>0</v>
      </c>
      <c r="BL230" s="1">
        <f t="shared" si="239"/>
        <v>0</v>
      </c>
      <c r="BM230" s="1">
        <f t="shared" si="239"/>
        <v>0</v>
      </c>
      <c r="BN230" s="1">
        <f t="shared" si="239"/>
        <v>0</v>
      </c>
      <c r="BO230" s="1">
        <f t="shared" si="239"/>
        <v>0</v>
      </c>
      <c r="BP230" s="1">
        <f t="shared" si="239"/>
        <v>0</v>
      </c>
      <c r="BQ230" s="1">
        <f t="shared" si="239"/>
        <v>0</v>
      </c>
      <c r="BR230" s="1">
        <f t="shared" si="239"/>
        <v>0</v>
      </c>
      <c r="BS230" s="1">
        <f t="shared" si="239"/>
        <v>0</v>
      </c>
      <c r="BT230" s="1">
        <f t="shared" si="239"/>
        <v>0</v>
      </c>
      <c r="BU230" s="1">
        <f t="shared" si="239"/>
        <v>0</v>
      </c>
      <c r="BV230" s="1">
        <f t="shared" si="239"/>
        <v>0</v>
      </c>
      <c r="BW230" s="1">
        <f t="shared" si="239"/>
        <v>0</v>
      </c>
      <c r="BX230" s="1">
        <f t="shared" si="239"/>
        <v>0</v>
      </c>
      <c r="BY230" s="1">
        <f t="shared" si="239"/>
        <v>0</v>
      </c>
      <c r="BZ230" s="1">
        <f t="shared" si="239"/>
        <v>0</v>
      </c>
      <c r="CA230" s="1">
        <f t="shared" si="239"/>
        <v>0</v>
      </c>
      <c r="CB230" s="1">
        <f t="shared" si="239"/>
        <v>0</v>
      </c>
      <c r="CC230" s="1">
        <f t="shared" si="239"/>
        <v>0</v>
      </c>
      <c r="CD230" s="1">
        <f t="shared" si="239"/>
        <v>0</v>
      </c>
      <c r="CE230" s="1">
        <f t="shared" si="239"/>
        <v>0</v>
      </c>
      <c r="CF230" s="1">
        <f t="shared" si="239"/>
        <v>0</v>
      </c>
    </row>
    <row r="231" spans="2:84" x14ac:dyDescent="0.2">
      <c r="B231" s="32">
        <v>0.75</v>
      </c>
      <c r="C231" s="1">
        <f t="shared" ref="C231:BD231" si="240">SUM(C78:C81)</f>
        <v>0</v>
      </c>
      <c r="D231" s="1">
        <f t="shared" si="240"/>
        <v>0</v>
      </c>
      <c r="E231" s="1">
        <f t="shared" si="240"/>
        <v>0</v>
      </c>
      <c r="F231" s="1">
        <f t="shared" si="240"/>
        <v>0</v>
      </c>
      <c r="G231" s="1">
        <f t="shared" si="240"/>
        <v>0</v>
      </c>
      <c r="H231" s="1">
        <f t="shared" si="240"/>
        <v>0</v>
      </c>
      <c r="I231" s="1">
        <f t="shared" si="240"/>
        <v>0</v>
      </c>
      <c r="J231" s="1">
        <f t="shared" si="240"/>
        <v>0</v>
      </c>
      <c r="K231" s="1">
        <f t="shared" si="240"/>
        <v>0</v>
      </c>
      <c r="L231" s="1">
        <f t="shared" si="240"/>
        <v>0</v>
      </c>
      <c r="M231" s="1">
        <f t="shared" si="240"/>
        <v>0</v>
      </c>
      <c r="N231" s="1">
        <f t="shared" si="240"/>
        <v>0</v>
      </c>
      <c r="O231" s="1">
        <f t="shared" si="240"/>
        <v>0</v>
      </c>
      <c r="P231" s="1">
        <f t="shared" si="240"/>
        <v>0</v>
      </c>
      <c r="Q231" s="1">
        <f t="shared" si="240"/>
        <v>0</v>
      </c>
      <c r="R231" s="1">
        <f t="shared" si="240"/>
        <v>0</v>
      </c>
      <c r="S231" s="1">
        <f t="shared" si="240"/>
        <v>0</v>
      </c>
      <c r="T231" s="1">
        <f t="shared" si="240"/>
        <v>0</v>
      </c>
      <c r="U231" s="1">
        <f t="shared" si="240"/>
        <v>0</v>
      </c>
      <c r="V231" s="1">
        <f t="shared" si="240"/>
        <v>0</v>
      </c>
      <c r="W231" s="1">
        <f t="shared" si="240"/>
        <v>0</v>
      </c>
      <c r="X231" s="1">
        <f t="shared" si="240"/>
        <v>0</v>
      </c>
      <c r="Y231" s="1">
        <f t="shared" si="240"/>
        <v>0</v>
      </c>
      <c r="Z231" s="1">
        <f t="shared" si="240"/>
        <v>0</v>
      </c>
      <c r="AA231" s="1">
        <f t="shared" si="240"/>
        <v>0</v>
      </c>
      <c r="AB231" s="1">
        <f t="shared" si="240"/>
        <v>0</v>
      </c>
      <c r="AC231" s="1">
        <f t="shared" si="240"/>
        <v>0</v>
      </c>
      <c r="AD231" s="1">
        <f t="shared" si="240"/>
        <v>0</v>
      </c>
      <c r="AE231" s="1">
        <f t="shared" si="240"/>
        <v>0</v>
      </c>
      <c r="AF231" s="1">
        <f t="shared" si="240"/>
        <v>0</v>
      </c>
      <c r="AG231" s="1">
        <f t="shared" si="240"/>
        <v>0</v>
      </c>
      <c r="AH231" s="1">
        <f t="shared" si="240"/>
        <v>0</v>
      </c>
      <c r="AI231" s="1">
        <f t="shared" si="240"/>
        <v>0</v>
      </c>
      <c r="AJ231" s="1">
        <f t="shared" si="240"/>
        <v>0</v>
      </c>
      <c r="AK231" s="1">
        <f t="shared" si="240"/>
        <v>0</v>
      </c>
      <c r="AL231" s="1">
        <f t="shared" si="240"/>
        <v>0</v>
      </c>
      <c r="AM231" s="1">
        <f t="shared" si="240"/>
        <v>0</v>
      </c>
      <c r="AN231" s="1">
        <f t="shared" si="240"/>
        <v>0</v>
      </c>
      <c r="AO231" s="1">
        <f t="shared" si="240"/>
        <v>0</v>
      </c>
      <c r="AP231" s="1">
        <f t="shared" si="240"/>
        <v>0</v>
      </c>
      <c r="AQ231" s="1">
        <f t="shared" si="240"/>
        <v>0</v>
      </c>
      <c r="AR231" s="1">
        <f t="shared" si="240"/>
        <v>0</v>
      </c>
      <c r="AS231" s="1">
        <f t="shared" si="240"/>
        <v>0</v>
      </c>
      <c r="AT231" s="1">
        <f t="shared" si="240"/>
        <v>0</v>
      </c>
      <c r="AU231" s="1">
        <f t="shared" si="240"/>
        <v>0</v>
      </c>
      <c r="AV231" s="1">
        <f t="shared" si="240"/>
        <v>0</v>
      </c>
      <c r="AW231" s="1">
        <f t="shared" si="240"/>
        <v>0</v>
      </c>
      <c r="AX231" s="1">
        <f t="shared" si="240"/>
        <v>0</v>
      </c>
      <c r="AY231" s="1">
        <f t="shared" si="240"/>
        <v>0</v>
      </c>
      <c r="AZ231" s="1">
        <f t="shared" si="240"/>
        <v>0</v>
      </c>
      <c r="BA231" s="1">
        <f t="shared" si="240"/>
        <v>0</v>
      </c>
      <c r="BB231" s="1">
        <f t="shared" si="240"/>
        <v>0</v>
      </c>
      <c r="BC231" s="1">
        <f t="shared" si="240"/>
        <v>0</v>
      </c>
      <c r="BD231" s="1">
        <f t="shared" si="240"/>
        <v>0</v>
      </c>
      <c r="BE231" s="1">
        <f t="shared" ref="BE231:CF231" si="241">SUM(BE78:BE81)</f>
        <v>0</v>
      </c>
      <c r="BF231" s="1">
        <f t="shared" si="241"/>
        <v>0</v>
      </c>
      <c r="BG231" s="1">
        <f t="shared" si="241"/>
        <v>0</v>
      </c>
      <c r="BH231" s="1">
        <f t="shared" si="241"/>
        <v>0</v>
      </c>
      <c r="BI231" s="1">
        <f t="shared" si="241"/>
        <v>0</v>
      </c>
      <c r="BJ231" s="1">
        <f t="shared" si="241"/>
        <v>0</v>
      </c>
      <c r="BK231" s="1">
        <f t="shared" si="241"/>
        <v>0</v>
      </c>
      <c r="BL231" s="1">
        <f t="shared" si="241"/>
        <v>0</v>
      </c>
      <c r="BM231" s="1">
        <f t="shared" si="241"/>
        <v>0</v>
      </c>
      <c r="BN231" s="1">
        <f t="shared" si="241"/>
        <v>0</v>
      </c>
      <c r="BO231" s="1">
        <f t="shared" si="241"/>
        <v>0</v>
      </c>
      <c r="BP231" s="1">
        <f t="shared" si="241"/>
        <v>0</v>
      </c>
      <c r="BQ231" s="1">
        <f t="shared" si="241"/>
        <v>0</v>
      </c>
      <c r="BR231" s="1">
        <f t="shared" si="241"/>
        <v>0</v>
      </c>
      <c r="BS231" s="1">
        <f t="shared" si="241"/>
        <v>0</v>
      </c>
      <c r="BT231" s="1">
        <f t="shared" si="241"/>
        <v>0</v>
      </c>
      <c r="BU231" s="1">
        <f t="shared" si="241"/>
        <v>0</v>
      </c>
      <c r="BV231" s="1">
        <f t="shared" si="241"/>
        <v>0</v>
      </c>
      <c r="BW231" s="1">
        <f t="shared" si="241"/>
        <v>0</v>
      </c>
      <c r="BX231" s="1">
        <f t="shared" si="241"/>
        <v>0</v>
      </c>
      <c r="BY231" s="1">
        <f t="shared" si="241"/>
        <v>0</v>
      </c>
      <c r="BZ231" s="1">
        <f t="shared" si="241"/>
        <v>0</v>
      </c>
      <c r="CA231" s="1">
        <f t="shared" si="241"/>
        <v>0</v>
      </c>
      <c r="CB231" s="1">
        <f t="shared" si="241"/>
        <v>0</v>
      </c>
      <c r="CC231" s="1">
        <f t="shared" si="241"/>
        <v>0</v>
      </c>
      <c r="CD231" s="1">
        <f t="shared" si="241"/>
        <v>0</v>
      </c>
      <c r="CE231" s="1">
        <f t="shared" si="241"/>
        <v>0</v>
      </c>
      <c r="CF231" s="1">
        <f t="shared" si="241"/>
        <v>0</v>
      </c>
    </row>
    <row r="232" spans="2:84" x14ac:dyDescent="0.2">
      <c r="B232" s="32">
        <v>0.79166666666666663</v>
      </c>
      <c r="C232" s="1">
        <f t="shared" ref="C232:BD232" si="242">SUM(C82:C85)</f>
        <v>0</v>
      </c>
      <c r="D232" s="1">
        <f t="shared" si="242"/>
        <v>0</v>
      </c>
      <c r="E232" s="1">
        <f t="shared" si="242"/>
        <v>0</v>
      </c>
      <c r="F232" s="1">
        <f t="shared" si="242"/>
        <v>0</v>
      </c>
      <c r="G232" s="1">
        <f t="shared" si="242"/>
        <v>0</v>
      </c>
      <c r="H232" s="1">
        <f t="shared" si="242"/>
        <v>0</v>
      </c>
      <c r="I232" s="1">
        <f t="shared" si="242"/>
        <v>0</v>
      </c>
      <c r="J232" s="1">
        <f t="shared" si="242"/>
        <v>0</v>
      </c>
      <c r="K232" s="1">
        <f t="shared" si="242"/>
        <v>0</v>
      </c>
      <c r="L232" s="1">
        <f t="shared" si="242"/>
        <v>0</v>
      </c>
      <c r="M232" s="1">
        <f t="shared" si="242"/>
        <v>0</v>
      </c>
      <c r="N232" s="1">
        <f t="shared" si="242"/>
        <v>0</v>
      </c>
      <c r="O232" s="1">
        <f t="shared" si="242"/>
        <v>0</v>
      </c>
      <c r="P232" s="1">
        <f t="shared" si="242"/>
        <v>0</v>
      </c>
      <c r="Q232" s="1">
        <f t="shared" si="242"/>
        <v>0</v>
      </c>
      <c r="R232" s="1">
        <f t="shared" si="242"/>
        <v>0</v>
      </c>
      <c r="S232" s="1">
        <f t="shared" si="242"/>
        <v>0</v>
      </c>
      <c r="T232" s="1">
        <f t="shared" si="242"/>
        <v>0</v>
      </c>
      <c r="U232" s="1">
        <f t="shared" si="242"/>
        <v>0</v>
      </c>
      <c r="V232" s="1">
        <f t="shared" si="242"/>
        <v>0</v>
      </c>
      <c r="W232" s="1">
        <f t="shared" si="242"/>
        <v>0</v>
      </c>
      <c r="X232" s="1">
        <f t="shared" si="242"/>
        <v>0</v>
      </c>
      <c r="Y232" s="1">
        <f t="shared" si="242"/>
        <v>0</v>
      </c>
      <c r="Z232" s="1">
        <f t="shared" si="242"/>
        <v>0</v>
      </c>
      <c r="AA232" s="1">
        <f t="shared" si="242"/>
        <v>0</v>
      </c>
      <c r="AB232" s="1">
        <f t="shared" si="242"/>
        <v>0</v>
      </c>
      <c r="AC232" s="1">
        <f t="shared" si="242"/>
        <v>0</v>
      </c>
      <c r="AD232" s="1">
        <f t="shared" si="242"/>
        <v>0</v>
      </c>
      <c r="AE232" s="1">
        <f t="shared" si="242"/>
        <v>0</v>
      </c>
      <c r="AF232" s="1">
        <f t="shared" si="242"/>
        <v>0</v>
      </c>
      <c r="AG232" s="1">
        <f t="shared" si="242"/>
        <v>0</v>
      </c>
      <c r="AH232" s="1">
        <f t="shared" si="242"/>
        <v>0</v>
      </c>
      <c r="AI232" s="1">
        <f t="shared" si="242"/>
        <v>0</v>
      </c>
      <c r="AJ232" s="1">
        <f t="shared" si="242"/>
        <v>0</v>
      </c>
      <c r="AK232" s="1">
        <f t="shared" si="242"/>
        <v>0</v>
      </c>
      <c r="AL232" s="1">
        <f t="shared" si="242"/>
        <v>0</v>
      </c>
      <c r="AM232" s="1">
        <f t="shared" si="242"/>
        <v>0</v>
      </c>
      <c r="AN232" s="1">
        <f t="shared" si="242"/>
        <v>0</v>
      </c>
      <c r="AO232" s="1">
        <f t="shared" si="242"/>
        <v>0</v>
      </c>
      <c r="AP232" s="1">
        <f t="shared" si="242"/>
        <v>0</v>
      </c>
      <c r="AQ232" s="1">
        <f t="shared" si="242"/>
        <v>0</v>
      </c>
      <c r="AR232" s="1">
        <f t="shared" si="242"/>
        <v>0</v>
      </c>
      <c r="AS232" s="1">
        <f t="shared" si="242"/>
        <v>0</v>
      </c>
      <c r="AT232" s="1">
        <f t="shared" si="242"/>
        <v>0</v>
      </c>
      <c r="AU232" s="1">
        <f t="shared" si="242"/>
        <v>0</v>
      </c>
      <c r="AV232" s="1">
        <f t="shared" si="242"/>
        <v>0</v>
      </c>
      <c r="AW232" s="1">
        <f t="shared" si="242"/>
        <v>0</v>
      </c>
      <c r="AX232" s="1">
        <f t="shared" si="242"/>
        <v>0</v>
      </c>
      <c r="AY232" s="1">
        <f t="shared" si="242"/>
        <v>0</v>
      </c>
      <c r="AZ232" s="1">
        <f t="shared" si="242"/>
        <v>0</v>
      </c>
      <c r="BA232" s="1">
        <f t="shared" si="242"/>
        <v>0</v>
      </c>
      <c r="BB232" s="1">
        <f t="shared" si="242"/>
        <v>0</v>
      </c>
      <c r="BC232" s="1">
        <f t="shared" si="242"/>
        <v>0</v>
      </c>
      <c r="BD232" s="1">
        <f t="shared" si="242"/>
        <v>0</v>
      </c>
      <c r="BE232" s="1">
        <f t="shared" ref="BE232:CF232" si="243">SUM(BE82:BE85)</f>
        <v>0</v>
      </c>
      <c r="BF232" s="1">
        <f t="shared" si="243"/>
        <v>0</v>
      </c>
      <c r="BG232" s="1">
        <f t="shared" si="243"/>
        <v>0</v>
      </c>
      <c r="BH232" s="1">
        <f t="shared" si="243"/>
        <v>0</v>
      </c>
      <c r="BI232" s="1">
        <f t="shared" si="243"/>
        <v>0</v>
      </c>
      <c r="BJ232" s="1">
        <f t="shared" si="243"/>
        <v>0</v>
      </c>
      <c r="BK232" s="1">
        <f t="shared" si="243"/>
        <v>0</v>
      </c>
      <c r="BL232" s="1">
        <f t="shared" si="243"/>
        <v>0</v>
      </c>
      <c r="BM232" s="1">
        <f t="shared" si="243"/>
        <v>0</v>
      </c>
      <c r="BN232" s="1">
        <f t="shared" si="243"/>
        <v>0</v>
      </c>
      <c r="BO232" s="1">
        <f t="shared" si="243"/>
        <v>0</v>
      </c>
      <c r="BP232" s="1">
        <f t="shared" si="243"/>
        <v>0</v>
      </c>
      <c r="BQ232" s="1">
        <f t="shared" si="243"/>
        <v>0</v>
      </c>
      <c r="BR232" s="1">
        <f t="shared" si="243"/>
        <v>0</v>
      </c>
      <c r="BS232" s="1">
        <f t="shared" si="243"/>
        <v>0</v>
      </c>
      <c r="BT232" s="1">
        <f t="shared" si="243"/>
        <v>0</v>
      </c>
      <c r="BU232" s="1">
        <f t="shared" si="243"/>
        <v>0</v>
      </c>
      <c r="BV232" s="1">
        <f t="shared" si="243"/>
        <v>0</v>
      </c>
      <c r="BW232" s="1">
        <f t="shared" si="243"/>
        <v>0</v>
      </c>
      <c r="BX232" s="1">
        <f t="shared" si="243"/>
        <v>0</v>
      </c>
      <c r="BY232" s="1">
        <f t="shared" si="243"/>
        <v>0</v>
      </c>
      <c r="BZ232" s="1">
        <f t="shared" si="243"/>
        <v>0</v>
      </c>
      <c r="CA232" s="1">
        <f t="shared" si="243"/>
        <v>0</v>
      </c>
      <c r="CB232" s="1">
        <f t="shared" si="243"/>
        <v>0</v>
      </c>
      <c r="CC232" s="1">
        <f t="shared" si="243"/>
        <v>0</v>
      </c>
      <c r="CD232" s="1">
        <f t="shared" si="243"/>
        <v>0</v>
      </c>
      <c r="CE232" s="1">
        <f t="shared" si="243"/>
        <v>0</v>
      </c>
      <c r="CF232" s="1">
        <f t="shared" si="243"/>
        <v>0</v>
      </c>
    </row>
    <row r="233" spans="2:84" x14ac:dyDescent="0.2">
      <c r="B233" s="32">
        <v>0.83333333333333337</v>
      </c>
      <c r="C233" s="1">
        <f t="shared" ref="C233:BD233" si="244">SUM(C86:C89)</f>
        <v>0</v>
      </c>
      <c r="D233" s="1">
        <f t="shared" si="244"/>
        <v>0</v>
      </c>
      <c r="E233" s="1">
        <f t="shared" si="244"/>
        <v>0</v>
      </c>
      <c r="F233" s="1">
        <f t="shared" si="244"/>
        <v>0</v>
      </c>
      <c r="G233" s="1">
        <f t="shared" si="244"/>
        <v>0</v>
      </c>
      <c r="H233" s="1">
        <f t="shared" si="244"/>
        <v>0</v>
      </c>
      <c r="I233" s="1">
        <f t="shared" si="244"/>
        <v>0</v>
      </c>
      <c r="J233" s="1">
        <f t="shared" si="244"/>
        <v>0</v>
      </c>
      <c r="K233" s="1">
        <f t="shared" si="244"/>
        <v>0</v>
      </c>
      <c r="L233" s="1">
        <f t="shared" si="244"/>
        <v>0</v>
      </c>
      <c r="M233" s="1">
        <f t="shared" si="244"/>
        <v>0</v>
      </c>
      <c r="N233" s="1">
        <f t="shared" si="244"/>
        <v>0</v>
      </c>
      <c r="O233" s="1">
        <f t="shared" si="244"/>
        <v>0</v>
      </c>
      <c r="P233" s="1">
        <f t="shared" si="244"/>
        <v>0</v>
      </c>
      <c r="Q233" s="1">
        <f t="shared" si="244"/>
        <v>0</v>
      </c>
      <c r="R233" s="1">
        <f t="shared" si="244"/>
        <v>0</v>
      </c>
      <c r="S233" s="1">
        <f t="shared" si="244"/>
        <v>0</v>
      </c>
      <c r="T233" s="1">
        <f t="shared" si="244"/>
        <v>0</v>
      </c>
      <c r="U233" s="1">
        <f t="shared" si="244"/>
        <v>0</v>
      </c>
      <c r="V233" s="1">
        <f t="shared" si="244"/>
        <v>0</v>
      </c>
      <c r="W233" s="1">
        <f t="shared" si="244"/>
        <v>0</v>
      </c>
      <c r="X233" s="1">
        <f t="shared" si="244"/>
        <v>0</v>
      </c>
      <c r="Y233" s="1">
        <f t="shared" si="244"/>
        <v>0</v>
      </c>
      <c r="Z233" s="1">
        <f t="shared" si="244"/>
        <v>0</v>
      </c>
      <c r="AA233" s="1">
        <f t="shared" si="244"/>
        <v>0</v>
      </c>
      <c r="AB233" s="1">
        <f t="shared" si="244"/>
        <v>0</v>
      </c>
      <c r="AC233" s="1">
        <f t="shared" si="244"/>
        <v>0</v>
      </c>
      <c r="AD233" s="1">
        <f t="shared" si="244"/>
        <v>0</v>
      </c>
      <c r="AE233" s="1">
        <f t="shared" si="244"/>
        <v>0</v>
      </c>
      <c r="AF233" s="1">
        <f t="shared" si="244"/>
        <v>0</v>
      </c>
      <c r="AG233" s="1">
        <f t="shared" si="244"/>
        <v>0</v>
      </c>
      <c r="AH233" s="1">
        <f t="shared" si="244"/>
        <v>0</v>
      </c>
      <c r="AI233" s="1">
        <f t="shared" si="244"/>
        <v>0</v>
      </c>
      <c r="AJ233" s="1">
        <f t="shared" si="244"/>
        <v>0</v>
      </c>
      <c r="AK233" s="1">
        <f t="shared" si="244"/>
        <v>0</v>
      </c>
      <c r="AL233" s="1">
        <f t="shared" si="244"/>
        <v>0</v>
      </c>
      <c r="AM233" s="1">
        <f t="shared" si="244"/>
        <v>0</v>
      </c>
      <c r="AN233" s="1">
        <f t="shared" si="244"/>
        <v>0</v>
      </c>
      <c r="AO233" s="1">
        <f t="shared" si="244"/>
        <v>0</v>
      </c>
      <c r="AP233" s="1">
        <f t="shared" si="244"/>
        <v>0</v>
      </c>
      <c r="AQ233" s="1">
        <f t="shared" si="244"/>
        <v>0</v>
      </c>
      <c r="AR233" s="1">
        <f t="shared" si="244"/>
        <v>0</v>
      </c>
      <c r="AS233" s="1">
        <f t="shared" si="244"/>
        <v>0</v>
      </c>
      <c r="AT233" s="1">
        <f t="shared" si="244"/>
        <v>0</v>
      </c>
      <c r="AU233" s="1">
        <f t="shared" si="244"/>
        <v>0</v>
      </c>
      <c r="AV233" s="1">
        <f t="shared" si="244"/>
        <v>0</v>
      </c>
      <c r="AW233" s="1">
        <f t="shared" si="244"/>
        <v>0</v>
      </c>
      <c r="AX233" s="1">
        <f t="shared" si="244"/>
        <v>0</v>
      </c>
      <c r="AY233" s="1">
        <f t="shared" si="244"/>
        <v>0</v>
      </c>
      <c r="AZ233" s="1">
        <f t="shared" si="244"/>
        <v>0</v>
      </c>
      <c r="BA233" s="1">
        <f t="shared" si="244"/>
        <v>0</v>
      </c>
      <c r="BB233" s="1">
        <f t="shared" si="244"/>
        <v>0</v>
      </c>
      <c r="BC233" s="1">
        <f t="shared" si="244"/>
        <v>0</v>
      </c>
      <c r="BD233" s="1">
        <f t="shared" si="244"/>
        <v>0</v>
      </c>
      <c r="BE233" s="1">
        <f t="shared" ref="BE233:CF233" si="245">SUM(BE86:BE89)</f>
        <v>0</v>
      </c>
      <c r="BF233" s="1">
        <f t="shared" si="245"/>
        <v>0</v>
      </c>
      <c r="BG233" s="1">
        <f t="shared" si="245"/>
        <v>0</v>
      </c>
      <c r="BH233" s="1">
        <f t="shared" si="245"/>
        <v>0</v>
      </c>
      <c r="BI233" s="1">
        <f t="shared" si="245"/>
        <v>0</v>
      </c>
      <c r="BJ233" s="1">
        <f t="shared" si="245"/>
        <v>0</v>
      </c>
      <c r="BK233" s="1">
        <f t="shared" si="245"/>
        <v>0</v>
      </c>
      <c r="BL233" s="1">
        <f t="shared" si="245"/>
        <v>0</v>
      </c>
      <c r="BM233" s="1">
        <f t="shared" si="245"/>
        <v>0</v>
      </c>
      <c r="BN233" s="1">
        <f t="shared" si="245"/>
        <v>0</v>
      </c>
      <c r="BO233" s="1">
        <f t="shared" si="245"/>
        <v>0</v>
      </c>
      <c r="BP233" s="1">
        <f t="shared" si="245"/>
        <v>0</v>
      </c>
      <c r="BQ233" s="1">
        <f t="shared" si="245"/>
        <v>0</v>
      </c>
      <c r="BR233" s="1">
        <f t="shared" si="245"/>
        <v>0</v>
      </c>
      <c r="BS233" s="1">
        <f t="shared" si="245"/>
        <v>0</v>
      </c>
      <c r="BT233" s="1">
        <f t="shared" si="245"/>
        <v>0</v>
      </c>
      <c r="BU233" s="1">
        <f t="shared" si="245"/>
        <v>0</v>
      </c>
      <c r="BV233" s="1">
        <f t="shared" si="245"/>
        <v>0</v>
      </c>
      <c r="BW233" s="1">
        <f t="shared" si="245"/>
        <v>0</v>
      </c>
      <c r="BX233" s="1">
        <f t="shared" si="245"/>
        <v>0</v>
      </c>
      <c r="BY233" s="1">
        <f t="shared" si="245"/>
        <v>0</v>
      </c>
      <c r="BZ233" s="1">
        <f t="shared" si="245"/>
        <v>0</v>
      </c>
      <c r="CA233" s="1">
        <f t="shared" si="245"/>
        <v>0</v>
      </c>
      <c r="CB233" s="1">
        <f t="shared" si="245"/>
        <v>0</v>
      </c>
      <c r="CC233" s="1">
        <f t="shared" si="245"/>
        <v>0</v>
      </c>
      <c r="CD233" s="1">
        <f t="shared" si="245"/>
        <v>0</v>
      </c>
      <c r="CE233" s="1">
        <f t="shared" si="245"/>
        <v>0</v>
      </c>
      <c r="CF233" s="1">
        <f t="shared" si="245"/>
        <v>0</v>
      </c>
    </row>
    <row r="234" spans="2:84" x14ac:dyDescent="0.2">
      <c r="B234" s="32">
        <v>0.875</v>
      </c>
      <c r="C234" s="1">
        <f t="shared" ref="C234:BD234" si="246">SUM(C90:C93)</f>
        <v>0</v>
      </c>
      <c r="D234" s="1">
        <f t="shared" si="246"/>
        <v>0</v>
      </c>
      <c r="E234" s="1">
        <f t="shared" si="246"/>
        <v>0</v>
      </c>
      <c r="F234" s="1">
        <f t="shared" si="246"/>
        <v>0</v>
      </c>
      <c r="G234" s="1">
        <f t="shared" si="246"/>
        <v>0</v>
      </c>
      <c r="H234" s="1">
        <f t="shared" si="246"/>
        <v>0</v>
      </c>
      <c r="I234" s="1">
        <f t="shared" si="246"/>
        <v>0</v>
      </c>
      <c r="J234" s="1">
        <f t="shared" si="246"/>
        <v>0</v>
      </c>
      <c r="K234" s="1">
        <f t="shared" si="246"/>
        <v>0</v>
      </c>
      <c r="L234" s="1">
        <f t="shared" si="246"/>
        <v>0</v>
      </c>
      <c r="M234" s="1">
        <f t="shared" si="246"/>
        <v>0</v>
      </c>
      <c r="N234" s="1">
        <f t="shared" si="246"/>
        <v>0</v>
      </c>
      <c r="O234" s="1">
        <f t="shared" si="246"/>
        <v>0</v>
      </c>
      <c r="P234" s="1">
        <f t="shared" si="246"/>
        <v>0</v>
      </c>
      <c r="Q234" s="1">
        <f t="shared" si="246"/>
        <v>0</v>
      </c>
      <c r="R234" s="1">
        <f t="shared" si="246"/>
        <v>0</v>
      </c>
      <c r="S234" s="1">
        <f t="shared" si="246"/>
        <v>0</v>
      </c>
      <c r="T234" s="1">
        <f t="shared" si="246"/>
        <v>0</v>
      </c>
      <c r="U234" s="1">
        <f t="shared" si="246"/>
        <v>0</v>
      </c>
      <c r="V234" s="1">
        <f t="shared" si="246"/>
        <v>0</v>
      </c>
      <c r="W234" s="1">
        <f t="shared" si="246"/>
        <v>0</v>
      </c>
      <c r="X234" s="1">
        <f t="shared" si="246"/>
        <v>0</v>
      </c>
      <c r="Y234" s="1">
        <f t="shared" si="246"/>
        <v>0</v>
      </c>
      <c r="Z234" s="1">
        <f t="shared" si="246"/>
        <v>0</v>
      </c>
      <c r="AA234" s="1">
        <f t="shared" si="246"/>
        <v>0</v>
      </c>
      <c r="AB234" s="1">
        <f t="shared" si="246"/>
        <v>0</v>
      </c>
      <c r="AC234" s="1">
        <f t="shared" si="246"/>
        <v>0</v>
      </c>
      <c r="AD234" s="1">
        <f t="shared" si="246"/>
        <v>0</v>
      </c>
      <c r="AE234" s="1">
        <f t="shared" si="246"/>
        <v>0</v>
      </c>
      <c r="AF234" s="1">
        <f t="shared" si="246"/>
        <v>0</v>
      </c>
      <c r="AG234" s="1">
        <f t="shared" si="246"/>
        <v>0</v>
      </c>
      <c r="AH234" s="1">
        <f t="shared" si="246"/>
        <v>0</v>
      </c>
      <c r="AI234" s="1">
        <f t="shared" si="246"/>
        <v>0</v>
      </c>
      <c r="AJ234" s="1">
        <f t="shared" si="246"/>
        <v>0</v>
      </c>
      <c r="AK234" s="1">
        <f t="shared" si="246"/>
        <v>0</v>
      </c>
      <c r="AL234" s="1">
        <f t="shared" si="246"/>
        <v>0</v>
      </c>
      <c r="AM234" s="1">
        <f t="shared" si="246"/>
        <v>0</v>
      </c>
      <c r="AN234" s="1">
        <f t="shared" si="246"/>
        <v>0</v>
      </c>
      <c r="AO234" s="1">
        <f t="shared" si="246"/>
        <v>0</v>
      </c>
      <c r="AP234" s="1">
        <f t="shared" si="246"/>
        <v>0</v>
      </c>
      <c r="AQ234" s="1">
        <f t="shared" si="246"/>
        <v>0</v>
      </c>
      <c r="AR234" s="1">
        <f t="shared" si="246"/>
        <v>0</v>
      </c>
      <c r="AS234" s="1">
        <f t="shared" si="246"/>
        <v>0</v>
      </c>
      <c r="AT234" s="1">
        <f t="shared" si="246"/>
        <v>0</v>
      </c>
      <c r="AU234" s="1">
        <f t="shared" si="246"/>
        <v>0</v>
      </c>
      <c r="AV234" s="1">
        <f t="shared" si="246"/>
        <v>0</v>
      </c>
      <c r="AW234" s="1">
        <f t="shared" si="246"/>
        <v>0</v>
      </c>
      <c r="AX234" s="1">
        <f t="shared" si="246"/>
        <v>0</v>
      </c>
      <c r="AY234" s="1">
        <f t="shared" si="246"/>
        <v>0</v>
      </c>
      <c r="AZ234" s="1">
        <f t="shared" si="246"/>
        <v>0</v>
      </c>
      <c r="BA234" s="1">
        <f t="shared" si="246"/>
        <v>0</v>
      </c>
      <c r="BB234" s="1">
        <f t="shared" si="246"/>
        <v>0</v>
      </c>
      <c r="BC234" s="1">
        <f t="shared" si="246"/>
        <v>0</v>
      </c>
      <c r="BD234" s="1">
        <f t="shared" si="246"/>
        <v>0</v>
      </c>
      <c r="BE234" s="1">
        <f t="shared" ref="BE234:CF234" si="247">SUM(BE90:BE93)</f>
        <v>0</v>
      </c>
      <c r="BF234" s="1">
        <f t="shared" si="247"/>
        <v>0</v>
      </c>
      <c r="BG234" s="1">
        <f t="shared" si="247"/>
        <v>0</v>
      </c>
      <c r="BH234" s="1">
        <f t="shared" si="247"/>
        <v>0</v>
      </c>
      <c r="BI234" s="1">
        <f t="shared" si="247"/>
        <v>0</v>
      </c>
      <c r="BJ234" s="1">
        <f t="shared" si="247"/>
        <v>0</v>
      </c>
      <c r="BK234" s="1">
        <f t="shared" si="247"/>
        <v>0</v>
      </c>
      <c r="BL234" s="1">
        <f t="shared" si="247"/>
        <v>0</v>
      </c>
      <c r="BM234" s="1">
        <f t="shared" si="247"/>
        <v>0</v>
      </c>
      <c r="BN234" s="1">
        <f t="shared" si="247"/>
        <v>0</v>
      </c>
      <c r="BO234" s="1">
        <f t="shared" si="247"/>
        <v>0</v>
      </c>
      <c r="BP234" s="1">
        <f t="shared" si="247"/>
        <v>0</v>
      </c>
      <c r="BQ234" s="1">
        <f t="shared" si="247"/>
        <v>0</v>
      </c>
      <c r="BR234" s="1">
        <f t="shared" si="247"/>
        <v>0</v>
      </c>
      <c r="BS234" s="1">
        <f t="shared" si="247"/>
        <v>0</v>
      </c>
      <c r="BT234" s="1">
        <f t="shared" si="247"/>
        <v>0</v>
      </c>
      <c r="BU234" s="1">
        <f t="shared" si="247"/>
        <v>0</v>
      </c>
      <c r="BV234" s="1">
        <f t="shared" si="247"/>
        <v>0</v>
      </c>
      <c r="BW234" s="1">
        <f t="shared" si="247"/>
        <v>0</v>
      </c>
      <c r="BX234" s="1">
        <f t="shared" si="247"/>
        <v>0</v>
      </c>
      <c r="BY234" s="1">
        <f t="shared" si="247"/>
        <v>0</v>
      </c>
      <c r="BZ234" s="1">
        <f t="shared" si="247"/>
        <v>0</v>
      </c>
      <c r="CA234" s="1">
        <f t="shared" si="247"/>
        <v>0</v>
      </c>
      <c r="CB234" s="1">
        <f t="shared" si="247"/>
        <v>0</v>
      </c>
      <c r="CC234" s="1">
        <f t="shared" si="247"/>
        <v>0</v>
      </c>
      <c r="CD234" s="1">
        <f t="shared" si="247"/>
        <v>0</v>
      </c>
      <c r="CE234" s="1">
        <f t="shared" si="247"/>
        <v>0</v>
      </c>
      <c r="CF234" s="1">
        <f t="shared" si="247"/>
        <v>0</v>
      </c>
    </row>
    <row r="235" spans="2:84" x14ac:dyDescent="0.2">
      <c r="B235" s="32">
        <v>0.91666666666666663</v>
      </c>
      <c r="C235" s="1">
        <f t="shared" ref="C235:BD235" si="248">SUM(C94:C97)</f>
        <v>0</v>
      </c>
      <c r="D235" s="1">
        <f t="shared" si="248"/>
        <v>0</v>
      </c>
      <c r="E235" s="1">
        <f t="shared" si="248"/>
        <v>0</v>
      </c>
      <c r="F235" s="1">
        <f t="shared" si="248"/>
        <v>0</v>
      </c>
      <c r="G235" s="1">
        <f t="shared" si="248"/>
        <v>0</v>
      </c>
      <c r="H235" s="1">
        <f t="shared" si="248"/>
        <v>0</v>
      </c>
      <c r="I235" s="1">
        <f t="shared" si="248"/>
        <v>0</v>
      </c>
      <c r="J235" s="1">
        <f t="shared" si="248"/>
        <v>0</v>
      </c>
      <c r="K235" s="1">
        <f t="shared" si="248"/>
        <v>0</v>
      </c>
      <c r="L235" s="1">
        <f t="shared" si="248"/>
        <v>0</v>
      </c>
      <c r="M235" s="1">
        <f t="shared" si="248"/>
        <v>0</v>
      </c>
      <c r="N235" s="1">
        <f t="shared" si="248"/>
        <v>0</v>
      </c>
      <c r="O235" s="1">
        <f t="shared" si="248"/>
        <v>0</v>
      </c>
      <c r="P235" s="1">
        <f t="shared" si="248"/>
        <v>0</v>
      </c>
      <c r="Q235" s="1">
        <f t="shared" si="248"/>
        <v>0</v>
      </c>
      <c r="R235" s="1">
        <f t="shared" si="248"/>
        <v>0</v>
      </c>
      <c r="S235" s="1">
        <f t="shared" si="248"/>
        <v>0</v>
      </c>
      <c r="T235" s="1">
        <f t="shared" si="248"/>
        <v>0</v>
      </c>
      <c r="U235" s="1">
        <f t="shared" si="248"/>
        <v>0</v>
      </c>
      <c r="V235" s="1">
        <f t="shared" si="248"/>
        <v>0</v>
      </c>
      <c r="W235" s="1">
        <f t="shared" si="248"/>
        <v>0</v>
      </c>
      <c r="X235" s="1">
        <f t="shared" si="248"/>
        <v>0</v>
      </c>
      <c r="Y235" s="1">
        <f t="shared" si="248"/>
        <v>0</v>
      </c>
      <c r="Z235" s="1">
        <f t="shared" si="248"/>
        <v>0</v>
      </c>
      <c r="AA235" s="1">
        <f t="shared" si="248"/>
        <v>0</v>
      </c>
      <c r="AB235" s="1">
        <f t="shared" si="248"/>
        <v>0</v>
      </c>
      <c r="AC235" s="1">
        <f t="shared" si="248"/>
        <v>0</v>
      </c>
      <c r="AD235" s="1">
        <f t="shared" si="248"/>
        <v>0</v>
      </c>
      <c r="AE235" s="1">
        <f t="shared" si="248"/>
        <v>0</v>
      </c>
      <c r="AF235" s="1">
        <f t="shared" si="248"/>
        <v>0</v>
      </c>
      <c r="AG235" s="1">
        <f t="shared" si="248"/>
        <v>0</v>
      </c>
      <c r="AH235" s="1">
        <f t="shared" si="248"/>
        <v>0</v>
      </c>
      <c r="AI235" s="1">
        <f t="shared" si="248"/>
        <v>0</v>
      </c>
      <c r="AJ235" s="1">
        <f t="shared" si="248"/>
        <v>0</v>
      </c>
      <c r="AK235" s="1">
        <f t="shared" si="248"/>
        <v>0</v>
      </c>
      <c r="AL235" s="1">
        <f t="shared" si="248"/>
        <v>0</v>
      </c>
      <c r="AM235" s="1">
        <f t="shared" si="248"/>
        <v>0</v>
      </c>
      <c r="AN235" s="1">
        <f t="shared" si="248"/>
        <v>0</v>
      </c>
      <c r="AO235" s="1">
        <f t="shared" si="248"/>
        <v>0</v>
      </c>
      <c r="AP235" s="1">
        <f t="shared" si="248"/>
        <v>0</v>
      </c>
      <c r="AQ235" s="1">
        <f t="shared" si="248"/>
        <v>0</v>
      </c>
      <c r="AR235" s="1">
        <f t="shared" si="248"/>
        <v>0</v>
      </c>
      <c r="AS235" s="1">
        <f t="shared" si="248"/>
        <v>0</v>
      </c>
      <c r="AT235" s="1">
        <f t="shared" si="248"/>
        <v>0</v>
      </c>
      <c r="AU235" s="1">
        <f t="shared" si="248"/>
        <v>0</v>
      </c>
      <c r="AV235" s="1">
        <f t="shared" si="248"/>
        <v>0</v>
      </c>
      <c r="AW235" s="1">
        <f t="shared" si="248"/>
        <v>0</v>
      </c>
      <c r="AX235" s="1">
        <f t="shared" si="248"/>
        <v>0</v>
      </c>
      <c r="AY235" s="1">
        <f t="shared" si="248"/>
        <v>0</v>
      </c>
      <c r="AZ235" s="1">
        <f t="shared" si="248"/>
        <v>0</v>
      </c>
      <c r="BA235" s="1">
        <f t="shared" si="248"/>
        <v>0</v>
      </c>
      <c r="BB235" s="1">
        <f t="shared" si="248"/>
        <v>0</v>
      </c>
      <c r="BC235" s="1">
        <f t="shared" si="248"/>
        <v>0</v>
      </c>
      <c r="BD235" s="1">
        <f t="shared" si="248"/>
        <v>0</v>
      </c>
      <c r="BE235" s="1">
        <f t="shared" ref="BE235:CF235" si="249">SUM(BE94:BE97)</f>
        <v>0</v>
      </c>
      <c r="BF235" s="1">
        <f t="shared" si="249"/>
        <v>0</v>
      </c>
      <c r="BG235" s="1">
        <f t="shared" si="249"/>
        <v>0</v>
      </c>
      <c r="BH235" s="1">
        <f t="shared" si="249"/>
        <v>0</v>
      </c>
      <c r="BI235" s="1">
        <f t="shared" si="249"/>
        <v>0</v>
      </c>
      <c r="BJ235" s="1">
        <f t="shared" si="249"/>
        <v>0</v>
      </c>
      <c r="BK235" s="1">
        <f t="shared" si="249"/>
        <v>0</v>
      </c>
      <c r="BL235" s="1">
        <f t="shared" si="249"/>
        <v>0</v>
      </c>
      <c r="BM235" s="1">
        <f t="shared" si="249"/>
        <v>0</v>
      </c>
      <c r="BN235" s="1">
        <f t="shared" si="249"/>
        <v>0</v>
      </c>
      <c r="BO235" s="1">
        <f t="shared" si="249"/>
        <v>0</v>
      </c>
      <c r="BP235" s="1">
        <f t="shared" si="249"/>
        <v>0</v>
      </c>
      <c r="BQ235" s="1">
        <f t="shared" si="249"/>
        <v>0</v>
      </c>
      <c r="BR235" s="1">
        <f t="shared" si="249"/>
        <v>0</v>
      </c>
      <c r="BS235" s="1">
        <f t="shared" si="249"/>
        <v>0</v>
      </c>
      <c r="BT235" s="1">
        <f t="shared" si="249"/>
        <v>0</v>
      </c>
      <c r="BU235" s="1">
        <f t="shared" si="249"/>
        <v>0</v>
      </c>
      <c r="BV235" s="1">
        <f t="shared" si="249"/>
        <v>0</v>
      </c>
      <c r="BW235" s="1">
        <f t="shared" si="249"/>
        <v>0</v>
      </c>
      <c r="BX235" s="1">
        <f t="shared" si="249"/>
        <v>0</v>
      </c>
      <c r="BY235" s="1">
        <f t="shared" si="249"/>
        <v>0</v>
      </c>
      <c r="BZ235" s="1">
        <f t="shared" si="249"/>
        <v>0</v>
      </c>
      <c r="CA235" s="1">
        <f t="shared" si="249"/>
        <v>0</v>
      </c>
      <c r="CB235" s="1">
        <f t="shared" si="249"/>
        <v>0</v>
      </c>
      <c r="CC235" s="1">
        <f t="shared" si="249"/>
        <v>0</v>
      </c>
      <c r="CD235" s="1">
        <f t="shared" si="249"/>
        <v>0</v>
      </c>
      <c r="CE235" s="1">
        <f t="shared" si="249"/>
        <v>0</v>
      </c>
      <c r="CF235" s="1">
        <f t="shared" si="249"/>
        <v>0</v>
      </c>
    </row>
    <row r="236" spans="2:84" x14ac:dyDescent="0.2">
      <c r="B236" s="32">
        <v>0.95833333333333337</v>
      </c>
      <c r="C236" s="33">
        <f t="shared" ref="C236:BD236" si="250">SUM(C98:C101)</f>
        <v>0</v>
      </c>
      <c r="D236" s="33">
        <f t="shared" si="250"/>
        <v>0</v>
      </c>
      <c r="E236" s="33">
        <f t="shared" si="250"/>
        <v>0</v>
      </c>
      <c r="F236" s="33">
        <f t="shared" si="250"/>
        <v>0</v>
      </c>
      <c r="G236" s="33">
        <f t="shared" si="250"/>
        <v>0</v>
      </c>
      <c r="H236" s="33">
        <f t="shared" si="250"/>
        <v>0</v>
      </c>
      <c r="I236" s="33">
        <f t="shared" si="250"/>
        <v>0</v>
      </c>
      <c r="J236" s="33">
        <f t="shared" si="250"/>
        <v>0</v>
      </c>
      <c r="K236" s="33">
        <f t="shared" si="250"/>
        <v>0</v>
      </c>
      <c r="L236" s="33">
        <f t="shared" si="250"/>
        <v>0</v>
      </c>
      <c r="M236" s="33">
        <f t="shared" si="250"/>
        <v>0</v>
      </c>
      <c r="N236" s="33">
        <f t="shared" si="250"/>
        <v>0</v>
      </c>
      <c r="O236" s="33">
        <f t="shared" si="250"/>
        <v>0</v>
      </c>
      <c r="P236" s="33">
        <f t="shared" si="250"/>
        <v>0</v>
      </c>
      <c r="Q236" s="33">
        <f t="shared" si="250"/>
        <v>0</v>
      </c>
      <c r="R236" s="33">
        <f t="shared" si="250"/>
        <v>0</v>
      </c>
      <c r="S236" s="33">
        <f t="shared" si="250"/>
        <v>0</v>
      </c>
      <c r="T236" s="33">
        <f t="shared" si="250"/>
        <v>0</v>
      </c>
      <c r="U236" s="33">
        <f t="shared" si="250"/>
        <v>0</v>
      </c>
      <c r="V236" s="33">
        <f t="shared" si="250"/>
        <v>0</v>
      </c>
      <c r="W236" s="33">
        <f t="shared" si="250"/>
        <v>0</v>
      </c>
      <c r="X236" s="33">
        <f t="shared" si="250"/>
        <v>0</v>
      </c>
      <c r="Y236" s="33">
        <f t="shared" si="250"/>
        <v>0</v>
      </c>
      <c r="Z236" s="33">
        <f t="shared" si="250"/>
        <v>0</v>
      </c>
      <c r="AA236" s="33">
        <f t="shared" si="250"/>
        <v>0</v>
      </c>
      <c r="AB236" s="33">
        <f t="shared" si="250"/>
        <v>0</v>
      </c>
      <c r="AC236" s="33">
        <f t="shared" si="250"/>
        <v>0</v>
      </c>
      <c r="AD236" s="33">
        <f t="shared" si="250"/>
        <v>0</v>
      </c>
      <c r="AE236" s="33">
        <f t="shared" si="250"/>
        <v>0</v>
      </c>
      <c r="AF236" s="33">
        <f t="shared" si="250"/>
        <v>0</v>
      </c>
      <c r="AG236" s="33">
        <f t="shared" si="250"/>
        <v>0</v>
      </c>
      <c r="AH236" s="33">
        <f t="shared" si="250"/>
        <v>0</v>
      </c>
      <c r="AI236" s="33">
        <f t="shared" si="250"/>
        <v>0</v>
      </c>
      <c r="AJ236" s="33">
        <f t="shared" si="250"/>
        <v>0</v>
      </c>
      <c r="AK236" s="33">
        <f t="shared" si="250"/>
        <v>0</v>
      </c>
      <c r="AL236" s="33">
        <f t="shared" si="250"/>
        <v>0</v>
      </c>
      <c r="AM236" s="33">
        <f t="shared" si="250"/>
        <v>0</v>
      </c>
      <c r="AN236" s="33">
        <f t="shared" si="250"/>
        <v>0</v>
      </c>
      <c r="AO236" s="33">
        <f t="shared" si="250"/>
        <v>0</v>
      </c>
      <c r="AP236" s="33">
        <f t="shared" si="250"/>
        <v>0</v>
      </c>
      <c r="AQ236" s="33">
        <f t="shared" si="250"/>
        <v>0</v>
      </c>
      <c r="AR236" s="33">
        <f t="shared" si="250"/>
        <v>0</v>
      </c>
      <c r="AS236" s="33">
        <f t="shared" si="250"/>
        <v>0</v>
      </c>
      <c r="AT236" s="33">
        <f t="shared" si="250"/>
        <v>0</v>
      </c>
      <c r="AU236" s="33">
        <f t="shared" si="250"/>
        <v>0</v>
      </c>
      <c r="AV236" s="33">
        <f t="shared" si="250"/>
        <v>0</v>
      </c>
      <c r="AW236" s="33">
        <f t="shared" si="250"/>
        <v>0</v>
      </c>
      <c r="AX236" s="33">
        <f t="shared" si="250"/>
        <v>0</v>
      </c>
      <c r="AY236" s="33">
        <f t="shared" si="250"/>
        <v>0</v>
      </c>
      <c r="AZ236" s="33">
        <f t="shared" si="250"/>
        <v>0</v>
      </c>
      <c r="BA236" s="33">
        <f t="shared" si="250"/>
        <v>0</v>
      </c>
      <c r="BB236" s="33">
        <f t="shared" si="250"/>
        <v>0</v>
      </c>
      <c r="BC236" s="33">
        <f t="shared" si="250"/>
        <v>0</v>
      </c>
      <c r="BD236" s="33">
        <f t="shared" si="250"/>
        <v>0</v>
      </c>
      <c r="BE236" s="33">
        <f t="shared" ref="BE236:CF236" si="251">SUM(BE98:BE101)</f>
        <v>0</v>
      </c>
      <c r="BF236" s="33">
        <f t="shared" si="251"/>
        <v>0</v>
      </c>
      <c r="BG236" s="33">
        <f t="shared" si="251"/>
        <v>0</v>
      </c>
      <c r="BH236" s="33">
        <f t="shared" si="251"/>
        <v>0</v>
      </c>
      <c r="BI236" s="33">
        <f t="shared" si="251"/>
        <v>0</v>
      </c>
      <c r="BJ236" s="33">
        <f t="shared" si="251"/>
        <v>0</v>
      </c>
      <c r="BK236" s="33">
        <f t="shared" si="251"/>
        <v>0</v>
      </c>
      <c r="BL236" s="33">
        <f t="shared" si="251"/>
        <v>0</v>
      </c>
      <c r="BM236" s="33">
        <f t="shared" si="251"/>
        <v>0</v>
      </c>
      <c r="BN236" s="33">
        <f t="shared" si="251"/>
        <v>0</v>
      </c>
      <c r="BO236" s="33">
        <f t="shared" si="251"/>
        <v>0</v>
      </c>
      <c r="BP236" s="33">
        <f t="shared" si="251"/>
        <v>0</v>
      </c>
      <c r="BQ236" s="33">
        <f t="shared" si="251"/>
        <v>0</v>
      </c>
      <c r="BR236" s="33">
        <f t="shared" si="251"/>
        <v>0</v>
      </c>
      <c r="BS236" s="33">
        <f t="shared" si="251"/>
        <v>0</v>
      </c>
      <c r="BT236" s="33">
        <f t="shared" si="251"/>
        <v>0</v>
      </c>
      <c r="BU236" s="33">
        <f t="shared" si="251"/>
        <v>0</v>
      </c>
      <c r="BV236" s="33">
        <f t="shared" si="251"/>
        <v>0</v>
      </c>
      <c r="BW236" s="33">
        <f t="shared" si="251"/>
        <v>0</v>
      </c>
      <c r="BX236" s="33">
        <f t="shared" si="251"/>
        <v>0</v>
      </c>
      <c r="BY236" s="33">
        <f t="shared" si="251"/>
        <v>0</v>
      </c>
      <c r="BZ236" s="33">
        <f t="shared" si="251"/>
        <v>0</v>
      </c>
      <c r="CA236" s="33">
        <f t="shared" si="251"/>
        <v>0</v>
      </c>
      <c r="CB236" s="33">
        <f t="shared" si="251"/>
        <v>0</v>
      </c>
      <c r="CC236" s="33">
        <f t="shared" si="251"/>
        <v>0</v>
      </c>
      <c r="CD236" s="33">
        <f t="shared" si="251"/>
        <v>0</v>
      </c>
      <c r="CE236" s="33">
        <f t="shared" si="251"/>
        <v>0</v>
      </c>
      <c r="CF236" s="33">
        <f t="shared" si="251"/>
        <v>0</v>
      </c>
    </row>
    <row r="237" spans="2:84" x14ac:dyDescent="0.2">
      <c r="C237" s="1">
        <f t="shared" ref="C237:BD237" si="252">SUM(C213:C236)</f>
        <v>0</v>
      </c>
      <c r="D237" s="1">
        <f t="shared" si="252"/>
        <v>0</v>
      </c>
      <c r="E237" s="1">
        <f t="shared" si="252"/>
        <v>0</v>
      </c>
      <c r="F237" s="1">
        <f t="shared" si="252"/>
        <v>0</v>
      </c>
      <c r="G237" s="1">
        <f t="shared" si="252"/>
        <v>0</v>
      </c>
      <c r="H237" s="1">
        <f t="shared" si="252"/>
        <v>0</v>
      </c>
      <c r="I237" s="1">
        <f t="shared" si="252"/>
        <v>0</v>
      </c>
      <c r="J237" s="1">
        <f t="shared" si="252"/>
        <v>0</v>
      </c>
      <c r="K237" s="1">
        <f t="shared" si="252"/>
        <v>0</v>
      </c>
      <c r="L237" s="1">
        <f t="shared" si="252"/>
        <v>0</v>
      </c>
      <c r="M237" s="1">
        <f t="shared" si="252"/>
        <v>0</v>
      </c>
      <c r="N237" s="1">
        <f t="shared" si="252"/>
        <v>0</v>
      </c>
      <c r="O237" s="1">
        <f t="shared" si="252"/>
        <v>0</v>
      </c>
      <c r="P237" s="1">
        <f t="shared" si="252"/>
        <v>0</v>
      </c>
      <c r="Q237" s="1">
        <f t="shared" si="252"/>
        <v>0</v>
      </c>
      <c r="R237" s="1">
        <f t="shared" si="252"/>
        <v>0</v>
      </c>
      <c r="S237" s="1">
        <f t="shared" si="252"/>
        <v>0</v>
      </c>
      <c r="T237" s="1">
        <f t="shared" si="252"/>
        <v>0</v>
      </c>
      <c r="U237" s="1">
        <f t="shared" si="252"/>
        <v>0</v>
      </c>
      <c r="V237" s="1">
        <f t="shared" si="252"/>
        <v>0</v>
      </c>
      <c r="W237" s="1">
        <f t="shared" si="252"/>
        <v>0</v>
      </c>
      <c r="X237" s="1">
        <f t="shared" si="252"/>
        <v>0</v>
      </c>
      <c r="Y237" s="1">
        <f t="shared" si="252"/>
        <v>0</v>
      </c>
      <c r="Z237" s="1">
        <f t="shared" si="252"/>
        <v>0</v>
      </c>
      <c r="AA237" s="1">
        <f t="shared" si="252"/>
        <v>0</v>
      </c>
      <c r="AB237" s="1">
        <f t="shared" si="252"/>
        <v>0</v>
      </c>
      <c r="AC237" s="1">
        <f t="shared" si="252"/>
        <v>0</v>
      </c>
      <c r="AD237" s="1">
        <f t="shared" si="252"/>
        <v>0</v>
      </c>
      <c r="AE237" s="1">
        <f t="shared" si="252"/>
        <v>0</v>
      </c>
      <c r="AF237" s="1">
        <f t="shared" si="252"/>
        <v>0</v>
      </c>
      <c r="AG237" s="1">
        <f t="shared" si="252"/>
        <v>0</v>
      </c>
      <c r="AH237" s="1">
        <f t="shared" si="252"/>
        <v>0</v>
      </c>
      <c r="AI237" s="1">
        <f t="shared" si="252"/>
        <v>0</v>
      </c>
      <c r="AJ237" s="1">
        <f t="shared" si="252"/>
        <v>0</v>
      </c>
      <c r="AK237" s="1">
        <f t="shared" si="252"/>
        <v>0</v>
      </c>
      <c r="AL237" s="1">
        <f t="shared" si="252"/>
        <v>0</v>
      </c>
      <c r="AM237" s="1">
        <f t="shared" si="252"/>
        <v>0</v>
      </c>
      <c r="AN237" s="1">
        <f t="shared" si="252"/>
        <v>0</v>
      </c>
      <c r="AO237" s="1">
        <f t="shared" si="252"/>
        <v>0</v>
      </c>
      <c r="AP237" s="1">
        <f t="shared" si="252"/>
        <v>0</v>
      </c>
      <c r="AQ237" s="1">
        <f t="shared" si="252"/>
        <v>0</v>
      </c>
      <c r="AR237" s="1">
        <f t="shared" si="252"/>
        <v>0</v>
      </c>
      <c r="AS237" s="1">
        <f t="shared" si="252"/>
        <v>0</v>
      </c>
      <c r="AT237" s="1">
        <f t="shared" si="252"/>
        <v>0</v>
      </c>
      <c r="AU237" s="1">
        <f t="shared" si="252"/>
        <v>0</v>
      </c>
      <c r="AV237" s="1">
        <f t="shared" si="252"/>
        <v>0</v>
      </c>
      <c r="AW237" s="1">
        <f t="shared" si="252"/>
        <v>0</v>
      </c>
      <c r="AX237" s="1">
        <f t="shared" si="252"/>
        <v>0</v>
      </c>
      <c r="AY237" s="1">
        <f t="shared" si="252"/>
        <v>0</v>
      </c>
      <c r="AZ237" s="1">
        <f t="shared" si="252"/>
        <v>0</v>
      </c>
      <c r="BA237" s="1">
        <f t="shared" si="252"/>
        <v>0</v>
      </c>
      <c r="BB237" s="1">
        <f t="shared" si="252"/>
        <v>0</v>
      </c>
      <c r="BC237" s="1">
        <f t="shared" si="252"/>
        <v>0</v>
      </c>
      <c r="BD237" s="1">
        <f t="shared" si="252"/>
        <v>0</v>
      </c>
      <c r="BE237" s="1">
        <f t="shared" ref="BE237:CF237" si="253">SUM(BE213:BE236)</f>
        <v>0</v>
      </c>
      <c r="BF237" s="1">
        <f t="shared" si="253"/>
        <v>0</v>
      </c>
      <c r="BG237" s="1">
        <f t="shared" si="253"/>
        <v>0</v>
      </c>
      <c r="BH237" s="1">
        <f t="shared" si="253"/>
        <v>0</v>
      </c>
      <c r="BI237" s="1">
        <f t="shared" si="253"/>
        <v>0</v>
      </c>
      <c r="BJ237" s="1">
        <f t="shared" si="253"/>
        <v>0</v>
      </c>
      <c r="BK237" s="1">
        <f t="shared" si="253"/>
        <v>0</v>
      </c>
      <c r="BL237" s="1">
        <f t="shared" si="253"/>
        <v>0</v>
      </c>
      <c r="BM237" s="1">
        <f t="shared" si="253"/>
        <v>0</v>
      </c>
      <c r="BN237" s="1">
        <f t="shared" si="253"/>
        <v>0</v>
      </c>
      <c r="BO237" s="1">
        <f t="shared" si="253"/>
        <v>0</v>
      </c>
      <c r="BP237" s="1">
        <f t="shared" si="253"/>
        <v>0</v>
      </c>
      <c r="BQ237" s="1">
        <f t="shared" si="253"/>
        <v>0</v>
      </c>
      <c r="BR237" s="1">
        <f t="shared" si="253"/>
        <v>0</v>
      </c>
      <c r="BS237" s="1">
        <f t="shared" si="253"/>
        <v>0</v>
      </c>
      <c r="BT237" s="1">
        <f t="shared" si="253"/>
        <v>0</v>
      </c>
      <c r="BU237" s="1">
        <f t="shared" si="253"/>
        <v>0</v>
      </c>
      <c r="BV237" s="1">
        <f t="shared" si="253"/>
        <v>0</v>
      </c>
      <c r="BW237" s="1">
        <f t="shared" si="253"/>
        <v>0</v>
      </c>
      <c r="BX237" s="1">
        <f t="shared" si="253"/>
        <v>0</v>
      </c>
      <c r="BY237" s="1">
        <f t="shared" si="253"/>
        <v>0</v>
      </c>
      <c r="BZ237" s="1">
        <f t="shared" si="253"/>
        <v>0</v>
      </c>
      <c r="CA237" s="1">
        <f t="shared" si="253"/>
        <v>0</v>
      </c>
      <c r="CB237" s="1">
        <f t="shared" si="253"/>
        <v>0</v>
      </c>
      <c r="CC237" s="1">
        <f t="shared" si="253"/>
        <v>0</v>
      </c>
      <c r="CD237" s="1">
        <f t="shared" si="253"/>
        <v>0</v>
      </c>
      <c r="CE237" s="1">
        <f t="shared" si="253"/>
        <v>0</v>
      </c>
      <c r="CF237" s="1">
        <f t="shared" si="253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D0C1-42D4-48B9-BCEB-A597C921E343}">
  <sheetPr>
    <tabColor theme="9"/>
  </sheetPr>
  <dimension ref="A1:T17863"/>
  <sheetViews>
    <sheetView workbookViewId="0">
      <selection activeCell="E28" sqref="B2:L17863"/>
    </sheetView>
  </sheetViews>
  <sheetFormatPr baseColWidth="10" defaultColWidth="8.83203125" defaultRowHeight="15" x14ac:dyDescent="0.2"/>
  <cols>
    <col min="1" max="1" width="9.1640625" style="4"/>
    <col min="2" max="2" width="20.1640625" style="2" bestFit="1" customWidth="1"/>
    <col min="3" max="3" width="9.1640625" style="2"/>
    <col min="4" max="4" width="13.83203125" style="2" bestFit="1" customWidth="1"/>
    <col min="5" max="5" width="14.33203125" style="2" customWidth="1"/>
    <col min="6" max="6" width="11.5" style="2" customWidth="1"/>
    <col min="7" max="7" width="17" style="2" bestFit="1" customWidth="1"/>
    <col min="8" max="8" width="12" customWidth="1"/>
    <col min="9" max="9" width="27.5" bestFit="1" customWidth="1"/>
    <col min="10" max="10" width="28.1640625" bestFit="1" customWidth="1"/>
    <col min="11" max="11" width="15.5" bestFit="1" customWidth="1"/>
    <col min="12" max="12" width="11.5" bestFit="1" customWidth="1"/>
    <col min="15" max="15" width="15.83203125" bestFit="1" customWidth="1"/>
  </cols>
  <sheetData>
    <row r="1" spans="2:20" s="4" customFormat="1" x14ac:dyDescent="0.2">
      <c r="B1" s="5"/>
      <c r="C1" s="5"/>
      <c r="D1" s="5"/>
      <c r="E1" s="5"/>
      <c r="F1" s="5"/>
      <c r="G1" s="5"/>
    </row>
    <row r="2" spans="2:20" x14ac:dyDescent="0.2">
      <c r="B2" s="30"/>
      <c r="C2" s="30"/>
      <c r="D2" s="30"/>
      <c r="E2" s="30"/>
      <c r="F2" s="30"/>
      <c r="G2" s="30"/>
      <c r="H2" s="30"/>
      <c r="I2" s="13"/>
      <c r="J2" s="13"/>
      <c r="K2" s="13"/>
      <c r="L2" s="13"/>
      <c r="O2" s="13"/>
      <c r="P2" s="13"/>
      <c r="Q2" s="13"/>
      <c r="R2" s="13"/>
      <c r="S2" s="13"/>
      <c r="T2" s="13"/>
    </row>
    <row r="3" spans="2:20" x14ac:dyDescent="0.2">
      <c r="B3" s="12"/>
      <c r="H3" s="29"/>
      <c r="I3" s="2"/>
      <c r="J3" s="2"/>
      <c r="K3" s="2"/>
      <c r="L3" s="2"/>
      <c r="O3" s="48"/>
      <c r="T3" s="49"/>
    </row>
    <row r="4" spans="2:20" x14ac:dyDescent="0.2">
      <c r="B4" s="12"/>
      <c r="H4" s="29"/>
      <c r="I4" s="2"/>
      <c r="J4" s="2"/>
      <c r="K4" s="2"/>
      <c r="L4" s="2"/>
      <c r="O4" s="48"/>
      <c r="T4" s="49"/>
    </row>
    <row r="5" spans="2:20" x14ac:dyDescent="0.2">
      <c r="B5" s="12"/>
      <c r="H5" s="29"/>
      <c r="I5" s="2"/>
      <c r="J5" s="2"/>
      <c r="K5" s="2"/>
      <c r="L5" s="2"/>
      <c r="O5" s="48"/>
      <c r="T5" s="49"/>
    </row>
    <row r="6" spans="2:20" x14ac:dyDescent="0.2">
      <c r="B6" s="12"/>
      <c r="H6" s="29"/>
      <c r="I6" s="2"/>
      <c r="J6" s="2"/>
      <c r="K6" s="2"/>
      <c r="L6" s="2"/>
      <c r="O6" s="48"/>
      <c r="T6" s="49"/>
    </row>
    <row r="7" spans="2:20" x14ac:dyDescent="0.2">
      <c r="B7" s="12"/>
      <c r="H7" s="29"/>
      <c r="I7" s="2"/>
      <c r="J7" s="2"/>
      <c r="K7" s="2"/>
      <c r="L7" s="2"/>
      <c r="O7" s="48"/>
      <c r="T7" s="49"/>
    </row>
    <row r="8" spans="2:20" x14ac:dyDescent="0.2">
      <c r="B8" s="12"/>
      <c r="H8" s="29"/>
      <c r="I8" s="2"/>
      <c r="J8" s="2"/>
      <c r="K8" s="2"/>
      <c r="L8" s="2"/>
      <c r="O8" s="48"/>
      <c r="T8" s="49"/>
    </row>
    <row r="9" spans="2:20" x14ac:dyDescent="0.2">
      <c r="B9" s="12"/>
      <c r="H9" s="29"/>
      <c r="I9" s="2"/>
      <c r="J9" s="2"/>
      <c r="K9" s="2"/>
      <c r="L9" s="2"/>
      <c r="O9" s="48"/>
      <c r="T9" s="49"/>
    </row>
    <row r="10" spans="2:20" x14ac:dyDescent="0.2">
      <c r="B10" s="12"/>
      <c r="H10" s="29"/>
      <c r="I10" s="2"/>
      <c r="J10" s="2"/>
      <c r="K10" s="2"/>
      <c r="L10" s="2"/>
      <c r="O10" s="48"/>
      <c r="T10" s="49"/>
    </row>
    <row r="11" spans="2:20" x14ac:dyDescent="0.2">
      <c r="B11" s="12"/>
      <c r="H11" s="29"/>
      <c r="I11" s="2"/>
      <c r="J11" s="2"/>
      <c r="K11" s="2"/>
      <c r="L11" s="2"/>
      <c r="O11" s="48"/>
      <c r="T11" s="49"/>
    </row>
    <row r="12" spans="2:20" x14ac:dyDescent="0.2">
      <c r="B12" s="12"/>
      <c r="H12" s="29"/>
      <c r="I12" s="2"/>
      <c r="J12" s="2"/>
      <c r="K12" s="2"/>
      <c r="L12" s="2"/>
      <c r="O12" s="48"/>
      <c r="T12" s="49"/>
    </row>
    <row r="13" spans="2:20" x14ac:dyDescent="0.2">
      <c r="B13" s="12"/>
      <c r="H13" s="29"/>
      <c r="I13" s="2"/>
      <c r="J13" s="2"/>
      <c r="K13" s="2"/>
      <c r="L13" s="2"/>
      <c r="O13" s="48"/>
      <c r="T13" s="49"/>
    </row>
    <row r="14" spans="2:20" x14ac:dyDescent="0.2">
      <c r="B14" s="12"/>
      <c r="H14" s="29"/>
      <c r="I14" s="2"/>
      <c r="J14" s="2"/>
      <c r="K14" s="2"/>
      <c r="L14" s="2"/>
      <c r="O14" s="48"/>
      <c r="T14" s="49"/>
    </row>
    <row r="15" spans="2:20" x14ac:dyDescent="0.2">
      <c r="B15" s="12"/>
      <c r="H15" s="29"/>
      <c r="I15" s="2"/>
      <c r="J15" s="2"/>
      <c r="K15" s="2"/>
      <c r="L15" s="2"/>
      <c r="O15" s="48"/>
      <c r="T15" s="49"/>
    </row>
    <row r="16" spans="2:20" x14ac:dyDescent="0.2">
      <c r="B16" s="12"/>
      <c r="H16" s="29"/>
      <c r="I16" s="2"/>
      <c r="J16" s="2"/>
      <c r="K16" s="2"/>
      <c r="L16" s="2"/>
      <c r="O16" s="48"/>
      <c r="T16" s="49"/>
    </row>
    <row r="17" spans="2:20" x14ac:dyDescent="0.2">
      <c r="B17" s="12"/>
      <c r="H17" s="29"/>
      <c r="I17" s="2"/>
      <c r="J17" s="2"/>
      <c r="K17" s="2"/>
      <c r="L17" s="2"/>
      <c r="O17" s="48"/>
      <c r="T17" s="49"/>
    </row>
    <row r="18" spans="2:20" x14ac:dyDescent="0.2">
      <c r="B18" s="12"/>
      <c r="H18" s="29"/>
      <c r="I18" s="2"/>
      <c r="J18" s="2"/>
      <c r="K18" s="2"/>
      <c r="L18" s="2"/>
      <c r="O18" s="48"/>
      <c r="T18" s="49"/>
    </row>
    <row r="19" spans="2:20" x14ac:dyDescent="0.2">
      <c r="B19" s="12"/>
      <c r="H19" s="29"/>
      <c r="I19" s="2"/>
      <c r="J19" s="2"/>
      <c r="K19" s="2"/>
      <c r="L19" s="2"/>
      <c r="O19" s="48"/>
      <c r="T19" s="49"/>
    </row>
    <row r="20" spans="2:20" x14ac:dyDescent="0.2">
      <c r="B20" s="12"/>
      <c r="H20" s="29"/>
      <c r="I20" s="2"/>
      <c r="J20" s="2"/>
      <c r="K20" s="2"/>
      <c r="L20" s="2"/>
      <c r="O20" s="48"/>
      <c r="T20" s="49"/>
    </row>
    <row r="21" spans="2:20" x14ac:dyDescent="0.2">
      <c r="B21" s="12"/>
      <c r="H21" s="29"/>
      <c r="I21" s="2"/>
      <c r="J21" s="2"/>
      <c r="K21" s="2"/>
      <c r="L21" s="2"/>
      <c r="O21" s="48"/>
      <c r="T21" s="49"/>
    </row>
    <row r="22" spans="2:20" x14ac:dyDescent="0.2">
      <c r="B22" s="12"/>
      <c r="H22" s="29"/>
      <c r="I22" s="2"/>
      <c r="J22" s="2"/>
      <c r="K22" s="2"/>
      <c r="L22" s="2"/>
      <c r="O22" s="48"/>
      <c r="T22" s="49"/>
    </row>
    <row r="23" spans="2:20" x14ac:dyDescent="0.2">
      <c r="B23" s="12"/>
      <c r="H23" s="29"/>
      <c r="I23" s="2"/>
      <c r="J23" s="2"/>
      <c r="K23" s="2"/>
      <c r="L23" s="2"/>
      <c r="O23" s="48"/>
      <c r="T23" s="49"/>
    </row>
    <row r="24" spans="2:20" x14ac:dyDescent="0.2">
      <c r="B24" s="12"/>
      <c r="H24" s="29"/>
      <c r="I24" s="2"/>
      <c r="J24" s="2"/>
      <c r="K24" s="2"/>
      <c r="L24" s="2"/>
      <c r="O24" s="48"/>
      <c r="T24" s="49"/>
    </row>
    <row r="25" spans="2:20" x14ac:dyDescent="0.2">
      <c r="B25" s="12"/>
      <c r="H25" s="29"/>
      <c r="I25" s="2"/>
      <c r="J25" s="2"/>
      <c r="K25" s="2"/>
      <c r="L25" s="2"/>
      <c r="O25" s="48"/>
      <c r="T25" s="49"/>
    </row>
    <row r="26" spans="2:20" x14ac:dyDescent="0.2">
      <c r="B26" s="12"/>
      <c r="H26" s="29"/>
      <c r="I26" s="2"/>
      <c r="J26" s="2"/>
      <c r="K26" s="2"/>
      <c r="L26" s="2"/>
      <c r="O26" s="48"/>
      <c r="T26" s="49"/>
    </row>
    <row r="27" spans="2:20" x14ac:dyDescent="0.2">
      <c r="B27" s="12"/>
      <c r="H27" s="29"/>
      <c r="I27" s="2"/>
      <c r="J27" s="2"/>
      <c r="K27" s="2"/>
      <c r="L27" s="2"/>
      <c r="O27" s="48"/>
      <c r="T27" s="49"/>
    </row>
    <row r="28" spans="2:20" x14ac:dyDescent="0.2">
      <c r="B28" s="12"/>
      <c r="H28" s="29"/>
      <c r="I28" s="2"/>
      <c r="J28" s="2"/>
      <c r="K28" s="2"/>
      <c r="L28" s="2"/>
      <c r="O28" s="48"/>
      <c r="T28" s="49"/>
    </row>
    <row r="29" spans="2:20" x14ac:dyDescent="0.2">
      <c r="B29" s="12"/>
      <c r="H29" s="29"/>
      <c r="I29" s="2"/>
      <c r="J29" s="2"/>
      <c r="K29" s="2"/>
      <c r="L29" s="2"/>
      <c r="O29" s="48"/>
      <c r="T29" s="49"/>
    </row>
    <row r="30" spans="2:20" x14ac:dyDescent="0.2">
      <c r="B30" s="12"/>
      <c r="H30" s="29"/>
      <c r="I30" s="2"/>
      <c r="J30" s="2"/>
      <c r="K30" s="2"/>
      <c r="L30" s="2"/>
      <c r="O30" s="48"/>
      <c r="T30" s="49"/>
    </row>
    <row r="31" spans="2:20" x14ac:dyDescent="0.2">
      <c r="B31" s="12"/>
      <c r="H31" s="29"/>
      <c r="I31" s="2"/>
      <c r="J31" s="2"/>
      <c r="K31" s="2"/>
      <c r="L31" s="2"/>
      <c r="O31" s="48"/>
      <c r="T31" s="49"/>
    </row>
    <row r="32" spans="2:20" x14ac:dyDescent="0.2">
      <c r="B32" s="12"/>
      <c r="H32" s="29"/>
      <c r="I32" s="2"/>
      <c r="J32" s="2"/>
      <c r="K32" s="2"/>
      <c r="L32" s="2"/>
      <c r="O32" s="48"/>
      <c r="T32" s="49"/>
    </row>
    <row r="33" spans="2:20" x14ac:dyDescent="0.2">
      <c r="B33" s="12"/>
      <c r="H33" s="29"/>
      <c r="I33" s="2"/>
      <c r="J33" s="2"/>
      <c r="K33" s="2"/>
      <c r="L33" s="2"/>
      <c r="O33" s="48"/>
      <c r="T33" s="49"/>
    </row>
    <row r="34" spans="2:20" x14ac:dyDescent="0.2">
      <c r="B34" s="12"/>
      <c r="H34" s="29"/>
      <c r="I34" s="2"/>
      <c r="J34" s="2"/>
      <c r="K34" s="2"/>
      <c r="L34" s="2"/>
      <c r="O34" s="48"/>
      <c r="T34" s="49"/>
    </row>
    <row r="35" spans="2:20" x14ac:dyDescent="0.2">
      <c r="B35" s="12"/>
      <c r="H35" s="29"/>
      <c r="I35" s="2"/>
      <c r="J35" s="2"/>
      <c r="K35" s="2"/>
      <c r="L35" s="2"/>
      <c r="O35" s="48"/>
      <c r="T35" s="49"/>
    </row>
    <row r="36" spans="2:20" x14ac:dyDescent="0.2">
      <c r="B36" s="12"/>
      <c r="H36" s="29"/>
      <c r="I36" s="2"/>
      <c r="J36" s="2"/>
      <c r="K36" s="2"/>
      <c r="L36" s="2"/>
      <c r="O36" s="48"/>
      <c r="T36" s="49"/>
    </row>
    <row r="37" spans="2:20" x14ac:dyDescent="0.2">
      <c r="B37" s="12"/>
      <c r="H37" s="29"/>
      <c r="I37" s="2"/>
      <c r="J37" s="2"/>
      <c r="K37" s="2"/>
      <c r="L37" s="2"/>
      <c r="O37" s="48"/>
      <c r="T37" s="49"/>
    </row>
    <row r="38" spans="2:20" x14ac:dyDescent="0.2">
      <c r="B38" s="12"/>
      <c r="H38" s="29"/>
      <c r="I38" s="2"/>
      <c r="J38" s="2"/>
      <c r="K38" s="2"/>
      <c r="L38" s="2"/>
      <c r="O38" s="48"/>
      <c r="T38" s="49"/>
    </row>
    <row r="39" spans="2:20" x14ac:dyDescent="0.2">
      <c r="B39" s="12"/>
      <c r="H39" s="29"/>
      <c r="I39" s="2"/>
      <c r="J39" s="2"/>
      <c r="K39" s="2"/>
      <c r="L39" s="2"/>
      <c r="O39" s="48"/>
      <c r="T39" s="49"/>
    </row>
    <row r="40" spans="2:20" x14ac:dyDescent="0.2">
      <c r="B40" s="12"/>
      <c r="H40" s="29"/>
      <c r="I40" s="2"/>
      <c r="J40" s="2"/>
      <c r="K40" s="2"/>
      <c r="L40" s="2"/>
      <c r="O40" s="48"/>
      <c r="T40" s="49"/>
    </row>
    <row r="41" spans="2:20" x14ac:dyDescent="0.2">
      <c r="B41" s="12"/>
      <c r="H41" s="29"/>
      <c r="I41" s="2"/>
      <c r="J41" s="2"/>
      <c r="K41" s="2"/>
      <c r="L41" s="2"/>
      <c r="O41" s="48"/>
      <c r="T41" s="49"/>
    </row>
    <row r="42" spans="2:20" x14ac:dyDescent="0.2">
      <c r="B42" s="12"/>
      <c r="H42" s="29"/>
      <c r="I42" s="2"/>
      <c r="J42" s="2"/>
      <c r="K42" s="2"/>
      <c r="L42" s="2"/>
      <c r="O42" s="48"/>
      <c r="T42" s="49"/>
    </row>
    <row r="43" spans="2:20" x14ac:dyDescent="0.2">
      <c r="B43" s="12"/>
      <c r="H43" s="29"/>
      <c r="I43" s="2"/>
      <c r="J43" s="2"/>
      <c r="K43" s="2"/>
      <c r="L43" s="2"/>
      <c r="O43" s="48"/>
      <c r="T43" s="49"/>
    </row>
    <row r="44" spans="2:20" x14ac:dyDescent="0.2">
      <c r="B44" s="12"/>
      <c r="H44" s="29"/>
      <c r="I44" s="2"/>
      <c r="J44" s="2"/>
      <c r="K44" s="2"/>
      <c r="L44" s="2"/>
      <c r="O44" s="48"/>
      <c r="T44" s="49"/>
    </row>
    <row r="45" spans="2:20" x14ac:dyDescent="0.2">
      <c r="B45" s="12"/>
      <c r="H45" s="29"/>
      <c r="I45" s="2"/>
      <c r="J45" s="2"/>
      <c r="K45" s="2"/>
      <c r="L45" s="2"/>
      <c r="O45" s="48"/>
      <c r="T45" s="49"/>
    </row>
    <row r="46" spans="2:20" x14ac:dyDescent="0.2">
      <c r="B46" s="12"/>
      <c r="H46" s="29"/>
      <c r="I46" s="2"/>
      <c r="J46" s="2"/>
      <c r="K46" s="2"/>
      <c r="L46" s="2"/>
      <c r="O46" s="48"/>
      <c r="T46" s="49"/>
    </row>
    <row r="47" spans="2:20" x14ac:dyDescent="0.2">
      <c r="B47" s="12"/>
      <c r="H47" s="29"/>
      <c r="I47" s="2"/>
      <c r="J47" s="2"/>
      <c r="K47" s="2"/>
      <c r="L47" s="2"/>
      <c r="O47" s="48"/>
      <c r="T47" s="49"/>
    </row>
    <row r="48" spans="2:20" x14ac:dyDescent="0.2">
      <c r="B48" s="12"/>
      <c r="H48" s="29"/>
      <c r="I48" s="2"/>
      <c r="J48" s="2"/>
      <c r="K48" s="2"/>
      <c r="L48" s="2"/>
      <c r="O48" s="48"/>
      <c r="T48" s="49"/>
    </row>
    <row r="49" spans="2:20" x14ac:dyDescent="0.2">
      <c r="B49" s="12"/>
      <c r="H49" s="29"/>
      <c r="I49" s="2"/>
      <c r="J49" s="2"/>
      <c r="K49" s="2"/>
      <c r="L49" s="2"/>
      <c r="O49" s="48"/>
      <c r="T49" s="49"/>
    </row>
    <row r="50" spans="2:20" x14ac:dyDescent="0.2">
      <c r="B50" s="12"/>
      <c r="H50" s="29"/>
      <c r="I50" s="2"/>
      <c r="J50" s="2"/>
      <c r="K50" s="2"/>
      <c r="L50" s="2"/>
      <c r="O50" s="48"/>
      <c r="T50" s="49"/>
    </row>
    <row r="51" spans="2:20" x14ac:dyDescent="0.2">
      <c r="B51" s="12"/>
      <c r="H51" s="29"/>
      <c r="I51" s="2"/>
      <c r="J51" s="2"/>
      <c r="K51" s="2"/>
      <c r="L51" s="2"/>
      <c r="O51" s="48"/>
      <c r="T51" s="49"/>
    </row>
    <row r="52" spans="2:20" x14ac:dyDescent="0.2">
      <c r="B52" s="12"/>
      <c r="H52" s="29"/>
      <c r="I52" s="2"/>
      <c r="J52" s="2"/>
      <c r="K52" s="2"/>
      <c r="L52" s="2"/>
      <c r="O52" s="48"/>
      <c r="T52" s="49"/>
    </row>
    <row r="53" spans="2:20" x14ac:dyDescent="0.2">
      <c r="B53" s="12"/>
      <c r="H53" s="29"/>
      <c r="I53" s="2"/>
      <c r="J53" s="2"/>
      <c r="K53" s="2"/>
      <c r="L53" s="2"/>
      <c r="O53" s="48"/>
      <c r="T53" s="49"/>
    </row>
    <row r="54" spans="2:20" x14ac:dyDescent="0.2">
      <c r="B54" s="12"/>
      <c r="H54" s="29"/>
      <c r="I54" s="2"/>
      <c r="J54" s="2"/>
      <c r="K54" s="2"/>
      <c r="L54" s="2"/>
      <c r="O54" s="48"/>
      <c r="T54" s="49"/>
    </row>
    <row r="55" spans="2:20" x14ac:dyDescent="0.2">
      <c r="B55" s="12"/>
      <c r="H55" s="29"/>
      <c r="I55" s="2"/>
      <c r="J55" s="2"/>
      <c r="K55" s="2"/>
      <c r="L55" s="2"/>
      <c r="O55" s="48"/>
      <c r="T55" s="49"/>
    </row>
    <row r="56" spans="2:20" x14ac:dyDescent="0.2">
      <c r="B56" s="12"/>
      <c r="H56" s="29"/>
      <c r="I56" s="2"/>
      <c r="J56" s="2"/>
      <c r="K56" s="2"/>
      <c r="L56" s="2"/>
      <c r="O56" s="48"/>
      <c r="T56" s="49"/>
    </row>
    <row r="57" spans="2:20" x14ac:dyDescent="0.2">
      <c r="B57" s="12"/>
      <c r="H57" s="29"/>
      <c r="I57" s="2"/>
      <c r="J57" s="2"/>
      <c r="K57" s="2"/>
      <c r="L57" s="2"/>
      <c r="O57" s="48"/>
      <c r="T57" s="49"/>
    </row>
    <row r="58" spans="2:20" x14ac:dyDescent="0.2">
      <c r="B58" s="12"/>
      <c r="H58" s="29"/>
      <c r="I58" s="2"/>
      <c r="J58" s="2"/>
      <c r="K58" s="2"/>
      <c r="L58" s="2"/>
      <c r="O58" s="48"/>
      <c r="T58" s="49"/>
    </row>
    <row r="59" spans="2:20" x14ac:dyDescent="0.2">
      <c r="B59" s="12"/>
      <c r="H59" s="29"/>
      <c r="I59" s="2"/>
      <c r="J59" s="2"/>
      <c r="K59" s="2"/>
      <c r="L59" s="2"/>
      <c r="O59" s="48"/>
      <c r="T59" s="49"/>
    </row>
    <row r="60" spans="2:20" x14ac:dyDescent="0.2">
      <c r="B60" s="12"/>
      <c r="H60" s="29"/>
      <c r="I60" s="2"/>
      <c r="J60" s="2"/>
      <c r="K60" s="2"/>
      <c r="L60" s="2"/>
      <c r="O60" s="48"/>
      <c r="T60" s="49"/>
    </row>
    <row r="61" spans="2:20" x14ac:dyDescent="0.2">
      <c r="B61" s="12"/>
      <c r="H61" s="29"/>
      <c r="I61" s="2"/>
      <c r="J61" s="2"/>
      <c r="K61" s="2"/>
      <c r="L61" s="2"/>
      <c r="O61" s="48"/>
      <c r="T61" s="49"/>
    </row>
    <row r="62" spans="2:20" x14ac:dyDescent="0.2">
      <c r="B62" s="12"/>
      <c r="H62" s="29"/>
      <c r="I62" s="2"/>
      <c r="J62" s="2"/>
      <c r="K62" s="2"/>
      <c r="L62" s="2"/>
      <c r="O62" s="48"/>
      <c r="T62" s="49"/>
    </row>
    <row r="63" spans="2:20" x14ac:dyDescent="0.2">
      <c r="B63" s="12"/>
      <c r="H63" s="29"/>
      <c r="I63" s="2"/>
      <c r="J63" s="2"/>
      <c r="K63" s="2"/>
      <c r="L63" s="2"/>
      <c r="O63" s="48"/>
      <c r="T63" s="49"/>
    </row>
    <row r="64" spans="2:20" x14ac:dyDescent="0.2">
      <c r="B64" s="12"/>
      <c r="H64" s="29"/>
      <c r="I64" s="2"/>
      <c r="J64" s="2"/>
      <c r="K64" s="2"/>
      <c r="L64" s="2"/>
      <c r="O64" s="48"/>
      <c r="T64" s="49"/>
    </row>
    <row r="65" spans="2:20" x14ac:dyDescent="0.2">
      <c r="B65" s="12"/>
      <c r="H65" s="29"/>
      <c r="I65" s="2"/>
      <c r="J65" s="2"/>
      <c r="K65" s="2"/>
      <c r="L65" s="2"/>
      <c r="O65" s="48"/>
      <c r="T65" s="49"/>
    </row>
    <row r="66" spans="2:20" x14ac:dyDescent="0.2">
      <c r="B66" s="12"/>
      <c r="H66" s="29"/>
      <c r="I66" s="2"/>
      <c r="J66" s="2"/>
      <c r="K66" s="2"/>
      <c r="L66" s="2"/>
      <c r="O66" s="48"/>
      <c r="T66" s="49"/>
    </row>
    <row r="67" spans="2:20" x14ac:dyDescent="0.2">
      <c r="B67" s="12"/>
      <c r="H67" s="29"/>
      <c r="I67" s="2"/>
      <c r="J67" s="2"/>
      <c r="K67" s="2"/>
      <c r="L67" s="2"/>
      <c r="O67" s="48"/>
      <c r="T67" s="49"/>
    </row>
    <row r="68" spans="2:20" x14ac:dyDescent="0.2">
      <c r="B68" s="12"/>
      <c r="H68" s="29"/>
      <c r="I68" s="2"/>
      <c r="J68" s="2"/>
      <c r="K68" s="2"/>
      <c r="L68" s="2"/>
      <c r="O68" s="48"/>
      <c r="T68" s="49"/>
    </row>
    <row r="69" spans="2:20" x14ac:dyDescent="0.2">
      <c r="B69" s="12"/>
      <c r="H69" s="29"/>
      <c r="I69" s="2"/>
      <c r="J69" s="2"/>
      <c r="K69" s="2"/>
      <c r="L69" s="2"/>
      <c r="O69" s="48"/>
      <c r="T69" s="49"/>
    </row>
    <row r="70" spans="2:20" x14ac:dyDescent="0.2">
      <c r="B70" s="12"/>
      <c r="H70" s="29"/>
      <c r="I70" s="2"/>
      <c r="J70" s="2"/>
      <c r="K70" s="2"/>
      <c r="L70" s="2"/>
      <c r="O70" s="48"/>
      <c r="T70" s="49"/>
    </row>
    <row r="71" spans="2:20" x14ac:dyDescent="0.2">
      <c r="B71" s="12"/>
      <c r="H71" s="29"/>
      <c r="I71" s="2"/>
      <c r="J71" s="2"/>
      <c r="K71" s="2"/>
      <c r="L71" s="2"/>
      <c r="O71" s="48"/>
      <c r="T71" s="49"/>
    </row>
    <row r="72" spans="2:20" x14ac:dyDescent="0.2">
      <c r="B72" s="12"/>
      <c r="H72" s="29"/>
      <c r="I72" s="2"/>
      <c r="J72" s="2"/>
      <c r="K72" s="2"/>
      <c r="L72" s="2"/>
      <c r="O72" s="48"/>
      <c r="T72" s="49"/>
    </row>
    <row r="73" spans="2:20" x14ac:dyDescent="0.2">
      <c r="B73" s="12"/>
      <c r="H73" s="29"/>
      <c r="I73" s="2"/>
      <c r="J73" s="2"/>
      <c r="K73" s="2"/>
      <c r="L73" s="2"/>
      <c r="O73" s="48"/>
      <c r="T73" s="49"/>
    </row>
    <row r="74" spans="2:20" x14ac:dyDescent="0.2">
      <c r="B74" s="12"/>
      <c r="H74" s="29"/>
      <c r="I74" s="2"/>
      <c r="J74" s="2"/>
      <c r="K74" s="2"/>
      <c r="L74" s="2"/>
      <c r="O74" s="48"/>
      <c r="T74" s="49"/>
    </row>
    <row r="75" spans="2:20" x14ac:dyDescent="0.2">
      <c r="B75" s="12"/>
      <c r="H75" s="29"/>
      <c r="I75" s="2"/>
      <c r="J75" s="2"/>
      <c r="K75" s="2"/>
      <c r="L75" s="2"/>
      <c r="O75" s="48"/>
      <c r="T75" s="49"/>
    </row>
    <row r="76" spans="2:20" x14ac:dyDescent="0.2">
      <c r="B76" s="12"/>
      <c r="H76" s="29"/>
      <c r="I76" s="2"/>
      <c r="J76" s="2"/>
      <c r="K76" s="2"/>
      <c r="L76" s="2"/>
      <c r="O76" s="48"/>
      <c r="T76" s="49"/>
    </row>
    <row r="77" spans="2:20" x14ac:dyDescent="0.2">
      <c r="B77" s="12"/>
      <c r="H77" s="29"/>
      <c r="I77" s="2"/>
      <c r="J77" s="2"/>
      <c r="K77" s="2"/>
      <c r="L77" s="2"/>
      <c r="O77" s="48"/>
      <c r="T77" s="49"/>
    </row>
    <row r="78" spans="2:20" x14ac:dyDescent="0.2">
      <c r="B78" s="12"/>
      <c r="H78" s="29"/>
      <c r="I78" s="2"/>
      <c r="J78" s="2"/>
      <c r="K78" s="2"/>
      <c r="L78" s="2"/>
      <c r="O78" s="48"/>
      <c r="T78" s="49"/>
    </row>
    <row r="79" spans="2:20" x14ac:dyDescent="0.2">
      <c r="B79" s="12"/>
      <c r="H79" s="29"/>
      <c r="I79" s="2"/>
      <c r="J79" s="2"/>
      <c r="K79" s="2"/>
      <c r="L79" s="2"/>
      <c r="O79" s="48"/>
      <c r="T79" s="49"/>
    </row>
    <row r="80" spans="2:20" x14ac:dyDescent="0.2">
      <c r="B80" s="12"/>
      <c r="H80" s="29"/>
      <c r="I80" s="2"/>
      <c r="J80" s="2"/>
      <c r="K80" s="2"/>
      <c r="L80" s="2"/>
      <c r="O80" s="48"/>
      <c r="T80" s="49"/>
    </row>
    <row r="81" spans="2:20" x14ac:dyDescent="0.2">
      <c r="B81" s="12"/>
      <c r="H81" s="29"/>
      <c r="I81" s="2"/>
      <c r="J81" s="2"/>
      <c r="K81" s="2"/>
      <c r="L81" s="2"/>
      <c r="O81" s="48"/>
      <c r="T81" s="49"/>
    </row>
    <row r="82" spans="2:20" x14ac:dyDescent="0.2">
      <c r="B82" s="12"/>
      <c r="H82" s="29"/>
      <c r="I82" s="2"/>
      <c r="J82" s="2"/>
      <c r="K82" s="2"/>
      <c r="L82" s="2"/>
      <c r="O82" s="48"/>
      <c r="T82" s="49"/>
    </row>
    <row r="83" spans="2:20" x14ac:dyDescent="0.2">
      <c r="B83" s="12"/>
      <c r="H83" s="29"/>
      <c r="I83" s="2"/>
      <c r="J83" s="2"/>
      <c r="K83" s="2"/>
      <c r="L83" s="2"/>
      <c r="O83" s="48"/>
      <c r="T83" s="49"/>
    </row>
    <row r="84" spans="2:20" x14ac:dyDescent="0.2">
      <c r="B84" s="12"/>
      <c r="H84" s="29"/>
      <c r="I84" s="2"/>
      <c r="J84" s="2"/>
      <c r="K84" s="2"/>
      <c r="L84" s="2"/>
      <c r="O84" s="48"/>
      <c r="T84" s="49"/>
    </row>
    <row r="85" spans="2:20" x14ac:dyDescent="0.2">
      <c r="B85" s="12"/>
      <c r="H85" s="29"/>
      <c r="I85" s="2"/>
      <c r="J85" s="2"/>
      <c r="K85" s="2"/>
      <c r="L85" s="2"/>
      <c r="O85" s="48"/>
      <c r="T85" s="49"/>
    </row>
    <row r="86" spans="2:20" x14ac:dyDescent="0.2">
      <c r="B86" s="12"/>
      <c r="H86" s="29"/>
      <c r="I86" s="2"/>
      <c r="J86" s="2"/>
      <c r="K86" s="2"/>
      <c r="L86" s="2"/>
      <c r="O86" s="48"/>
      <c r="T86" s="49"/>
    </row>
    <row r="87" spans="2:20" x14ac:dyDescent="0.2">
      <c r="B87" s="12"/>
      <c r="H87" s="29"/>
      <c r="I87" s="2"/>
      <c r="J87" s="2"/>
      <c r="K87" s="2"/>
      <c r="L87" s="2"/>
      <c r="O87" s="48"/>
      <c r="T87" s="49"/>
    </row>
    <row r="88" spans="2:20" x14ac:dyDescent="0.2">
      <c r="B88" s="12"/>
      <c r="H88" s="29"/>
      <c r="I88" s="2"/>
      <c r="J88" s="2"/>
      <c r="K88" s="2"/>
      <c r="L88" s="2"/>
      <c r="O88" s="48"/>
      <c r="T88" s="49"/>
    </row>
    <row r="89" spans="2:20" x14ac:dyDescent="0.2">
      <c r="B89" s="12"/>
      <c r="H89" s="29"/>
      <c r="I89" s="2"/>
      <c r="J89" s="2"/>
      <c r="K89" s="2"/>
      <c r="L89" s="2"/>
      <c r="O89" s="48"/>
      <c r="T89" s="49"/>
    </row>
    <row r="90" spans="2:20" x14ac:dyDescent="0.2">
      <c r="B90" s="12"/>
      <c r="H90" s="29"/>
      <c r="I90" s="2"/>
      <c r="J90" s="2"/>
      <c r="K90" s="2"/>
      <c r="L90" s="2"/>
      <c r="O90" s="48"/>
      <c r="T90" s="49"/>
    </row>
    <row r="91" spans="2:20" x14ac:dyDescent="0.2">
      <c r="B91" s="12"/>
      <c r="H91" s="29"/>
      <c r="I91" s="2"/>
      <c r="J91" s="2"/>
      <c r="K91" s="2"/>
      <c r="L91" s="2"/>
      <c r="O91" s="48"/>
      <c r="T91" s="49"/>
    </row>
    <row r="92" spans="2:20" x14ac:dyDescent="0.2">
      <c r="B92" s="12"/>
      <c r="H92" s="29"/>
      <c r="I92" s="2"/>
      <c r="J92" s="2"/>
      <c r="K92" s="2"/>
      <c r="L92" s="2"/>
      <c r="O92" s="48"/>
      <c r="T92" s="49"/>
    </row>
    <row r="93" spans="2:20" x14ac:dyDescent="0.2">
      <c r="B93" s="12"/>
      <c r="H93" s="29"/>
      <c r="I93" s="2"/>
      <c r="J93" s="2"/>
      <c r="K93" s="2"/>
      <c r="L93" s="2"/>
      <c r="O93" s="48"/>
      <c r="T93" s="49"/>
    </row>
    <row r="94" spans="2:20" x14ac:dyDescent="0.2">
      <c r="B94" s="12"/>
      <c r="H94" s="29"/>
      <c r="I94" s="2"/>
      <c r="J94" s="2"/>
      <c r="K94" s="2"/>
      <c r="L94" s="2"/>
      <c r="O94" s="48"/>
      <c r="T94" s="49"/>
    </row>
    <row r="95" spans="2:20" x14ac:dyDescent="0.2">
      <c r="B95" s="12"/>
      <c r="H95" s="29"/>
      <c r="I95" s="2"/>
      <c r="J95" s="2"/>
      <c r="K95" s="2"/>
      <c r="L95" s="2"/>
      <c r="O95" s="48"/>
      <c r="T95" s="49"/>
    </row>
    <row r="96" spans="2:20" x14ac:dyDescent="0.2">
      <c r="B96" s="12"/>
      <c r="H96" s="29"/>
      <c r="I96" s="2"/>
      <c r="J96" s="2"/>
      <c r="K96" s="2"/>
      <c r="L96" s="2"/>
      <c r="O96" s="48"/>
      <c r="T96" s="49"/>
    </row>
    <row r="97" spans="2:20" x14ac:dyDescent="0.2">
      <c r="B97" s="12"/>
      <c r="H97" s="29"/>
      <c r="I97" s="2"/>
      <c r="J97" s="2"/>
      <c r="K97" s="2"/>
      <c r="L97" s="2"/>
      <c r="O97" s="48"/>
      <c r="T97" s="49"/>
    </row>
    <row r="98" spans="2:20" x14ac:dyDescent="0.2">
      <c r="B98" s="12"/>
      <c r="H98" s="29"/>
      <c r="I98" s="2"/>
      <c r="J98" s="2"/>
      <c r="K98" s="2"/>
      <c r="L98" s="2"/>
      <c r="O98" s="48"/>
      <c r="T98" s="49"/>
    </row>
    <row r="99" spans="2:20" x14ac:dyDescent="0.2">
      <c r="B99" s="12"/>
      <c r="H99" s="29"/>
      <c r="I99" s="2"/>
      <c r="J99" s="2"/>
      <c r="K99" s="2"/>
      <c r="L99" s="2"/>
      <c r="O99" s="48"/>
      <c r="T99" s="49"/>
    </row>
    <row r="100" spans="2:20" x14ac:dyDescent="0.2">
      <c r="B100" s="12"/>
      <c r="H100" s="29"/>
      <c r="I100" s="2"/>
      <c r="J100" s="2"/>
      <c r="K100" s="2"/>
      <c r="L100" s="2"/>
      <c r="O100" s="48"/>
      <c r="T100" s="49"/>
    </row>
    <row r="101" spans="2:20" x14ac:dyDescent="0.2">
      <c r="B101" s="12"/>
      <c r="H101" s="29"/>
      <c r="I101" s="2"/>
      <c r="J101" s="2"/>
      <c r="K101" s="2"/>
      <c r="L101" s="2"/>
      <c r="O101" s="48"/>
      <c r="T101" s="49"/>
    </row>
    <row r="102" spans="2:20" x14ac:dyDescent="0.2">
      <c r="B102" s="12"/>
      <c r="H102" s="29"/>
      <c r="I102" s="2"/>
      <c r="J102" s="2"/>
      <c r="K102" s="2"/>
      <c r="L102" s="2"/>
      <c r="O102" s="48"/>
      <c r="T102" s="49"/>
    </row>
    <row r="103" spans="2:20" x14ac:dyDescent="0.2">
      <c r="B103" s="12"/>
      <c r="H103" s="29"/>
      <c r="I103" s="2"/>
      <c r="J103" s="2"/>
      <c r="K103" s="2"/>
      <c r="L103" s="2"/>
      <c r="O103" s="48"/>
      <c r="T103" s="49"/>
    </row>
    <row r="104" spans="2:20" x14ac:dyDescent="0.2">
      <c r="B104" s="12"/>
      <c r="H104" s="29"/>
      <c r="I104" s="2"/>
      <c r="J104" s="2"/>
      <c r="K104" s="2"/>
      <c r="L104" s="2"/>
      <c r="O104" s="48"/>
      <c r="T104" s="49"/>
    </row>
    <row r="105" spans="2:20" x14ac:dyDescent="0.2">
      <c r="B105" s="12"/>
      <c r="H105" s="29"/>
      <c r="I105" s="2"/>
      <c r="J105" s="2"/>
      <c r="K105" s="2"/>
      <c r="L105" s="2"/>
      <c r="O105" s="48"/>
      <c r="T105" s="49"/>
    </row>
    <row r="106" spans="2:20" x14ac:dyDescent="0.2">
      <c r="B106" s="12"/>
      <c r="H106" s="29"/>
      <c r="I106" s="2"/>
      <c r="J106" s="2"/>
      <c r="K106" s="2"/>
      <c r="L106" s="2"/>
      <c r="O106" s="48"/>
      <c r="T106" s="49"/>
    </row>
    <row r="107" spans="2:20" x14ac:dyDescent="0.2">
      <c r="B107" s="12"/>
      <c r="H107" s="29"/>
      <c r="I107" s="2"/>
      <c r="J107" s="2"/>
      <c r="K107" s="2"/>
      <c r="L107" s="2"/>
      <c r="O107" s="48"/>
      <c r="T107" s="49"/>
    </row>
    <row r="108" spans="2:20" x14ac:dyDescent="0.2">
      <c r="B108" s="12"/>
      <c r="H108" s="29"/>
      <c r="I108" s="2"/>
      <c r="J108" s="2"/>
      <c r="K108" s="2"/>
      <c r="L108" s="2"/>
      <c r="O108" s="48"/>
      <c r="T108" s="49"/>
    </row>
    <row r="109" spans="2:20" x14ac:dyDescent="0.2">
      <c r="B109" s="12"/>
      <c r="H109" s="29"/>
      <c r="I109" s="2"/>
      <c r="J109" s="2"/>
      <c r="K109" s="2"/>
      <c r="L109" s="2"/>
      <c r="O109" s="48"/>
      <c r="T109" s="49"/>
    </row>
    <row r="110" spans="2:20" x14ac:dyDescent="0.2">
      <c r="B110" s="12"/>
      <c r="H110" s="29"/>
      <c r="I110" s="2"/>
      <c r="J110" s="2"/>
      <c r="K110" s="2"/>
      <c r="L110" s="2"/>
      <c r="O110" s="48"/>
      <c r="T110" s="49"/>
    </row>
    <row r="111" spans="2:20" x14ac:dyDescent="0.2">
      <c r="B111" s="12"/>
      <c r="H111" s="29"/>
      <c r="I111" s="2"/>
      <c r="J111" s="2"/>
      <c r="K111" s="2"/>
      <c r="L111" s="2"/>
      <c r="O111" s="48"/>
      <c r="T111" s="49"/>
    </row>
    <row r="112" spans="2:20" x14ac:dyDescent="0.2">
      <c r="B112" s="12"/>
      <c r="H112" s="29"/>
      <c r="I112" s="2"/>
      <c r="J112" s="2"/>
      <c r="K112" s="2"/>
      <c r="L112" s="2"/>
      <c r="O112" s="48"/>
      <c r="T112" s="49"/>
    </row>
    <row r="113" spans="2:20" x14ac:dyDescent="0.2">
      <c r="B113" s="12"/>
      <c r="H113" s="29"/>
      <c r="I113" s="2"/>
      <c r="J113" s="2"/>
      <c r="K113" s="2"/>
      <c r="L113" s="2"/>
      <c r="O113" s="48"/>
      <c r="T113" s="49"/>
    </row>
    <row r="114" spans="2:20" x14ac:dyDescent="0.2">
      <c r="B114" s="12"/>
      <c r="H114" s="29"/>
      <c r="I114" s="2"/>
      <c r="J114" s="2"/>
      <c r="K114" s="2"/>
      <c r="L114" s="2"/>
      <c r="O114" s="48"/>
      <c r="T114" s="49"/>
    </row>
    <row r="115" spans="2:20" x14ac:dyDescent="0.2">
      <c r="B115" s="12"/>
      <c r="H115" s="29"/>
      <c r="I115" s="2"/>
      <c r="J115" s="2"/>
      <c r="K115" s="2"/>
      <c r="L115" s="2"/>
      <c r="O115" s="48"/>
      <c r="T115" s="49"/>
    </row>
    <row r="116" spans="2:20" x14ac:dyDescent="0.2">
      <c r="B116" s="12"/>
      <c r="H116" s="29"/>
      <c r="I116" s="2"/>
      <c r="J116" s="2"/>
      <c r="K116" s="2"/>
      <c r="L116" s="2"/>
      <c r="O116" s="48"/>
      <c r="T116" s="49"/>
    </row>
    <row r="117" spans="2:20" x14ac:dyDescent="0.2">
      <c r="B117" s="12"/>
      <c r="H117" s="29"/>
      <c r="I117" s="2"/>
      <c r="J117" s="2"/>
      <c r="K117" s="2"/>
      <c r="L117" s="2"/>
      <c r="O117" s="48"/>
      <c r="T117" s="49"/>
    </row>
    <row r="118" spans="2:20" x14ac:dyDescent="0.2">
      <c r="B118" s="12"/>
      <c r="H118" s="29"/>
      <c r="I118" s="2"/>
      <c r="J118" s="2"/>
      <c r="K118" s="2"/>
      <c r="L118" s="2"/>
      <c r="O118" s="48"/>
      <c r="T118" s="49"/>
    </row>
    <row r="119" spans="2:20" x14ac:dyDescent="0.2">
      <c r="B119" s="12"/>
      <c r="H119" s="29"/>
      <c r="I119" s="2"/>
      <c r="J119" s="2"/>
      <c r="K119" s="2"/>
      <c r="L119" s="2"/>
      <c r="O119" s="48"/>
      <c r="T119" s="49"/>
    </row>
    <row r="120" spans="2:20" x14ac:dyDescent="0.2">
      <c r="B120" s="12"/>
      <c r="H120" s="29"/>
      <c r="I120" s="2"/>
      <c r="J120" s="2"/>
      <c r="K120" s="2"/>
      <c r="L120" s="2"/>
      <c r="O120" s="48"/>
      <c r="T120" s="49"/>
    </row>
    <row r="121" spans="2:20" x14ac:dyDescent="0.2">
      <c r="B121" s="12"/>
      <c r="H121" s="29"/>
      <c r="I121" s="2"/>
      <c r="J121" s="2"/>
      <c r="K121" s="2"/>
      <c r="L121" s="2"/>
      <c r="O121" s="48"/>
      <c r="T121" s="49"/>
    </row>
    <row r="122" spans="2:20" x14ac:dyDescent="0.2">
      <c r="B122" s="12"/>
      <c r="H122" s="29"/>
      <c r="I122" s="2"/>
      <c r="J122" s="2"/>
      <c r="K122" s="2"/>
      <c r="L122" s="2"/>
      <c r="O122" s="48"/>
      <c r="T122" s="49"/>
    </row>
    <row r="123" spans="2:20" x14ac:dyDescent="0.2">
      <c r="B123" s="12"/>
      <c r="H123" s="29"/>
      <c r="I123" s="2"/>
      <c r="J123" s="2"/>
      <c r="K123" s="2"/>
      <c r="L123" s="2"/>
      <c r="O123" s="48"/>
      <c r="T123" s="49"/>
    </row>
    <row r="124" spans="2:20" x14ac:dyDescent="0.2">
      <c r="B124" s="12"/>
      <c r="H124" s="29"/>
      <c r="I124" s="2"/>
      <c r="J124" s="2"/>
      <c r="K124" s="2"/>
      <c r="L124" s="2"/>
      <c r="O124" s="48"/>
      <c r="T124" s="49"/>
    </row>
    <row r="125" spans="2:20" x14ac:dyDescent="0.2">
      <c r="B125" s="12"/>
      <c r="H125" s="29"/>
      <c r="I125" s="2"/>
      <c r="J125" s="2"/>
      <c r="K125" s="2"/>
      <c r="L125" s="2"/>
      <c r="O125" s="48"/>
      <c r="T125" s="49"/>
    </row>
    <row r="126" spans="2:20" x14ac:dyDescent="0.2">
      <c r="B126" s="12"/>
      <c r="H126" s="29"/>
      <c r="I126" s="2"/>
      <c r="J126" s="2"/>
      <c r="K126" s="2"/>
      <c r="L126" s="2"/>
      <c r="O126" s="48"/>
      <c r="T126" s="49"/>
    </row>
    <row r="127" spans="2:20" x14ac:dyDescent="0.2">
      <c r="B127" s="12"/>
      <c r="H127" s="29"/>
      <c r="I127" s="2"/>
      <c r="J127" s="2"/>
      <c r="K127" s="2"/>
      <c r="L127" s="2"/>
      <c r="O127" s="48"/>
      <c r="T127" s="49"/>
    </row>
    <row r="128" spans="2:20" x14ac:dyDescent="0.2">
      <c r="B128" s="12"/>
      <c r="H128" s="29"/>
      <c r="I128" s="2"/>
      <c r="J128" s="2"/>
      <c r="K128" s="2"/>
      <c r="L128" s="2"/>
      <c r="O128" s="48"/>
      <c r="T128" s="49"/>
    </row>
    <row r="129" spans="2:20" x14ac:dyDescent="0.2">
      <c r="B129" s="12"/>
      <c r="H129" s="29"/>
      <c r="I129" s="2"/>
      <c r="J129" s="2"/>
      <c r="K129" s="2"/>
      <c r="L129" s="2"/>
      <c r="O129" s="48"/>
      <c r="T129" s="49"/>
    </row>
    <row r="130" spans="2:20" x14ac:dyDescent="0.2">
      <c r="B130" s="12"/>
      <c r="H130" s="29"/>
      <c r="I130" s="2"/>
      <c r="J130" s="2"/>
      <c r="K130" s="2"/>
      <c r="L130" s="2"/>
      <c r="O130" s="48"/>
      <c r="T130" s="49"/>
    </row>
    <row r="131" spans="2:20" x14ac:dyDescent="0.2">
      <c r="B131" s="12"/>
      <c r="H131" s="29"/>
      <c r="I131" s="2"/>
      <c r="J131" s="2"/>
      <c r="K131" s="2"/>
      <c r="L131" s="2"/>
      <c r="O131" s="48"/>
      <c r="T131" s="49"/>
    </row>
    <row r="132" spans="2:20" x14ac:dyDescent="0.2">
      <c r="B132" s="12"/>
      <c r="H132" s="29"/>
      <c r="I132" s="2"/>
      <c r="J132" s="2"/>
      <c r="K132" s="2"/>
      <c r="L132" s="2"/>
      <c r="O132" s="48"/>
      <c r="T132" s="49"/>
    </row>
    <row r="133" spans="2:20" x14ac:dyDescent="0.2">
      <c r="B133" s="12"/>
      <c r="H133" s="29"/>
      <c r="I133" s="2"/>
      <c r="J133" s="2"/>
      <c r="K133" s="2"/>
      <c r="L133" s="2"/>
      <c r="O133" s="48"/>
      <c r="T133" s="49"/>
    </row>
    <row r="134" spans="2:20" x14ac:dyDescent="0.2">
      <c r="B134" s="12"/>
      <c r="H134" s="29"/>
      <c r="I134" s="2"/>
      <c r="J134" s="2"/>
      <c r="K134" s="2"/>
      <c r="L134" s="2"/>
      <c r="O134" s="48"/>
      <c r="T134" s="49"/>
    </row>
    <row r="135" spans="2:20" x14ac:dyDescent="0.2">
      <c r="B135" s="12"/>
      <c r="H135" s="29"/>
      <c r="I135" s="2"/>
      <c r="J135" s="2"/>
      <c r="K135" s="2"/>
      <c r="L135" s="2"/>
      <c r="O135" s="48"/>
      <c r="T135" s="49"/>
    </row>
    <row r="136" spans="2:20" x14ac:dyDescent="0.2">
      <c r="B136" s="12"/>
      <c r="H136" s="29"/>
      <c r="I136" s="2"/>
      <c r="J136" s="2"/>
      <c r="K136" s="2"/>
      <c r="L136" s="2"/>
      <c r="O136" s="48"/>
      <c r="T136" s="49"/>
    </row>
    <row r="137" spans="2:20" x14ac:dyDescent="0.2">
      <c r="B137" s="12"/>
      <c r="H137" s="29"/>
      <c r="I137" s="2"/>
      <c r="J137" s="2"/>
      <c r="K137" s="2"/>
      <c r="L137" s="2"/>
      <c r="O137" s="48"/>
      <c r="T137" s="49"/>
    </row>
    <row r="138" spans="2:20" x14ac:dyDescent="0.2">
      <c r="B138" s="12"/>
      <c r="H138" s="29"/>
      <c r="I138" s="2"/>
      <c r="J138" s="2"/>
      <c r="K138" s="2"/>
      <c r="L138" s="2"/>
      <c r="O138" s="48"/>
      <c r="T138" s="49"/>
    </row>
    <row r="139" spans="2:20" x14ac:dyDescent="0.2">
      <c r="B139" s="12"/>
      <c r="H139" s="29"/>
      <c r="I139" s="2"/>
      <c r="J139" s="2"/>
      <c r="K139" s="2"/>
      <c r="L139" s="2"/>
      <c r="O139" s="48"/>
      <c r="T139" s="49"/>
    </row>
    <row r="140" spans="2:20" x14ac:dyDescent="0.2">
      <c r="B140" s="12"/>
      <c r="H140" s="29"/>
      <c r="I140" s="2"/>
      <c r="J140" s="2"/>
      <c r="K140" s="2"/>
      <c r="L140" s="2"/>
      <c r="O140" s="48"/>
      <c r="T140" s="49"/>
    </row>
    <row r="141" spans="2:20" x14ac:dyDescent="0.2">
      <c r="B141" s="12"/>
      <c r="H141" s="29"/>
      <c r="I141" s="2"/>
      <c r="J141" s="2"/>
      <c r="K141" s="2"/>
      <c r="L141" s="2"/>
      <c r="O141" s="48"/>
      <c r="T141" s="49"/>
    </row>
    <row r="142" spans="2:20" x14ac:dyDescent="0.2">
      <c r="B142" s="12"/>
      <c r="H142" s="29"/>
      <c r="I142" s="2"/>
      <c r="J142" s="2"/>
      <c r="K142" s="2"/>
      <c r="L142" s="2"/>
      <c r="O142" s="48"/>
      <c r="T142" s="49"/>
    </row>
    <row r="143" spans="2:20" x14ac:dyDescent="0.2">
      <c r="B143" s="12"/>
      <c r="H143" s="29"/>
      <c r="I143" s="2"/>
      <c r="J143" s="2"/>
      <c r="K143" s="2"/>
      <c r="L143" s="2"/>
      <c r="O143" s="48"/>
      <c r="T143" s="49"/>
    </row>
    <row r="144" spans="2:20" x14ac:dyDescent="0.2">
      <c r="B144" s="12"/>
      <c r="H144" s="29"/>
      <c r="I144" s="2"/>
      <c r="J144" s="2"/>
      <c r="K144" s="2"/>
      <c r="L144" s="2"/>
      <c r="O144" s="48"/>
      <c r="T144" s="49"/>
    </row>
    <row r="145" spans="2:20" x14ac:dyDescent="0.2">
      <c r="B145" s="12"/>
      <c r="H145" s="29"/>
      <c r="I145" s="2"/>
      <c r="J145" s="2"/>
      <c r="K145" s="2"/>
      <c r="L145" s="2"/>
      <c r="O145" s="48"/>
      <c r="T145" s="49"/>
    </row>
    <row r="146" spans="2:20" x14ac:dyDescent="0.2">
      <c r="B146" s="12"/>
      <c r="H146" s="29"/>
      <c r="I146" s="2"/>
      <c r="J146" s="2"/>
      <c r="K146" s="2"/>
      <c r="L146" s="2"/>
      <c r="O146" s="48"/>
      <c r="T146" s="49"/>
    </row>
    <row r="147" spans="2:20" x14ac:dyDescent="0.2">
      <c r="B147" s="12"/>
      <c r="H147" s="29"/>
      <c r="I147" s="2"/>
      <c r="J147" s="2"/>
      <c r="K147" s="2"/>
      <c r="L147" s="2"/>
      <c r="O147" s="48"/>
      <c r="T147" s="49"/>
    </row>
    <row r="148" spans="2:20" x14ac:dyDescent="0.2">
      <c r="B148" s="12"/>
      <c r="H148" s="29"/>
      <c r="I148" s="2"/>
      <c r="J148" s="2"/>
      <c r="K148" s="2"/>
      <c r="L148" s="2"/>
      <c r="O148" s="48"/>
      <c r="T148" s="49"/>
    </row>
    <row r="149" spans="2:20" x14ac:dyDescent="0.2">
      <c r="B149" s="12"/>
      <c r="H149" s="29"/>
      <c r="I149" s="2"/>
      <c r="J149" s="2"/>
      <c r="K149" s="2"/>
      <c r="L149" s="2"/>
      <c r="O149" s="48"/>
      <c r="T149" s="49"/>
    </row>
    <row r="150" spans="2:20" x14ac:dyDescent="0.2">
      <c r="B150" s="12"/>
      <c r="H150" s="29"/>
      <c r="I150" s="2"/>
      <c r="J150" s="2"/>
      <c r="K150" s="2"/>
      <c r="L150" s="2"/>
      <c r="O150" s="48"/>
      <c r="T150" s="49"/>
    </row>
    <row r="151" spans="2:20" x14ac:dyDescent="0.2">
      <c r="B151" s="12"/>
      <c r="H151" s="29"/>
      <c r="I151" s="2"/>
      <c r="J151" s="2"/>
      <c r="K151" s="2"/>
      <c r="L151" s="2"/>
      <c r="O151" s="48"/>
      <c r="T151" s="49"/>
    </row>
    <row r="152" spans="2:20" x14ac:dyDescent="0.2">
      <c r="B152" s="12"/>
      <c r="H152" s="29"/>
      <c r="I152" s="2"/>
      <c r="J152" s="2"/>
      <c r="K152" s="2"/>
      <c r="L152" s="2"/>
      <c r="O152" s="48"/>
      <c r="T152" s="49"/>
    </row>
    <row r="153" spans="2:20" x14ac:dyDescent="0.2">
      <c r="B153" s="12"/>
      <c r="H153" s="29"/>
      <c r="I153" s="2"/>
      <c r="J153" s="2"/>
      <c r="K153" s="2"/>
      <c r="L153" s="2"/>
      <c r="O153" s="48"/>
      <c r="T153" s="49"/>
    </row>
    <row r="154" spans="2:20" x14ac:dyDescent="0.2">
      <c r="B154" s="12"/>
      <c r="H154" s="29"/>
      <c r="I154" s="2"/>
      <c r="J154" s="2"/>
      <c r="K154" s="2"/>
      <c r="L154" s="2"/>
      <c r="O154" s="48"/>
      <c r="T154" s="49"/>
    </row>
    <row r="155" spans="2:20" x14ac:dyDescent="0.2">
      <c r="B155" s="12"/>
      <c r="H155" s="29"/>
      <c r="I155" s="2"/>
      <c r="J155" s="2"/>
      <c r="K155" s="2"/>
      <c r="L155" s="2"/>
      <c r="O155" s="48"/>
      <c r="T155" s="49"/>
    </row>
    <row r="156" spans="2:20" x14ac:dyDescent="0.2">
      <c r="B156" s="12"/>
      <c r="H156" s="29"/>
      <c r="I156" s="2"/>
      <c r="J156" s="2"/>
      <c r="K156" s="2"/>
      <c r="L156" s="2"/>
      <c r="O156" s="48"/>
      <c r="T156" s="49"/>
    </row>
    <row r="157" spans="2:20" x14ac:dyDescent="0.2">
      <c r="B157" s="12"/>
      <c r="H157" s="29"/>
      <c r="I157" s="2"/>
      <c r="J157" s="2"/>
      <c r="K157" s="2"/>
      <c r="L157" s="2"/>
      <c r="O157" s="48"/>
      <c r="T157" s="49"/>
    </row>
    <row r="158" spans="2:20" x14ac:dyDescent="0.2">
      <c r="B158" s="12"/>
      <c r="H158" s="29"/>
      <c r="I158" s="2"/>
      <c r="J158" s="2"/>
      <c r="K158" s="2"/>
      <c r="L158" s="2"/>
      <c r="O158" s="48"/>
      <c r="T158" s="49"/>
    </row>
    <row r="159" spans="2:20" x14ac:dyDescent="0.2">
      <c r="B159" s="12"/>
      <c r="H159" s="29"/>
      <c r="I159" s="2"/>
      <c r="J159" s="2"/>
      <c r="K159" s="2"/>
      <c r="L159" s="2"/>
      <c r="O159" s="48"/>
      <c r="T159" s="49"/>
    </row>
    <row r="160" spans="2:20" x14ac:dyDescent="0.2">
      <c r="B160" s="12"/>
      <c r="H160" s="29"/>
      <c r="I160" s="2"/>
      <c r="J160" s="2"/>
      <c r="K160" s="2"/>
      <c r="L160" s="2"/>
      <c r="O160" s="48"/>
      <c r="T160" s="49"/>
    </row>
    <row r="161" spans="2:20" x14ac:dyDescent="0.2">
      <c r="B161" s="12"/>
      <c r="H161" s="29"/>
      <c r="I161" s="2"/>
      <c r="J161" s="2"/>
      <c r="K161" s="2"/>
      <c r="L161" s="2"/>
      <c r="O161" s="48"/>
      <c r="T161" s="49"/>
    </row>
    <row r="162" spans="2:20" x14ac:dyDescent="0.2">
      <c r="B162" s="12"/>
      <c r="H162" s="29"/>
      <c r="I162" s="2"/>
      <c r="J162" s="2"/>
      <c r="K162" s="2"/>
      <c r="L162" s="2"/>
      <c r="O162" s="48"/>
      <c r="T162" s="49"/>
    </row>
    <row r="163" spans="2:20" x14ac:dyDescent="0.2">
      <c r="B163" s="12"/>
      <c r="H163" s="29"/>
      <c r="I163" s="2"/>
      <c r="J163" s="2"/>
      <c r="K163" s="2"/>
      <c r="L163" s="2"/>
      <c r="O163" s="48"/>
      <c r="T163" s="49"/>
    </row>
    <row r="164" spans="2:20" x14ac:dyDescent="0.2">
      <c r="B164" s="12"/>
      <c r="H164" s="29"/>
      <c r="I164" s="2"/>
      <c r="J164" s="2"/>
      <c r="K164" s="2"/>
      <c r="L164" s="2"/>
      <c r="O164" s="48"/>
      <c r="T164" s="49"/>
    </row>
    <row r="165" spans="2:20" x14ac:dyDescent="0.2">
      <c r="B165" s="12"/>
      <c r="H165" s="29"/>
      <c r="I165" s="2"/>
      <c r="J165" s="2"/>
      <c r="K165" s="2"/>
      <c r="L165" s="2"/>
      <c r="O165" s="48"/>
      <c r="T165" s="49"/>
    </row>
    <row r="166" spans="2:20" x14ac:dyDescent="0.2">
      <c r="B166" s="12"/>
      <c r="H166" s="29"/>
      <c r="I166" s="2"/>
      <c r="J166" s="2"/>
      <c r="K166" s="2"/>
      <c r="L166" s="2"/>
      <c r="O166" s="48"/>
      <c r="T166" s="49"/>
    </row>
    <row r="167" spans="2:20" x14ac:dyDescent="0.2">
      <c r="B167" s="12"/>
      <c r="H167" s="29"/>
      <c r="I167" s="2"/>
      <c r="J167" s="2"/>
      <c r="K167" s="2"/>
      <c r="L167" s="2"/>
      <c r="O167" s="48"/>
      <c r="T167" s="49"/>
    </row>
    <row r="168" spans="2:20" x14ac:dyDescent="0.2">
      <c r="B168" s="12"/>
      <c r="H168" s="29"/>
      <c r="I168" s="2"/>
      <c r="J168" s="2"/>
      <c r="K168" s="2"/>
      <c r="L168" s="2"/>
      <c r="O168" s="48"/>
      <c r="T168" s="49"/>
    </row>
    <row r="169" spans="2:20" x14ac:dyDescent="0.2">
      <c r="B169" s="12"/>
      <c r="H169" s="29"/>
      <c r="I169" s="2"/>
      <c r="J169" s="2"/>
      <c r="K169" s="2"/>
      <c r="L169" s="2"/>
      <c r="O169" s="48"/>
      <c r="T169" s="49"/>
    </row>
    <row r="170" spans="2:20" x14ac:dyDescent="0.2">
      <c r="B170" s="12"/>
      <c r="H170" s="29"/>
      <c r="I170" s="2"/>
      <c r="J170" s="2"/>
      <c r="K170" s="2"/>
      <c r="L170" s="2"/>
      <c r="O170" s="48"/>
      <c r="T170" s="49"/>
    </row>
    <row r="171" spans="2:20" x14ac:dyDescent="0.2">
      <c r="B171" s="12"/>
      <c r="H171" s="29"/>
      <c r="I171" s="2"/>
      <c r="J171" s="2"/>
      <c r="K171" s="2"/>
      <c r="L171" s="2"/>
      <c r="O171" s="48"/>
      <c r="T171" s="49"/>
    </row>
    <row r="172" spans="2:20" x14ac:dyDescent="0.2">
      <c r="B172" s="12"/>
      <c r="H172" s="29"/>
      <c r="I172" s="2"/>
      <c r="J172" s="2"/>
      <c r="K172" s="2"/>
      <c r="L172" s="2"/>
      <c r="O172" s="48"/>
      <c r="T172" s="49"/>
    </row>
    <row r="173" spans="2:20" x14ac:dyDescent="0.2">
      <c r="B173" s="12"/>
      <c r="H173" s="29"/>
      <c r="I173" s="2"/>
      <c r="J173" s="2"/>
      <c r="K173" s="2"/>
      <c r="L173" s="2"/>
      <c r="O173" s="48"/>
      <c r="T173" s="49"/>
    </row>
    <row r="174" spans="2:20" x14ac:dyDescent="0.2">
      <c r="B174" s="12"/>
      <c r="H174" s="29"/>
      <c r="I174" s="2"/>
      <c r="J174" s="2"/>
      <c r="K174" s="2"/>
      <c r="L174" s="2"/>
      <c r="O174" s="48"/>
      <c r="T174" s="49"/>
    </row>
    <row r="175" spans="2:20" x14ac:dyDescent="0.2">
      <c r="B175" s="12"/>
      <c r="H175" s="29"/>
      <c r="I175" s="2"/>
      <c r="J175" s="2"/>
      <c r="K175" s="2"/>
      <c r="L175" s="2"/>
      <c r="O175" s="48"/>
      <c r="T175" s="49"/>
    </row>
    <row r="176" spans="2:20" x14ac:dyDescent="0.2">
      <c r="B176" s="12"/>
      <c r="H176" s="29"/>
      <c r="I176" s="2"/>
      <c r="J176" s="2"/>
      <c r="K176" s="2"/>
      <c r="L176" s="2"/>
      <c r="O176" s="48"/>
      <c r="T176" s="49"/>
    </row>
    <row r="177" spans="2:20" x14ac:dyDescent="0.2">
      <c r="B177" s="12"/>
      <c r="H177" s="29"/>
      <c r="I177" s="2"/>
      <c r="J177" s="2"/>
      <c r="K177" s="2"/>
      <c r="L177" s="2"/>
      <c r="O177" s="48"/>
      <c r="T177" s="49"/>
    </row>
    <row r="178" spans="2:20" x14ac:dyDescent="0.2">
      <c r="B178" s="12"/>
      <c r="H178" s="29"/>
      <c r="I178" s="2"/>
      <c r="J178" s="2"/>
      <c r="K178" s="2"/>
      <c r="L178" s="2"/>
      <c r="O178" s="48"/>
      <c r="T178" s="49"/>
    </row>
    <row r="179" spans="2:20" x14ac:dyDescent="0.2">
      <c r="B179" s="12"/>
      <c r="H179" s="29"/>
      <c r="I179" s="2"/>
      <c r="J179" s="2"/>
      <c r="K179" s="2"/>
      <c r="L179" s="2"/>
      <c r="O179" s="48"/>
      <c r="T179" s="49"/>
    </row>
    <row r="180" spans="2:20" x14ac:dyDescent="0.2">
      <c r="B180" s="12"/>
      <c r="H180" s="29"/>
      <c r="I180" s="2"/>
      <c r="J180" s="2"/>
      <c r="K180" s="2"/>
      <c r="L180" s="2"/>
      <c r="O180" s="48"/>
      <c r="T180" s="49"/>
    </row>
    <row r="181" spans="2:20" x14ac:dyDescent="0.2">
      <c r="B181" s="12"/>
      <c r="H181" s="29"/>
      <c r="I181" s="2"/>
      <c r="J181" s="2"/>
      <c r="K181" s="2"/>
      <c r="L181" s="2"/>
      <c r="O181" s="48"/>
      <c r="T181" s="49"/>
    </row>
    <row r="182" spans="2:20" x14ac:dyDescent="0.2">
      <c r="B182" s="12"/>
      <c r="H182" s="29"/>
      <c r="I182" s="2"/>
      <c r="J182" s="2"/>
      <c r="K182" s="2"/>
      <c r="L182" s="2"/>
      <c r="O182" s="48"/>
      <c r="T182" s="49"/>
    </row>
    <row r="183" spans="2:20" x14ac:dyDescent="0.2">
      <c r="B183" s="12"/>
      <c r="H183" s="29"/>
      <c r="I183" s="2"/>
      <c r="J183" s="2"/>
      <c r="K183" s="2"/>
      <c r="L183" s="2"/>
      <c r="O183" s="48"/>
      <c r="T183" s="49"/>
    </row>
    <row r="184" spans="2:20" x14ac:dyDescent="0.2">
      <c r="B184" s="12"/>
      <c r="H184" s="29"/>
      <c r="I184" s="2"/>
      <c r="J184" s="2"/>
      <c r="K184" s="2"/>
      <c r="L184" s="2"/>
      <c r="O184" s="48"/>
      <c r="T184" s="49"/>
    </row>
    <row r="185" spans="2:20" x14ac:dyDescent="0.2">
      <c r="B185" s="12"/>
      <c r="H185" s="29"/>
      <c r="I185" s="2"/>
      <c r="J185" s="2"/>
      <c r="K185" s="2"/>
      <c r="L185" s="2"/>
      <c r="O185" s="48"/>
      <c r="T185" s="49"/>
    </row>
    <row r="186" spans="2:20" x14ac:dyDescent="0.2">
      <c r="B186" s="12"/>
      <c r="H186" s="29"/>
      <c r="I186" s="2"/>
      <c r="J186" s="2"/>
      <c r="K186" s="2"/>
      <c r="L186" s="2"/>
      <c r="O186" s="48"/>
      <c r="T186" s="49"/>
    </row>
    <row r="187" spans="2:20" x14ac:dyDescent="0.2">
      <c r="B187" s="12"/>
      <c r="H187" s="29"/>
      <c r="I187" s="2"/>
      <c r="J187" s="2"/>
      <c r="K187" s="2"/>
      <c r="L187" s="2"/>
      <c r="O187" s="48"/>
      <c r="T187" s="49"/>
    </row>
    <row r="188" spans="2:20" x14ac:dyDescent="0.2">
      <c r="B188" s="12"/>
      <c r="H188" s="29"/>
      <c r="I188" s="2"/>
      <c r="J188" s="2"/>
      <c r="K188" s="2"/>
      <c r="L188" s="2"/>
      <c r="O188" s="48"/>
      <c r="T188" s="49"/>
    </row>
    <row r="189" spans="2:20" x14ac:dyDescent="0.2">
      <c r="B189" s="12"/>
      <c r="H189" s="29"/>
      <c r="I189" s="2"/>
      <c r="J189" s="2"/>
      <c r="K189" s="2"/>
      <c r="L189" s="2"/>
      <c r="O189" s="48"/>
      <c r="T189" s="49"/>
    </row>
    <row r="190" spans="2:20" x14ac:dyDescent="0.2">
      <c r="B190" s="12"/>
      <c r="H190" s="29"/>
      <c r="I190" s="2"/>
      <c r="J190" s="2"/>
      <c r="K190" s="2"/>
      <c r="L190" s="2"/>
      <c r="O190" s="48"/>
      <c r="T190" s="49"/>
    </row>
    <row r="191" spans="2:20" x14ac:dyDescent="0.2">
      <c r="B191" s="12"/>
      <c r="H191" s="29"/>
      <c r="I191" s="2"/>
      <c r="J191" s="2"/>
      <c r="K191" s="2"/>
      <c r="L191" s="2"/>
      <c r="O191" s="48"/>
      <c r="T191" s="49"/>
    </row>
    <row r="192" spans="2:20" x14ac:dyDescent="0.2">
      <c r="B192" s="12"/>
      <c r="H192" s="29"/>
      <c r="I192" s="2"/>
      <c r="J192" s="2"/>
      <c r="K192" s="2"/>
      <c r="L192" s="2"/>
      <c r="O192" s="48"/>
      <c r="T192" s="49"/>
    </row>
    <row r="193" spans="2:20" x14ac:dyDescent="0.2">
      <c r="B193" s="12"/>
      <c r="H193" s="29"/>
      <c r="I193" s="2"/>
      <c r="J193" s="2"/>
      <c r="K193" s="2"/>
      <c r="L193" s="2"/>
      <c r="O193" s="48"/>
      <c r="T193" s="49"/>
    </row>
    <row r="194" spans="2:20" x14ac:dyDescent="0.2">
      <c r="B194" s="12"/>
      <c r="H194" s="29"/>
      <c r="I194" s="2"/>
      <c r="J194" s="2"/>
      <c r="K194" s="2"/>
      <c r="L194" s="2"/>
      <c r="O194" s="48"/>
      <c r="T194" s="49"/>
    </row>
    <row r="195" spans="2:20" x14ac:dyDescent="0.2">
      <c r="B195" s="12"/>
      <c r="H195" s="29"/>
      <c r="I195" s="2"/>
      <c r="J195" s="2"/>
      <c r="K195" s="2"/>
      <c r="L195" s="2"/>
      <c r="O195" s="48"/>
      <c r="T195" s="49"/>
    </row>
    <row r="196" spans="2:20" x14ac:dyDescent="0.2">
      <c r="B196" s="12"/>
      <c r="H196" s="29"/>
      <c r="I196" s="2"/>
      <c r="J196" s="2"/>
      <c r="K196" s="2"/>
      <c r="L196" s="2"/>
      <c r="O196" s="48"/>
      <c r="T196" s="49"/>
    </row>
    <row r="197" spans="2:20" x14ac:dyDescent="0.2">
      <c r="B197" s="12"/>
      <c r="H197" s="29"/>
      <c r="I197" s="2"/>
      <c r="J197" s="2"/>
      <c r="K197" s="2"/>
      <c r="L197" s="2"/>
      <c r="O197" s="48"/>
      <c r="T197" s="49"/>
    </row>
    <row r="198" spans="2:20" x14ac:dyDescent="0.2">
      <c r="B198" s="12"/>
      <c r="H198" s="29"/>
      <c r="I198" s="2"/>
      <c r="J198" s="2"/>
      <c r="K198" s="2"/>
      <c r="L198" s="2"/>
      <c r="O198" s="48"/>
      <c r="T198" s="49"/>
    </row>
    <row r="199" spans="2:20" x14ac:dyDescent="0.2">
      <c r="B199" s="12"/>
      <c r="H199" s="29"/>
      <c r="I199" s="2"/>
      <c r="J199" s="2"/>
      <c r="K199" s="2"/>
      <c r="L199" s="2"/>
      <c r="O199" s="48"/>
      <c r="T199" s="49"/>
    </row>
    <row r="200" spans="2:20" x14ac:dyDescent="0.2">
      <c r="B200" s="12"/>
      <c r="H200" s="29"/>
      <c r="I200" s="2"/>
      <c r="J200" s="2"/>
      <c r="K200" s="2"/>
      <c r="L200" s="2"/>
      <c r="O200" s="48"/>
      <c r="T200" s="49"/>
    </row>
    <row r="201" spans="2:20" x14ac:dyDescent="0.2">
      <c r="B201" s="12"/>
      <c r="H201" s="29"/>
      <c r="I201" s="2"/>
      <c r="J201" s="2"/>
      <c r="K201" s="2"/>
      <c r="L201" s="2"/>
      <c r="O201" s="48"/>
      <c r="T201" s="49"/>
    </row>
    <row r="202" spans="2:20" x14ac:dyDescent="0.2">
      <c r="B202" s="12"/>
      <c r="H202" s="29"/>
      <c r="I202" s="2"/>
      <c r="J202" s="2"/>
      <c r="K202" s="2"/>
      <c r="L202" s="2"/>
      <c r="O202" s="48"/>
      <c r="T202" s="49"/>
    </row>
    <row r="203" spans="2:20" x14ac:dyDescent="0.2">
      <c r="B203" s="12"/>
      <c r="H203" s="29"/>
      <c r="I203" s="2"/>
      <c r="J203" s="2"/>
      <c r="K203" s="2"/>
      <c r="L203" s="2"/>
      <c r="O203" s="48"/>
      <c r="T203" s="49"/>
    </row>
    <row r="204" spans="2:20" x14ac:dyDescent="0.2">
      <c r="B204" s="12"/>
      <c r="H204" s="29"/>
      <c r="I204" s="2"/>
      <c r="J204" s="2"/>
      <c r="K204" s="2"/>
      <c r="L204" s="2"/>
      <c r="O204" s="48"/>
      <c r="T204" s="49"/>
    </row>
    <row r="205" spans="2:20" x14ac:dyDescent="0.2">
      <c r="B205" s="12"/>
      <c r="H205" s="29"/>
      <c r="I205" s="2"/>
      <c r="J205" s="2"/>
      <c r="K205" s="2"/>
      <c r="L205" s="2"/>
      <c r="O205" s="48"/>
      <c r="T205" s="49"/>
    </row>
    <row r="206" spans="2:20" x14ac:dyDescent="0.2">
      <c r="B206" s="12"/>
      <c r="H206" s="29"/>
      <c r="I206" s="2"/>
      <c r="J206" s="2"/>
      <c r="K206" s="2"/>
      <c r="L206" s="2"/>
      <c r="O206" s="48"/>
      <c r="T206" s="49"/>
    </row>
    <row r="207" spans="2:20" x14ac:dyDescent="0.2">
      <c r="B207" s="12"/>
      <c r="H207" s="29"/>
      <c r="I207" s="2"/>
      <c r="J207" s="2"/>
      <c r="K207" s="2"/>
      <c r="L207" s="2"/>
      <c r="O207" s="48"/>
      <c r="T207" s="49"/>
    </row>
    <row r="208" spans="2:20" x14ac:dyDescent="0.2">
      <c r="B208" s="12"/>
      <c r="H208" s="29"/>
      <c r="I208" s="2"/>
      <c r="J208" s="2"/>
      <c r="K208" s="2"/>
      <c r="L208" s="2"/>
      <c r="O208" s="48"/>
      <c r="T208" s="49"/>
    </row>
    <row r="209" spans="2:20" x14ac:dyDescent="0.2">
      <c r="B209" s="12"/>
      <c r="H209" s="29"/>
      <c r="I209" s="2"/>
      <c r="J209" s="2"/>
      <c r="K209" s="2"/>
      <c r="L209" s="2"/>
      <c r="O209" s="48"/>
      <c r="T209" s="49"/>
    </row>
    <row r="210" spans="2:20" x14ac:dyDescent="0.2">
      <c r="B210" s="12"/>
      <c r="H210" s="29"/>
      <c r="I210" s="2"/>
      <c r="J210" s="2"/>
      <c r="K210" s="2"/>
      <c r="L210" s="2"/>
      <c r="O210" s="48"/>
      <c r="T210" s="49"/>
    </row>
    <row r="211" spans="2:20" x14ac:dyDescent="0.2">
      <c r="B211" s="12"/>
      <c r="H211" s="29"/>
      <c r="I211" s="2"/>
      <c r="J211" s="2"/>
      <c r="K211" s="2"/>
      <c r="L211" s="2"/>
      <c r="O211" s="48"/>
      <c r="T211" s="49"/>
    </row>
    <row r="212" spans="2:20" x14ac:dyDescent="0.2">
      <c r="B212" s="12"/>
      <c r="H212" s="29"/>
      <c r="I212" s="2"/>
      <c r="J212" s="2"/>
      <c r="K212" s="2"/>
      <c r="L212" s="2"/>
      <c r="O212" s="48"/>
      <c r="T212" s="49"/>
    </row>
    <row r="213" spans="2:20" x14ac:dyDescent="0.2">
      <c r="B213" s="12"/>
      <c r="H213" s="29"/>
      <c r="I213" s="2"/>
      <c r="J213" s="2"/>
      <c r="K213" s="2"/>
      <c r="L213" s="2"/>
      <c r="O213" s="48"/>
      <c r="T213" s="49"/>
    </row>
    <row r="214" spans="2:20" x14ac:dyDescent="0.2">
      <c r="B214" s="12"/>
      <c r="H214" s="29"/>
      <c r="I214" s="2"/>
      <c r="J214" s="2"/>
      <c r="K214" s="2"/>
      <c r="L214" s="2"/>
      <c r="O214" s="48"/>
      <c r="T214" s="49"/>
    </row>
    <row r="215" spans="2:20" x14ac:dyDescent="0.2">
      <c r="B215" s="12"/>
      <c r="H215" s="29"/>
      <c r="I215" s="2"/>
      <c r="J215" s="2"/>
      <c r="K215" s="2"/>
      <c r="L215" s="2"/>
      <c r="O215" s="48"/>
      <c r="T215" s="49"/>
    </row>
    <row r="216" spans="2:20" x14ac:dyDescent="0.2">
      <c r="B216" s="12"/>
      <c r="H216" s="29"/>
      <c r="I216" s="2"/>
      <c r="J216" s="2"/>
      <c r="K216" s="2"/>
      <c r="L216" s="2"/>
      <c r="O216" s="48"/>
      <c r="T216" s="49"/>
    </row>
    <row r="217" spans="2:20" x14ac:dyDescent="0.2">
      <c r="B217" s="12"/>
      <c r="H217" s="29"/>
      <c r="I217" s="2"/>
      <c r="J217" s="2"/>
      <c r="K217" s="2"/>
      <c r="L217" s="2"/>
      <c r="O217" s="48"/>
      <c r="T217" s="49"/>
    </row>
    <row r="218" spans="2:20" x14ac:dyDescent="0.2">
      <c r="B218" s="12"/>
      <c r="H218" s="29"/>
      <c r="I218" s="2"/>
      <c r="J218" s="2"/>
      <c r="K218" s="2"/>
      <c r="L218" s="2"/>
      <c r="O218" s="48"/>
      <c r="T218" s="49"/>
    </row>
    <row r="219" spans="2:20" x14ac:dyDescent="0.2">
      <c r="B219" s="12"/>
      <c r="H219" s="29"/>
      <c r="I219" s="2"/>
      <c r="J219" s="2"/>
      <c r="K219" s="2"/>
      <c r="L219" s="2"/>
      <c r="O219" s="48"/>
      <c r="T219" s="49"/>
    </row>
    <row r="220" spans="2:20" x14ac:dyDescent="0.2">
      <c r="B220" s="12"/>
      <c r="H220" s="29"/>
      <c r="I220" s="2"/>
      <c r="J220" s="2"/>
      <c r="K220" s="2"/>
      <c r="L220" s="2"/>
      <c r="O220" s="48"/>
      <c r="T220" s="49"/>
    </row>
    <row r="221" spans="2:20" x14ac:dyDescent="0.2">
      <c r="B221" s="12"/>
      <c r="H221" s="29"/>
      <c r="I221" s="2"/>
      <c r="J221" s="2"/>
      <c r="K221" s="2"/>
      <c r="L221" s="2"/>
      <c r="O221" s="48"/>
      <c r="T221" s="49"/>
    </row>
    <row r="222" spans="2:20" x14ac:dyDescent="0.2">
      <c r="B222" s="12"/>
      <c r="H222" s="29"/>
      <c r="I222" s="2"/>
      <c r="J222" s="2"/>
      <c r="K222" s="2"/>
      <c r="L222" s="2"/>
      <c r="O222" s="48"/>
      <c r="T222" s="49"/>
    </row>
    <row r="223" spans="2:20" x14ac:dyDescent="0.2">
      <c r="B223" s="12"/>
      <c r="H223" s="29"/>
      <c r="I223" s="2"/>
      <c r="J223" s="2"/>
      <c r="K223" s="2"/>
      <c r="L223" s="2"/>
      <c r="O223" s="48"/>
      <c r="T223" s="49"/>
    </row>
    <row r="224" spans="2:20" x14ac:dyDescent="0.2">
      <c r="B224" s="12"/>
      <c r="H224" s="29"/>
      <c r="I224" s="2"/>
      <c r="J224" s="2"/>
      <c r="K224" s="2"/>
      <c r="L224" s="2"/>
      <c r="O224" s="48"/>
      <c r="T224" s="49"/>
    </row>
    <row r="225" spans="2:20" x14ac:dyDescent="0.2">
      <c r="B225" s="12"/>
      <c r="H225" s="29"/>
      <c r="I225" s="2"/>
      <c r="J225" s="2"/>
      <c r="K225" s="2"/>
      <c r="L225" s="2"/>
      <c r="O225" s="48"/>
      <c r="T225" s="49"/>
    </row>
    <row r="226" spans="2:20" x14ac:dyDescent="0.2">
      <c r="B226" s="12"/>
      <c r="H226" s="29"/>
      <c r="I226" s="2"/>
      <c r="J226" s="2"/>
      <c r="K226" s="2"/>
      <c r="L226" s="2"/>
      <c r="O226" s="48"/>
      <c r="T226" s="49"/>
    </row>
    <row r="227" spans="2:20" x14ac:dyDescent="0.2">
      <c r="B227" s="12"/>
      <c r="H227" s="29"/>
      <c r="I227" s="2"/>
      <c r="J227" s="2"/>
      <c r="K227" s="2"/>
      <c r="L227" s="2"/>
      <c r="O227" s="48"/>
      <c r="T227" s="49"/>
    </row>
    <row r="228" spans="2:20" x14ac:dyDescent="0.2">
      <c r="B228" s="12"/>
      <c r="H228" s="29"/>
      <c r="I228" s="2"/>
      <c r="J228" s="2"/>
      <c r="K228" s="2"/>
      <c r="L228" s="2"/>
      <c r="O228" s="48"/>
      <c r="T228" s="49"/>
    </row>
    <row r="229" spans="2:20" x14ac:dyDescent="0.2">
      <c r="B229" s="12"/>
      <c r="H229" s="29"/>
      <c r="I229" s="2"/>
      <c r="J229" s="2"/>
      <c r="K229" s="2"/>
      <c r="L229" s="2"/>
      <c r="O229" s="48"/>
      <c r="T229" s="49"/>
    </row>
    <row r="230" spans="2:20" x14ac:dyDescent="0.2">
      <c r="B230" s="12"/>
      <c r="H230" s="29"/>
      <c r="I230" s="2"/>
      <c r="J230" s="2"/>
      <c r="K230" s="2"/>
      <c r="L230" s="2"/>
      <c r="O230" s="48"/>
      <c r="T230" s="49"/>
    </row>
    <row r="231" spans="2:20" x14ac:dyDescent="0.2">
      <c r="B231" s="12"/>
      <c r="H231" s="29"/>
      <c r="I231" s="2"/>
      <c r="J231" s="2"/>
      <c r="K231" s="2"/>
      <c r="L231" s="2"/>
      <c r="O231" s="48"/>
      <c r="T231" s="49"/>
    </row>
    <row r="232" spans="2:20" x14ac:dyDescent="0.2">
      <c r="B232" s="12"/>
      <c r="H232" s="29"/>
      <c r="I232" s="2"/>
      <c r="J232" s="2"/>
      <c r="K232" s="2"/>
      <c r="L232" s="2"/>
      <c r="O232" s="48"/>
      <c r="T232" s="49"/>
    </row>
    <row r="233" spans="2:20" x14ac:dyDescent="0.2">
      <c r="B233" s="12"/>
      <c r="H233" s="29"/>
      <c r="I233" s="2"/>
      <c r="J233" s="2"/>
      <c r="K233" s="2"/>
      <c r="L233" s="2"/>
      <c r="O233" s="48"/>
      <c r="T233" s="49"/>
    </row>
    <row r="234" spans="2:20" x14ac:dyDescent="0.2">
      <c r="B234" s="12"/>
      <c r="H234" s="29"/>
      <c r="I234" s="2"/>
      <c r="J234" s="2"/>
      <c r="K234" s="2"/>
      <c r="L234" s="2"/>
      <c r="O234" s="48"/>
      <c r="T234" s="49"/>
    </row>
    <row r="235" spans="2:20" x14ac:dyDescent="0.2">
      <c r="B235" s="12"/>
      <c r="H235" s="29"/>
      <c r="I235" s="2"/>
      <c r="J235" s="2"/>
      <c r="K235" s="2"/>
      <c r="L235" s="2"/>
      <c r="O235" s="48"/>
      <c r="T235" s="49"/>
    </row>
    <row r="236" spans="2:20" x14ac:dyDescent="0.2">
      <c r="B236" s="12"/>
      <c r="H236" s="29"/>
      <c r="I236" s="2"/>
      <c r="J236" s="2"/>
      <c r="K236" s="2"/>
      <c r="L236" s="2"/>
      <c r="O236" s="48"/>
      <c r="T236" s="49"/>
    </row>
    <row r="237" spans="2:20" x14ac:dyDescent="0.2">
      <c r="B237" s="12"/>
      <c r="H237" s="29"/>
      <c r="I237" s="2"/>
      <c r="J237" s="2"/>
      <c r="K237" s="2"/>
      <c r="L237" s="2"/>
      <c r="O237" s="48"/>
      <c r="T237" s="49"/>
    </row>
    <row r="238" spans="2:20" x14ac:dyDescent="0.2">
      <c r="B238" s="12"/>
      <c r="H238" s="29"/>
      <c r="I238" s="2"/>
      <c r="J238" s="2"/>
      <c r="K238" s="2"/>
      <c r="L238" s="2"/>
      <c r="O238" s="48"/>
      <c r="T238" s="49"/>
    </row>
    <row r="239" spans="2:20" x14ac:dyDescent="0.2">
      <c r="B239" s="12"/>
      <c r="H239" s="29"/>
      <c r="I239" s="2"/>
      <c r="J239" s="2"/>
      <c r="K239" s="2"/>
      <c r="L239" s="2"/>
      <c r="O239" s="48"/>
      <c r="T239" s="49"/>
    </row>
    <row r="240" spans="2:20" x14ac:dyDescent="0.2">
      <c r="B240" s="12"/>
      <c r="H240" s="29"/>
      <c r="I240" s="2"/>
      <c r="J240" s="2"/>
      <c r="K240" s="2"/>
      <c r="L240" s="2"/>
      <c r="O240" s="48"/>
      <c r="T240" s="49"/>
    </row>
    <row r="241" spans="2:20" x14ac:dyDescent="0.2">
      <c r="B241" s="12"/>
      <c r="H241" s="29"/>
      <c r="I241" s="2"/>
      <c r="J241" s="2"/>
      <c r="K241" s="2"/>
      <c r="L241" s="2"/>
      <c r="O241" s="48"/>
      <c r="T241" s="49"/>
    </row>
    <row r="242" spans="2:20" x14ac:dyDescent="0.2">
      <c r="B242" s="12"/>
      <c r="H242" s="29"/>
      <c r="I242" s="2"/>
      <c r="J242" s="2"/>
      <c r="K242" s="2"/>
      <c r="L242" s="2"/>
      <c r="O242" s="48"/>
      <c r="T242" s="49"/>
    </row>
    <row r="243" spans="2:20" x14ac:dyDescent="0.2">
      <c r="B243" s="12"/>
      <c r="H243" s="29"/>
      <c r="I243" s="2"/>
      <c r="J243" s="2"/>
      <c r="K243" s="2"/>
      <c r="L243" s="2"/>
      <c r="O243" s="48"/>
      <c r="T243" s="49"/>
    </row>
    <row r="244" spans="2:20" x14ac:dyDescent="0.2">
      <c r="B244" s="12"/>
      <c r="H244" s="29"/>
      <c r="I244" s="2"/>
      <c r="J244" s="2"/>
      <c r="K244" s="2"/>
      <c r="L244" s="2"/>
      <c r="O244" s="48"/>
      <c r="T244" s="49"/>
    </row>
    <row r="245" spans="2:20" x14ac:dyDescent="0.2">
      <c r="B245" s="12"/>
      <c r="H245" s="29"/>
      <c r="I245" s="2"/>
      <c r="J245" s="2"/>
      <c r="K245" s="2"/>
      <c r="L245" s="2"/>
      <c r="O245" s="48"/>
      <c r="T245" s="49"/>
    </row>
    <row r="246" spans="2:20" x14ac:dyDescent="0.2">
      <c r="B246" s="12"/>
      <c r="H246" s="29"/>
      <c r="I246" s="2"/>
      <c r="J246" s="2"/>
      <c r="K246" s="2"/>
      <c r="L246" s="2"/>
      <c r="O246" s="48"/>
      <c r="T246" s="49"/>
    </row>
    <row r="247" spans="2:20" x14ac:dyDescent="0.2">
      <c r="B247" s="12"/>
      <c r="H247" s="29"/>
      <c r="I247" s="2"/>
      <c r="J247" s="2"/>
      <c r="K247" s="2"/>
      <c r="L247" s="2"/>
      <c r="O247" s="48"/>
      <c r="T247" s="49"/>
    </row>
    <row r="248" spans="2:20" x14ac:dyDescent="0.2">
      <c r="B248" s="12"/>
      <c r="H248" s="29"/>
      <c r="I248" s="2"/>
      <c r="J248" s="2"/>
      <c r="K248" s="2"/>
      <c r="L248" s="2"/>
      <c r="O248" s="48"/>
      <c r="T248" s="49"/>
    </row>
    <row r="249" spans="2:20" x14ac:dyDescent="0.2">
      <c r="B249" s="12"/>
      <c r="H249" s="29"/>
      <c r="I249" s="2"/>
      <c r="J249" s="2"/>
      <c r="K249" s="2"/>
      <c r="L249" s="2"/>
      <c r="O249" s="48"/>
      <c r="T249" s="49"/>
    </row>
    <row r="250" spans="2:20" x14ac:dyDescent="0.2">
      <c r="B250" s="12"/>
      <c r="H250" s="29"/>
      <c r="I250" s="2"/>
      <c r="J250" s="2"/>
      <c r="K250" s="2"/>
      <c r="L250" s="2"/>
      <c r="O250" s="48"/>
      <c r="T250" s="49"/>
    </row>
    <row r="251" spans="2:20" x14ac:dyDescent="0.2">
      <c r="B251" s="12"/>
      <c r="H251" s="29"/>
      <c r="I251" s="2"/>
      <c r="J251" s="2"/>
      <c r="K251" s="2"/>
      <c r="L251" s="2"/>
      <c r="O251" s="48"/>
      <c r="T251" s="49"/>
    </row>
    <row r="252" spans="2:20" x14ac:dyDescent="0.2">
      <c r="B252" s="12"/>
      <c r="H252" s="29"/>
      <c r="I252" s="2"/>
      <c r="J252" s="2"/>
      <c r="K252" s="2"/>
      <c r="L252" s="2"/>
      <c r="O252" s="48"/>
      <c r="T252" s="49"/>
    </row>
    <row r="253" spans="2:20" x14ac:dyDescent="0.2">
      <c r="B253" s="12"/>
      <c r="H253" s="29"/>
      <c r="I253" s="2"/>
      <c r="J253" s="2"/>
      <c r="K253" s="2"/>
      <c r="L253" s="2"/>
      <c r="O253" s="48"/>
      <c r="T253" s="49"/>
    </row>
    <row r="254" spans="2:20" x14ac:dyDescent="0.2">
      <c r="B254" s="12"/>
      <c r="H254" s="29"/>
      <c r="I254" s="2"/>
      <c r="J254" s="2"/>
      <c r="K254" s="2"/>
      <c r="L254" s="2"/>
      <c r="O254" s="48"/>
      <c r="T254" s="49"/>
    </row>
    <row r="255" spans="2:20" x14ac:dyDescent="0.2">
      <c r="B255" s="12"/>
      <c r="H255" s="29"/>
      <c r="I255" s="2"/>
      <c r="J255" s="2"/>
      <c r="K255" s="2"/>
      <c r="L255" s="2"/>
      <c r="O255" s="48"/>
      <c r="T255" s="49"/>
    </row>
    <row r="256" spans="2:20" x14ac:dyDescent="0.2">
      <c r="B256" s="12"/>
      <c r="H256" s="29"/>
      <c r="I256" s="2"/>
      <c r="J256" s="2"/>
      <c r="K256" s="2"/>
      <c r="L256" s="2"/>
      <c r="O256" s="48"/>
      <c r="T256" s="49"/>
    </row>
    <row r="257" spans="2:20" x14ac:dyDescent="0.2">
      <c r="B257" s="12"/>
      <c r="H257" s="29"/>
      <c r="I257" s="2"/>
      <c r="J257" s="2"/>
      <c r="K257" s="2"/>
      <c r="L257" s="2"/>
      <c r="O257" s="48"/>
      <c r="T257" s="49"/>
    </row>
    <row r="258" spans="2:20" x14ac:dyDescent="0.2">
      <c r="B258" s="12"/>
      <c r="H258" s="29"/>
      <c r="I258" s="2"/>
      <c r="J258" s="2"/>
      <c r="K258" s="2"/>
      <c r="L258" s="2"/>
      <c r="O258" s="48"/>
      <c r="T258" s="49"/>
    </row>
    <row r="259" spans="2:20" x14ac:dyDescent="0.2">
      <c r="B259" s="12"/>
      <c r="H259" s="29"/>
      <c r="I259" s="2"/>
      <c r="J259" s="2"/>
      <c r="K259" s="2"/>
      <c r="L259" s="2"/>
      <c r="O259" s="48"/>
      <c r="T259" s="49"/>
    </row>
    <row r="260" spans="2:20" x14ac:dyDescent="0.2">
      <c r="B260" s="12"/>
      <c r="H260" s="29"/>
      <c r="I260" s="2"/>
      <c r="J260" s="2"/>
      <c r="K260" s="2"/>
      <c r="L260" s="2"/>
      <c r="O260" s="48"/>
      <c r="T260" s="49"/>
    </row>
    <row r="261" spans="2:20" x14ac:dyDescent="0.2">
      <c r="B261" s="12"/>
      <c r="H261" s="29"/>
      <c r="I261" s="2"/>
      <c r="J261" s="2"/>
      <c r="K261" s="2"/>
      <c r="L261" s="2"/>
      <c r="O261" s="48"/>
      <c r="T261" s="49"/>
    </row>
    <row r="262" spans="2:20" x14ac:dyDescent="0.2">
      <c r="B262" s="12"/>
      <c r="H262" s="29"/>
      <c r="I262" s="2"/>
      <c r="J262" s="2"/>
      <c r="K262" s="2"/>
      <c r="L262" s="2"/>
      <c r="O262" s="48"/>
      <c r="T262" s="49"/>
    </row>
    <row r="263" spans="2:20" x14ac:dyDescent="0.2">
      <c r="B263" s="12"/>
      <c r="H263" s="29"/>
      <c r="I263" s="2"/>
      <c r="J263" s="2"/>
      <c r="K263" s="2"/>
      <c r="L263" s="2"/>
      <c r="O263" s="48"/>
      <c r="T263" s="49"/>
    </row>
    <row r="264" spans="2:20" x14ac:dyDescent="0.2">
      <c r="B264" s="12"/>
      <c r="H264" s="29"/>
      <c r="I264" s="2"/>
      <c r="J264" s="2"/>
      <c r="K264" s="2"/>
      <c r="L264" s="2"/>
      <c r="O264" s="48"/>
      <c r="T264" s="49"/>
    </row>
    <row r="265" spans="2:20" x14ac:dyDescent="0.2">
      <c r="B265" s="12"/>
      <c r="H265" s="29"/>
      <c r="I265" s="2"/>
      <c r="J265" s="2"/>
      <c r="K265" s="2"/>
      <c r="L265" s="2"/>
      <c r="O265" s="48"/>
      <c r="T265" s="49"/>
    </row>
    <row r="266" spans="2:20" x14ac:dyDescent="0.2">
      <c r="B266" s="12"/>
      <c r="H266" s="29"/>
      <c r="I266" s="2"/>
      <c r="J266" s="2"/>
      <c r="K266" s="2"/>
      <c r="L266" s="2"/>
      <c r="O266" s="48"/>
      <c r="T266" s="49"/>
    </row>
    <row r="267" spans="2:20" x14ac:dyDescent="0.2">
      <c r="B267" s="12"/>
      <c r="H267" s="29"/>
      <c r="I267" s="2"/>
      <c r="J267" s="2"/>
      <c r="K267" s="2"/>
      <c r="L267" s="2"/>
      <c r="O267" s="48"/>
      <c r="T267" s="49"/>
    </row>
    <row r="268" spans="2:20" x14ac:dyDescent="0.2">
      <c r="B268" s="12"/>
      <c r="H268" s="29"/>
      <c r="I268" s="2"/>
      <c r="J268" s="2"/>
      <c r="K268" s="2"/>
      <c r="L268" s="2"/>
      <c r="O268" s="48"/>
      <c r="T268" s="49"/>
    </row>
    <row r="269" spans="2:20" x14ac:dyDescent="0.2">
      <c r="B269" s="12"/>
      <c r="H269" s="29"/>
      <c r="I269" s="2"/>
      <c r="J269" s="2"/>
      <c r="K269" s="2"/>
      <c r="L269" s="2"/>
      <c r="O269" s="48"/>
      <c r="T269" s="49"/>
    </row>
    <row r="270" spans="2:20" x14ac:dyDescent="0.2">
      <c r="B270" s="12"/>
      <c r="H270" s="29"/>
      <c r="I270" s="2"/>
      <c r="J270" s="2"/>
      <c r="K270" s="2"/>
      <c r="L270" s="2"/>
      <c r="O270" s="48"/>
      <c r="T270" s="49"/>
    </row>
    <row r="271" spans="2:20" x14ac:dyDescent="0.2">
      <c r="B271" s="12"/>
      <c r="H271" s="29"/>
      <c r="I271" s="2"/>
      <c r="J271" s="2"/>
      <c r="K271" s="2"/>
      <c r="L271" s="2"/>
      <c r="O271" s="48"/>
      <c r="T271" s="49"/>
    </row>
    <row r="272" spans="2:20" x14ac:dyDescent="0.2">
      <c r="B272" s="12"/>
      <c r="H272" s="29"/>
      <c r="I272" s="2"/>
      <c r="J272" s="2"/>
      <c r="K272" s="2"/>
      <c r="L272" s="2"/>
      <c r="O272" s="48"/>
      <c r="T272" s="49"/>
    </row>
    <row r="273" spans="2:20" x14ac:dyDescent="0.2">
      <c r="B273" s="12"/>
      <c r="H273" s="29"/>
      <c r="I273" s="2"/>
      <c r="J273" s="2"/>
      <c r="K273" s="2"/>
      <c r="L273" s="2"/>
      <c r="O273" s="48"/>
      <c r="T273" s="49"/>
    </row>
    <row r="274" spans="2:20" x14ac:dyDescent="0.2">
      <c r="B274" s="12"/>
      <c r="H274" s="29"/>
      <c r="I274" s="2"/>
      <c r="J274" s="2"/>
      <c r="K274" s="2"/>
      <c r="L274" s="2"/>
      <c r="O274" s="48"/>
      <c r="T274" s="49"/>
    </row>
    <row r="275" spans="2:20" x14ac:dyDescent="0.2">
      <c r="B275" s="12"/>
      <c r="H275" s="29"/>
      <c r="I275" s="2"/>
      <c r="J275" s="2"/>
      <c r="K275" s="2"/>
      <c r="L275" s="2"/>
      <c r="O275" s="48"/>
      <c r="T275" s="49"/>
    </row>
    <row r="276" spans="2:20" x14ac:dyDescent="0.2">
      <c r="B276" s="12"/>
      <c r="H276" s="29"/>
      <c r="I276" s="2"/>
      <c r="J276" s="2"/>
      <c r="K276" s="2"/>
      <c r="L276" s="2"/>
      <c r="O276" s="48"/>
      <c r="T276" s="49"/>
    </row>
    <row r="277" spans="2:20" x14ac:dyDescent="0.2">
      <c r="B277" s="12"/>
      <c r="H277" s="29"/>
      <c r="I277" s="2"/>
      <c r="J277" s="2"/>
      <c r="K277" s="2"/>
      <c r="L277" s="2"/>
      <c r="O277" s="48"/>
      <c r="T277" s="49"/>
    </row>
    <row r="278" spans="2:20" x14ac:dyDescent="0.2">
      <c r="B278" s="12"/>
      <c r="H278" s="29"/>
      <c r="I278" s="2"/>
      <c r="J278" s="2"/>
      <c r="K278" s="2"/>
      <c r="L278" s="2"/>
      <c r="O278" s="48"/>
      <c r="T278" s="49"/>
    </row>
    <row r="279" spans="2:20" x14ac:dyDescent="0.2">
      <c r="B279" s="12"/>
      <c r="H279" s="29"/>
      <c r="I279" s="2"/>
      <c r="J279" s="2"/>
      <c r="K279" s="2"/>
      <c r="L279" s="2"/>
      <c r="O279" s="48"/>
      <c r="T279" s="49"/>
    </row>
    <row r="280" spans="2:20" x14ac:dyDescent="0.2">
      <c r="B280" s="12"/>
      <c r="H280" s="29"/>
      <c r="I280" s="2"/>
      <c r="J280" s="2"/>
      <c r="K280" s="2"/>
      <c r="L280" s="2"/>
      <c r="O280" s="48"/>
      <c r="T280" s="49"/>
    </row>
    <row r="281" spans="2:20" x14ac:dyDescent="0.2">
      <c r="B281" s="12"/>
      <c r="H281" s="29"/>
      <c r="I281" s="2"/>
      <c r="J281" s="2"/>
      <c r="K281" s="2"/>
      <c r="L281" s="2"/>
      <c r="O281" s="48"/>
      <c r="T281" s="49"/>
    </row>
    <row r="282" spans="2:20" x14ac:dyDescent="0.2">
      <c r="B282" s="12"/>
      <c r="H282" s="29"/>
      <c r="I282" s="2"/>
      <c r="J282" s="2"/>
      <c r="K282" s="2"/>
      <c r="L282" s="2"/>
      <c r="O282" s="48"/>
      <c r="T282" s="49"/>
    </row>
    <row r="283" spans="2:20" x14ac:dyDescent="0.2">
      <c r="B283" s="12"/>
      <c r="H283" s="29"/>
      <c r="I283" s="2"/>
      <c r="J283" s="2"/>
      <c r="K283" s="2"/>
      <c r="L283" s="2"/>
      <c r="O283" s="48"/>
      <c r="T283" s="49"/>
    </row>
    <row r="284" spans="2:20" x14ac:dyDescent="0.2">
      <c r="B284" s="12"/>
      <c r="H284" s="29"/>
      <c r="I284" s="2"/>
      <c r="J284" s="2"/>
      <c r="K284" s="2"/>
      <c r="L284" s="2"/>
      <c r="O284" s="48"/>
      <c r="T284" s="49"/>
    </row>
    <row r="285" spans="2:20" x14ac:dyDescent="0.2">
      <c r="B285" s="12"/>
      <c r="H285" s="29"/>
      <c r="I285" s="2"/>
      <c r="J285" s="2"/>
      <c r="K285" s="2"/>
      <c r="L285" s="2"/>
      <c r="O285" s="48"/>
      <c r="T285" s="49"/>
    </row>
    <row r="286" spans="2:20" x14ac:dyDescent="0.2">
      <c r="B286" s="12"/>
      <c r="H286" s="29"/>
      <c r="I286" s="2"/>
      <c r="J286" s="2"/>
      <c r="K286" s="2"/>
      <c r="L286" s="2"/>
      <c r="O286" s="48"/>
      <c r="T286" s="49"/>
    </row>
    <row r="287" spans="2:20" x14ac:dyDescent="0.2">
      <c r="B287" s="12"/>
      <c r="H287" s="29"/>
      <c r="I287" s="2"/>
      <c r="J287" s="2"/>
      <c r="K287" s="2"/>
      <c r="L287" s="2"/>
      <c r="O287" s="48"/>
      <c r="T287" s="49"/>
    </row>
    <row r="288" spans="2:20" x14ac:dyDescent="0.2">
      <c r="B288" s="12"/>
      <c r="H288" s="29"/>
      <c r="I288" s="2"/>
      <c r="J288" s="2"/>
      <c r="K288" s="2"/>
      <c r="L288" s="2"/>
      <c r="O288" s="48"/>
      <c r="T288" s="49"/>
    </row>
    <row r="289" spans="2:20" x14ac:dyDescent="0.2">
      <c r="B289" s="12"/>
      <c r="H289" s="29"/>
      <c r="I289" s="2"/>
      <c r="J289" s="2"/>
      <c r="K289" s="2"/>
      <c r="L289" s="2"/>
      <c r="O289" s="48"/>
      <c r="T289" s="49"/>
    </row>
    <row r="290" spans="2:20" x14ac:dyDescent="0.2">
      <c r="B290" s="12"/>
      <c r="H290" s="29"/>
      <c r="I290" s="2"/>
      <c r="J290" s="2"/>
      <c r="K290" s="2"/>
      <c r="L290" s="2"/>
      <c r="O290" s="48"/>
      <c r="T290" s="49"/>
    </row>
    <row r="291" spans="2:20" x14ac:dyDescent="0.2">
      <c r="B291" s="12"/>
      <c r="H291" s="29"/>
      <c r="I291" s="2"/>
      <c r="J291" s="2"/>
      <c r="K291" s="2"/>
      <c r="L291" s="2"/>
      <c r="O291" s="48"/>
      <c r="T291" s="49"/>
    </row>
    <row r="292" spans="2:20" x14ac:dyDescent="0.2">
      <c r="B292" s="12"/>
      <c r="H292" s="29"/>
      <c r="I292" s="2"/>
      <c r="J292" s="2"/>
      <c r="K292" s="2"/>
      <c r="L292" s="2"/>
      <c r="O292" s="48"/>
      <c r="T292" s="49"/>
    </row>
    <row r="293" spans="2:20" x14ac:dyDescent="0.2">
      <c r="B293" s="12"/>
      <c r="H293" s="29"/>
      <c r="I293" s="2"/>
      <c r="J293" s="2"/>
      <c r="K293" s="2"/>
      <c r="L293" s="2"/>
      <c r="O293" s="48"/>
      <c r="T293" s="49"/>
    </row>
    <row r="294" spans="2:20" x14ac:dyDescent="0.2">
      <c r="B294" s="12"/>
      <c r="H294" s="29"/>
      <c r="I294" s="2"/>
      <c r="J294" s="2"/>
      <c r="K294" s="2"/>
      <c r="L294" s="2"/>
      <c r="O294" s="48"/>
      <c r="T294" s="49"/>
    </row>
    <row r="295" spans="2:20" x14ac:dyDescent="0.2">
      <c r="B295" s="12"/>
      <c r="H295" s="29"/>
      <c r="I295" s="2"/>
      <c r="J295" s="2"/>
      <c r="K295" s="2"/>
      <c r="L295" s="2"/>
      <c r="O295" s="48"/>
      <c r="T295" s="49"/>
    </row>
    <row r="296" spans="2:20" x14ac:dyDescent="0.2">
      <c r="B296" s="12"/>
      <c r="H296" s="29"/>
      <c r="I296" s="2"/>
      <c r="J296" s="2"/>
      <c r="K296" s="2"/>
      <c r="L296" s="2"/>
      <c r="O296" s="48"/>
      <c r="T296" s="49"/>
    </row>
    <row r="297" spans="2:20" x14ac:dyDescent="0.2">
      <c r="B297" s="12"/>
      <c r="H297" s="29"/>
      <c r="I297" s="2"/>
      <c r="J297" s="2"/>
      <c r="K297" s="2"/>
      <c r="L297" s="2"/>
      <c r="O297" s="48"/>
      <c r="T297" s="49"/>
    </row>
    <row r="298" spans="2:20" x14ac:dyDescent="0.2">
      <c r="B298" s="12"/>
      <c r="H298" s="29"/>
      <c r="I298" s="2"/>
      <c r="J298" s="2"/>
      <c r="K298" s="2"/>
      <c r="L298" s="2"/>
      <c r="O298" s="48"/>
      <c r="T298" s="49"/>
    </row>
    <row r="299" spans="2:20" x14ac:dyDescent="0.2">
      <c r="B299" s="12"/>
      <c r="H299" s="29"/>
      <c r="I299" s="2"/>
      <c r="J299" s="2"/>
      <c r="K299" s="2"/>
      <c r="L299" s="2"/>
      <c r="O299" s="48"/>
      <c r="T299" s="49"/>
    </row>
    <row r="300" spans="2:20" x14ac:dyDescent="0.2">
      <c r="B300" s="12"/>
      <c r="H300" s="29"/>
      <c r="I300" s="2"/>
      <c r="J300" s="2"/>
      <c r="K300" s="2"/>
      <c r="L300" s="2"/>
      <c r="O300" s="48"/>
      <c r="T300" s="49"/>
    </row>
    <row r="301" spans="2:20" x14ac:dyDescent="0.2">
      <c r="B301" s="12"/>
      <c r="H301" s="29"/>
      <c r="I301" s="2"/>
      <c r="J301" s="2"/>
      <c r="K301" s="2"/>
      <c r="L301" s="2"/>
      <c r="O301" s="48"/>
      <c r="T301" s="49"/>
    </row>
    <row r="302" spans="2:20" x14ac:dyDescent="0.2">
      <c r="B302" s="12"/>
      <c r="H302" s="29"/>
      <c r="I302" s="2"/>
      <c r="J302" s="2"/>
      <c r="K302" s="2"/>
      <c r="L302" s="2"/>
      <c r="O302" s="48"/>
      <c r="T302" s="49"/>
    </row>
    <row r="303" spans="2:20" x14ac:dyDescent="0.2">
      <c r="B303" s="12"/>
      <c r="H303" s="29"/>
      <c r="I303" s="2"/>
      <c r="J303" s="2"/>
      <c r="K303" s="2"/>
      <c r="L303" s="2"/>
      <c r="O303" s="48"/>
      <c r="T303" s="49"/>
    </row>
    <row r="304" spans="2:20" x14ac:dyDescent="0.2">
      <c r="B304" s="12"/>
      <c r="H304" s="29"/>
      <c r="I304" s="2"/>
      <c r="J304" s="2"/>
      <c r="K304" s="2"/>
      <c r="L304" s="2"/>
      <c r="O304" s="48"/>
      <c r="T304" s="49"/>
    </row>
    <row r="305" spans="2:20" x14ac:dyDescent="0.2">
      <c r="B305" s="12"/>
      <c r="H305" s="29"/>
      <c r="I305" s="2"/>
      <c r="J305" s="2"/>
      <c r="K305" s="2"/>
      <c r="L305" s="2"/>
      <c r="O305" s="48"/>
      <c r="T305" s="49"/>
    </row>
    <row r="306" spans="2:20" x14ac:dyDescent="0.2">
      <c r="B306" s="12"/>
      <c r="H306" s="29"/>
      <c r="I306" s="2"/>
      <c r="J306" s="2"/>
      <c r="K306" s="2"/>
      <c r="L306" s="2"/>
      <c r="O306" s="48"/>
      <c r="T306" s="49"/>
    </row>
    <row r="307" spans="2:20" x14ac:dyDescent="0.2">
      <c r="B307" s="12"/>
      <c r="H307" s="29"/>
      <c r="I307" s="2"/>
      <c r="J307" s="2"/>
      <c r="K307" s="2"/>
      <c r="L307" s="2"/>
      <c r="O307" s="48"/>
      <c r="T307" s="49"/>
    </row>
    <row r="308" spans="2:20" x14ac:dyDescent="0.2">
      <c r="B308" s="12"/>
      <c r="H308" s="29"/>
      <c r="I308" s="2"/>
      <c r="J308" s="2"/>
      <c r="K308" s="2"/>
      <c r="L308" s="2"/>
      <c r="O308" s="48"/>
      <c r="T308" s="49"/>
    </row>
    <row r="309" spans="2:20" x14ac:dyDescent="0.2">
      <c r="B309" s="12"/>
      <c r="H309" s="29"/>
      <c r="I309" s="2"/>
      <c r="J309" s="2"/>
      <c r="K309" s="2"/>
      <c r="L309" s="2"/>
      <c r="O309" s="48"/>
      <c r="T309" s="49"/>
    </row>
    <row r="310" spans="2:20" x14ac:dyDescent="0.2">
      <c r="B310" s="12"/>
      <c r="H310" s="29"/>
      <c r="I310" s="2"/>
      <c r="J310" s="2"/>
      <c r="K310" s="2"/>
      <c r="L310" s="2"/>
      <c r="O310" s="48"/>
      <c r="T310" s="49"/>
    </row>
    <row r="311" spans="2:20" x14ac:dyDescent="0.2">
      <c r="B311" s="12"/>
      <c r="H311" s="29"/>
      <c r="I311" s="2"/>
      <c r="J311" s="2"/>
      <c r="K311" s="2"/>
      <c r="L311" s="2"/>
      <c r="O311" s="48"/>
      <c r="T311" s="49"/>
    </row>
    <row r="312" spans="2:20" x14ac:dyDescent="0.2">
      <c r="B312" s="12"/>
      <c r="H312" s="29"/>
      <c r="I312" s="2"/>
      <c r="J312" s="2"/>
      <c r="K312" s="2"/>
      <c r="L312" s="2"/>
      <c r="O312" s="48"/>
      <c r="T312" s="49"/>
    </row>
    <row r="313" spans="2:20" x14ac:dyDescent="0.2">
      <c r="B313" s="12"/>
      <c r="H313" s="29"/>
      <c r="I313" s="2"/>
      <c r="J313" s="2"/>
      <c r="K313" s="2"/>
      <c r="L313" s="2"/>
      <c r="O313" s="48"/>
      <c r="T313" s="49"/>
    </row>
    <row r="314" spans="2:20" x14ac:dyDescent="0.2">
      <c r="B314" s="12"/>
      <c r="H314" s="29"/>
      <c r="I314" s="2"/>
      <c r="J314" s="2"/>
      <c r="K314" s="2"/>
      <c r="L314" s="2"/>
      <c r="O314" s="48"/>
      <c r="T314" s="49"/>
    </row>
    <row r="315" spans="2:20" x14ac:dyDescent="0.2">
      <c r="B315" s="12"/>
      <c r="H315" s="29"/>
      <c r="I315" s="2"/>
      <c r="J315" s="2"/>
      <c r="K315" s="2"/>
      <c r="L315" s="2"/>
      <c r="O315" s="48"/>
      <c r="T315" s="49"/>
    </row>
    <row r="316" spans="2:20" x14ac:dyDescent="0.2">
      <c r="B316" s="12"/>
      <c r="H316" s="29"/>
      <c r="I316" s="2"/>
      <c r="J316" s="2"/>
      <c r="K316" s="2"/>
      <c r="L316" s="2"/>
      <c r="O316" s="48"/>
      <c r="T316" s="49"/>
    </row>
    <row r="317" spans="2:20" x14ac:dyDescent="0.2">
      <c r="B317" s="12"/>
      <c r="H317" s="29"/>
      <c r="I317" s="2"/>
      <c r="J317" s="2"/>
      <c r="K317" s="2"/>
      <c r="L317" s="2"/>
      <c r="O317" s="48"/>
      <c r="T317" s="49"/>
    </row>
    <row r="318" spans="2:20" x14ac:dyDescent="0.2">
      <c r="B318" s="12"/>
      <c r="H318" s="29"/>
      <c r="I318" s="2"/>
      <c r="J318" s="2"/>
      <c r="K318" s="2"/>
      <c r="L318" s="2"/>
      <c r="O318" s="48"/>
      <c r="T318" s="49"/>
    </row>
    <row r="319" spans="2:20" x14ac:dyDescent="0.2">
      <c r="B319" s="12"/>
      <c r="H319" s="29"/>
      <c r="I319" s="2"/>
      <c r="J319" s="2"/>
      <c r="K319" s="2"/>
      <c r="L319" s="2"/>
      <c r="O319" s="48"/>
      <c r="T319" s="49"/>
    </row>
    <row r="320" spans="2:20" x14ac:dyDescent="0.2">
      <c r="B320" s="12"/>
      <c r="H320" s="29"/>
      <c r="I320" s="2"/>
      <c r="J320" s="2"/>
      <c r="K320" s="2"/>
      <c r="L320" s="2"/>
      <c r="O320" s="48"/>
      <c r="T320" s="49"/>
    </row>
    <row r="321" spans="2:20" x14ac:dyDescent="0.2">
      <c r="B321" s="12"/>
      <c r="H321" s="29"/>
      <c r="I321" s="2"/>
      <c r="J321" s="2"/>
      <c r="K321" s="2"/>
      <c r="L321" s="2"/>
      <c r="O321" s="48"/>
      <c r="T321" s="49"/>
    </row>
    <row r="322" spans="2:20" x14ac:dyDescent="0.2">
      <c r="B322" s="12"/>
      <c r="H322" s="29"/>
      <c r="I322" s="2"/>
      <c r="J322" s="2"/>
      <c r="K322" s="2"/>
      <c r="L322" s="2"/>
      <c r="O322" s="48"/>
      <c r="T322" s="49"/>
    </row>
    <row r="323" spans="2:20" x14ac:dyDescent="0.2">
      <c r="B323" s="12"/>
      <c r="H323" s="29"/>
      <c r="I323" s="2"/>
      <c r="J323" s="2"/>
      <c r="K323" s="2"/>
      <c r="L323" s="2"/>
      <c r="O323" s="48"/>
      <c r="T323" s="49"/>
    </row>
    <row r="324" spans="2:20" x14ac:dyDescent="0.2">
      <c r="B324" s="12"/>
      <c r="H324" s="29"/>
      <c r="I324" s="2"/>
      <c r="J324" s="2"/>
      <c r="K324" s="2"/>
      <c r="L324" s="2"/>
      <c r="O324" s="48"/>
      <c r="T324" s="49"/>
    </row>
    <row r="325" spans="2:20" x14ac:dyDescent="0.2">
      <c r="B325" s="12"/>
      <c r="H325" s="29"/>
      <c r="I325" s="2"/>
      <c r="J325" s="2"/>
      <c r="K325" s="2"/>
      <c r="L325" s="2"/>
      <c r="O325" s="48"/>
      <c r="T325" s="49"/>
    </row>
    <row r="326" spans="2:20" x14ac:dyDescent="0.2">
      <c r="B326" s="12"/>
      <c r="H326" s="29"/>
      <c r="I326" s="2"/>
      <c r="J326" s="2"/>
      <c r="K326" s="2"/>
      <c r="L326" s="2"/>
      <c r="O326" s="48"/>
      <c r="T326" s="49"/>
    </row>
    <row r="327" spans="2:20" x14ac:dyDescent="0.2">
      <c r="B327" s="12"/>
      <c r="H327" s="29"/>
      <c r="I327" s="2"/>
      <c r="J327" s="2"/>
      <c r="K327" s="2"/>
      <c r="L327" s="2"/>
      <c r="O327" s="48"/>
      <c r="T327" s="49"/>
    </row>
    <row r="328" spans="2:20" x14ac:dyDescent="0.2">
      <c r="B328" s="12"/>
      <c r="H328" s="29"/>
      <c r="I328" s="2"/>
      <c r="J328" s="2"/>
      <c r="K328" s="2"/>
      <c r="L328" s="2"/>
      <c r="O328" s="48"/>
      <c r="T328" s="49"/>
    </row>
    <row r="329" spans="2:20" x14ac:dyDescent="0.2">
      <c r="B329" s="12"/>
      <c r="H329" s="29"/>
      <c r="I329" s="2"/>
      <c r="J329" s="2"/>
      <c r="K329" s="2"/>
      <c r="L329" s="2"/>
      <c r="O329" s="48"/>
      <c r="T329" s="49"/>
    </row>
    <row r="330" spans="2:20" x14ac:dyDescent="0.2">
      <c r="B330" s="12"/>
      <c r="H330" s="29"/>
      <c r="I330" s="2"/>
      <c r="J330" s="2"/>
      <c r="K330" s="2"/>
      <c r="L330" s="2"/>
      <c r="O330" s="48"/>
      <c r="T330" s="49"/>
    </row>
    <row r="331" spans="2:20" x14ac:dyDescent="0.2">
      <c r="B331" s="12"/>
      <c r="H331" s="29"/>
      <c r="I331" s="2"/>
      <c r="J331" s="2"/>
      <c r="K331" s="2"/>
      <c r="L331" s="2"/>
      <c r="O331" s="48"/>
      <c r="T331" s="49"/>
    </row>
    <row r="332" spans="2:20" x14ac:dyDescent="0.2">
      <c r="B332" s="12"/>
      <c r="H332" s="29"/>
      <c r="I332" s="2"/>
      <c r="J332" s="2"/>
      <c r="K332" s="2"/>
      <c r="L332" s="2"/>
      <c r="O332" s="48"/>
      <c r="T332" s="49"/>
    </row>
    <row r="333" spans="2:20" x14ac:dyDescent="0.2">
      <c r="B333" s="12"/>
      <c r="H333" s="29"/>
      <c r="I333" s="2"/>
      <c r="J333" s="2"/>
      <c r="K333" s="2"/>
      <c r="L333" s="2"/>
      <c r="O333" s="48"/>
      <c r="T333" s="49"/>
    </row>
    <row r="334" spans="2:20" x14ac:dyDescent="0.2">
      <c r="B334" s="12"/>
      <c r="H334" s="29"/>
      <c r="I334" s="2"/>
      <c r="J334" s="2"/>
      <c r="K334" s="2"/>
      <c r="L334" s="2"/>
      <c r="O334" s="48"/>
      <c r="T334" s="49"/>
    </row>
    <row r="335" spans="2:20" x14ac:dyDescent="0.2">
      <c r="B335" s="12"/>
      <c r="H335" s="29"/>
      <c r="I335" s="2"/>
      <c r="J335" s="2"/>
      <c r="K335" s="2"/>
      <c r="L335" s="2"/>
      <c r="O335" s="48"/>
      <c r="T335" s="49"/>
    </row>
    <row r="336" spans="2:20" x14ac:dyDescent="0.2">
      <c r="B336" s="12"/>
      <c r="H336" s="29"/>
      <c r="I336" s="2"/>
      <c r="J336" s="2"/>
      <c r="K336" s="2"/>
      <c r="L336" s="2"/>
      <c r="O336" s="48"/>
      <c r="T336" s="49"/>
    </row>
    <row r="337" spans="2:20" x14ac:dyDescent="0.2">
      <c r="B337" s="12"/>
      <c r="H337" s="29"/>
      <c r="I337" s="2"/>
      <c r="J337" s="2"/>
      <c r="K337" s="2"/>
      <c r="L337" s="2"/>
      <c r="O337" s="48"/>
      <c r="T337" s="49"/>
    </row>
    <row r="338" spans="2:20" x14ac:dyDescent="0.2">
      <c r="B338" s="12"/>
      <c r="H338" s="29"/>
      <c r="I338" s="2"/>
      <c r="J338" s="2"/>
      <c r="K338" s="2"/>
      <c r="L338" s="2"/>
      <c r="O338" s="48"/>
      <c r="T338" s="49"/>
    </row>
    <row r="339" spans="2:20" x14ac:dyDescent="0.2">
      <c r="B339" s="12"/>
      <c r="H339" s="29"/>
      <c r="I339" s="2"/>
      <c r="J339" s="2"/>
      <c r="K339" s="2"/>
      <c r="L339" s="2"/>
      <c r="O339" s="48"/>
      <c r="T339" s="49"/>
    </row>
    <row r="340" spans="2:20" x14ac:dyDescent="0.2">
      <c r="B340" s="12"/>
      <c r="H340" s="29"/>
      <c r="I340" s="2"/>
      <c r="J340" s="2"/>
      <c r="K340" s="2"/>
      <c r="L340" s="2"/>
      <c r="O340" s="48"/>
      <c r="T340" s="49"/>
    </row>
    <row r="341" spans="2:20" x14ac:dyDescent="0.2">
      <c r="B341" s="12"/>
      <c r="H341" s="29"/>
      <c r="I341" s="2"/>
      <c r="J341" s="2"/>
      <c r="K341" s="2"/>
      <c r="L341" s="2"/>
      <c r="O341" s="48"/>
      <c r="T341" s="49"/>
    </row>
    <row r="342" spans="2:20" x14ac:dyDescent="0.2">
      <c r="B342" s="12"/>
      <c r="H342" s="29"/>
      <c r="I342" s="2"/>
      <c r="J342" s="2"/>
      <c r="K342" s="2"/>
      <c r="L342" s="2"/>
      <c r="O342" s="48"/>
      <c r="T342" s="49"/>
    </row>
    <row r="343" spans="2:20" x14ac:dyDescent="0.2">
      <c r="B343" s="12"/>
      <c r="H343" s="29"/>
      <c r="I343" s="2"/>
      <c r="J343" s="2"/>
      <c r="K343" s="2"/>
      <c r="L343" s="2"/>
      <c r="O343" s="48"/>
      <c r="T343" s="49"/>
    </row>
    <row r="344" spans="2:20" x14ac:dyDescent="0.2">
      <c r="B344" s="12"/>
      <c r="H344" s="29"/>
      <c r="I344" s="2"/>
      <c r="J344" s="2"/>
      <c r="K344" s="2"/>
      <c r="L344" s="2"/>
      <c r="O344" s="48"/>
      <c r="T344" s="49"/>
    </row>
    <row r="345" spans="2:20" x14ac:dyDescent="0.2">
      <c r="B345" s="12"/>
      <c r="H345" s="29"/>
      <c r="I345" s="2"/>
      <c r="J345" s="2"/>
      <c r="K345" s="2"/>
      <c r="L345" s="2"/>
      <c r="O345" s="48"/>
      <c r="T345" s="49"/>
    </row>
    <row r="346" spans="2:20" x14ac:dyDescent="0.2">
      <c r="B346" s="12"/>
      <c r="H346" s="29"/>
      <c r="I346" s="2"/>
      <c r="J346" s="2"/>
      <c r="K346" s="2"/>
      <c r="L346" s="2"/>
      <c r="O346" s="48"/>
      <c r="T346" s="49"/>
    </row>
    <row r="347" spans="2:20" x14ac:dyDescent="0.2">
      <c r="B347" s="12"/>
      <c r="H347" s="29"/>
      <c r="I347" s="2"/>
      <c r="J347" s="2"/>
      <c r="K347" s="2"/>
      <c r="L347" s="2"/>
      <c r="O347" s="48"/>
      <c r="T347" s="49"/>
    </row>
    <row r="348" spans="2:20" x14ac:dyDescent="0.2">
      <c r="B348" s="12"/>
      <c r="H348" s="29"/>
      <c r="I348" s="2"/>
      <c r="J348" s="2"/>
      <c r="K348" s="2"/>
      <c r="L348" s="2"/>
      <c r="O348" s="48"/>
      <c r="T348" s="49"/>
    </row>
    <row r="349" spans="2:20" x14ac:dyDescent="0.2">
      <c r="B349" s="12"/>
      <c r="H349" s="29"/>
      <c r="I349" s="2"/>
      <c r="J349" s="2"/>
      <c r="K349" s="2"/>
      <c r="L349" s="2"/>
      <c r="O349" s="48"/>
      <c r="T349" s="49"/>
    </row>
    <row r="350" spans="2:20" x14ac:dyDescent="0.2">
      <c r="B350" s="12"/>
      <c r="H350" s="29"/>
      <c r="I350" s="2"/>
      <c r="J350" s="2"/>
      <c r="K350" s="2"/>
      <c r="L350" s="2"/>
      <c r="O350" s="48"/>
      <c r="T350" s="49"/>
    </row>
    <row r="351" spans="2:20" x14ac:dyDescent="0.2">
      <c r="B351" s="12"/>
      <c r="H351" s="29"/>
      <c r="I351" s="2"/>
      <c r="J351" s="2"/>
      <c r="K351" s="2"/>
      <c r="L351" s="2"/>
      <c r="O351" s="48"/>
      <c r="T351" s="49"/>
    </row>
    <row r="352" spans="2:20" x14ac:dyDescent="0.2">
      <c r="B352" s="12"/>
      <c r="H352" s="29"/>
      <c r="I352" s="2"/>
      <c r="J352" s="2"/>
      <c r="K352" s="2"/>
      <c r="L352" s="2"/>
      <c r="O352" s="48"/>
      <c r="T352" s="49"/>
    </row>
    <row r="353" spans="2:20" x14ac:dyDescent="0.2">
      <c r="B353" s="12"/>
      <c r="H353" s="29"/>
      <c r="I353" s="2"/>
      <c r="J353" s="2"/>
      <c r="K353" s="2"/>
      <c r="L353" s="2"/>
      <c r="O353" s="48"/>
      <c r="T353" s="49"/>
    </row>
    <row r="354" spans="2:20" x14ac:dyDescent="0.2">
      <c r="B354" s="12"/>
      <c r="H354" s="29"/>
      <c r="I354" s="2"/>
      <c r="J354" s="2"/>
      <c r="K354" s="2"/>
      <c r="L354" s="2"/>
      <c r="O354" s="48"/>
      <c r="T354" s="49"/>
    </row>
    <row r="355" spans="2:20" x14ac:dyDescent="0.2">
      <c r="B355" s="12"/>
      <c r="H355" s="29"/>
      <c r="I355" s="2"/>
      <c r="J355" s="2"/>
      <c r="K355" s="2"/>
      <c r="L355" s="2"/>
      <c r="O355" s="48"/>
      <c r="T355" s="49"/>
    </row>
    <row r="356" spans="2:20" x14ac:dyDescent="0.2">
      <c r="B356" s="12"/>
      <c r="H356" s="29"/>
      <c r="I356" s="2"/>
      <c r="J356" s="2"/>
      <c r="K356" s="2"/>
      <c r="L356" s="2"/>
      <c r="O356" s="48"/>
      <c r="T356" s="49"/>
    </row>
    <row r="357" spans="2:20" x14ac:dyDescent="0.2">
      <c r="B357" s="12"/>
      <c r="H357" s="29"/>
      <c r="I357" s="2"/>
      <c r="J357" s="2"/>
      <c r="K357" s="2"/>
      <c r="L357" s="2"/>
      <c r="O357" s="48"/>
      <c r="T357" s="49"/>
    </row>
    <row r="358" spans="2:20" x14ac:dyDescent="0.2">
      <c r="B358" s="12"/>
      <c r="H358" s="29"/>
      <c r="I358" s="2"/>
      <c r="J358" s="2"/>
      <c r="K358" s="2"/>
      <c r="L358" s="2"/>
      <c r="O358" s="48"/>
      <c r="T358" s="49"/>
    </row>
    <row r="359" spans="2:20" x14ac:dyDescent="0.2">
      <c r="B359" s="12"/>
      <c r="H359" s="29"/>
      <c r="I359" s="2"/>
      <c r="J359" s="2"/>
      <c r="K359" s="2"/>
      <c r="L359" s="2"/>
      <c r="O359" s="48"/>
      <c r="T359" s="49"/>
    </row>
    <row r="360" spans="2:20" x14ac:dyDescent="0.2">
      <c r="B360" s="12"/>
      <c r="H360" s="29"/>
      <c r="I360" s="2"/>
      <c r="J360" s="2"/>
      <c r="K360" s="2"/>
      <c r="L360" s="2"/>
      <c r="O360" s="48"/>
      <c r="T360" s="49"/>
    </row>
    <row r="361" spans="2:20" x14ac:dyDescent="0.2">
      <c r="B361" s="12"/>
      <c r="H361" s="29"/>
      <c r="I361" s="2"/>
      <c r="J361" s="2"/>
      <c r="K361" s="2"/>
      <c r="L361" s="2"/>
      <c r="O361" s="48"/>
      <c r="T361" s="49"/>
    </row>
    <row r="362" spans="2:20" x14ac:dyDescent="0.2">
      <c r="B362" s="12"/>
      <c r="H362" s="29"/>
      <c r="I362" s="2"/>
      <c r="J362" s="2"/>
      <c r="K362" s="2"/>
      <c r="L362" s="2"/>
      <c r="O362" s="48"/>
      <c r="T362" s="49"/>
    </row>
    <row r="363" spans="2:20" x14ac:dyDescent="0.2">
      <c r="B363" s="12"/>
      <c r="H363" s="29"/>
      <c r="I363" s="2"/>
      <c r="J363" s="2"/>
      <c r="K363" s="2"/>
      <c r="L363" s="2"/>
      <c r="O363" s="48"/>
      <c r="T363" s="49"/>
    </row>
    <row r="364" spans="2:20" x14ac:dyDescent="0.2">
      <c r="B364" s="12"/>
      <c r="H364" s="29"/>
      <c r="I364" s="2"/>
      <c r="J364" s="2"/>
      <c r="K364" s="2"/>
      <c r="L364" s="2"/>
      <c r="O364" s="48"/>
      <c r="T364" s="49"/>
    </row>
    <row r="365" spans="2:20" x14ac:dyDescent="0.2">
      <c r="B365" s="12"/>
      <c r="H365" s="29"/>
      <c r="I365" s="2"/>
      <c r="J365" s="2"/>
      <c r="K365" s="2"/>
      <c r="L365" s="2"/>
      <c r="O365" s="48"/>
      <c r="T365" s="49"/>
    </row>
    <row r="366" spans="2:20" x14ac:dyDescent="0.2">
      <c r="B366" s="12"/>
      <c r="H366" s="29"/>
      <c r="I366" s="2"/>
      <c r="J366" s="2"/>
      <c r="K366" s="2"/>
      <c r="L366" s="2"/>
      <c r="O366" s="48"/>
      <c r="T366" s="49"/>
    </row>
    <row r="367" spans="2:20" x14ac:dyDescent="0.2">
      <c r="B367" s="12"/>
      <c r="H367" s="29"/>
      <c r="I367" s="2"/>
      <c r="J367" s="2"/>
      <c r="K367" s="2"/>
      <c r="L367" s="2"/>
      <c r="O367" s="48"/>
      <c r="T367" s="49"/>
    </row>
    <row r="368" spans="2:20" x14ac:dyDescent="0.2">
      <c r="B368" s="12"/>
      <c r="H368" s="29"/>
      <c r="I368" s="2"/>
      <c r="J368" s="2"/>
      <c r="K368" s="2"/>
      <c r="L368" s="2"/>
      <c r="O368" s="48"/>
      <c r="T368" s="49"/>
    </row>
    <row r="369" spans="2:20" x14ac:dyDescent="0.2">
      <c r="B369" s="12"/>
      <c r="H369" s="29"/>
      <c r="I369" s="2"/>
      <c r="J369" s="2"/>
      <c r="K369" s="2"/>
      <c r="L369" s="2"/>
      <c r="O369" s="48"/>
      <c r="T369" s="49"/>
    </row>
    <row r="370" spans="2:20" x14ac:dyDescent="0.2">
      <c r="B370" s="12"/>
      <c r="H370" s="29"/>
      <c r="I370" s="2"/>
      <c r="J370" s="2"/>
      <c r="K370" s="2"/>
      <c r="L370" s="2"/>
      <c r="O370" s="48"/>
      <c r="T370" s="49"/>
    </row>
    <row r="371" spans="2:20" x14ac:dyDescent="0.2">
      <c r="B371" s="12"/>
      <c r="H371" s="29"/>
      <c r="I371" s="2"/>
      <c r="J371" s="2"/>
      <c r="K371" s="2"/>
      <c r="L371" s="2"/>
      <c r="O371" s="48"/>
      <c r="T371" s="49"/>
    </row>
    <row r="372" spans="2:20" x14ac:dyDescent="0.2">
      <c r="B372" s="12"/>
      <c r="H372" s="29"/>
      <c r="I372" s="2"/>
      <c r="J372" s="2"/>
      <c r="K372" s="2"/>
      <c r="L372" s="2"/>
      <c r="O372" s="48"/>
      <c r="T372" s="49"/>
    </row>
    <row r="373" spans="2:20" x14ac:dyDescent="0.2">
      <c r="B373" s="12"/>
      <c r="H373" s="29"/>
      <c r="I373" s="2"/>
      <c r="J373" s="2"/>
      <c r="K373" s="2"/>
      <c r="L373" s="2"/>
      <c r="O373" s="48"/>
      <c r="T373" s="49"/>
    </row>
    <row r="374" spans="2:20" x14ac:dyDescent="0.2">
      <c r="B374" s="12"/>
      <c r="H374" s="29"/>
      <c r="I374" s="2"/>
      <c r="J374" s="2"/>
      <c r="K374" s="2"/>
      <c r="L374" s="2"/>
      <c r="O374" s="48"/>
      <c r="T374" s="49"/>
    </row>
    <row r="375" spans="2:20" x14ac:dyDescent="0.2">
      <c r="B375" s="12"/>
      <c r="H375" s="29"/>
      <c r="I375" s="2"/>
      <c r="J375" s="2"/>
      <c r="K375" s="2"/>
      <c r="L375" s="2"/>
      <c r="O375" s="48"/>
      <c r="T375" s="49"/>
    </row>
    <row r="376" spans="2:20" x14ac:dyDescent="0.2">
      <c r="B376" s="12"/>
      <c r="H376" s="29"/>
      <c r="I376" s="2"/>
      <c r="J376" s="2"/>
      <c r="K376" s="2"/>
      <c r="L376" s="2"/>
      <c r="O376" s="48"/>
      <c r="T376" s="49"/>
    </row>
    <row r="377" spans="2:20" x14ac:dyDescent="0.2">
      <c r="B377" s="12"/>
      <c r="H377" s="29"/>
      <c r="I377" s="2"/>
      <c r="J377" s="2"/>
      <c r="K377" s="2"/>
      <c r="L377" s="2"/>
      <c r="O377" s="48"/>
      <c r="T377" s="49"/>
    </row>
    <row r="378" spans="2:20" x14ac:dyDescent="0.2">
      <c r="B378" s="12"/>
      <c r="H378" s="29"/>
      <c r="I378" s="2"/>
      <c r="J378" s="2"/>
      <c r="K378" s="2"/>
      <c r="L378" s="2"/>
      <c r="O378" s="48"/>
      <c r="T378" s="49"/>
    </row>
    <row r="379" spans="2:20" x14ac:dyDescent="0.2">
      <c r="B379" s="12"/>
      <c r="H379" s="29"/>
      <c r="I379" s="2"/>
      <c r="J379" s="2"/>
      <c r="K379" s="2"/>
      <c r="L379" s="2"/>
      <c r="O379" s="48"/>
      <c r="T379" s="49"/>
    </row>
    <row r="380" spans="2:20" x14ac:dyDescent="0.2">
      <c r="B380" s="12"/>
      <c r="H380" s="29"/>
      <c r="I380" s="2"/>
      <c r="J380" s="2"/>
      <c r="K380" s="2"/>
      <c r="L380" s="2"/>
      <c r="O380" s="48"/>
      <c r="T380" s="49"/>
    </row>
    <row r="381" spans="2:20" x14ac:dyDescent="0.2">
      <c r="B381" s="12"/>
      <c r="H381" s="29"/>
      <c r="I381" s="2"/>
      <c r="J381" s="2"/>
      <c r="K381" s="2"/>
      <c r="L381" s="2"/>
      <c r="O381" s="48"/>
      <c r="T381" s="49"/>
    </row>
    <row r="382" spans="2:20" x14ac:dyDescent="0.2">
      <c r="B382" s="12"/>
      <c r="H382" s="29"/>
      <c r="I382" s="2"/>
      <c r="J382" s="2"/>
      <c r="K382" s="2"/>
      <c r="L382" s="2"/>
      <c r="O382" s="48"/>
      <c r="T382" s="49"/>
    </row>
    <row r="383" spans="2:20" x14ac:dyDescent="0.2">
      <c r="B383" s="12"/>
      <c r="H383" s="29"/>
      <c r="I383" s="2"/>
      <c r="J383" s="2"/>
      <c r="K383" s="2"/>
      <c r="L383" s="2"/>
      <c r="O383" s="48"/>
      <c r="T383" s="49"/>
    </row>
    <row r="384" spans="2:20" x14ac:dyDescent="0.2">
      <c r="B384" s="12"/>
      <c r="H384" s="29"/>
      <c r="I384" s="2"/>
      <c r="J384" s="2"/>
      <c r="K384" s="2"/>
      <c r="L384" s="2"/>
      <c r="O384" s="48"/>
      <c r="T384" s="49"/>
    </row>
    <row r="385" spans="2:20" x14ac:dyDescent="0.2">
      <c r="B385" s="12"/>
      <c r="H385" s="29"/>
      <c r="I385" s="2"/>
      <c r="J385" s="2"/>
      <c r="K385" s="2"/>
      <c r="L385" s="2"/>
      <c r="O385" s="48"/>
      <c r="T385" s="49"/>
    </row>
    <row r="386" spans="2:20" x14ac:dyDescent="0.2">
      <c r="B386" s="12"/>
      <c r="H386" s="29"/>
      <c r="I386" s="2"/>
      <c r="J386" s="2"/>
      <c r="K386" s="2"/>
      <c r="L386" s="2"/>
      <c r="O386" s="48"/>
      <c r="T386" s="49"/>
    </row>
    <row r="387" spans="2:20" x14ac:dyDescent="0.2">
      <c r="B387" s="12"/>
      <c r="H387" s="29"/>
      <c r="I387" s="2"/>
      <c r="J387" s="2"/>
      <c r="K387" s="2"/>
      <c r="L387" s="2"/>
      <c r="O387" s="48"/>
      <c r="T387" s="49"/>
    </row>
    <row r="388" spans="2:20" x14ac:dyDescent="0.2">
      <c r="B388" s="12"/>
      <c r="H388" s="29"/>
      <c r="I388" s="2"/>
      <c r="J388" s="2"/>
      <c r="K388" s="2"/>
      <c r="L388" s="2"/>
      <c r="O388" s="48"/>
      <c r="T388" s="49"/>
    </row>
    <row r="389" spans="2:20" x14ac:dyDescent="0.2">
      <c r="B389" s="12"/>
      <c r="H389" s="29"/>
      <c r="I389" s="2"/>
      <c r="J389" s="2"/>
      <c r="K389" s="2"/>
      <c r="L389" s="2"/>
      <c r="O389" s="48"/>
      <c r="T389" s="49"/>
    </row>
    <row r="390" spans="2:20" x14ac:dyDescent="0.2">
      <c r="B390" s="12"/>
      <c r="H390" s="29"/>
      <c r="I390" s="2"/>
      <c r="J390" s="2"/>
      <c r="K390" s="2"/>
      <c r="L390" s="2"/>
      <c r="O390" s="48"/>
      <c r="T390" s="49"/>
    </row>
    <row r="391" spans="2:20" x14ac:dyDescent="0.2">
      <c r="B391" s="12"/>
      <c r="H391" s="29"/>
      <c r="I391" s="2"/>
      <c r="J391" s="2"/>
      <c r="K391" s="2"/>
      <c r="L391" s="2"/>
      <c r="O391" s="48"/>
      <c r="T391" s="49"/>
    </row>
    <row r="392" spans="2:20" x14ac:dyDescent="0.2">
      <c r="B392" s="12"/>
      <c r="H392" s="29"/>
      <c r="I392" s="2"/>
      <c r="J392" s="2"/>
      <c r="K392" s="2"/>
      <c r="L392" s="2"/>
      <c r="O392" s="48"/>
      <c r="T392" s="49"/>
    </row>
    <row r="393" spans="2:20" x14ac:dyDescent="0.2">
      <c r="B393" s="12"/>
      <c r="H393" s="29"/>
      <c r="I393" s="2"/>
      <c r="J393" s="2"/>
      <c r="K393" s="2"/>
      <c r="L393" s="2"/>
      <c r="O393" s="48"/>
      <c r="T393" s="49"/>
    </row>
    <row r="394" spans="2:20" x14ac:dyDescent="0.2">
      <c r="B394" s="12"/>
      <c r="H394" s="29"/>
      <c r="I394" s="2"/>
      <c r="J394" s="2"/>
      <c r="K394" s="2"/>
      <c r="L394" s="2"/>
      <c r="O394" s="48"/>
      <c r="T394" s="49"/>
    </row>
    <row r="395" spans="2:20" x14ac:dyDescent="0.2">
      <c r="B395" s="12"/>
      <c r="H395" s="29"/>
      <c r="I395" s="2"/>
      <c r="J395" s="2"/>
      <c r="K395" s="2"/>
      <c r="L395" s="2"/>
      <c r="O395" s="48"/>
      <c r="T395" s="49"/>
    </row>
    <row r="396" spans="2:20" x14ac:dyDescent="0.2">
      <c r="B396" s="12"/>
      <c r="H396" s="29"/>
      <c r="I396" s="2"/>
      <c r="J396" s="2"/>
      <c r="K396" s="2"/>
      <c r="L396" s="2"/>
      <c r="O396" s="48"/>
      <c r="T396" s="49"/>
    </row>
    <row r="397" spans="2:20" x14ac:dyDescent="0.2">
      <c r="B397" s="12"/>
      <c r="H397" s="29"/>
      <c r="I397" s="2"/>
      <c r="J397" s="2"/>
      <c r="K397" s="2"/>
      <c r="L397" s="2"/>
      <c r="O397" s="48"/>
      <c r="T397" s="49"/>
    </row>
    <row r="398" spans="2:20" x14ac:dyDescent="0.2">
      <c r="B398" s="12"/>
      <c r="H398" s="29"/>
      <c r="I398" s="2"/>
      <c r="J398" s="2"/>
      <c r="K398" s="2"/>
      <c r="L398" s="2"/>
      <c r="O398" s="48"/>
      <c r="T398" s="49"/>
    </row>
    <row r="399" spans="2:20" x14ac:dyDescent="0.2">
      <c r="B399" s="12"/>
      <c r="H399" s="29"/>
      <c r="I399" s="2"/>
      <c r="J399" s="2"/>
      <c r="K399" s="2"/>
      <c r="L399" s="2"/>
      <c r="O399" s="48"/>
      <c r="T399" s="49"/>
    </row>
    <row r="400" spans="2:20" x14ac:dyDescent="0.2">
      <c r="B400" s="12"/>
      <c r="H400" s="29"/>
      <c r="I400" s="2"/>
      <c r="J400" s="2"/>
      <c r="K400" s="2"/>
      <c r="L400" s="2"/>
      <c r="O400" s="48"/>
      <c r="T400" s="49"/>
    </row>
    <row r="401" spans="2:20" x14ac:dyDescent="0.2">
      <c r="B401" s="12"/>
      <c r="H401" s="29"/>
      <c r="I401" s="2"/>
      <c r="J401" s="2"/>
      <c r="K401" s="2"/>
      <c r="L401" s="2"/>
      <c r="O401" s="48"/>
      <c r="T401" s="49"/>
    </row>
    <row r="402" spans="2:20" x14ac:dyDescent="0.2">
      <c r="B402" s="12"/>
      <c r="H402" s="29"/>
      <c r="I402" s="2"/>
      <c r="J402" s="2"/>
      <c r="K402" s="2"/>
      <c r="L402" s="2"/>
      <c r="O402" s="48"/>
      <c r="T402" s="49"/>
    </row>
    <row r="403" spans="2:20" x14ac:dyDescent="0.2">
      <c r="B403" s="12"/>
      <c r="H403" s="29"/>
      <c r="I403" s="2"/>
      <c r="J403" s="2"/>
      <c r="K403" s="2"/>
      <c r="L403" s="2"/>
      <c r="O403" s="48"/>
      <c r="T403" s="49"/>
    </row>
    <row r="404" spans="2:20" x14ac:dyDescent="0.2">
      <c r="B404" s="12"/>
      <c r="H404" s="29"/>
      <c r="I404" s="2"/>
      <c r="J404" s="2"/>
      <c r="K404" s="2"/>
      <c r="L404" s="2"/>
      <c r="O404" s="48"/>
      <c r="T404" s="49"/>
    </row>
    <row r="405" spans="2:20" x14ac:dyDescent="0.2">
      <c r="B405" s="12"/>
      <c r="H405" s="29"/>
      <c r="I405" s="2"/>
      <c r="J405" s="2"/>
      <c r="K405" s="2"/>
      <c r="L405" s="2"/>
      <c r="O405" s="48"/>
      <c r="T405" s="49"/>
    </row>
    <row r="406" spans="2:20" x14ac:dyDescent="0.2">
      <c r="B406" s="12"/>
      <c r="H406" s="29"/>
      <c r="I406" s="2"/>
      <c r="J406" s="2"/>
      <c r="K406" s="2"/>
      <c r="L406" s="2"/>
      <c r="O406" s="48"/>
      <c r="T406" s="49"/>
    </row>
    <row r="407" spans="2:20" x14ac:dyDescent="0.2">
      <c r="B407" s="12"/>
      <c r="H407" s="29"/>
      <c r="I407" s="2"/>
      <c r="J407" s="2"/>
      <c r="K407" s="2"/>
      <c r="L407" s="2"/>
      <c r="O407" s="48"/>
      <c r="T407" s="49"/>
    </row>
    <row r="408" spans="2:20" x14ac:dyDescent="0.2">
      <c r="B408" s="12"/>
      <c r="H408" s="29"/>
      <c r="I408" s="2"/>
      <c r="J408" s="2"/>
      <c r="K408" s="2"/>
      <c r="L408" s="2"/>
      <c r="O408" s="48"/>
      <c r="T408" s="49"/>
    </row>
    <row r="409" spans="2:20" x14ac:dyDescent="0.2">
      <c r="B409" s="12"/>
      <c r="H409" s="29"/>
      <c r="I409" s="2"/>
      <c r="J409" s="2"/>
      <c r="K409" s="2"/>
      <c r="L409" s="2"/>
      <c r="O409" s="48"/>
      <c r="T409" s="49"/>
    </row>
    <row r="410" spans="2:20" x14ac:dyDescent="0.2">
      <c r="B410" s="12"/>
      <c r="H410" s="29"/>
      <c r="I410" s="2"/>
      <c r="J410" s="2"/>
      <c r="K410" s="2"/>
      <c r="L410" s="2"/>
      <c r="O410" s="48"/>
      <c r="T410" s="49"/>
    </row>
    <row r="411" spans="2:20" x14ac:dyDescent="0.2">
      <c r="B411" s="12"/>
      <c r="H411" s="29"/>
      <c r="I411" s="2"/>
      <c r="J411" s="2"/>
      <c r="K411" s="2"/>
      <c r="L411" s="2"/>
      <c r="O411" s="48"/>
      <c r="T411" s="49"/>
    </row>
    <row r="412" spans="2:20" x14ac:dyDescent="0.2">
      <c r="B412" s="12"/>
      <c r="H412" s="29"/>
      <c r="I412" s="2"/>
      <c r="J412" s="2"/>
      <c r="K412" s="2"/>
      <c r="L412" s="2"/>
      <c r="O412" s="48"/>
      <c r="T412" s="49"/>
    </row>
    <row r="413" spans="2:20" x14ac:dyDescent="0.2">
      <c r="B413" s="12"/>
      <c r="H413" s="29"/>
      <c r="I413" s="2"/>
      <c r="J413" s="2"/>
      <c r="K413" s="2"/>
      <c r="L413" s="2"/>
      <c r="O413" s="48"/>
      <c r="T413" s="49"/>
    </row>
    <row r="414" spans="2:20" x14ac:dyDescent="0.2">
      <c r="B414" s="12"/>
      <c r="H414" s="29"/>
      <c r="I414" s="2"/>
      <c r="J414" s="2"/>
      <c r="K414" s="2"/>
      <c r="L414" s="2"/>
      <c r="O414" s="48"/>
      <c r="T414" s="49"/>
    </row>
    <row r="415" spans="2:20" x14ac:dyDescent="0.2">
      <c r="B415" s="12"/>
      <c r="H415" s="29"/>
      <c r="I415" s="2"/>
      <c r="J415" s="2"/>
      <c r="K415" s="2"/>
      <c r="L415" s="2"/>
      <c r="O415" s="48"/>
      <c r="T415" s="49"/>
    </row>
    <row r="416" spans="2:20" x14ac:dyDescent="0.2">
      <c r="B416" s="12"/>
      <c r="H416" s="29"/>
      <c r="I416" s="2"/>
      <c r="J416" s="2"/>
      <c r="K416" s="2"/>
      <c r="L416" s="2"/>
      <c r="O416" s="48"/>
      <c r="T416" s="49"/>
    </row>
    <row r="417" spans="2:20" x14ac:dyDescent="0.2">
      <c r="B417" s="12"/>
      <c r="H417" s="29"/>
      <c r="I417" s="2"/>
      <c r="J417" s="2"/>
      <c r="K417" s="2"/>
      <c r="L417" s="2"/>
      <c r="O417" s="48"/>
      <c r="T417" s="49"/>
    </row>
    <row r="418" spans="2:20" x14ac:dyDescent="0.2">
      <c r="B418" s="12"/>
      <c r="H418" s="29"/>
      <c r="I418" s="2"/>
      <c r="J418" s="2"/>
      <c r="K418" s="2"/>
      <c r="L418" s="2"/>
      <c r="O418" s="48"/>
      <c r="T418" s="49"/>
    </row>
    <row r="419" spans="2:20" x14ac:dyDescent="0.2">
      <c r="B419" s="12"/>
      <c r="H419" s="29"/>
      <c r="I419" s="2"/>
      <c r="J419" s="2"/>
      <c r="K419" s="2"/>
      <c r="L419" s="2"/>
      <c r="O419" s="48"/>
      <c r="T419" s="49"/>
    </row>
    <row r="420" spans="2:20" x14ac:dyDescent="0.2">
      <c r="B420" s="12"/>
      <c r="H420" s="29"/>
      <c r="I420" s="2"/>
      <c r="J420" s="2"/>
      <c r="K420" s="2"/>
      <c r="L420" s="2"/>
      <c r="O420" s="48"/>
      <c r="T420" s="49"/>
    </row>
    <row r="421" spans="2:20" x14ac:dyDescent="0.2">
      <c r="B421" s="12"/>
      <c r="H421" s="29"/>
      <c r="I421" s="2"/>
      <c r="J421" s="2"/>
      <c r="K421" s="2"/>
      <c r="L421" s="2"/>
      <c r="O421" s="48"/>
      <c r="T421" s="49"/>
    </row>
    <row r="422" spans="2:20" x14ac:dyDescent="0.2">
      <c r="B422" s="12"/>
      <c r="H422" s="29"/>
      <c r="I422" s="2"/>
      <c r="J422" s="2"/>
      <c r="K422" s="2"/>
      <c r="L422" s="2"/>
      <c r="O422" s="48"/>
      <c r="T422" s="49"/>
    </row>
    <row r="423" spans="2:20" x14ac:dyDescent="0.2">
      <c r="B423" s="12"/>
      <c r="H423" s="29"/>
      <c r="I423" s="2"/>
      <c r="J423" s="2"/>
      <c r="K423" s="2"/>
      <c r="L423" s="2"/>
      <c r="O423" s="48"/>
      <c r="T423" s="49"/>
    </row>
    <row r="424" spans="2:20" x14ac:dyDescent="0.2">
      <c r="B424" s="12"/>
      <c r="H424" s="29"/>
      <c r="I424" s="2"/>
      <c r="J424" s="2"/>
      <c r="K424" s="2"/>
      <c r="L424" s="2"/>
      <c r="O424" s="48"/>
      <c r="T424" s="49"/>
    </row>
    <row r="425" spans="2:20" x14ac:dyDescent="0.2">
      <c r="B425" s="12"/>
      <c r="H425" s="29"/>
      <c r="I425" s="2"/>
      <c r="J425" s="2"/>
      <c r="K425" s="2"/>
      <c r="L425" s="2"/>
      <c r="O425" s="48"/>
      <c r="T425" s="49"/>
    </row>
    <row r="426" spans="2:20" x14ac:dyDescent="0.2">
      <c r="B426" s="12"/>
      <c r="H426" s="29"/>
      <c r="I426" s="2"/>
      <c r="J426" s="2"/>
      <c r="K426" s="2"/>
      <c r="L426" s="2"/>
      <c r="O426" s="48"/>
      <c r="T426" s="49"/>
    </row>
    <row r="427" spans="2:20" x14ac:dyDescent="0.2">
      <c r="B427" s="12"/>
      <c r="H427" s="29"/>
      <c r="I427" s="2"/>
      <c r="J427" s="2"/>
      <c r="K427" s="2"/>
      <c r="L427" s="2"/>
      <c r="O427" s="48"/>
      <c r="T427" s="49"/>
    </row>
    <row r="428" spans="2:20" x14ac:dyDescent="0.2">
      <c r="B428" s="12"/>
      <c r="H428" s="29"/>
      <c r="I428" s="2"/>
      <c r="J428" s="2"/>
      <c r="K428" s="2"/>
      <c r="L428" s="2"/>
      <c r="O428" s="48"/>
      <c r="T428" s="49"/>
    </row>
    <row r="429" spans="2:20" x14ac:dyDescent="0.2">
      <c r="B429" s="12"/>
      <c r="H429" s="29"/>
      <c r="I429" s="2"/>
      <c r="J429" s="2"/>
      <c r="K429" s="2"/>
      <c r="L429" s="2"/>
      <c r="O429" s="48"/>
      <c r="T429" s="49"/>
    </row>
    <row r="430" spans="2:20" x14ac:dyDescent="0.2">
      <c r="B430" s="12"/>
      <c r="H430" s="29"/>
      <c r="I430" s="2"/>
      <c r="J430" s="2"/>
      <c r="K430" s="2"/>
      <c r="L430" s="2"/>
      <c r="O430" s="48"/>
      <c r="T430" s="49"/>
    </row>
    <row r="431" spans="2:20" x14ac:dyDescent="0.2">
      <c r="B431" s="12"/>
      <c r="H431" s="29"/>
      <c r="I431" s="2"/>
      <c r="J431" s="2"/>
      <c r="K431" s="2"/>
      <c r="L431" s="2"/>
      <c r="O431" s="48"/>
      <c r="T431" s="49"/>
    </row>
    <row r="432" spans="2:20" x14ac:dyDescent="0.2">
      <c r="B432" s="12"/>
      <c r="H432" s="29"/>
      <c r="I432" s="2"/>
      <c r="J432" s="2"/>
      <c r="K432" s="2"/>
      <c r="L432" s="2"/>
      <c r="O432" s="48"/>
      <c r="T432" s="49"/>
    </row>
    <row r="433" spans="2:20" x14ac:dyDescent="0.2">
      <c r="B433" s="12"/>
      <c r="H433" s="29"/>
      <c r="I433" s="2"/>
      <c r="J433" s="2"/>
      <c r="K433" s="2"/>
      <c r="L433" s="2"/>
      <c r="O433" s="48"/>
      <c r="T433" s="49"/>
    </row>
    <row r="434" spans="2:20" x14ac:dyDescent="0.2">
      <c r="B434" s="12"/>
      <c r="H434" s="29"/>
      <c r="I434" s="2"/>
      <c r="J434" s="2"/>
      <c r="K434" s="2"/>
      <c r="L434" s="2"/>
      <c r="O434" s="48"/>
      <c r="T434" s="49"/>
    </row>
    <row r="435" spans="2:20" x14ac:dyDescent="0.2">
      <c r="B435" s="12"/>
      <c r="H435" s="29"/>
      <c r="I435" s="2"/>
      <c r="J435" s="2"/>
      <c r="K435" s="2"/>
      <c r="L435" s="2"/>
      <c r="O435" s="48"/>
      <c r="T435" s="49"/>
    </row>
    <row r="436" spans="2:20" x14ac:dyDescent="0.2">
      <c r="B436" s="12"/>
      <c r="H436" s="29"/>
      <c r="I436" s="2"/>
      <c r="J436" s="2"/>
      <c r="K436" s="2"/>
      <c r="L436" s="2"/>
      <c r="O436" s="48"/>
      <c r="T436" s="49"/>
    </row>
    <row r="437" spans="2:20" x14ac:dyDescent="0.2">
      <c r="B437" s="12"/>
      <c r="H437" s="29"/>
      <c r="I437" s="2"/>
      <c r="J437" s="2"/>
      <c r="K437" s="2"/>
      <c r="L437" s="2"/>
      <c r="O437" s="48"/>
      <c r="T437" s="49"/>
    </row>
    <row r="438" spans="2:20" x14ac:dyDescent="0.2">
      <c r="B438" s="12"/>
      <c r="H438" s="29"/>
      <c r="I438" s="2"/>
      <c r="J438" s="2"/>
      <c r="K438" s="2"/>
      <c r="L438" s="2"/>
      <c r="O438" s="48"/>
      <c r="T438" s="49"/>
    </row>
    <row r="439" spans="2:20" x14ac:dyDescent="0.2">
      <c r="B439" s="12"/>
      <c r="H439" s="29"/>
      <c r="I439" s="2"/>
      <c r="J439" s="2"/>
      <c r="K439" s="2"/>
      <c r="L439" s="2"/>
      <c r="O439" s="48"/>
      <c r="T439" s="49"/>
    </row>
    <row r="440" spans="2:20" x14ac:dyDescent="0.2">
      <c r="B440" s="12"/>
      <c r="H440" s="29"/>
      <c r="I440" s="2"/>
      <c r="J440" s="2"/>
      <c r="K440" s="2"/>
      <c r="L440" s="2"/>
      <c r="O440" s="48"/>
      <c r="T440" s="49"/>
    </row>
    <row r="441" spans="2:20" x14ac:dyDescent="0.2">
      <c r="B441" s="12"/>
      <c r="H441" s="29"/>
      <c r="I441" s="2"/>
      <c r="J441" s="2"/>
      <c r="K441" s="2"/>
      <c r="L441" s="2"/>
      <c r="O441" s="48"/>
      <c r="T441" s="49"/>
    </row>
    <row r="442" spans="2:20" x14ac:dyDescent="0.2">
      <c r="B442" s="12"/>
      <c r="H442" s="29"/>
      <c r="I442" s="2"/>
      <c r="J442" s="2"/>
      <c r="K442" s="2"/>
      <c r="L442" s="2"/>
      <c r="O442" s="48"/>
      <c r="T442" s="49"/>
    </row>
    <row r="443" spans="2:20" x14ac:dyDescent="0.2">
      <c r="B443" s="12"/>
      <c r="H443" s="29"/>
      <c r="I443" s="2"/>
      <c r="J443" s="2"/>
      <c r="K443" s="2"/>
      <c r="L443" s="2"/>
      <c r="O443" s="48"/>
      <c r="T443" s="49"/>
    </row>
    <row r="444" spans="2:20" x14ac:dyDescent="0.2">
      <c r="B444" s="12"/>
      <c r="H444" s="29"/>
      <c r="I444" s="2"/>
      <c r="J444" s="2"/>
      <c r="K444" s="2"/>
      <c r="L444" s="2"/>
      <c r="O444" s="48"/>
      <c r="T444" s="49"/>
    </row>
    <row r="445" spans="2:20" x14ac:dyDescent="0.2">
      <c r="B445" s="12"/>
      <c r="H445" s="29"/>
      <c r="I445" s="2"/>
      <c r="J445" s="2"/>
      <c r="K445" s="2"/>
      <c r="L445" s="2"/>
      <c r="O445" s="48"/>
      <c r="T445" s="49"/>
    </row>
    <row r="446" spans="2:20" x14ac:dyDescent="0.2">
      <c r="B446" s="12"/>
      <c r="H446" s="29"/>
      <c r="I446" s="2"/>
      <c r="J446" s="2"/>
      <c r="K446" s="2"/>
      <c r="L446" s="2"/>
      <c r="O446" s="48"/>
      <c r="T446" s="49"/>
    </row>
    <row r="447" spans="2:20" x14ac:dyDescent="0.2">
      <c r="B447" s="12"/>
      <c r="H447" s="29"/>
      <c r="I447" s="2"/>
      <c r="J447" s="2"/>
      <c r="K447" s="2"/>
      <c r="L447" s="2"/>
      <c r="O447" s="48"/>
      <c r="T447" s="49"/>
    </row>
    <row r="448" spans="2:20" x14ac:dyDescent="0.2">
      <c r="B448" s="12"/>
      <c r="H448" s="29"/>
      <c r="I448" s="2"/>
      <c r="J448" s="2"/>
      <c r="K448" s="2"/>
      <c r="L448" s="2"/>
      <c r="O448" s="48"/>
      <c r="T448" s="49"/>
    </row>
    <row r="449" spans="2:20" x14ac:dyDescent="0.2">
      <c r="B449" s="12"/>
      <c r="H449" s="29"/>
      <c r="I449" s="2"/>
      <c r="J449" s="2"/>
      <c r="K449" s="2"/>
      <c r="L449" s="2"/>
      <c r="O449" s="48"/>
      <c r="T449" s="49"/>
    </row>
    <row r="450" spans="2:20" x14ac:dyDescent="0.2">
      <c r="B450" s="12"/>
      <c r="H450" s="29"/>
      <c r="I450" s="2"/>
      <c r="J450" s="2"/>
      <c r="K450" s="2"/>
      <c r="L450" s="2"/>
      <c r="O450" s="48"/>
      <c r="T450" s="49"/>
    </row>
    <row r="451" spans="2:20" x14ac:dyDescent="0.2">
      <c r="B451" s="12"/>
      <c r="H451" s="29"/>
      <c r="I451" s="2"/>
      <c r="J451" s="2"/>
      <c r="K451" s="2"/>
      <c r="L451" s="2"/>
      <c r="O451" s="48"/>
      <c r="T451" s="49"/>
    </row>
    <row r="452" spans="2:20" x14ac:dyDescent="0.2">
      <c r="B452" s="12"/>
      <c r="H452" s="29"/>
      <c r="I452" s="2"/>
      <c r="J452" s="2"/>
      <c r="K452" s="2"/>
      <c r="L452" s="2"/>
      <c r="O452" s="48"/>
      <c r="T452" s="49"/>
    </row>
    <row r="453" spans="2:20" x14ac:dyDescent="0.2">
      <c r="B453" s="12"/>
      <c r="H453" s="29"/>
      <c r="I453" s="2"/>
      <c r="J453" s="2"/>
      <c r="K453" s="2"/>
      <c r="L453" s="2"/>
      <c r="O453" s="48"/>
      <c r="T453" s="49"/>
    </row>
    <row r="454" spans="2:20" x14ac:dyDescent="0.2">
      <c r="B454" s="12"/>
      <c r="H454" s="29"/>
      <c r="I454" s="2"/>
      <c r="J454" s="2"/>
      <c r="K454" s="2"/>
      <c r="L454" s="2"/>
      <c r="O454" s="48"/>
      <c r="T454" s="49"/>
    </row>
    <row r="455" spans="2:20" x14ac:dyDescent="0.2">
      <c r="B455" s="12"/>
      <c r="H455" s="29"/>
      <c r="I455" s="2"/>
      <c r="J455" s="2"/>
      <c r="K455" s="2"/>
      <c r="L455" s="2"/>
      <c r="O455" s="48"/>
      <c r="T455" s="49"/>
    </row>
    <row r="456" spans="2:20" x14ac:dyDescent="0.2">
      <c r="B456" s="12"/>
      <c r="H456" s="29"/>
      <c r="I456" s="2"/>
      <c r="J456" s="2"/>
      <c r="K456" s="2"/>
      <c r="L456" s="2"/>
      <c r="O456" s="48"/>
      <c r="T456" s="49"/>
    </row>
    <row r="457" spans="2:20" x14ac:dyDescent="0.2">
      <c r="B457" s="12"/>
      <c r="H457" s="29"/>
      <c r="I457" s="2"/>
      <c r="J457" s="2"/>
      <c r="K457" s="2"/>
      <c r="L457" s="2"/>
      <c r="O457" s="48"/>
      <c r="T457" s="49"/>
    </row>
    <row r="458" spans="2:20" x14ac:dyDescent="0.2">
      <c r="B458" s="12"/>
      <c r="H458" s="29"/>
      <c r="I458" s="2"/>
      <c r="J458" s="2"/>
      <c r="K458" s="2"/>
      <c r="L458" s="2"/>
      <c r="O458" s="48"/>
      <c r="T458" s="49"/>
    </row>
    <row r="459" spans="2:20" x14ac:dyDescent="0.2">
      <c r="B459" s="12"/>
      <c r="H459" s="29"/>
      <c r="I459" s="2"/>
      <c r="J459" s="2"/>
      <c r="K459" s="2"/>
      <c r="L459" s="2"/>
      <c r="O459" s="48"/>
      <c r="T459" s="49"/>
    </row>
    <row r="460" spans="2:20" x14ac:dyDescent="0.2">
      <c r="B460" s="12"/>
      <c r="H460" s="29"/>
      <c r="I460" s="2"/>
      <c r="J460" s="2"/>
      <c r="K460" s="2"/>
      <c r="L460" s="2"/>
      <c r="O460" s="48"/>
      <c r="T460" s="49"/>
    </row>
    <row r="461" spans="2:20" x14ac:dyDescent="0.2">
      <c r="B461" s="12"/>
      <c r="H461" s="29"/>
      <c r="I461" s="2"/>
      <c r="J461" s="2"/>
      <c r="K461" s="2"/>
      <c r="L461" s="2"/>
      <c r="O461" s="48"/>
      <c r="T461" s="49"/>
    </row>
    <row r="462" spans="2:20" x14ac:dyDescent="0.2">
      <c r="B462" s="12"/>
      <c r="H462" s="29"/>
      <c r="I462" s="2"/>
      <c r="J462" s="2"/>
      <c r="K462" s="2"/>
      <c r="L462" s="2"/>
      <c r="O462" s="48"/>
      <c r="T462" s="49"/>
    </row>
    <row r="463" spans="2:20" x14ac:dyDescent="0.2">
      <c r="B463" s="12"/>
      <c r="H463" s="29"/>
      <c r="I463" s="2"/>
      <c r="J463" s="2"/>
      <c r="K463" s="2"/>
      <c r="L463" s="2"/>
      <c r="O463" s="48"/>
      <c r="T463" s="49"/>
    </row>
    <row r="464" spans="2:20" x14ac:dyDescent="0.2">
      <c r="B464" s="12"/>
      <c r="H464" s="29"/>
      <c r="I464" s="2"/>
      <c r="J464" s="2"/>
      <c r="K464" s="2"/>
      <c r="L464" s="2"/>
      <c r="O464" s="48"/>
      <c r="T464" s="49"/>
    </row>
    <row r="465" spans="2:20" x14ac:dyDescent="0.2">
      <c r="B465" s="12"/>
      <c r="H465" s="29"/>
      <c r="I465" s="2"/>
      <c r="J465" s="2"/>
      <c r="K465" s="2"/>
      <c r="L465" s="2"/>
      <c r="O465" s="48"/>
      <c r="T465" s="49"/>
    </row>
    <row r="466" spans="2:20" x14ac:dyDescent="0.2">
      <c r="B466" s="12"/>
      <c r="H466" s="29"/>
      <c r="I466" s="2"/>
      <c r="J466" s="2"/>
      <c r="K466" s="2"/>
      <c r="L466" s="2"/>
      <c r="O466" s="48"/>
      <c r="T466" s="49"/>
    </row>
    <row r="467" spans="2:20" x14ac:dyDescent="0.2">
      <c r="B467" s="12"/>
      <c r="H467" s="29"/>
      <c r="I467" s="2"/>
      <c r="J467" s="2"/>
      <c r="K467" s="2"/>
      <c r="L467" s="2"/>
      <c r="O467" s="48"/>
      <c r="T467" s="49"/>
    </row>
    <row r="468" spans="2:20" x14ac:dyDescent="0.2">
      <c r="B468" s="12"/>
      <c r="H468" s="29"/>
      <c r="I468" s="2"/>
      <c r="J468" s="2"/>
      <c r="K468" s="2"/>
      <c r="L468" s="2"/>
      <c r="O468" s="48"/>
      <c r="T468" s="49"/>
    </row>
    <row r="469" spans="2:20" x14ac:dyDescent="0.2">
      <c r="B469" s="12"/>
      <c r="H469" s="29"/>
      <c r="I469" s="2"/>
      <c r="J469" s="2"/>
      <c r="K469" s="2"/>
      <c r="L469" s="2"/>
      <c r="O469" s="48"/>
      <c r="T469" s="49"/>
    </row>
    <row r="470" spans="2:20" x14ac:dyDescent="0.2">
      <c r="B470" s="12"/>
      <c r="H470" s="29"/>
      <c r="I470" s="2"/>
      <c r="J470" s="2"/>
      <c r="K470" s="2"/>
      <c r="L470" s="2"/>
      <c r="O470" s="48"/>
      <c r="T470" s="49"/>
    </row>
    <row r="471" spans="2:20" x14ac:dyDescent="0.2">
      <c r="B471" s="12"/>
      <c r="H471" s="29"/>
      <c r="I471" s="2"/>
      <c r="J471" s="2"/>
      <c r="K471" s="2"/>
      <c r="L471" s="2"/>
      <c r="O471" s="48"/>
      <c r="T471" s="49"/>
    </row>
    <row r="472" spans="2:20" x14ac:dyDescent="0.2">
      <c r="B472" s="12"/>
      <c r="H472" s="29"/>
      <c r="I472" s="2"/>
      <c r="J472" s="2"/>
      <c r="K472" s="2"/>
      <c r="L472" s="2"/>
      <c r="O472" s="48"/>
      <c r="T472" s="49"/>
    </row>
    <row r="473" spans="2:20" x14ac:dyDescent="0.2">
      <c r="B473" s="12"/>
      <c r="H473" s="29"/>
      <c r="I473" s="2"/>
      <c r="J473" s="2"/>
      <c r="K473" s="2"/>
      <c r="L473" s="2"/>
      <c r="O473" s="48"/>
      <c r="T473" s="49"/>
    </row>
    <row r="474" spans="2:20" x14ac:dyDescent="0.2">
      <c r="B474" s="12"/>
      <c r="H474" s="29"/>
      <c r="I474" s="2"/>
      <c r="J474" s="2"/>
      <c r="K474" s="2"/>
      <c r="L474" s="2"/>
      <c r="O474" s="48"/>
      <c r="T474" s="49"/>
    </row>
    <row r="475" spans="2:20" x14ac:dyDescent="0.2">
      <c r="B475" s="12"/>
      <c r="H475" s="29"/>
      <c r="I475" s="2"/>
      <c r="J475" s="2"/>
      <c r="K475" s="2"/>
      <c r="L475" s="2"/>
      <c r="O475" s="48"/>
      <c r="T475" s="49"/>
    </row>
    <row r="476" spans="2:20" x14ac:dyDescent="0.2">
      <c r="B476" s="12"/>
      <c r="H476" s="29"/>
      <c r="I476" s="2"/>
      <c r="J476" s="2"/>
      <c r="K476" s="2"/>
      <c r="L476" s="2"/>
      <c r="O476" s="48"/>
      <c r="T476" s="49"/>
    </row>
    <row r="477" spans="2:20" x14ac:dyDescent="0.2">
      <c r="B477" s="12"/>
      <c r="H477" s="29"/>
      <c r="I477" s="2"/>
      <c r="J477" s="2"/>
      <c r="K477" s="2"/>
      <c r="L477" s="2"/>
      <c r="O477" s="48"/>
      <c r="T477" s="49"/>
    </row>
    <row r="478" spans="2:20" x14ac:dyDescent="0.2">
      <c r="B478" s="12"/>
      <c r="H478" s="29"/>
      <c r="I478" s="2"/>
      <c r="J478" s="2"/>
      <c r="K478" s="2"/>
      <c r="L478" s="2"/>
      <c r="O478" s="48"/>
      <c r="T478" s="49"/>
    </row>
    <row r="479" spans="2:20" x14ac:dyDescent="0.2">
      <c r="B479" s="12"/>
      <c r="H479" s="29"/>
      <c r="I479" s="2"/>
      <c r="J479" s="2"/>
      <c r="K479" s="2"/>
      <c r="L479" s="2"/>
      <c r="O479" s="48"/>
      <c r="T479" s="49"/>
    </row>
    <row r="480" spans="2:20" x14ac:dyDescent="0.2">
      <c r="B480" s="12"/>
      <c r="H480" s="29"/>
      <c r="I480" s="2"/>
      <c r="J480" s="2"/>
      <c r="K480" s="2"/>
      <c r="L480" s="2"/>
      <c r="O480" s="48"/>
      <c r="T480" s="49"/>
    </row>
    <row r="481" spans="2:20" x14ac:dyDescent="0.2">
      <c r="B481" s="12"/>
      <c r="H481" s="29"/>
      <c r="I481" s="2"/>
      <c r="J481" s="2"/>
      <c r="K481" s="2"/>
      <c r="L481" s="2"/>
      <c r="O481" s="48"/>
      <c r="T481" s="49"/>
    </row>
    <row r="482" spans="2:20" x14ac:dyDescent="0.2">
      <c r="B482" s="12"/>
      <c r="H482" s="29"/>
      <c r="I482" s="2"/>
      <c r="J482" s="2"/>
      <c r="K482" s="2"/>
      <c r="L482" s="2"/>
      <c r="O482" s="48"/>
      <c r="T482" s="49"/>
    </row>
    <row r="483" spans="2:20" x14ac:dyDescent="0.2">
      <c r="B483" s="12"/>
      <c r="H483" s="29"/>
      <c r="I483" s="2"/>
      <c r="J483" s="2"/>
      <c r="K483" s="2"/>
      <c r="L483" s="2"/>
      <c r="O483" s="48"/>
      <c r="T483" s="49"/>
    </row>
    <row r="484" spans="2:20" x14ac:dyDescent="0.2">
      <c r="B484" s="12"/>
      <c r="H484" s="29"/>
      <c r="I484" s="2"/>
      <c r="J484" s="2"/>
      <c r="K484" s="2"/>
      <c r="L484" s="2"/>
      <c r="O484" s="48"/>
      <c r="T484" s="49"/>
    </row>
    <row r="485" spans="2:20" x14ac:dyDescent="0.2">
      <c r="B485" s="12"/>
      <c r="H485" s="29"/>
      <c r="I485" s="2"/>
      <c r="J485" s="2"/>
      <c r="K485" s="2"/>
      <c r="L485" s="2"/>
      <c r="O485" s="48"/>
      <c r="T485" s="49"/>
    </row>
    <row r="486" spans="2:20" x14ac:dyDescent="0.2">
      <c r="B486" s="12"/>
      <c r="H486" s="29"/>
      <c r="I486" s="2"/>
      <c r="J486" s="2"/>
      <c r="K486" s="2"/>
      <c r="L486" s="2"/>
      <c r="O486" s="48"/>
      <c r="T486" s="49"/>
    </row>
    <row r="487" spans="2:20" x14ac:dyDescent="0.2">
      <c r="B487" s="12"/>
      <c r="H487" s="29"/>
      <c r="I487" s="2"/>
      <c r="J487" s="2"/>
      <c r="K487" s="2"/>
      <c r="L487" s="2"/>
      <c r="O487" s="48"/>
      <c r="T487" s="49"/>
    </row>
    <row r="488" spans="2:20" x14ac:dyDescent="0.2">
      <c r="B488" s="12"/>
      <c r="H488" s="29"/>
      <c r="I488" s="2"/>
      <c r="J488" s="2"/>
      <c r="K488" s="2"/>
      <c r="L488" s="2"/>
      <c r="O488" s="48"/>
      <c r="T488" s="49"/>
    </row>
    <row r="489" spans="2:20" x14ac:dyDescent="0.2">
      <c r="B489" s="12"/>
      <c r="H489" s="29"/>
      <c r="I489" s="2"/>
      <c r="J489" s="2"/>
      <c r="K489" s="2"/>
      <c r="L489" s="2"/>
      <c r="O489" s="48"/>
      <c r="T489" s="49"/>
    </row>
    <row r="490" spans="2:20" x14ac:dyDescent="0.2">
      <c r="B490" s="12"/>
      <c r="H490" s="29"/>
      <c r="I490" s="2"/>
      <c r="J490" s="2"/>
      <c r="K490" s="2"/>
      <c r="L490" s="2"/>
      <c r="O490" s="48"/>
      <c r="T490" s="49"/>
    </row>
    <row r="491" spans="2:20" x14ac:dyDescent="0.2">
      <c r="B491" s="12"/>
      <c r="H491" s="29"/>
      <c r="I491" s="2"/>
      <c r="J491" s="2"/>
      <c r="K491" s="2"/>
      <c r="L491" s="2"/>
      <c r="O491" s="48"/>
      <c r="T491" s="49"/>
    </row>
    <row r="492" spans="2:20" x14ac:dyDescent="0.2">
      <c r="B492" s="12"/>
      <c r="H492" s="29"/>
      <c r="I492" s="2"/>
      <c r="J492" s="2"/>
      <c r="K492" s="2"/>
      <c r="L492" s="2"/>
      <c r="O492" s="48"/>
      <c r="T492" s="49"/>
    </row>
    <row r="493" spans="2:20" x14ac:dyDescent="0.2">
      <c r="B493" s="12"/>
      <c r="H493" s="29"/>
      <c r="I493" s="2"/>
      <c r="J493" s="2"/>
      <c r="K493" s="2"/>
      <c r="L493" s="2"/>
      <c r="O493" s="48"/>
      <c r="T493" s="49"/>
    </row>
    <row r="494" spans="2:20" x14ac:dyDescent="0.2">
      <c r="B494" s="12"/>
      <c r="H494" s="29"/>
      <c r="I494" s="2"/>
      <c r="J494" s="2"/>
      <c r="K494" s="2"/>
      <c r="L494" s="2"/>
      <c r="O494" s="48"/>
      <c r="T494" s="49"/>
    </row>
    <row r="495" spans="2:20" x14ac:dyDescent="0.2">
      <c r="B495" s="12"/>
      <c r="H495" s="29"/>
      <c r="I495" s="2"/>
      <c r="J495" s="2"/>
      <c r="K495" s="2"/>
      <c r="L495" s="2"/>
      <c r="O495" s="48"/>
      <c r="T495" s="49"/>
    </row>
    <row r="496" spans="2:20" x14ac:dyDescent="0.2">
      <c r="B496" s="12"/>
      <c r="H496" s="29"/>
      <c r="I496" s="2"/>
      <c r="J496" s="2"/>
      <c r="K496" s="2"/>
      <c r="L496" s="2"/>
      <c r="O496" s="48"/>
      <c r="T496" s="49"/>
    </row>
    <row r="497" spans="2:20" x14ac:dyDescent="0.2">
      <c r="B497" s="12"/>
      <c r="H497" s="29"/>
      <c r="I497" s="2"/>
      <c r="J497" s="2"/>
      <c r="K497" s="2"/>
      <c r="L497" s="2"/>
      <c r="O497" s="48"/>
      <c r="T497" s="49"/>
    </row>
    <row r="498" spans="2:20" x14ac:dyDescent="0.2">
      <c r="B498" s="12"/>
      <c r="H498" s="29"/>
      <c r="I498" s="2"/>
      <c r="J498" s="2"/>
      <c r="K498" s="2"/>
      <c r="L498" s="2"/>
      <c r="O498" s="48"/>
      <c r="T498" s="49"/>
    </row>
    <row r="499" spans="2:20" x14ac:dyDescent="0.2">
      <c r="B499" s="12"/>
      <c r="H499" s="29"/>
      <c r="I499" s="2"/>
      <c r="J499" s="2"/>
      <c r="K499" s="2"/>
      <c r="L499" s="2"/>
      <c r="O499" s="48"/>
      <c r="T499" s="49"/>
    </row>
    <row r="500" spans="2:20" x14ac:dyDescent="0.2">
      <c r="B500" s="12"/>
      <c r="H500" s="29"/>
      <c r="I500" s="2"/>
      <c r="J500" s="2"/>
      <c r="K500" s="2"/>
      <c r="L500" s="2"/>
      <c r="O500" s="48"/>
      <c r="T500" s="49"/>
    </row>
    <row r="501" spans="2:20" x14ac:dyDescent="0.2">
      <c r="B501" s="12"/>
      <c r="H501" s="29"/>
      <c r="I501" s="2"/>
      <c r="J501" s="2"/>
      <c r="K501" s="2"/>
      <c r="L501" s="2"/>
      <c r="O501" s="48"/>
      <c r="T501" s="49"/>
    </row>
    <row r="502" spans="2:20" x14ac:dyDescent="0.2">
      <c r="B502" s="12"/>
      <c r="H502" s="29"/>
      <c r="I502" s="2"/>
      <c r="J502" s="2"/>
      <c r="K502" s="2"/>
      <c r="L502" s="2"/>
      <c r="O502" s="48"/>
      <c r="T502" s="49"/>
    </row>
    <row r="503" spans="2:20" x14ac:dyDescent="0.2">
      <c r="B503" s="12"/>
      <c r="H503" s="29"/>
      <c r="I503" s="2"/>
      <c r="J503" s="2"/>
      <c r="K503" s="2"/>
      <c r="L503" s="2"/>
      <c r="O503" s="48"/>
      <c r="T503" s="49"/>
    </row>
    <row r="504" spans="2:20" x14ac:dyDescent="0.2">
      <c r="B504" s="12"/>
      <c r="H504" s="29"/>
      <c r="I504" s="2"/>
      <c r="J504" s="2"/>
      <c r="K504" s="2"/>
      <c r="L504" s="2"/>
      <c r="O504" s="48"/>
      <c r="T504" s="49"/>
    </row>
    <row r="505" spans="2:20" x14ac:dyDescent="0.2">
      <c r="B505" s="12"/>
      <c r="H505" s="29"/>
      <c r="I505" s="2"/>
      <c r="J505" s="2"/>
      <c r="K505" s="2"/>
      <c r="L505" s="2"/>
      <c r="O505" s="48"/>
      <c r="T505" s="49"/>
    </row>
    <row r="506" spans="2:20" x14ac:dyDescent="0.2">
      <c r="B506" s="12"/>
      <c r="H506" s="29"/>
      <c r="I506" s="2"/>
      <c r="J506" s="2"/>
      <c r="K506" s="2"/>
      <c r="L506" s="2"/>
      <c r="O506" s="48"/>
      <c r="T506" s="49"/>
    </row>
    <row r="507" spans="2:20" x14ac:dyDescent="0.2">
      <c r="B507" s="12"/>
      <c r="H507" s="29"/>
      <c r="I507" s="2"/>
      <c r="J507" s="2"/>
      <c r="K507" s="2"/>
      <c r="L507" s="2"/>
      <c r="O507" s="48"/>
      <c r="T507" s="49"/>
    </row>
    <row r="508" spans="2:20" x14ac:dyDescent="0.2">
      <c r="B508" s="12"/>
      <c r="H508" s="29"/>
      <c r="I508" s="2"/>
      <c r="J508" s="2"/>
      <c r="K508" s="2"/>
      <c r="L508" s="2"/>
      <c r="O508" s="48"/>
      <c r="T508" s="49"/>
    </row>
    <row r="509" spans="2:20" x14ac:dyDescent="0.2">
      <c r="B509" s="12"/>
      <c r="H509" s="29"/>
      <c r="I509" s="2"/>
      <c r="J509" s="2"/>
      <c r="K509" s="2"/>
      <c r="L509" s="2"/>
      <c r="O509" s="48"/>
      <c r="T509" s="49"/>
    </row>
    <row r="510" spans="2:20" x14ac:dyDescent="0.2">
      <c r="B510" s="12"/>
      <c r="H510" s="29"/>
      <c r="I510" s="2"/>
      <c r="J510" s="2"/>
      <c r="K510" s="2"/>
      <c r="L510" s="2"/>
      <c r="O510" s="48"/>
      <c r="T510" s="49"/>
    </row>
    <row r="511" spans="2:20" x14ac:dyDescent="0.2">
      <c r="B511" s="12"/>
      <c r="H511" s="29"/>
      <c r="I511" s="2"/>
      <c r="J511" s="2"/>
      <c r="K511" s="2"/>
      <c r="L511" s="2"/>
      <c r="O511" s="48"/>
      <c r="T511" s="49"/>
    </row>
    <row r="512" spans="2:20" x14ac:dyDescent="0.2">
      <c r="B512" s="12"/>
      <c r="H512" s="29"/>
      <c r="I512" s="2"/>
      <c r="J512" s="2"/>
      <c r="K512" s="2"/>
      <c r="L512" s="2"/>
      <c r="O512" s="48"/>
      <c r="T512" s="49"/>
    </row>
    <row r="513" spans="2:20" x14ac:dyDescent="0.2">
      <c r="B513" s="12"/>
      <c r="H513" s="29"/>
      <c r="I513" s="2"/>
      <c r="J513" s="2"/>
      <c r="K513" s="2"/>
      <c r="L513" s="2"/>
      <c r="O513" s="48"/>
      <c r="T513" s="49"/>
    </row>
    <row r="514" spans="2:20" x14ac:dyDescent="0.2">
      <c r="B514" s="12"/>
      <c r="H514" s="29"/>
      <c r="I514" s="2"/>
      <c r="J514" s="2"/>
      <c r="K514" s="2"/>
      <c r="L514" s="2"/>
      <c r="O514" s="48"/>
      <c r="T514" s="49"/>
    </row>
    <row r="515" spans="2:20" x14ac:dyDescent="0.2">
      <c r="B515" s="12"/>
      <c r="H515" s="29"/>
      <c r="I515" s="2"/>
      <c r="J515" s="2"/>
      <c r="K515" s="2"/>
      <c r="L515" s="2"/>
      <c r="O515" s="48"/>
      <c r="T515" s="49"/>
    </row>
    <row r="516" spans="2:20" x14ac:dyDescent="0.2">
      <c r="B516" s="12"/>
      <c r="H516" s="29"/>
      <c r="I516" s="2"/>
      <c r="J516" s="2"/>
      <c r="K516" s="2"/>
      <c r="L516" s="2"/>
      <c r="O516" s="48"/>
      <c r="T516" s="49"/>
    </row>
    <row r="517" spans="2:20" x14ac:dyDescent="0.2">
      <c r="B517" s="12"/>
      <c r="H517" s="29"/>
      <c r="I517" s="2"/>
      <c r="J517" s="2"/>
      <c r="K517" s="2"/>
      <c r="L517" s="2"/>
      <c r="O517" s="48"/>
      <c r="T517" s="49"/>
    </row>
    <row r="518" spans="2:20" x14ac:dyDescent="0.2">
      <c r="B518" s="12"/>
      <c r="H518" s="29"/>
      <c r="I518" s="2"/>
      <c r="J518" s="2"/>
      <c r="K518" s="2"/>
      <c r="L518" s="2"/>
      <c r="O518" s="48"/>
      <c r="T518" s="49"/>
    </row>
    <row r="519" spans="2:20" x14ac:dyDescent="0.2">
      <c r="B519" s="12"/>
      <c r="H519" s="29"/>
      <c r="I519" s="2"/>
      <c r="J519" s="2"/>
      <c r="K519" s="2"/>
      <c r="L519" s="2"/>
      <c r="O519" s="48"/>
      <c r="T519" s="49"/>
    </row>
    <row r="520" spans="2:20" x14ac:dyDescent="0.2">
      <c r="B520" s="12"/>
      <c r="H520" s="29"/>
      <c r="I520" s="2"/>
      <c r="J520" s="2"/>
      <c r="K520" s="2"/>
      <c r="L520" s="2"/>
      <c r="O520" s="48"/>
      <c r="T520" s="49"/>
    </row>
    <row r="521" spans="2:20" x14ac:dyDescent="0.2">
      <c r="B521" s="12"/>
      <c r="H521" s="29"/>
      <c r="I521" s="2"/>
      <c r="J521" s="2"/>
      <c r="K521" s="2"/>
      <c r="L521" s="2"/>
      <c r="O521" s="48"/>
      <c r="T521" s="49"/>
    </row>
    <row r="522" spans="2:20" x14ac:dyDescent="0.2">
      <c r="B522" s="12"/>
      <c r="H522" s="29"/>
      <c r="I522" s="2"/>
      <c r="J522" s="2"/>
      <c r="K522" s="2"/>
      <c r="L522" s="2"/>
      <c r="O522" s="48"/>
      <c r="T522" s="49"/>
    </row>
    <row r="523" spans="2:20" x14ac:dyDescent="0.2">
      <c r="B523" s="12"/>
      <c r="H523" s="29"/>
      <c r="I523" s="2"/>
      <c r="J523" s="2"/>
      <c r="K523" s="2"/>
      <c r="L523" s="2"/>
      <c r="O523" s="48"/>
      <c r="T523" s="49"/>
    </row>
    <row r="524" spans="2:20" x14ac:dyDescent="0.2">
      <c r="B524" s="12"/>
      <c r="H524" s="29"/>
      <c r="I524" s="2"/>
      <c r="J524" s="2"/>
      <c r="K524" s="2"/>
      <c r="L524" s="2"/>
      <c r="O524" s="48"/>
      <c r="T524" s="49"/>
    </row>
    <row r="525" spans="2:20" x14ac:dyDescent="0.2">
      <c r="B525" s="12"/>
      <c r="H525" s="29"/>
      <c r="I525" s="2"/>
      <c r="J525" s="2"/>
      <c r="K525" s="2"/>
      <c r="L525" s="2"/>
      <c r="O525" s="48"/>
      <c r="T525" s="49"/>
    </row>
    <row r="526" spans="2:20" x14ac:dyDescent="0.2">
      <c r="B526" s="12"/>
      <c r="H526" s="29"/>
      <c r="I526" s="2"/>
      <c r="J526" s="2"/>
      <c r="K526" s="2"/>
      <c r="L526" s="2"/>
      <c r="O526" s="48"/>
      <c r="T526" s="49"/>
    </row>
    <row r="527" spans="2:20" x14ac:dyDescent="0.2">
      <c r="B527" s="12"/>
      <c r="H527" s="29"/>
      <c r="I527" s="2"/>
      <c r="J527" s="2"/>
      <c r="K527" s="2"/>
      <c r="L527" s="2"/>
      <c r="O527" s="48"/>
      <c r="T527" s="49"/>
    </row>
    <row r="528" spans="2:20" x14ac:dyDescent="0.2">
      <c r="B528" s="12"/>
      <c r="H528" s="29"/>
      <c r="I528" s="2"/>
      <c r="J528" s="2"/>
      <c r="K528" s="2"/>
      <c r="L528" s="2"/>
      <c r="O528" s="48"/>
      <c r="T528" s="49"/>
    </row>
    <row r="529" spans="2:20" x14ac:dyDescent="0.2">
      <c r="B529" s="12"/>
      <c r="H529" s="29"/>
      <c r="I529" s="2"/>
      <c r="J529" s="2"/>
      <c r="K529" s="2"/>
      <c r="L529" s="2"/>
      <c r="O529" s="48"/>
      <c r="T529" s="49"/>
    </row>
    <row r="530" spans="2:20" x14ac:dyDescent="0.2">
      <c r="B530" s="12"/>
      <c r="H530" s="29"/>
      <c r="I530" s="2"/>
      <c r="J530" s="2"/>
      <c r="K530" s="2"/>
      <c r="L530" s="2"/>
      <c r="O530" s="48"/>
      <c r="T530" s="49"/>
    </row>
    <row r="531" spans="2:20" x14ac:dyDescent="0.2">
      <c r="B531" s="12"/>
      <c r="H531" s="29"/>
      <c r="I531" s="2"/>
      <c r="J531" s="2"/>
      <c r="K531" s="2"/>
      <c r="L531" s="2"/>
      <c r="O531" s="48"/>
      <c r="T531" s="49"/>
    </row>
    <row r="532" spans="2:20" x14ac:dyDescent="0.2">
      <c r="B532" s="12"/>
      <c r="H532" s="29"/>
      <c r="I532" s="2"/>
      <c r="J532" s="2"/>
      <c r="K532" s="2"/>
      <c r="L532" s="2"/>
      <c r="O532" s="48"/>
      <c r="T532" s="49"/>
    </row>
    <row r="533" spans="2:20" x14ac:dyDescent="0.2">
      <c r="B533" s="12"/>
      <c r="H533" s="29"/>
      <c r="I533" s="2"/>
      <c r="J533" s="2"/>
      <c r="K533" s="2"/>
      <c r="L533" s="2"/>
      <c r="O533" s="48"/>
      <c r="T533" s="49"/>
    </row>
    <row r="534" spans="2:20" x14ac:dyDescent="0.2">
      <c r="B534" s="12"/>
      <c r="H534" s="29"/>
      <c r="I534" s="2"/>
      <c r="J534" s="2"/>
      <c r="K534" s="2"/>
      <c r="L534" s="2"/>
      <c r="O534" s="48"/>
      <c r="T534" s="49"/>
    </row>
    <row r="535" spans="2:20" x14ac:dyDescent="0.2">
      <c r="B535" s="12"/>
      <c r="H535" s="29"/>
      <c r="I535" s="2"/>
      <c r="J535" s="2"/>
      <c r="K535" s="2"/>
      <c r="L535" s="2"/>
      <c r="O535" s="48"/>
      <c r="T535" s="49"/>
    </row>
    <row r="536" spans="2:20" x14ac:dyDescent="0.2">
      <c r="B536" s="12"/>
      <c r="H536" s="29"/>
      <c r="I536" s="2"/>
      <c r="J536" s="2"/>
      <c r="K536" s="2"/>
      <c r="L536" s="2"/>
      <c r="O536" s="48"/>
      <c r="T536" s="49"/>
    </row>
    <row r="537" spans="2:20" x14ac:dyDescent="0.2">
      <c r="B537" s="12"/>
      <c r="H537" s="29"/>
      <c r="I537" s="2"/>
      <c r="J537" s="2"/>
      <c r="K537" s="2"/>
      <c r="L537" s="2"/>
      <c r="O537" s="48"/>
      <c r="T537" s="49"/>
    </row>
    <row r="538" spans="2:20" x14ac:dyDescent="0.2">
      <c r="B538" s="12"/>
      <c r="H538" s="29"/>
      <c r="I538" s="2"/>
      <c r="J538" s="2"/>
      <c r="K538" s="2"/>
      <c r="L538" s="2"/>
      <c r="O538" s="48"/>
      <c r="T538" s="49"/>
    </row>
    <row r="539" spans="2:20" x14ac:dyDescent="0.2">
      <c r="B539" s="12"/>
      <c r="H539" s="29"/>
      <c r="I539" s="2"/>
      <c r="J539" s="2"/>
      <c r="K539" s="2"/>
      <c r="L539" s="2"/>
      <c r="O539" s="48"/>
      <c r="T539" s="49"/>
    </row>
    <row r="540" spans="2:20" x14ac:dyDescent="0.2">
      <c r="B540" s="12"/>
      <c r="H540" s="29"/>
      <c r="I540" s="2"/>
      <c r="J540" s="2"/>
      <c r="K540" s="2"/>
      <c r="L540" s="2"/>
      <c r="O540" s="48"/>
      <c r="T540" s="49"/>
    </row>
    <row r="541" spans="2:20" x14ac:dyDescent="0.2">
      <c r="B541" s="12"/>
      <c r="H541" s="29"/>
      <c r="I541" s="2"/>
      <c r="J541" s="2"/>
      <c r="K541" s="2"/>
      <c r="L541" s="2"/>
      <c r="O541" s="48"/>
      <c r="T541" s="49"/>
    </row>
    <row r="542" spans="2:20" x14ac:dyDescent="0.2">
      <c r="B542" s="12"/>
      <c r="H542" s="29"/>
      <c r="I542" s="2"/>
      <c r="J542" s="2"/>
      <c r="K542" s="2"/>
      <c r="L542" s="2"/>
      <c r="O542" s="48"/>
      <c r="T542" s="49"/>
    </row>
    <row r="543" spans="2:20" x14ac:dyDescent="0.2">
      <c r="B543" s="12"/>
      <c r="H543" s="29"/>
      <c r="I543" s="2"/>
      <c r="J543" s="2"/>
      <c r="K543" s="2"/>
      <c r="L543" s="2"/>
      <c r="O543" s="48"/>
      <c r="T543" s="49"/>
    </row>
    <row r="544" spans="2:20" x14ac:dyDescent="0.2">
      <c r="B544" s="12"/>
      <c r="H544" s="29"/>
      <c r="I544" s="2"/>
      <c r="J544" s="2"/>
      <c r="K544" s="2"/>
      <c r="L544" s="2"/>
      <c r="O544" s="48"/>
      <c r="T544" s="49"/>
    </row>
    <row r="545" spans="2:20" x14ac:dyDescent="0.2">
      <c r="B545" s="12"/>
      <c r="H545" s="29"/>
      <c r="I545" s="2"/>
      <c r="J545" s="2"/>
      <c r="K545" s="2"/>
      <c r="L545" s="2"/>
      <c r="O545" s="48"/>
      <c r="T545" s="49"/>
    </row>
    <row r="546" spans="2:20" x14ac:dyDescent="0.2">
      <c r="B546" s="12"/>
      <c r="H546" s="29"/>
      <c r="I546" s="2"/>
      <c r="J546" s="2"/>
      <c r="K546" s="2"/>
      <c r="L546" s="2"/>
      <c r="O546" s="48"/>
      <c r="T546" s="49"/>
    </row>
    <row r="547" spans="2:20" x14ac:dyDescent="0.2">
      <c r="B547" s="12"/>
      <c r="H547" s="29"/>
      <c r="I547" s="2"/>
      <c r="J547" s="2"/>
      <c r="K547" s="2"/>
      <c r="L547" s="2"/>
      <c r="O547" s="48"/>
      <c r="T547" s="49"/>
    </row>
    <row r="548" spans="2:20" x14ac:dyDescent="0.2">
      <c r="B548" s="12"/>
      <c r="H548" s="29"/>
      <c r="I548" s="2"/>
      <c r="J548" s="2"/>
      <c r="K548" s="2"/>
      <c r="L548" s="2"/>
      <c r="O548" s="48"/>
      <c r="T548" s="49"/>
    </row>
    <row r="549" spans="2:20" x14ac:dyDescent="0.2">
      <c r="B549" s="12"/>
      <c r="H549" s="29"/>
      <c r="I549" s="2"/>
      <c r="J549" s="2"/>
      <c r="K549" s="2"/>
      <c r="L549" s="2"/>
      <c r="O549" s="48"/>
      <c r="T549" s="49"/>
    </row>
    <row r="550" spans="2:20" x14ac:dyDescent="0.2">
      <c r="B550" s="12"/>
      <c r="H550" s="29"/>
      <c r="I550" s="2"/>
      <c r="J550" s="2"/>
      <c r="K550" s="2"/>
      <c r="L550" s="2"/>
      <c r="O550" s="48"/>
      <c r="T550" s="49"/>
    </row>
    <row r="551" spans="2:20" x14ac:dyDescent="0.2">
      <c r="B551" s="12"/>
      <c r="H551" s="29"/>
      <c r="I551" s="2"/>
      <c r="J551" s="2"/>
      <c r="K551" s="2"/>
      <c r="L551" s="2"/>
      <c r="O551" s="48"/>
      <c r="T551" s="49"/>
    </row>
    <row r="552" spans="2:20" x14ac:dyDescent="0.2">
      <c r="B552" s="12"/>
      <c r="H552" s="29"/>
      <c r="I552" s="2"/>
      <c r="J552" s="2"/>
      <c r="K552" s="2"/>
      <c r="L552" s="2"/>
      <c r="O552" s="48"/>
      <c r="T552" s="49"/>
    </row>
    <row r="553" spans="2:20" x14ac:dyDescent="0.2">
      <c r="B553" s="12"/>
      <c r="H553" s="29"/>
      <c r="I553" s="2"/>
      <c r="J553" s="2"/>
      <c r="K553" s="2"/>
      <c r="L553" s="2"/>
      <c r="O553" s="48"/>
      <c r="T553" s="49"/>
    </row>
    <row r="554" spans="2:20" x14ac:dyDescent="0.2">
      <c r="B554" s="12"/>
      <c r="H554" s="29"/>
      <c r="I554" s="2"/>
      <c r="J554" s="2"/>
      <c r="K554" s="2"/>
      <c r="L554" s="2"/>
      <c r="O554" s="48"/>
      <c r="T554" s="49"/>
    </row>
    <row r="555" spans="2:20" x14ac:dyDescent="0.2">
      <c r="B555" s="12"/>
      <c r="H555" s="29"/>
      <c r="I555" s="2"/>
      <c r="J555" s="2"/>
      <c r="K555" s="2"/>
      <c r="L555" s="2"/>
      <c r="O555" s="48"/>
      <c r="T555" s="49"/>
    </row>
    <row r="556" spans="2:20" x14ac:dyDescent="0.2">
      <c r="B556" s="12"/>
      <c r="H556" s="29"/>
      <c r="I556" s="2"/>
      <c r="J556" s="2"/>
      <c r="K556" s="2"/>
      <c r="L556" s="2"/>
      <c r="O556" s="48"/>
      <c r="T556" s="49"/>
    </row>
    <row r="557" spans="2:20" x14ac:dyDescent="0.2">
      <c r="B557" s="12"/>
      <c r="H557" s="29"/>
      <c r="I557" s="2"/>
      <c r="J557" s="2"/>
      <c r="K557" s="2"/>
      <c r="L557" s="2"/>
      <c r="O557" s="48"/>
      <c r="T557" s="49"/>
    </row>
    <row r="558" spans="2:20" x14ac:dyDescent="0.2">
      <c r="B558" s="12"/>
      <c r="H558" s="29"/>
      <c r="I558" s="2"/>
      <c r="J558" s="2"/>
      <c r="K558" s="2"/>
      <c r="L558" s="2"/>
      <c r="O558" s="48"/>
      <c r="T558" s="49"/>
    </row>
    <row r="559" spans="2:20" x14ac:dyDescent="0.2">
      <c r="B559" s="12"/>
      <c r="H559" s="29"/>
      <c r="I559" s="2"/>
      <c r="J559" s="2"/>
      <c r="K559" s="2"/>
      <c r="L559" s="2"/>
      <c r="O559" s="48"/>
      <c r="T559" s="49"/>
    </row>
    <row r="560" spans="2:20" x14ac:dyDescent="0.2">
      <c r="B560" s="12"/>
      <c r="H560" s="29"/>
      <c r="I560" s="2"/>
      <c r="J560" s="2"/>
      <c r="K560" s="2"/>
      <c r="L560" s="2"/>
      <c r="O560" s="48"/>
      <c r="T560" s="49"/>
    </row>
    <row r="561" spans="2:20" x14ac:dyDescent="0.2">
      <c r="B561" s="12"/>
      <c r="H561" s="29"/>
      <c r="I561" s="2"/>
      <c r="J561" s="2"/>
      <c r="K561" s="2"/>
      <c r="L561" s="2"/>
      <c r="O561" s="48"/>
      <c r="T561" s="49"/>
    </row>
    <row r="562" spans="2:20" x14ac:dyDescent="0.2">
      <c r="B562" s="12"/>
      <c r="H562" s="29"/>
      <c r="I562" s="2"/>
      <c r="J562" s="2"/>
      <c r="K562" s="2"/>
      <c r="L562" s="2"/>
      <c r="O562" s="48"/>
      <c r="T562" s="49"/>
    </row>
    <row r="563" spans="2:20" x14ac:dyDescent="0.2">
      <c r="B563" s="12"/>
      <c r="H563" s="29"/>
      <c r="I563" s="2"/>
      <c r="J563" s="2"/>
      <c r="K563" s="2"/>
      <c r="L563" s="2"/>
      <c r="O563" s="48"/>
      <c r="T563" s="49"/>
    </row>
    <row r="564" spans="2:20" x14ac:dyDescent="0.2">
      <c r="B564" s="12"/>
      <c r="H564" s="29"/>
      <c r="I564" s="2"/>
      <c r="J564" s="2"/>
      <c r="K564" s="2"/>
      <c r="L564" s="2"/>
      <c r="O564" s="48"/>
      <c r="T564" s="49"/>
    </row>
    <row r="565" spans="2:20" x14ac:dyDescent="0.2">
      <c r="B565" s="12"/>
      <c r="H565" s="29"/>
      <c r="I565" s="2"/>
      <c r="J565" s="2"/>
      <c r="K565" s="2"/>
      <c r="L565" s="2"/>
      <c r="O565" s="48"/>
      <c r="T565" s="49"/>
    </row>
    <row r="566" spans="2:20" x14ac:dyDescent="0.2">
      <c r="B566" s="12"/>
      <c r="H566" s="29"/>
      <c r="I566" s="2"/>
      <c r="J566" s="2"/>
      <c r="K566" s="2"/>
      <c r="L566" s="2"/>
      <c r="O566" s="48"/>
      <c r="T566" s="49"/>
    </row>
    <row r="567" spans="2:20" x14ac:dyDescent="0.2">
      <c r="B567" s="12"/>
      <c r="H567" s="29"/>
      <c r="I567" s="2"/>
      <c r="J567" s="2"/>
      <c r="K567" s="2"/>
      <c r="L567" s="2"/>
      <c r="O567" s="48"/>
      <c r="T567" s="49"/>
    </row>
    <row r="568" spans="2:20" x14ac:dyDescent="0.2">
      <c r="B568" s="12"/>
      <c r="H568" s="29"/>
      <c r="I568" s="2"/>
      <c r="J568" s="2"/>
      <c r="K568" s="2"/>
      <c r="L568" s="2"/>
      <c r="O568" s="48"/>
      <c r="T568" s="49"/>
    </row>
    <row r="569" spans="2:20" x14ac:dyDescent="0.2">
      <c r="B569" s="12"/>
      <c r="H569" s="29"/>
      <c r="I569" s="2"/>
      <c r="J569" s="2"/>
      <c r="K569" s="2"/>
      <c r="L569" s="2"/>
      <c r="O569" s="48"/>
      <c r="T569" s="49"/>
    </row>
    <row r="570" spans="2:20" x14ac:dyDescent="0.2">
      <c r="B570" s="12"/>
      <c r="H570" s="29"/>
      <c r="I570" s="2"/>
      <c r="J570" s="2"/>
      <c r="K570" s="2"/>
      <c r="L570" s="2"/>
      <c r="O570" s="48"/>
      <c r="T570" s="49"/>
    </row>
    <row r="571" spans="2:20" x14ac:dyDescent="0.2">
      <c r="B571" s="12"/>
      <c r="H571" s="29"/>
      <c r="I571" s="2"/>
      <c r="J571" s="2"/>
      <c r="K571" s="2"/>
      <c r="L571" s="2"/>
      <c r="O571" s="48"/>
      <c r="T571" s="49"/>
    </row>
    <row r="572" spans="2:20" x14ac:dyDescent="0.2">
      <c r="B572" s="12"/>
      <c r="H572" s="29"/>
      <c r="I572" s="2"/>
      <c r="J572" s="2"/>
      <c r="K572" s="2"/>
      <c r="L572" s="2"/>
      <c r="O572" s="48"/>
      <c r="T572" s="49"/>
    </row>
    <row r="573" spans="2:20" x14ac:dyDescent="0.2">
      <c r="B573" s="12"/>
      <c r="H573" s="29"/>
      <c r="I573" s="2"/>
      <c r="J573" s="2"/>
      <c r="K573" s="2"/>
      <c r="L573" s="2"/>
      <c r="O573" s="48"/>
      <c r="T573" s="49"/>
    </row>
    <row r="574" spans="2:20" x14ac:dyDescent="0.2">
      <c r="B574" s="12"/>
      <c r="H574" s="29"/>
      <c r="I574" s="2"/>
      <c r="J574" s="2"/>
      <c r="K574" s="2"/>
      <c r="L574" s="2"/>
      <c r="O574" s="48"/>
      <c r="T574" s="49"/>
    </row>
    <row r="575" spans="2:20" x14ac:dyDescent="0.2">
      <c r="B575" s="12"/>
      <c r="H575" s="29"/>
      <c r="I575" s="2"/>
      <c r="J575" s="2"/>
      <c r="K575" s="2"/>
      <c r="L575" s="2"/>
      <c r="O575" s="48"/>
      <c r="T575" s="49"/>
    </row>
    <row r="576" spans="2:20" x14ac:dyDescent="0.2">
      <c r="B576" s="12"/>
      <c r="H576" s="29"/>
      <c r="I576" s="2"/>
      <c r="J576" s="2"/>
      <c r="K576" s="2"/>
      <c r="L576" s="2"/>
      <c r="O576" s="48"/>
      <c r="T576" s="49"/>
    </row>
    <row r="577" spans="2:20" x14ac:dyDescent="0.2">
      <c r="B577" s="12"/>
      <c r="H577" s="29"/>
      <c r="I577" s="2"/>
      <c r="J577" s="2"/>
      <c r="K577" s="2"/>
      <c r="L577" s="2"/>
      <c r="O577" s="48"/>
      <c r="T577" s="49"/>
    </row>
    <row r="578" spans="2:20" x14ac:dyDescent="0.2">
      <c r="B578" s="12"/>
      <c r="H578" s="29"/>
      <c r="I578" s="2"/>
      <c r="J578" s="2"/>
      <c r="K578" s="2"/>
      <c r="L578" s="2"/>
      <c r="O578" s="48"/>
      <c r="T578" s="49"/>
    </row>
    <row r="579" spans="2:20" x14ac:dyDescent="0.2">
      <c r="B579" s="12"/>
      <c r="H579" s="29"/>
      <c r="I579" s="2"/>
      <c r="J579" s="2"/>
      <c r="K579" s="2"/>
      <c r="L579" s="2"/>
      <c r="O579" s="48"/>
      <c r="T579" s="49"/>
    </row>
    <row r="580" spans="2:20" x14ac:dyDescent="0.2">
      <c r="B580" s="12"/>
      <c r="H580" s="29"/>
      <c r="I580" s="2"/>
      <c r="J580" s="2"/>
      <c r="K580" s="2"/>
      <c r="L580" s="2"/>
      <c r="O580" s="48"/>
      <c r="T580" s="49"/>
    </row>
    <row r="581" spans="2:20" x14ac:dyDescent="0.2">
      <c r="B581" s="12"/>
      <c r="H581" s="29"/>
      <c r="I581" s="2"/>
      <c r="J581" s="2"/>
      <c r="K581" s="2"/>
      <c r="L581" s="2"/>
      <c r="O581" s="48"/>
      <c r="T581" s="49"/>
    </row>
    <row r="582" spans="2:20" x14ac:dyDescent="0.2">
      <c r="B582" s="12"/>
      <c r="H582" s="29"/>
      <c r="I582" s="2"/>
      <c r="J582" s="2"/>
      <c r="K582" s="2"/>
      <c r="L582" s="2"/>
      <c r="O582" s="48"/>
      <c r="T582" s="49"/>
    </row>
    <row r="583" spans="2:20" x14ac:dyDescent="0.2">
      <c r="B583" s="12"/>
      <c r="H583" s="29"/>
      <c r="I583" s="2"/>
      <c r="J583" s="2"/>
      <c r="K583" s="2"/>
      <c r="L583" s="2"/>
      <c r="O583" s="48"/>
      <c r="T583" s="49"/>
    </row>
    <row r="584" spans="2:20" x14ac:dyDescent="0.2">
      <c r="B584" s="12"/>
      <c r="H584" s="29"/>
      <c r="I584" s="2"/>
      <c r="J584" s="2"/>
      <c r="K584" s="2"/>
      <c r="L584" s="2"/>
      <c r="O584" s="48"/>
      <c r="T584" s="49"/>
    </row>
    <row r="585" spans="2:20" x14ac:dyDescent="0.2">
      <c r="B585" s="12"/>
      <c r="H585" s="29"/>
      <c r="I585" s="2"/>
      <c r="J585" s="2"/>
      <c r="K585" s="2"/>
      <c r="L585" s="2"/>
      <c r="O585" s="48"/>
      <c r="T585" s="49"/>
    </row>
    <row r="586" spans="2:20" x14ac:dyDescent="0.2">
      <c r="B586" s="12"/>
      <c r="H586" s="29"/>
      <c r="I586" s="2"/>
      <c r="J586" s="2"/>
      <c r="K586" s="2"/>
      <c r="L586" s="2"/>
      <c r="O586" s="48"/>
      <c r="T586" s="49"/>
    </row>
    <row r="587" spans="2:20" x14ac:dyDescent="0.2">
      <c r="B587" s="12"/>
      <c r="H587" s="29"/>
      <c r="I587" s="2"/>
      <c r="J587" s="2"/>
      <c r="K587" s="2"/>
      <c r="L587" s="2"/>
      <c r="O587" s="48"/>
      <c r="T587" s="49"/>
    </row>
    <row r="588" spans="2:20" x14ac:dyDescent="0.2">
      <c r="B588" s="12"/>
      <c r="H588" s="29"/>
      <c r="I588" s="2"/>
      <c r="J588" s="2"/>
      <c r="K588" s="2"/>
      <c r="L588" s="2"/>
      <c r="O588" s="48"/>
      <c r="T588" s="49"/>
    </row>
    <row r="589" spans="2:20" x14ac:dyDescent="0.2">
      <c r="B589" s="12"/>
      <c r="H589" s="29"/>
      <c r="I589" s="2"/>
      <c r="J589" s="2"/>
      <c r="K589" s="2"/>
      <c r="L589" s="2"/>
      <c r="O589" s="48"/>
      <c r="T589" s="49"/>
    </row>
    <row r="590" spans="2:20" x14ac:dyDescent="0.2">
      <c r="B590" s="12"/>
      <c r="H590" s="29"/>
      <c r="I590" s="2"/>
      <c r="J590" s="2"/>
      <c r="K590" s="2"/>
      <c r="L590" s="2"/>
      <c r="O590" s="48"/>
      <c r="T590" s="49"/>
    </row>
    <row r="591" spans="2:20" x14ac:dyDescent="0.2">
      <c r="B591" s="12"/>
      <c r="H591" s="29"/>
      <c r="I591" s="2"/>
      <c r="J591" s="2"/>
      <c r="K591" s="2"/>
      <c r="L591" s="2"/>
      <c r="O591" s="48"/>
      <c r="T591" s="49"/>
    </row>
    <row r="592" spans="2:20" x14ac:dyDescent="0.2">
      <c r="B592" s="12"/>
      <c r="H592" s="29"/>
      <c r="I592" s="2"/>
      <c r="J592" s="2"/>
      <c r="K592" s="2"/>
      <c r="L592" s="2"/>
      <c r="O592" s="48"/>
      <c r="T592" s="49"/>
    </row>
    <row r="593" spans="2:20" x14ac:dyDescent="0.2">
      <c r="B593" s="12"/>
      <c r="H593" s="29"/>
      <c r="I593" s="2"/>
      <c r="J593" s="2"/>
      <c r="K593" s="2"/>
      <c r="L593" s="2"/>
      <c r="O593" s="48"/>
      <c r="T593" s="49"/>
    </row>
    <row r="594" spans="2:20" x14ac:dyDescent="0.2">
      <c r="B594" s="12"/>
      <c r="H594" s="29"/>
      <c r="I594" s="2"/>
      <c r="J594" s="2"/>
      <c r="K594" s="2"/>
      <c r="L594" s="2"/>
      <c r="O594" s="48"/>
      <c r="T594" s="49"/>
    </row>
    <row r="595" spans="2:20" x14ac:dyDescent="0.2">
      <c r="B595" s="12"/>
      <c r="H595" s="29"/>
      <c r="I595" s="2"/>
      <c r="J595" s="2"/>
      <c r="K595" s="2"/>
      <c r="L595" s="2"/>
      <c r="O595" s="48"/>
      <c r="T595" s="49"/>
    </row>
    <row r="596" spans="2:20" x14ac:dyDescent="0.2">
      <c r="B596" s="12"/>
      <c r="H596" s="29"/>
      <c r="I596" s="2"/>
      <c r="J596" s="2"/>
      <c r="K596" s="2"/>
      <c r="L596" s="2"/>
      <c r="O596" s="48"/>
      <c r="T596" s="49"/>
    </row>
    <row r="597" spans="2:20" x14ac:dyDescent="0.2">
      <c r="B597" s="12"/>
      <c r="H597" s="29"/>
      <c r="I597" s="2"/>
      <c r="J597" s="2"/>
      <c r="K597" s="2"/>
      <c r="L597" s="2"/>
      <c r="O597" s="48"/>
      <c r="T597" s="49"/>
    </row>
    <row r="598" spans="2:20" x14ac:dyDescent="0.2">
      <c r="B598" s="12"/>
      <c r="H598" s="29"/>
      <c r="I598" s="2"/>
      <c r="J598" s="2"/>
      <c r="K598" s="2"/>
      <c r="L598" s="2"/>
      <c r="O598" s="48"/>
      <c r="T598" s="49"/>
    </row>
    <row r="599" spans="2:20" x14ac:dyDescent="0.2">
      <c r="B599" s="12"/>
      <c r="H599" s="29"/>
      <c r="I599" s="2"/>
      <c r="J599" s="2"/>
      <c r="K599" s="2"/>
      <c r="L599" s="2"/>
      <c r="O599" s="48"/>
      <c r="T599" s="49"/>
    </row>
    <row r="600" spans="2:20" x14ac:dyDescent="0.2">
      <c r="B600" s="12"/>
      <c r="H600" s="29"/>
      <c r="I600" s="2"/>
      <c r="J600" s="2"/>
      <c r="K600" s="2"/>
      <c r="L600" s="2"/>
      <c r="O600" s="48"/>
      <c r="T600" s="49"/>
    </row>
    <row r="601" spans="2:20" x14ac:dyDescent="0.2">
      <c r="B601" s="12"/>
      <c r="H601" s="29"/>
      <c r="I601" s="2"/>
      <c r="J601" s="2"/>
      <c r="K601" s="2"/>
      <c r="L601" s="2"/>
      <c r="O601" s="48"/>
      <c r="T601" s="49"/>
    </row>
    <row r="602" spans="2:20" x14ac:dyDescent="0.2">
      <c r="B602" s="12"/>
      <c r="H602" s="29"/>
      <c r="I602" s="2"/>
      <c r="J602" s="2"/>
      <c r="K602" s="2"/>
      <c r="L602" s="2"/>
      <c r="O602" s="48"/>
      <c r="T602" s="49"/>
    </row>
    <row r="603" spans="2:20" x14ac:dyDescent="0.2">
      <c r="B603" s="12"/>
      <c r="H603" s="29"/>
      <c r="I603" s="2"/>
      <c r="J603" s="2"/>
      <c r="K603" s="2"/>
      <c r="L603" s="2"/>
      <c r="O603" s="48"/>
      <c r="T603" s="49"/>
    </row>
    <row r="604" spans="2:20" x14ac:dyDescent="0.2">
      <c r="B604" s="12"/>
      <c r="H604" s="29"/>
      <c r="I604" s="2"/>
      <c r="J604" s="2"/>
      <c r="K604" s="2"/>
      <c r="L604" s="2"/>
      <c r="O604" s="48"/>
      <c r="T604" s="49"/>
    </row>
    <row r="605" spans="2:20" x14ac:dyDescent="0.2">
      <c r="B605" s="12"/>
      <c r="H605" s="29"/>
      <c r="I605" s="2"/>
      <c r="J605" s="2"/>
      <c r="K605" s="2"/>
      <c r="L605" s="2"/>
      <c r="O605" s="48"/>
      <c r="T605" s="49"/>
    </row>
    <row r="606" spans="2:20" x14ac:dyDescent="0.2">
      <c r="B606" s="12"/>
      <c r="H606" s="29"/>
      <c r="I606" s="2"/>
      <c r="J606" s="2"/>
      <c r="K606" s="2"/>
      <c r="L606" s="2"/>
      <c r="O606" s="48"/>
      <c r="T606" s="49"/>
    </row>
    <row r="607" spans="2:20" x14ac:dyDescent="0.2">
      <c r="B607" s="12"/>
      <c r="H607" s="29"/>
      <c r="I607" s="2"/>
      <c r="J607" s="2"/>
      <c r="K607" s="2"/>
      <c r="L607" s="2"/>
      <c r="O607" s="48"/>
      <c r="T607" s="49"/>
    </row>
    <row r="608" spans="2:20" x14ac:dyDescent="0.2">
      <c r="B608" s="12"/>
      <c r="H608" s="29"/>
      <c r="I608" s="2"/>
      <c r="J608" s="2"/>
      <c r="K608" s="2"/>
      <c r="L608" s="2"/>
      <c r="O608" s="48"/>
      <c r="T608" s="49"/>
    </row>
    <row r="609" spans="2:20" x14ac:dyDescent="0.2">
      <c r="B609" s="12"/>
      <c r="H609" s="29"/>
      <c r="I609" s="2"/>
      <c r="J609" s="2"/>
      <c r="K609" s="2"/>
      <c r="L609" s="2"/>
      <c r="O609" s="48"/>
      <c r="T609" s="49"/>
    </row>
    <row r="610" spans="2:20" x14ac:dyDescent="0.2">
      <c r="B610" s="12"/>
      <c r="H610" s="29"/>
      <c r="I610" s="2"/>
      <c r="J610" s="2"/>
      <c r="K610" s="2"/>
      <c r="L610" s="2"/>
      <c r="O610" s="48"/>
      <c r="T610" s="49"/>
    </row>
    <row r="611" spans="2:20" x14ac:dyDescent="0.2">
      <c r="B611" s="12"/>
      <c r="H611" s="29"/>
      <c r="I611" s="2"/>
      <c r="J611" s="2"/>
      <c r="K611" s="2"/>
      <c r="L611" s="2"/>
      <c r="O611" s="48"/>
      <c r="T611" s="49"/>
    </row>
    <row r="612" spans="2:20" x14ac:dyDescent="0.2">
      <c r="B612" s="12"/>
      <c r="H612" s="29"/>
      <c r="I612" s="2"/>
      <c r="J612" s="2"/>
      <c r="K612" s="2"/>
      <c r="L612" s="2"/>
      <c r="O612" s="48"/>
      <c r="T612" s="49"/>
    </row>
    <row r="613" spans="2:20" x14ac:dyDescent="0.2">
      <c r="B613" s="12"/>
      <c r="H613" s="29"/>
      <c r="I613" s="2"/>
      <c r="J613" s="2"/>
      <c r="K613" s="2"/>
      <c r="L613" s="2"/>
      <c r="O613" s="48"/>
      <c r="T613" s="49"/>
    </row>
    <row r="614" spans="2:20" x14ac:dyDescent="0.2">
      <c r="B614" s="12"/>
      <c r="H614" s="29"/>
      <c r="I614" s="2"/>
      <c r="J614" s="2"/>
      <c r="K614" s="2"/>
      <c r="L614" s="2"/>
      <c r="O614" s="48"/>
      <c r="T614" s="49"/>
    </row>
    <row r="615" spans="2:20" x14ac:dyDescent="0.2">
      <c r="B615" s="12"/>
      <c r="H615" s="29"/>
      <c r="I615" s="2"/>
      <c r="J615" s="2"/>
      <c r="K615" s="2"/>
      <c r="L615" s="2"/>
      <c r="O615" s="48"/>
      <c r="T615" s="49"/>
    </row>
    <row r="616" spans="2:20" x14ac:dyDescent="0.2">
      <c r="B616" s="12"/>
      <c r="H616" s="29"/>
      <c r="I616" s="2"/>
      <c r="J616" s="2"/>
      <c r="K616" s="2"/>
      <c r="L616" s="2"/>
      <c r="O616" s="48"/>
      <c r="T616" s="49"/>
    </row>
    <row r="617" spans="2:20" x14ac:dyDescent="0.2">
      <c r="B617" s="12"/>
      <c r="H617" s="29"/>
      <c r="I617" s="2"/>
      <c r="J617" s="2"/>
      <c r="K617" s="2"/>
      <c r="L617" s="2"/>
      <c r="O617" s="48"/>
      <c r="T617" s="49"/>
    </row>
    <row r="618" spans="2:20" x14ac:dyDescent="0.2">
      <c r="B618" s="12"/>
      <c r="H618" s="29"/>
      <c r="I618" s="2"/>
      <c r="J618" s="2"/>
      <c r="K618" s="2"/>
      <c r="L618" s="2"/>
      <c r="O618" s="48"/>
      <c r="T618" s="49"/>
    </row>
    <row r="619" spans="2:20" x14ac:dyDescent="0.2">
      <c r="B619" s="12"/>
      <c r="H619" s="29"/>
      <c r="I619" s="2"/>
      <c r="J619" s="2"/>
      <c r="K619" s="2"/>
      <c r="L619" s="2"/>
      <c r="O619" s="48"/>
      <c r="T619" s="49"/>
    </row>
    <row r="620" spans="2:20" x14ac:dyDescent="0.2">
      <c r="B620" s="12"/>
      <c r="H620" s="29"/>
      <c r="I620" s="2"/>
      <c r="J620" s="2"/>
      <c r="K620" s="2"/>
      <c r="L620" s="2"/>
      <c r="O620" s="48"/>
      <c r="T620" s="49"/>
    </row>
    <row r="621" spans="2:20" x14ac:dyDescent="0.2">
      <c r="B621" s="12"/>
      <c r="H621" s="29"/>
      <c r="I621" s="2"/>
      <c r="J621" s="2"/>
      <c r="K621" s="2"/>
      <c r="L621" s="2"/>
      <c r="O621" s="48"/>
      <c r="T621" s="49"/>
    </row>
    <row r="622" spans="2:20" x14ac:dyDescent="0.2">
      <c r="B622" s="12"/>
      <c r="H622" s="29"/>
      <c r="I622" s="2"/>
      <c r="J622" s="2"/>
      <c r="K622" s="2"/>
      <c r="L622" s="2"/>
      <c r="O622" s="48"/>
      <c r="T622" s="49"/>
    </row>
    <row r="623" spans="2:20" x14ac:dyDescent="0.2">
      <c r="B623" s="12"/>
      <c r="H623" s="29"/>
      <c r="I623" s="2"/>
      <c r="J623" s="2"/>
      <c r="K623" s="2"/>
      <c r="L623" s="2"/>
      <c r="O623" s="48"/>
      <c r="T623" s="49"/>
    </row>
    <row r="624" spans="2:20" x14ac:dyDescent="0.2">
      <c r="B624" s="12"/>
      <c r="H624" s="29"/>
      <c r="I624" s="2"/>
      <c r="J624" s="2"/>
      <c r="K624" s="2"/>
      <c r="L624" s="2"/>
      <c r="O624" s="48"/>
      <c r="T624" s="49"/>
    </row>
    <row r="625" spans="2:20" x14ac:dyDescent="0.2">
      <c r="B625" s="12"/>
      <c r="H625" s="29"/>
      <c r="I625" s="2"/>
      <c r="J625" s="2"/>
      <c r="K625" s="2"/>
      <c r="L625" s="2"/>
      <c r="O625" s="48"/>
      <c r="T625" s="49"/>
    </row>
    <row r="626" spans="2:20" x14ac:dyDescent="0.2">
      <c r="B626" s="12"/>
      <c r="H626" s="29"/>
      <c r="I626" s="2"/>
      <c r="J626" s="2"/>
      <c r="K626" s="2"/>
      <c r="L626" s="2"/>
      <c r="O626" s="48"/>
      <c r="T626" s="49"/>
    </row>
    <row r="627" spans="2:20" x14ac:dyDescent="0.2">
      <c r="B627" s="12"/>
      <c r="H627" s="29"/>
      <c r="I627" s="2"/>
      <c r="J627" s="2"/>
      <c r="K627" s="2"/>
      <c r="L627" s="2"/>
      <c r="O627" s="48"/>
      <c r="T627" s="49"/>
    </row>
    <row r="628" spans="2:20" x14ac:dyDescent="0.2">
      <c r="B628" s="12"/>
      <c r="H628" s="29"/>
      <c r="I628" s="2"/>
      <c r="J628" s="2"/>
      <c r="K628" s="2"/>
      <c r="L628" s="2"/>
      <c r="O628" s="48"/>
      <c r="T628" s="49"/>
    </row>
    <row r="629" spans="2:20" x14ac:dyDescent="0.2">
      <c r="B629" s="12"/>
      <c r="H629" s="29"/>
      <c r="I629" s="2"/>
      <c r="J629" s="2"/>
      <c r="K629" s="2"/>
      <c r="L629" s="2"/>
      <c r="O629" s="48"/>
      <c r="T629" s="49"/>
    </row>
    <row r="630" spans="2:20" x14ac:dyDescent="0.2">
      <c r="B630" s="12"/>
      <c r="H630" s="29"/>
      <c r="I630" s="2"/>
      <c r="J630" s="2"/>
      <c r="K630" s="2"/>
      <c r="L630" s="2"/>
      <c r="O630" s="48"/>
      <c r="T630" s="49"/>
    </row>
    <row r="631" spans="2:20" x14ac:dyDescent="0.2">
      <c r="B631" s="12"/>
      <c r="H631" s="29"/>
      <c r="I631" s="2"/>
      <c r="J631" s="2"/>
      <c r="K631" s="2"/>
      <c r="L631" s="2"/>
      <c r="O631" s="48"/>
      <c r="T631" s="49"/>
    </row>
    <row r="632" spans="2:20" x14ac:dyDescent="0.2">
      <c r="B632" s="12"/>
      <c r="H632" s="29"/>
      <c r="I632" s="2"/>
      <c r="J632" s="2"/>
      <c r="K632" s="2"/>
      <c r="L632" s="2"/>
      <c r="O632" s="48"/>
      <c r="T632" s="49"/>
    </row>
    <row r="633" spans="2:20" x14ac:dyDescent="0.2">
      <c r="B633" s="12"/>
      <c r="H633" s="29"/>
      <c r="I633" s="2"/>
      <c r="J633" s="2"/>
      <c r="K633" s="2"/>
      <c r="L633" s="2"/>
      <c r="O633" s="48"/>
      <c r="T633" s="49"/>
    </row>
    <row r="634" spans="2:20" x14ac:dyDescent="0.2">
      <c r="B634" s="12"/>
      <c r="H634" s="29"/>
      <c r="I634" s="2"/>
      <c r="J634" s="2"/>
      <c r="K634" s="2"/>
      <c r="L634" s="2"/>
      <c r="O634" s="48"/>
      <c r="T634" s="49"/>
    </row>
    <row r="635" spans="2:20" x14ac:dyDescent="0.2">
      <c r="B635" s="12"/>
      <c r="H635" s="29"/>
      <c r="I635" s="2"/>
      <c r="J635" s="2"/>
      <c r="K635" s="2"/>
      <c r="L635" s="2"/>
      <c r="O635" s="48"/>
      <c r="T635" s="49"/>
    </row>
    <row r="636" spans="2:20" x14ac:dyDescent="0.2">
      <c r="B636" s="12"/>
      <c r="H636" s="29"/>
      <c r="I636" s="2"/>
      <c r="J636" s="2"/>
      <c r="K636" s="2"/>
      <c r="L636" s="2"/>
      <c r="O636" s="48"/>
      <c r="T636" s="49"/>
    </row>
    <row r="637" spans="2:20" x14ac:dyDescent="0.2">
      <c r="B637" s="12"/>
      <c r="H637" s="29"/>
      <c r="I637" s="2"/>
      <c r="J637" s="2"/>
      <c r="K637" s="2"/>
      <c r="L637" s="2"/>
      <c r="O637" s="48"/>
      <c r="T637" s="49"/>
    </row>
    <row r="638" spans="2:20" x14ac:dyDescent="0.2">
      <c r="B638" s="12"/>
      <c r="H638" s="29"/>
      <c r="I638" s="2"/>
      <c r="J638" s="2"/>
      <c r="K638" s="2"/>
      <c r="L638" s="2"/>
      <c r="O638" s="48"/>
      <c r="T638" s="49"/>
    </row>
    <row r="639" spans="2:20" x14ac:dyDescent="0.2">
      <c r="B639" s="12"/>
      <c r="H639" s="29"/>
      <c r="I639" s="2"/>
      <c r="J639" s="2"/>
      <c r="K639" s="2"/>
      <c r="L639" s="2"/>
      <c r="O639" s="48"/>
      <c r="T639" s="49"/>
    </row>
    <row r="640" spans="2:20" x14ac:dyDescent="0.2">
      <c r="B640" s="12"/>
      <c r="H640" s="29"/>
      <c r="I640" s="2"/>
      <c r="J640" s="2"/>
      <c r="K640" s="2"/>
      <c r="L640" s="2"/>
      <c r="O640" s="48"/>
      <c r="T640" s="49"/>
    </row>
    <row r="641" spans="2:20" x14ac:dyDescent="0.2">
      <c r="B641" s="12"/>
      <c r="H641" s="29"/>
      <c r="I641" s="2"/>
      <c r="J641" s="2"/>
      <c r="K641" s="2"/>
      <c r="L641" s="2"/>
      <c r="O641" s="48"/>
      <c r="T641" s="49"/>
    </row>
    <row r="642" spans="2:20" x14ac:dyDescent="0.2">
      <c r="B642" s="12"/>
      <c r="H642" s="29"/>
      <c r="I642" s="2"/>
      <c r="J642" s="2"/>
      <c r="K642" s="2"/>
      <c r="L642" s="2"/>
      <c r="O642" s="48"/>
      <c r="T642" s="49"/>
    </row>
    <row r="643" spans="2:20" x14ac:dyDescent="0.2">
      <c r="B643" s="12"/>
      <c r="H643" s="29"/>
      <c r="I643" s="2"/>
      <c r="J643" s="2"/>
      <c r="K643" s="2"/>
      <c r="L643" s="2"/>
      <c r="O643" s="48"/>
      <c r="T643" s="49"/>
    </row>
    <row r="644" spans="2:20" x14ac:dyDescent="0.2">
      <c r="B644" s="12"/>
      <c r="H644" s="29"/>
      <c r="I644" s="2"/>
      <c r="J644" s="2"/>
      <c r="K644" s="2"/>
      <c r="L644" s="2"/>
      <c r="O644" s="48"/>
      <c r="T644" s="49"/>
    </row>
    <row r="645" spans="2:20" x14ac:dyDescent="0.2">
      <c r="B645" s="12"/>
      <c r="H645" s="29"/>
      <c r="I645" s="2"/>
      <c r="J645" s="2"/>
      <c r="K645" s="2"/>
      <c r="L645" s="2"/>
      <c r="O645" s="48"/>
      <c r="T645" s="49"/>
    </row>
    <row r="646" spans="2:20" x14ac:dyDescent="0.2">
      <c r="B646" s="12"/>
      <c r="H646" s="29"/>
      <c r="I646" s="2"/>
      <c r="J646" s="2"/>
      <c r="K646" s="2"/>
      <c r="L646" s="2"/>
      <c r="O646" s="48"/>
      <c r="T646" s="49"/>
    </row>
    <row r="647" spans="2:20" x14ac:dyDescent="0.2">
      <c r="B647" s="12"/>
      <c r="H647" s="29"/>
      <c r="I647" s="2"/>
      <c r="J647" s="2"/>
      <c r="K647" s="2"/>
      <c r="L647" s="2"/>
      <c r="O647" s="48"/>
      <c r="T647" s="49"/>
    </row>
    <row r="648" spans="2:20" x14ac:dyDescent="0.2">
      <c r="B648" s="12"/>
      <c r="H648" s="29"/>
      <c r="I648" s="2"/>
      <c r="J648" s="2"/>
      <c r="K648" s="2"/>
      <c r="L648" s="2"/>
      <c r="O648" s="48"/>
      <c r="T648" s="49"/>
    </row>
    <row r="649" spans="2:20" x14ac:dyDescent="0.2">
      <c r="B649" s="12"/>
      <c r="H649" s="29"/>
      <c r="I649" s="2"/>
      <c r="J649" s="2"/>
      <c r="K649" s="2"/>
      <c r="L649" s="2"/>
      <c r="O649" s="48"/>
      <c r="T649" s="49"/>
    </row>
    <row r="650" spans="2:20" x14ac:dyDescent="0.2">
      <c r="B650" s="12"/>
      <c r="H650" s="29"/>
      <c r="I650" s="2"/>
      <c r="J650" s="2"/>
      <c r="K650" s="2"/>
      <c r="L650" s="2"/>
      <c r="O650" s="48"/>
      <c r="T650" s="49"/>
    </row>
    <row r="651" spans="2:20" x14ac:dyDescent="0.2">
      <c r="B651" s="12"/>
      <c r="H651" s="29"/>
      <c r="I651" s="2"/>
      <c r="J651" s="2"/>
      <c r="K651" s="2"/>
      <c r="L651" s="2"/>
      <c r="O651" s="48"/>
      <c r="T651" s="49"/>
    </row>
    <row r="652" spans="2:20" x14ac:dyDescent="0.2">
      <c r="B652" s="12"/>
      <c r="H652" s="29"/>
      <c r="I652" s="2"/>
      <c r="J652" s="2"/>
      <c r="K652" s="2"/>
      <c r="L652" s="2"/>
      <c r="O652" s="48"/>
      <c r="T652" s="49"/>
    </row>
    <row r="653" spans="2:20" x14ac:dyDescent="0.2">
      <c r="B653" s="12"/>
      <c r="H653" s="29"/>
      <c r="I653" s="2"/>
      <c r="J653" s="2"/>
      <c r="K653" s="2"/>
      <c r="L653" s="2"/>
      <c r="O653" s="48"/>
      <c r="T653" s="49"/>
    </row>
    <row r="654" spans="2:20" x14ac:dyDescent="0.2">
      <c r="B654" s="12"/>
      <c r="H654" s="29"/>
      <c r="I654" s="2"/>
      <c r="J654" s="2"/>
      <c r="K654" s="2"/>
      <c r="L654" s="2"/>
      <c r="O654" s="48"/>
      <c r="T654" s="49"/>
    </row>
    <row r="655" spans="2:20" x14ac:dyDescent="0.2">
      <c r="B655" s="12"/>
      <c r="H655" s="29"/>
      <c r="I655" s="2"/>
      <c r="J655" s="2"/>
      <c r="K655" s="2"/>
      <c r="L655" s="2"/>
      <c r="O655" s="48"/>
      <c r="T655" s="49"/>
    </row>
    <row r="656" spans="2:20" x14ac:dyDescent="0.2">
      <c r="B656" s="12"/>
      <c r="H656" s="29"/>
      <c r="I656" s="2"/>
      <c r="J656" s="2"/>
      <c r="K656" s="2"/>
      <c r="L656" s="2"/>
      <c r="O656" s="48"/>
      <c r="T656" s="49"/>
    </row>
    <row r="657" spans="2:20" x14ac:dyDescent="0.2">
      <c r="B657" s="12"/>
      <c r="H657" s="29"/>
      <c r="I657" s="2"/>
      <c r="J657" s="2"/>
      <c r="K657" s="2"/>
      <c r="L657" s="2"/>
      <c r="O657" s="48"/>
      <c r="T657" s="49"/>
    </row>
    <row r="658" spans="2:20" x14ac:dyDescent="0.2">
      <c r="B658" s="12"/>
      <c r="H658" s="29"/>
      <c r="I658" s="2"/>
      <c r="J658" s="2"/>
      <c r="K658" s="2"/>
      <c r="L658" s="2"/>
      <c r="O658" s="48"/>
      <c r="T658" s="49"/>
    </row>
    <row r="659" spans="2:20" x14ac:dyDescent="0.2">
      <c r="B659" s="12"/>
      <c r="H659" s="29"/>
      <c r="I659" s="2"/>
      <c r="J659" s="2"/>
      <c r="K659" s="2"/>
      <c r="L659" s="2"/>
      <c r="O659" s="48"/>
      <c r="T659" s="49"/>
    </row>
    <row r="660" spans="2:20" x14ac:dyDescent="0.2">
      <c r="B660" s="12"/>
      <c r="H660" s="29"/>
      <c r="I660" s="2"/>
      <c r="J660" s="2"/>
      <c r="K660" s="2"/>
      <c r="L660" s="2"/>
      <c r="O660" s="48"/>
      <c r="T660" s="49"/>
    </row>
    <row r="661" spans="2:20" x14ac:dyDescent="0.2">
      <c r="B661" s="12"/>
      <c r="H661" s="29"/>
      <c r="I661" s="2"/>
      <c r="J661" s="2"/>
      <c r="K661" s="2"/>
      <c r="L661" s="2"/>
      <c r="O661" s="48"/>
      <c r="T661" s="49"/>
    </row>
    <row r="662" spans="2:20" x14ac:dyDescent="0.2">
      <c r="B662" s="12"/>
      <c r="H662" s="29"/>
      <c r="I662" s="2"/>
      <c r="J662" s="2"/>
      <c r="K662" s="2"/>
      <c r="L662" s="2"/>
      <c r="O662" s="48"/>
      <c r="T662" s="49"/>
    </row>
    <row r="663" spans="2:20" x14ac:dyDescent="0.2">
      <c r="B663" s="12"/>
      <c r="H663" s="29"/>
      <c r="I663" s="2"/>
      <c r="J663" s="2"/>
      <c r="K663" s="2"/>
      <c r="L663" s="2"/>
      <c r="O663" s="48"/>
      <c r="T663" s="49"/>
    </row>
    <row r="664" spans="2:20" x14ac:dyDescent="0.2">
      <c r="B664" s="12"/>
      <c r="H664" s="29"/>
      <c r="I664" s="2"/>
      <c r="J664" s="2"/>
      <c r="K664" s="2"/>
      <c r="L664" s="2"/>
      <c r="O664" s="48"/>
      <c r="T664" s="49"/>
    </row>
    <row r="665" spans="2:20" x14ac:dyDescent="0.2">
      <c r="B665" s="12"/>
      <c r="H665" s="29"/>
      <c r="I665" s="2"/>
      <c r="J665" s="2"/>
      <c r="K665" s="2"/>
      <c r="L665" s="2"/>
      <c r="O665" s="48"/>
      <c r="T665" s="49"/>
    </row>
    <row r="666" spans="2:20" x14ac:dyDescent="0.2">
      <c r="B666" s="12"/>
      <c r="H666" s="29"/>
      <c r="I666" s="2"/>
      <c r="J666" s="2"/>
      <c r="K666" s="2"/>
      <c r="L666" s="2"/>
      <c r="O666" s="48"/>
      <c r="T666" s="49"/>
    </row>
    <row r="667" spans="2:20" x14ac:dyDescent="0.2">
      <c r="B667" s="12"/>
      <c r="H667" s="29"/>
      <c r="I667" s="2"/>
      <c r="J667" s="2"/>
      <c r="K667" s="2"/>
      <c r="L667" s="2"/>
      <c r="O667" s="48"/>
      <c r="T667" s="49"/>
    </row>
    <row r="668" spans="2:20" x14ac:dyDescent="0.2">
      <c r="B668" s="12"/>
      <c r="H668" s="29"/>
      <c r="I668" s="2"/>
      <c r="J668" s="2"/>
      <c r="K668" s="2"/>
      <c r="L668" s="2"/>
      <c r="O668" s="48"/>
      <c r="T668" s="49"/>
    </row>
    <row r="669" spans="2:20" x14ac:dyDescent="0.2">
      <c r="B669" s="12"/>
      <c r="H669" s="29"/>
      <c r="I669" s="2"/>
      <c r="J669" s="2"/>
      <c r="K669" s="2"/>
      <c r="L669" s="2"/>
      <c r="O669" s="48"/>
      <c r="T669" s="49"/>
    </row>
    <row r="670" spans="2:20" x14ac:dyDescent="0.2">
      <c r="B670" s="12"/>
      <c r="H670" s="29"/>
      <c r="I670" s="2"/>
      <c r="J670" s="2"/>
      <c r="K670" s="2"/>
      <c r="L670" s="2"/>
      <c r="O670" s="48"/>
      <c r="T670" s="49"/>
    </row>
    <row r="671" spans="2:20" x14ac:dyDescent="0.2">
      <c r="B671" s="12"/>
      <c r="H671" s="29"/>
      <c r="I671" s="2"/>
      <c r="J671" s="2"/>
      <c r="K671" s="2"/>
      <c r="L671" s="2"/>
      <c r="O671" s="48"/>
      <c r="T671" s="49"/>
    </row>
    <row r="672" spans="2:20" x14ac:dyDescent="0.2">
      <c r="B672" s="12"/>
      <c r="H672" s="29"/>
      <c r="I672" s="2"/>
      <c r="J672" s="2"/>
      <c r="K672" s="2"/>
      <c r="L672" s="2"/>
      <c r="O672" s="48"/>
      <c r="T672" s="49"/>
    </row>
    <row r="673" spans="2:20" x14ac:dyDescent="0.2">
      <c r="B673" s="12"/>
      <c r="H673" s="29"/>
      <c r="I673" s="2"/>
      <c r="J673" s="2"/>
      <c r="K673" s="2"/>
      <c r="L673" s="2"/>
      <c r="O673" s="48"/>
      <c r="T673" s="49"/>
    </row>
    <row r="674" spans="2:20" x14ac:dyDescent="0.2">
      <c r="B674" s="12"/>
      <c r="H674" s="29"/>
      <c r="I674" s="2"/>
      <c r="J674" s="2"/>
      <c r="K674" s="2"/>
      <c r="L674" s="2"/>
      <c r="O674" s="48"/>
      <c r="T674" s="49"/>
    </row>
    <row r="675" spans="2:20" x14ac:dyDescent="0.2">
      <c r="B675" s="12"/>
      <c r="H675" s="29"/>
      <c r="I675" s="2"/>
      <c r="J675" s="2"/>
      <c r="K675" s="2"/>
      <c r="L675" s="2"/>
      <c r="O675" s="48"/>
      <c r="T675" s="49"/>
    </row>
    <row r="676" spans="2:20" x14ac:dyDescent="0.2">
      <c r="B676" s="12"/>
      <c r="H676" s="29"/>
      <c r="I676" s="2"/>
      <c r="J676" s="2"/>
      <c r="K676" s="2"/>
      <c r="L676" s="2"/>
      <c r="O676" s="48"/>
      <c r="T676" s="49"/>
    </row>
    <row r="677" spans="2:20" x14ac:dyDescent="0.2">
      <c r="B677" s="12"/>
      <c r="H677" s="29"/>
      <c r="I677" s="2"/>
      <c r="J677" s="2"/>
      <c r="K677" s="2"/>
      <c r="L677" s="2"/>
      <c r="O677" s="48"/>
      <c r="T677" s="49"/>
    </row>
    <row r="678" spans="2:20" x14ac:dyDescent="0.2">
      <c r="B678" s="12"/>
      <c r="H678" s="29"/>
      <c r="I678" s="2"/>
      <c r="J678" s="2"/>
      <c r="K678" s="2"/>
      <c r="L678" s="2"/>
      <c r="O678" s="48"/>
      <c r="T678" s="49"/>
    </row>
    <row r="679" spans="2:20" x14ac:dyDescent="0.2">
      <c r="B679" s="12"/>
      <c r="H679" s="29"/>
      <c r="I679" s="2"/>
      <c r="J679" s="2"/>
      <c r="K679" s="2"/>
      <c r="L679" s="2"/>
      <c r="O679" s="48"/>
      <c r="T679" s="49"/>
    </row>
    <row r="680" spans="2:20" x14ac:dyDescent="0.2">
      <c r="B680" s="12"/>
      <c r="H680" s="29"/>
      <c r="I680" s="2"/>
      <c r="J680" s="2"/>
      <c r="K680" s="2"/>
      <c r="L680" s="2"/>
      <c r="O680" s="48"/>
      <c r="T680" s="49"/>
    </row>
    <row r="681" spans="2:20" x14ac:dyDescent="0.2">
      <c r="B681" s="12"/>
      <c r="H681" s="29"/>
      <c r="I681" s="2"/>
      <c r="J681" s="2"/>
      <c r="K681" s="2"/>
      <c r="L681" s="2"/>
      <c r="O681" s="48"/>
      <c r="T681" s="49"/>
    </row>
    <row r="682" spans="2:20" x14ac:dyDescent="0.2">
      <c r="B682" s="12"/>
      <c r="H682" s="29"/>
      <c r="I682" s="2"/>
      <c r="J682" s="2"/>
      <c r="K682" s="2"/>
      <c r="L682" s="2"/>
      <c r="O682" s="48"/>
      <c r="T682" s="49"/>
    </row>
    <row r="683" spans="2:20" x14ac:dyDescent="0.2">
      <c r="B683" s="12"/>
      <c r="H683" s="29"/>
      <c r="I683" s="2"/>
      <c r="J683" s="2"/>
      <c r="K683" s="2"/>
      <c r="L683" s="2"/>
      <c r="O683" s="48"/>
      <c r="T683" s="49"/>
    </row>
    <row r="684" spans="2:20" x14ac:dyDescent="0.2">
      <c r="B684" s="12"/>
      <c r="H684" s="29"/>
      <c r="I684" s="2"/>
      <c r="J684" s="2"/>
      <c r="K684" s="2"/>
      <c r="L684" s="2"/>
      <c r="O684" s="48"/>
      <c r="T684" s="49"/>
    </row>
    <row r="685" spans="2:20" x14ac:dyDescent="0.2">
      <c r="B685" s="12"/>
      <c r="H685" s="29"/>
      <c r="I685" s="2"/>
      <c r="J685" s="2"/>
      <c r="K685" s="2"/>
      <c r="L685" s="2"/>
      <c r="O685" s="48"/>
      <c r="T685" s="49"/>
    </row>
    <row r="686" spans="2:20" x14ac:dyDescent="0.2">
      <c r="B686" s="12"/>
      <c r="H686" s="29"/>
      <c r="I686" s="2"/>
      <c r="J686" s="2"/>
      <c r="K686" s="2"/>
      <c r="L686" s="2"/>
      <c r="O686" s="48"/>
      <c r="T686" s="49"/>
    </row>
    <row r="687" spans="2:20" x14ac:dyDescent="0.2">
      <c r="B687" s="12"/>
      <c r="H687" s="29"/>
      <c r="I687" s="2"/>
      <c r="J687" s="2"/>
      <c r="K687" s="2"/>
      <c r="L687" s="2"/>
      <c r="O687" s="48"/>
      <c r="T687" s="49"/>
    </row>
    <row r="688" spans="2:20" x14ac:dyDescent="0.2">
      <c r="B688" s="12"/>
      <c r="H688" s="29"/>
      <c r="I688" s="2"/>
      <c r="J688" s="2"/>
      <c r="K688" s="2"/>
      <c r="L688" s="2"/>
      <c r="O688" s="48"/>
      <c r="T688" s="49"/>
    </row>
    <row r="689" spans="2:20" x14ac:dyDescent="0.2">
      <c r="B689" s="12"/>
      <c r="H689" s="29"/>
      <c r="I689" s="2"/>
      <c r="J689" s="2"/>
      <c r="K689" s="2"/>
      <c r="L689" s="2"/>
      <c r="O689" s="48"/>
      <c r="T689" s="49"/>
    </row>
    <row r="690" spans="2:20" x14ac:dyDescent="0.2">
      <c r="B690" s="12"/>
      <c r="H690" s="29"/>
      <c r="I690" s="2"/>
      <c r="J690" s="2"/>
      <c r="K690" s="2"/>
      <c r="L690" s="2"/>
      <c r="O690" s="48"/>
      <c r="T690" s="49"/>
    </row>
    <row r="691" spans="2:20" x14ac:dyDescent="0.2">
      <c r="B691" s="12"/>
      <c r="H691" s="29"/>
      <c r="I691" s="2"/>
      <c r="J691" s="2"/>
      <c r="K691" s="2"/>
      <c r="L691" s="2"/>
      <c r="O691" s="48"/>
      <c r="T691" s="49"/>
    </row>
    <row r="692" spans="2:20" x14ac:dyDescent="0.2">
      <c r="B692" s="12"/>
      <c r="H692" s="29"/>
      <c r="I692" s="2"/>
      <c r="J692" s="2"/>
      <c r="K692" s="2"/>
      <c r="L692" s="2"/>
      <c r="O692" s="48"/>
      <c r="T692" s="49"/>
    </row>
    <row r="693" spans="2:20" x14ac:dyDescent="0.2">
      <c r="B693" s="12"/>
      <c r="H693" s="29"/>
      <c r="I693" s="2"/>
      <c r="J693" s="2"/>
      <c r="K693" s="2"/>
      <c r="L693" s="2"/>
      <c r="O693" s="48"/>
      <c r="T693" s="49"/>
    </row>
    <row r="694" spans="2:20" x14ac:dyDescent="0.2">
      <c r="B694" s="12"/>
      <c r="H694" s="29"/>
      <c r="I694" s="2"/>
      <c r="J694" s="2"/>
      <c r="K694" s="2"/>
      <c r="L694" s="2"/>
      <c r="O694" s="48"/>
      <c r="T694" s="49"/>
    </row>
    <row r="695" spans="2:20" x14ac:dyDescent="0.2">
      <c r="B695" s="12"/>
      <c r="H695" s="29"/>
      <c r="I695" s="2"/>
      <c r="J695" s="2"/>
      <c r="K695" s="2"/>
      <c r="L695" s="2"/>
      <c r="O695" s="48"/>
      <c r="T695" s="49"/>
    </row>
    <row r="696" spans="2:20" x14ac:dyDescent="0.2">
      <c r="B696" s="12"/>
      <c r="H696" s="29"/>
      <c r="I696" s="2"/>
      <c r="J696" s="2"/>
      <c r="K696" s="2"/>
      <c r="L696" s="2"/>
      <c r="O696" s="48"/>
      <c r="T696" s="49"/>
    </row>
    <row r="697" spans="2:20" x14ac:dyDescent="0.2">
      <c r="B697" s="12"/>
      <c r="H697" s="29"/>
      <c r="I697" s="2"/>
      <c r="J697" s="2"/>
      <c r="K697" s="2"/>
      <c r="L697" s="2"/>
      <c r="O697" s="48"/>
      <c r="T697" s="49"/>
    </row>
    <row r="698" spans="2:20" x14ac:dyDescent="0.2">
      <c r="B698" s="12"/>
      <c r="H698" s="29"/>
      <c r="I698" s="2"/>
      <c r="J698" s="2"/>
      <c r="K698" s="2"/>
      <c r="L698" s="2"/>
      <c r="O698" s="48"/>
      <c r="T698" s="49"/>
    </row>
    <row r="699" spans="2:20" x14ac:dyDescent="0.2">
      <c r="B699" s="12"/>
      <c r="H699" s="29"/>
      <c r="I699" s="2"/>
      <c r="J699" s="2"/>
      <c r="K699" s="2"/>
      <c r="L699" s="2"/>
      <c r="O699" s="48"/>
      <c r="T699" s="49"/>
    </row>
    <row r="700" spans="2:20" x14ac:dyDescent="0.2">
      <c r="B700" s="12"/>
      <c r="H700" s="29"/>
      <c r="I700" s="2"/>
      <c r="J700" s="2"/>
      <c r="K700" s="2"/>
      <c r="L700" s="2"/>
      <c r="O700" s="48"/>
      <c r="T700" s="49"/>
    </row>
    <row r="701" spans="2:20" x14ac:dyDescent="0.2">
      <c r="B701" s="12"/>
      <c r="H701" s="29"/>
      <c r="I701" s="2"/>
      <c r="J701" s="2"/>
      <c r="K701" s="2"/>
      <c r="L701" s="2"/>
      <c r="O701" s="48"/>
      <c r="T701" s="49"/>
    </row>
    <row r="702" spans="2:20" x14ac:dyDescent="0.2">
      <c r="B702" s="12"/>
      <c r="H702" s="29"/>
      <c r="I702" s="2"/>
      <c r="J702" s="2"/>
      <c r="K702" s="2"/>
      <c r="L702" s="2"/>
      <c r="O702" s="48"/>
      <c r="T702" s="49"/>
    </row>
    <row r="703" spans="2:20" x14ac:dyDescent="0.2">
      <c r="B703" s="12"/>
      <c r="H703" s="29"/>
      <c r="I703" s="2"/>
      <c r="J703" s="2"/>
      <c r="K703" s="2"/>
      <c r="L703" s="2"/>
      <c r="O703" s="48"/>
      <c r="T703" s="49"/>
    </row>
    <row r="704" spans="2:20" x14ac:dyDescent="0.2">
      <c r="B704" s="12"/>
      <c r="H704" s="29"/>
      <c r="I704" s="2"/>
      <c r="J704" s="2"/>
      <c r="K704" s="2"/>
      <c r="L704" s="2"/>
      <c r="O704" s="48"/>
      <c r="T704" s="49"/>
    </row>
    <row r="705" spans="2:20" x14ac:dyDescent="0.2">
      <c r="B705" s="12"/>
      <c r="H705" s="29"/>
      <c r="I705" s="2"/>
      <c r="J705" s="2"/>
      <c r="K705" s="2"/>
      <c r="L705" s="2"/>
      <c r="O705" s="48"/>
      <c r="T705" s="49"/>
    </row>
    <row r="706" spans="2:20" x14ac:dyDescent="0.2">
      <c r="B706" s="12"/>
      <c r="H706" s="29"/>
      <c r="I706" s="2"/>
      <c r="J706" s="2"/>
      <c r="K706" s="2"/>
      <c r="L706" s="2"/>
      <c r="O706" s="48"/>
      <c r="T706" s="49"/>
    </row>
    <row r="707" spans="2:20" x14ac:dyDescent="0.2">
      <c r="B707" s="12"/>
      <c r="H707" s="29"/>
      <c r="I707" s="2"/>
      <c r="J707" s="2"/>
      <c r="K707" s="2"/>
      <c r="L707" s="2"/>
      <c r="O707" s="48"/>
      <c r="T707" s="49"/>
    </row>
    <row r="708" spans="2:20" x14ac:dyDescent="0.2">
      <c r="B708" s="12"/>
      <c r="H708" s="29"/>
      <c r="I708" s="2"/>
      <c r="J708" s="2"/>
      <c r="K708" s="2"/>
      <c r="L708" s="2"/>
      <c r="O708" s="48"/>
      <c r="T708" s="49"/>
    </row>
    <row r="709" spans="2:20" x14ac:dyDescent="0.2">
      <c r="B709" s="12"/>
      <c r="H709" s="29"/>
      <c r="I709" s="2"/>
      <c r="J709" s="2"/>
      <c r="K709" s="2"/>
      <c r="L709" s="2"/>
      <c r="O709" s="48"/>
      <c r="T709" s="49"/>
    </row>
    <row r="710" spans="2:20" x14ac:dyDescent="0.2">
      <c r="B710" s="12"/>
      <c r="H710" s="29"/>
      <c r="I710" s="2"/>
      <c r="J710" s="2"/>
      <c r="K710" s="2"/>
      <c r="L710" s="2"/>
      <c r="O710" s="48"/>
      <c r="T710" s="49"/>
    </row>
    <row r="711" spans="2:20" x14ac:dyDescent="0.2">
      <c r="B711" s="12"/>
      <c r="H711" s="29"/>
      <c r="I711" s="2"/>
      <c r="J711" s="2"/>
      <c r="K711" s="2"/>
      <c r="L711" s="2"/>
      <c r="O711" s="48"/>
      <c r="T711" s="49"/>
    </row>
    <row r="712" spans="2:20" x14ac:dyDescent="0.2">
      <c r="B712" s="12"/>
      <c r="H712" s="29"/>
      <c r="I712" s="2"/>
      <c r="J712" s="2"/>
      <c r="K712" s="2"/>
      <c r="L712" s="2"/>
      <c r="O712" s="48"/>
      <c r="T712" s="49"/>
    </row>
    <row r="713" spans="2:20" x14ac:dyDescent="0.2">
      <c r="B713" s="12"/>
      <c r="H713" s="29"/>
      <c r="I713" s="2"/>
      <c r="J713" s="2"/>
      <c r="K713" s="2"/>
      <c r="L713" s="2"/>
      <c r="O713" s="48"/>
      <c r="T713" s="49"/>
    </row>
    <row r="714" spans="2:20" x14ac:dyDescent="0.2">
      <c r="B714" s="12"/>
      <c r="H714" s="29"/>
      <c r="I714" s="2"/>
      <c r="J714" s="2"/>
      <c r="K714" s="2"/>
      <c r="L714" s="2"/>
      <c r="O714" s="48"/>
      <c r="T714" s="49"/>
    </row>
    <row r="715" spans="2:20" x14ac:dyDescent="0.2">
      <c r="B715" s="12"/>
      <c r="H715" s="29"/>
      <c r="I715" s="2"/>
      <c r="J715" s="2"/>
      <c r="K715" s="2"/>
      <c r="L715" s="2"/>
      <c r="O715" s="48"/>
      <c r="T715" s="49"/>
    </row>
    <row r="716" spans="2:20" x14ac:dyDescent="0.2">
      <c r="B716" s="12"/>
      <c r="H716" s="29"/>
      <c r="I716" s="2"/>
      <c r="J716" s="2"/>
      <c r="K716" s="2"/>
      <c r="L716" s="2"/>
      <c r="O716" s="48"/>
      <c r="T716" s="49"/>
    </row>
    <row r="717" spans="2:20" x14ac:dyDescent="0.2">
      <c r="B717" s="12"/>
      <c r="H717" s="29"/>
      <c r="I717" s="2"/>
      <c r="J717" s="2"/>
      <c r="K717" s="2"/>
      <c r="L717" s="2"/>
      <c r="O717" s="48"/>
      <c r="T717" s="49"/>
    </row>
    <row r="718" spans="2:20" x14ac:dyDescent="0.2">
      <c r="B718" s="12"/>
      <c r="H718" s="29"/>
      <c r="I718" s="2"/>
      <c r="J718" s="2"/>
      <c r="K718" s="2"/>
      <c r="L718" s="2"/>
      <c r="O718" s="48"/>
      <c r="T718" s="49"/>
    </row>
    <row r="719" spans="2:20" x14ac:dyDescent="0.2">
      <c r="B719" s="12"/>
      <c r="H719" s="29"/>
      <c r="I719" s="2"/>
      <c r="J719" s="2"/>
      <c r="K719" s="2"/>
      <c r="L719" s="2"/>
      <c r="O719" s="48"/>
      <c r="T719" s="49"/>
    </row>
    <row r="720" spans="2:20" x14ac:dyDescent="0.2">
      <c r="B720" s="12"/>
      <c r="H720" s="29"/>
      <c r="I720" s="2"/>
      <c r="J720" s="2"/>
      <c r="K720" s="2"/>
      <c r="L720" s="2"/>
      <c r="O720" s="48"/>
      <c r="T720" s="49"/>
    </row>
    <row r="721" spans="2:20" x14ac:dyDescent="0.2">
      <c r="B721" s="12"/>
      <c r="H721" s="29"/>
      <c r="I721" s="2"/>
      <c r="J721" s="2"/>
      <c r="K721" s="2"/>
      <c r="L721" s="2"/>
      <c r="O721" s="48"/>
      <c r="T721" s="49"/>
    </row>
    <row r="722" spans="2:20" x14ac:dyDescent="0.2">
      <c r="B722" s="12"/>
      <c r="H722" s="29"/>
      <c r="I722" s="2"/>
      <c r="J722" s="2"/>
      <c r="K722" s="2"/>
      <c r="L722" s="2"/>
      <c r="O722" s="48"/>
      <c r="T722" s="49"/>
    </row>
    <row r="723" spans="2:20" x14ac:dyDescent="0.2">
      <c r="B723" s="12"/>
      <c r="H723" s="29"/>
      <c r="I723" s="2"/>
      <c r="J723" s="2"/>
      <c r="K723" s="2"/>
      <c r="L723" s="2"/>
      <c r="O723" s="48"/>
      <c r="T723" s="49"/>
    </row>
    <row r="724" spans="2:20" x14ac:dyDescent="0.2">
      <c r="B724" s="12"/>
      <c r="H724" s="29"/>
      <c r="I724" s="2"/>
      <c r="J724" s="2"/>
      <c r="K724" s="2"/>
      <c r="L724" s="2"/>
      <c r="O724" s="48"/>
      <c r="T724" s="49"/>
    </row>
    <row r="725" spans="2:20" x14ac:dyDescent="0.2">
      <c r="B725" s="12"/>
      <c r="H725" s="29"/>
      <c r="I725" s="2"/>
      <c r="J725" s="2"/>
      <c r="K725" s="2"/>
      <c r="L725" s="2"/>
      <c r="O725" s="48"/>
      <c r="T725" s="49"/>
    </row>
    <row r="726" spans="2:20" x14ac:dyDescent="0.2">
      <c r="B726" s="12"/>
      <c r="H726" s="29"/>
      <c r="I726" s="2"/>
      <c r="J726" s="2"/>
      <c r="K726" s="2"/>
      <c r="L726" s="2"/>
      <c r="O726" s="48"/>
      <c r="T726" s="49"/>
    </row>
    <row r="727" spans="2:20" x14ac:dyDescent="0.2">
      <c r="B727" s="12"/>
      <c r="H727" s="29"/>
      <c r="I727" s="2"/>
      <c r="J727" s="2"/>
      <c r="K727" s="2"/>
      <c r="L727" s="2"/>
      <c r="O727" s="48"/>
      <c r="T727" s="49"/>
    </row>
    <row r="728" spans="2:20" x14ac:dyDescent="0.2">
      <c r="B728" s="12"/>
      <c r="H728" s="29"/>
      <c r="I728" s="2"/>
      <c r="J728" s="2"/>
      <c r="K728" s="2"/>
      <c r="L728" s="2"/>
      <c r="O728" s="48"/>
      <c r="T728" s="49"/>
    </row>
    <row r="729" spans="2:20" x14ac:dyDescent="0.2">
      <c r="B729" s="12"/>
      <c r="H729" s="29"/>
      <c r="I729" s="2"/>
      <c r="J729" s="2"/>
      <c r="K729" s="2"/>
      <c r="L729" s="2"/>
      <c r="O729" s="48"/>
      <c r="T729" s="49"/>
    </row>
    <row r="730" spans="2:20" x14ac:dyDescent="0.2">
      <c r="B730" s="12"/>
      <c r="H730" s="29"/>
      <c r="I730" s="2"/>
      <c r="J730" s="2"/>
      <c r="K730" s="2"/>
      <c r="L730" s="2"/>
      <c r="O730" s="48"/>
      <c r="T730" s="49"/>
    </row>
    <row r="731" spans="2:20" x14ac:dyDescent="0.2">
      <c r="B731" s="12"/>
      <c r="H731" s="29"/>
      <c r="I731" s="2"/>
      <c r="J731" s="2"/>
      <c r="K731" s="2"/>
      <c r="L731" s="2"/>
      <c r="O731" s="48"/>
      <c r="T731" s="49"/>
    </row>
    <row r="732" spans="2:20" x14ac:dyDescent="0.2">
      <c r="B732" s="12"/>
      <c r="H732" s="29"/>
      <c r="I732" s="2"/>
      <c r="J732" s="2"/>
      <c r="K732" s="2"/>
      <c r="L732" s="2"/>
      <c r="O732" s="48"/>
      <c r="T732" s="49"/>
    </row>
    <row r="733" spans="2:20" x14ac:dyDescent="0.2">
      <c r="B733" s="12"/>
      <c r="H733" s="29"/>
      <c r="I733" s="2"/>
      <c r="J733" s="2"/>
      <c r="K733" s="2"/>
      <c r="L733" s="2"/>
      <c r="O733" s="48"/>
      <c r="T733" s="49"/>
    </row>
    <row r="734" spans="2:20" x14ac:dyDescent="0.2">
      <c r="B734" s="12"/>
      <c r="H734" s="29"/>
      <c r="I734" s="2"/>
      <c r="J734" s="2"/>
      <c r="K734" s="2"/>
      <c r="L734" s="2"/>
      <c r="O734" s="48"/>
      <c r="T734" s="49"/>
    </row>
    <row r="735" spans="2:20" x14ac:dyDescent="0.2">
      <c r="B735" s="12"/>
      <c r="H735" s="29"/>
      <c r="I735" s="2"/>
      <c r="J735" s="2"/>
      <c r="K735" s="2"/>
      <c r="L735" s="2"/>
      <c r="O735" s="48"/>
      <c r="T735" s="49"/>
    </row>
    <row r="736" spans="2:20" x14ac:dyDescent="0.2">
      <c r="B736" s="12"/>
      <c r="H736" s="29"/>
      <c r="I736" s="2"/>
      <c r="J736" s="2"/>
      <c r="K736" s="2"/>
      <c r="L736" s="2"/>
      <c r="O736" s="48"/>
      <c r="T736" s="49"/>
    </row>
    <row r="737" spans="2:20" x14ac:dyDescent="0.2">
      <c r="B737" s="12"/>
      <c r="H737" s="29"/>
      <c r="I737" s="2"/>
      <c r="J737" s="2"/>
      <c r="K737" s="2"/>
      <c r="L737" s="2"/>
      <c r="O737" s="48"/>
      <c r="T737" s="49"/>
    </row>
    <row r="738" spans="2:20" x14ac:dyDescent="0.2">
      <c r="B738" s="12"/>
      <c r="H738" s="29"/>
      <c r="I738" s="2"/>
      <c r="J738" s="2"/>
      <c r="K738" s="2"/>
      <c r="L738" s="2"/>
      <c r="O738" s="48"/>
      <c r="T738" s="49"/>
    </row>
    <row r="739" spans="2:20" x14ac:dyDescent="0.2">
      <c r="B739" s="12"/>
      <c r="H739" s="29"/>
      <c r="I739" s="2"/>
      <c r="J739" s="2"/>
      <c r="K739" s="2"/>
      <c r="L739" s="2"/>
      <c r="O739" s="48"/>
      <c r="T739" s="49"/>
    </row>
    <row r="740" spans="2:20" x14ac:dyDescent="0.2">
      <c r="B740" s="12"/>
      <c r="H740" s="29"/>
      <c r="I740" s="2"/>
      <c r="J740" s="2"/>
      <c r="K740" s="2"/>
      <c r="L740" s="2"/>
      <c r="O740" s="48"/>
      <c r="T740" s="49"/>
    </row>
    <row r="741" spans="2:20" x14ac:dyDescent="0.2">
      <c r="B741" s="12"/>
      <c r="H741" s="29"/>
      <c r="I741" s="2"/>
      <c r="J741" s="2"/>
      <c r="K741" s="2"/>
      <c r="L741" s="2"/>
      <c r="O741" s="48"/>
      <c r="T741" s="49"/>
    </row>
    <row r="742" spans="2:20" x14ac:dyDescent="0.2">
      <c r="B742" s="12"/>
      <c r="H742" s="29"/>
      <c r="I742" s="2"/>
      <c r="J742" s="2"/>
      <c r="K742" s="2"/>
      <c r="L742" s="2"/>
      <c r="O742" s="48"/>
      <c r="T742" s="49"/>
    </row>
    <row r="743" spans="2:20" x14ac:dyDescent="0.2">
      <c r="B743" s="12"/>
      <c r="H743" s="29"/>
      <c r="I743" s="2"/>
      <c r="J743" s="2"/>
      <c r="K743" s="2"/>
      <c r="L743" s="2"/>
      <c r="O743" s="48"/>
      <c r="T743" s="49"/>
    </row>
    <row r="744" spans="2:20" x14ac:dyDescent="0.2">
      <c r="B744" s="12"/>
      <c r="H744" s="29"/>
      <c r="I744" s="2"/>
      <c r="J744" s="2"/>
      <c r="K744" s="2"/>
      <c r="L744" s="2"/>
      <c r="O744" s="48"/>
      <c r="T744" s="49"/>
    </row>
    <row r="745" spans="2:20" x14ac:dyDescent="0.2">
      <c r="B745" s="12"/>
      <c r="H745" s="29"/>
      <c r="I745" s="2"/>
      <c r="J745" s="2"/>
      <c r="K745" s="2"/>
      <c r="L745" s="2"/>
      <c r="O745" s="48"/>
      <c r="T745" s="49"/>
    </row>
    <row r="746" spans="2:20" x14ac:dyDescent="0.2">
      <c r="B746" s="12"/>
      <c r="H746" s="29"/>
      <c r="I746" s="2"/>
      <c r="J746" s="2"/>
      <c r="K746" s="2"/>
      <c r="L746" s="2"/>
      <c r="O746" s="48"/>
      <c r="T746" s="49"/>
    </row>
    <row r="747" spans="2:20" x14ac:dyDescent="0.2">
      <c r="B747" s="12"/>
      <c r="H747" s="29"/>
      <c r="I747" s="2"/>
      <c r="J747" s="2"/>
      <c r="K747" s="2"/>
      <c r="L747" s="2"/>
      <c r="O747" s="48"/>
      <c r="T747" s="49"/>
    </row>
    <row r="748" spans="2:20" x14ac:dyDescent="0.2">
      <c r="B748" s="12"/>
      <c r="H748" s="29"/>
      <c r="I748" s="2"/>
      <c r="J748" s="2"/>
      <c r="K748" s="2"/>
      <c r="L748" s="2"/>
      <c r="O748" s="48"/>
      <c r="T748" s="49"/>
    </row>
    <row r="749" spans="2:20" x14ac:dyDescent="0.2">
      <c r="B749" s="12"/>
      <c r="H749" s="29"/>
      <c r="I749" s="2"/>
      <c r="J749" s="2"/>
      <c r="K749" s="2"/>
      <c r="L749" s="2"/>
      <c r="O749" s="48"/>
      <c r="T749" s="49"/>
    </row>
    <row r="750" spans="2:20" x14ac:dyDescent="0.2">
      <c r="B750" s="12"/>
      <c r="H750" s="29"/>
      <c r="I750" s="2"/>
      <c r="J750" s="2"/>
      <c r="K750" s="2"/>
      <c r="L750" s="2"/>
      <c r="O750" s="48"/>
      <c r="T750" s="49"/>
    </row>
    <row r="751" spans="2:20" x14ac:dyDescent="0.2">
      <c r="B751" s="12"/>
      <c r="H751" s="29"/>
      <c r="I751" s="2"/>
      <c r="J751" s="2"/>
      <c r="K751" s="2"/>
      <c r="L751" s="2"/>
      <c r="O751" s="48"/>
      <c r="T751" s="49"/>
    </row>
    <row r="752" spans="2:20" x14ac:dyDescent="0.2">
      <c r="B752" s="12"/>
      <c r="H752" s="29"/>
      <c r="I752" s="2"/>
      <c r="J752" s="2"/>
      <c r="K752" s="2"/>
      <c r="L752" s="2"/>
      <c r="O752" s="48"/>
      <c r="T752" s="49"/>
    </row>
    <row r="753" spans="2:20" x14ac:dyDescent="0.2">
      <c r="B753" s="12"/>
      <c r="H753" s="29"/>
      <c r="I753" s="2"/>
      <c r="J753" s="2"/>
      <c r="K753" s="2"/>
      <c r="L753" s="2"/>
      <c r="O753" s="48"/>
      <c r="T753" s="49"/>
    </row>
    <row r="754" spans="2:20" x14ac:dyDescent="0.2">
      <c r="B754" s="12"/>
      <c r="H754" s="29"/>
      <c r="I754" s="2"/>
      <c r="J754" s="2"/>
      <c r="K754" s="2"/>
      <c r="L754" s="2"/>
      <c r="O754" s="48"/>
      <c r="T754" s="49"/>
    </row>
    <row r="755" spans="2:20" x14ac:dyDescent="0.2">
      <c r="B755" s="12"/>
      <c r="H755" s="29"/>
      <c r="I755" s="2"/>
      <c r="J755" s="2"/>
      <c r="K755" s="2"/>
      <c r="L755" s="2"/>
      <c r="O755" s="48"/>
      <c r="T755" s="49"/>
    </row>
    <row r="756" spans="2:20" x14ac:dyDescent="0.2">
      <c r="B756" s="12"/>
      <c r="H756" s="29"/>
      <c r="I756" s="2"/>
      <c r="J756" s="2"/>
      <c r="K756" s="2"/>
      <c r="L756" s="2"/>
      <c r="O756" s="48"/>
      <c r="T756" s="49"/>
    </row>
    <row r="757" spans="2:20" x14ac:dyDescent="0.2">
      <c r="B757" s="12"/>
      <c r="H757" s="29"/>
      <c r="I757" s="2"/>
      <c r="J757" s="2"/>
      <c r="K757" s="2"/>
      <c r="L757" s="2"/>
      <c r="O757" s="48"/>
      <c r="T757" s="49"/>
    </row>
    <row r="758" spans="2:20" x14ac:dyDescent="0.2">
      <c r="B758" s="12"/>
      <c r="H758" s="29"/>
      <c r="I758" s="2"/>
      <c r="J758" s="2"/>
      <c r="K758" s="2"/>
      <c r="L758" s="2"/>
      <c r="O758" s="48"/>
      <c r="T758" s="49"/>
    </row>
    <row r="759" spans="2:20" x14ac:dyDescent="0.2">
      <c r="B759" s="12"/>
      <c r="H759" s="29"/>
      <c r="I759" s="2"/>
      <c r="J759" s="2"/>
      <c r="K759" s="2"/>
      <c r="L759" s="2"/>
      <c r="O759" s="48"/>
      <c r="T759" s="49"/>
    </row>
    <row r="760" spans="2:20" x14ac:dyDescent="0.2">
      <c r="B760" s="12"/>
      <c r="H760" s="29"/>
      <c r="I760" s="2"/>
      <c r="J760" s="2"/>
      <c r="K760" s="2"/>
      <c r="L760" s="2"/>
      <c r="O760" s="48"/>
      <c r="T760" s="49"/>
    </row>
    <row r="761" spans="2:20" x14ac:dyDescent="0.2">
      <c r="B761" s="12"/>
      <c r="H761" s="29"/>
      <c r="I761" s="2"/>
      <c r="J761" s="2"/>
      <c r="K761" s="2"/>
      <c r="L761" s="2"/>
      <c r="O761" s="48"/>
      <c r="T761" s="49"/>
    </row>
    <row r="762" spans="2:20" x14ac:dyDescent="0.2">
      <c r="B762" s="12"/>
      <c r="H762" s="29"/>
      <c r="I762" s="2"/>
      <c r="J762" s="2"/>
      <c r="K762" s="2"/>
      <c r="L762" s="2"/>
      <c r="O762" s="48"/>
      <c r="T762" s="49"/>
    </row>
    <row r="763" spans="2:20" x14ac:dyDescent="0.2">
      <c r="B763" s="12"/>
      <c r="H763" s="29"/>
      <c r="I763" s="2"/>
      <c r="J763" s="2"/>
      <c r="K763" s="2"/>
      <c r="L763" s="2"/>
      <c r="O763" s="48"/>
      <c r="T763" s="49"/>
    </row>
    <row r="764" spans="2:20" x14ac:dyDescent="0.2">
      <c r="B764" s="12"/>
      <c r="H764" s="29"/>
      <c r="I764" s="2"/>
      <c r="J764" s="2"/>
      <c r="K764" s="2"/>
      <c r="L764" s="2"/>
      <c r="O764" s="48"/>
      <c r="T764" s="49"/>
    </row>
    <row r="765" spans="2:20" x14ac:dyDescent="0.2">
      <c r="B765" s="12"/>
      <c r="H765" s="29"/>
      <c r="I765" s="2"/>
      <c r="J765" s="2"/>
      <c r="K765" s="2"/>
      <c r="L765" s="2"/>
      <c r="O765" s="48"/>
      <c r="T765" s="49"/>
    </row>
    <row r="766" spans="2:20" x14ac:dyDescent="0.2">
      <c r="B766" s="12"/>
      <c r="H766" s="29"/>
      <c r="I766" s="2"/>
      <c r="J766" s="2"/>
      <c r="K766" s="2"/>
      <c r="L766" s="2"/>
      <c r="O766" s="48"/>
      <c r="T766" s="49"/>
    </row>
    <row r="767" spans="2:20" x14ac:dyDescent="0.2">
      <c r="B767" s="12"/>
      <c r="H767" s="29"/>
      <c r="I767" s="2"/>
      <c r="J767" s="2"/>
      <c r="K767" s="2"/>
      <c r="L767" s="2"/>
      <c r="O767" s="48"/>
      <c r="T767" s="49"/>
    </row>
    <row r="768" spans="2:20" x14ac:dyDescent="0.2">
      <c r="B768" s="12"/>
      <c r="H768" s="29"/>
      <c r="I768" s="2"/>
      <c r="J768" s="2"/>
      <c r="K768" s="2"/>
      <c r="L768" s="2"/>
      <c r="O768" s="48"/>
      <c r="T768" s="49"/>
    </row>
    <row r="769" spans="2:20" x14ac:dyDescent="0.2">
      <c r="B769" s="12"/>
      <c r="H769" s="29"/>
      <c r="I769" s="2"/>
      <c r="J769" s="2"/>
      <c r="K769" s="2"/>
      <c r="L769" s="2"/>
      <c r="O769" s="48"/>
      <c r="T769" s="49"/>
    </row>
    <row r="770" spans="2:20" x14ac:dyDescent="0.2">
      <c r="B770" s="12"/>
      <c r="H770" s="29"/>
      <c r="I770" s="2"/>
      <c r="J770" s="2"/>
      <c r="K770" s="2"/>
      <c r="L770" s="2"/>
      <c r="O770" s="48"/>
      <c r="T770" s="49"/>
    </row>
    <row r="771" spans="2:20" x14ac:dyDescent="0.2">
      <c r="B771" s="12"/>
      <c r="H771" s="29"/>
      <c r="I771" s="2"/>
      <c r="J771" s="2"/>
      <c r="K771" s="2"/>
      <c r="L771" s="2"/>
      <c r="O771" s="48"/>
      <c r="T771" s="49"/>
    </row>
    <row r="772" spans="2:20" x14ac:dyDescent="0.2">
      <c r="B772" s="12"/>
      <c r="H772" s="29"/>
      <c r="I772" s="2"/>
      <c r="J772" s="2"/>
      <c r="K772" s="2"/>
      <c r="L772" s="2"/>
      <c r="O772" s="48"/>
      <c r="T772" s="49"/>
    </row>
    <row r="773" spans="2:20" x14ac:dyDescent="0.2">
      <c r="B773" s="12"/>
      <c r="H773" s="29"/>
      <c r="I773" s="2"/>
      <c r="J773" s="2"/>
      <c r="K773" s="2"/>
      <c r="L773" s="2"/>
      <c r="O773" s="48"/>
      <c r="T773" s="49"/>
    </row>
    <row r="774" spans="2:20" x14ac:dyDescent="0.2">
      <c r="B774" s="12"/>
      <c r="H774" s="29"/>
      <c r="I774" s="2"/>
      <c r="J774" s="2"/>
      <c r="K774" s="2"/>
      <c r="L774" s="2"/>
      <c r="O774" s="48"/>
      <c r="T774" s="49"/>
    </row>
    <row r="775" spans="2:20" x14ac:dyDescent="0.2">
      <c r="B775" s="12"/>
      <c r="H775" s="29"/>
      <c r="I775" s="2"/>
      <c r="J775" s="2"/>
      <c r="K775" s="2"/>
      <c r="L775" s="2"/>
      <c r="O775" s="48"/>
      <c r="T775" s="49"/>
    </row>
    <row r="776" spans="2:20" x14ac:dyDescent="0.2">
      <c r="B776" s="12"/>
      <c r="H776" s="29"/>
      <c r="I776" s="2"/>
      <c r="J776" s="2"/>
      <c r="K776" s="2"/>
      <c r="L776" s="2"/>
      <c r="O776" s="48"/>
      <c r="T776" s="49"/>
    </row>
    <row r="777" spans="2:20" x14ac:dyDescent="0.2">
      <c r="B777" s="12"/>
      <c r="H777" s="29"/>
      <c r="I777" s="2"/>
      <c r="J777" s="2"/>
      <c r="K777" s="2"/>
      <c r="L777" s="2"/>
      <c r="O777" s="48"/>
      <c r="T777" s="49"/>
    </row>
    <row r="778" spans="2:20" x14ac:dyDescent="0.2">
      <c r="B778" s="12"/>
      <c r="H778" s="29"/>
      <c r="I778" s="2"/>
      <c r="J778" s="2"/>
      <c r="K778" s="2"/>
      <c r="L778" s="2"/>
      <c r="O778" s="48"/>
      <c r="T778" s="49"/>
    </row>
    <row r="779" spans="2:20" x14ac:dyDescent="0.2">
      <c r="B779" s="12"/>
      <c r="H779" s="29"/>
      <c r="I779" s="2"/>
      <c r="J779" s="2"/>
      <c r="K779" s="2"/>
      <c r="L779" s="2"/>
      <c r="O779" s="48"/>
      <c r="T779" s="49"/>
    </row>
    <row r="780" spans="2:20" x14ac:dyDescent="0.2">
      <c r="B780" s="12"/>
      <c r="H780" s="29"/>
      <c r="I780" s="2"/>
      <c r="J780" s="2"/>
      <c r="K780" s="2"/>
      <c r="L780" s="2"/>
      <c r="O780" s="48"/>
      <c r="T780" s="49"/>
    </row>
    <row r="781" spans="2:20" x14ac:dyDescent="0.2">
      <c r="B781" s="12"/>
      <c r="H781" s="29"/>
      <c r="I781" s="2"/>
      <c r="J781" s="2"/>
      <c r="K781" s="2"/>
      <c r="L781" s="2"/>
      <c r="O781" s="48"/>
      <c r="T781" s="49"/>
    </row>
    <row r="782" spans="2:20" x14ac:dyDescent="0.2">
      <c r="B782" s="12"/>
      <c r="H782" s="29"/>
      <c r="I782" s="2"/>
      <c r="J782" s="2"/>
      <c r="K782" s="2"/>
      <c r="L782" s="2"/>
      <c r="O782" s="48"/>
      <c r="T782" s="49"/>
    </row>
    <row r="783" spans="2:20" x14ac:dyDescent="0.2">
      <c r="B783" s="12"/>
      <c r="H783" s="29"/>
      <c r="I783" s="2"/>
      <c r="J783" s="2"/>
      <c r="K783" s="2"/>
      <c r="L783" s="2"/>
      <c r="O783" s="48"/>
      <c r="T783" s="49"/>
    </row>
    <row r="784" spans="2:20" x14ac:dyDescent="0.2">
      <c r="B784" s="12"/>
      <c r="H784" s="29"/>
      <c r="I784" s="2"/>
      <c r="J784" s="2"/>
      <c r="K784" s="2"/>
      <c r="L784" s="2"/>
      <c r="O784" s="48"/>
      <c r="T784" s="49"/>
    </row>
    <row r="785" spans="2:20" x14ac:dyDescent="0.2">
      <c r="B785" s="12"/>
      <c r="H785" s="29"/>
      <c r="I785" s="2"/>
      <c r="J785" s="2"/>
      <c r="K785" s="2"/>
      <c r="L785" s="2"/>
      <c r="O785" s="48"/>
      <c r="T785" s="49"/>
    </row>
    <row r="786" spans="2:20" x14ac:dyDescent="0.2">
      <c r="B786" s="12"/>
      <c r="H786" s="29"/>
      <c r="I786" s="2"/>
      <c r="J786" s="2"/>
      <c r="K786" s="2"/>
      <c r="L786" s="2"/>
      <c r="O786" s="48"/>
      <c r="T786" s="49"/>
    </row>
    <row r="787" spans="2:20" x14ac:dyDescent="0.2">
      <c r="B787" s="12"/>
      <c r="H787" s="29"/>
      <c r="I787" s="2"/>
      <c r="J787" s="2"/>
      <c r="K787" s="2"/>
      <c r="L787" s="2"/>
      <c r="O787" s="48"/>
      <c r="T787" s="49"/>
    </row>
    <row r="788" spans="2:20" x14ac:dyDescent="0.2">
      <c r="B788" s="12"/>
      <c r="H788" s="29"/>
      <c r="I788" s="2"/>
      <c r="J788" s="2"/>
      <c r="K788" s="2"/>
      <c r="L788" s="2"/>
      <c r="O788" s="48"/>
      <c r="T788" s="49"/>
    </row>
    <row r="789" spans="2:20" x14ac:dyDescent="0.2">
      <c r="B789" s="12"/>
      <c r="H789" s="29"/>
      <c r="I789" s="2"/>
      <c r="J789" s="2"/>
      <c r="K789" s="2"/>
      <c r="L789" s="2"/>
      <c r="O789" s="48"/>
      <c r="T789" s="49"/>
    </row>
    <row r="790" spans="2:20" x14ac:dyDescent="0.2">
      <c r="B790" s="12"/>
      <c r="H790" s="29"/>
      <c r="I790" s="2"/>
      <c r="J790" s="2"/>
      <c r="K790" s="2"/>
      <c r="L790" s="2"/>
      <c r="O790" s="48"/>
      <c r="T790" s="49"/>
    </row>
    <row r="791" spans="2:20" x14ac:dyDescent="0.2">
      <c r="B791" s="12"/>
      <c r="H791" s="29"/>
      <c r="I791" s="2"/>
      <c r="J791" s="2"/>
      <c r="K791" s="2"/>
      <c r="L791" s="2"/>
      <c r="O791" s="48"/>
      <c r="T791" s="49"/>
    </row>
    <row r="792" spans="2:20" x14ac:dyDescent="0.2">
      <c r="B792" s="12"/>
      <c r="H792" s="29"/>
      <c r="I792" s="2"/>
      <c r="J792" s="2"/>
      <c r="K792" s="2"/>
      <c r="L792" s="2"/>
      <c r="O792" s="48"/>
      <c r="T792" s="49"/>
    </row>
    <row r="793" spans="2:20" x14ac:dyDescent="0.2">
      <c r="B793" s="12"/>
      <c r="H793" s="29"/>
      <c r="I793" s="2"/>
      <c r="J793" s="2"/>
      <c r="K793" s="2"/>
      <c r="L793" s="2"/>
      <c r="O793" s="48"/>
      <c r="T793" s="49"/>
    </row>
    <row r="794" spans="2:20" x14ac:dyDescent="0.2">
      <c r="B794" s="12"/>
      <c r="H794" s="29"/>
      <c r="I794" s="2"/>
      <c r="J794" s="2"/>
      <c r="K794" s="2"/>
      <c r="L794" s="2"/>
      <c r="O794" s="48"/>
      <c r="T794" s="49"/>
    </row>
    <row r="795" spans="2:20" x14ac:dyDescent="0.2">
      <c r="B795" s="12"/>
      <c r="H795" s="29"/>
      <c r="I795" s="2"/>
      <c r="J795" s="2"/>
      <c r="K795" s="2"/>
      <c r="L795" s="2"/>
      <c r="O795" s="48"/>
      <c r="T795" s="49"/>
    </row>
    <row r="796" spans="2:20" x14ac:dyDescent="0.2">
      <c r="B796" s="12"/>
      <c r="H796" s="29"/>
      <c r="I796" s="2"/>
      <c r="J796" s="2"/>
      <c r="K796" s="2"/>
      <c r="L796" s="2"/>
      <c r="O796" s="48"/>
      <c r="T796" s="49"/>
    </row>
    <row r="797" spans="2:20" x14ac:dyDescent="0.2">
      <c r="B797" s="12"/>
      <c r="H797" s="29"/>
      <c r="I797" s="2"/>
      <c r="J797" s="2"/>
      <c r="K797" s="2"/>
      <c r="L797" s="2"/>
      <c r="O797" s="48"/>
      <c r="T797" s="49"/>
    </row>
    <row r="798" spans="2:20" x14ac:dyDescent="0.2">
      <c r="B798" s="12"/>
      <c r="H798" s="29"/>
      <c r="I798" s="2"/>
      <c r="J798" s="2"/>
      <c r="K798" s="2"/>
      <c r="L798" s="2"/>
      <c r="O798" s="48"/>
      <c r="T798" s="49"/>
    </row>
    <row r="799" spans="2:20" x14ac:dyDescent="0.2">
      <c r="B799" s="12"/>
      <c r="H799" s="29"/>
      <c r="I799" s="2"/>
      <c r="J799" s="2"/>
      <c r="K799" s="2"/>
      <c r="L799" s="2"/>
      <c r="O799" s="48"/>
      <c r="T799" s="49"/>
    </row>
    <row r="800" spans="2:20" x14ac:dyDescent="0.2">
      <c r="B800" s="12"/>
      <c r="H800" s="29"/>
      <c r="I800" s="2"/>
      <c r="J800" s="2"/>
      <c r="K800" s="2"/>
      <c r="L800" s="2"/>
      <c r="O800" s="48"/>
      <c r="T800" s="49"/>
    </row>
    <row r="801" spans="2:20" x14ac:dyDescent="0.2">
      <c r="B801" s="12"/>
      <c r="H801" s="29"/>
      <c r="I801" s="2"/>
      <c r="J801" s="2"/>
      <c r="K801" s="2"/>
      <c r="L801" s="2"/>
      <c r="O801" s="48"/>
      <c r="T801" s="49"/>
    </row>
    <row r="802" spans="2:20" x14ac:dyDescent="0.2">
      <c r="B802" s="12"/>
      <c r="H802" s="29"/>
      <c r="I802" s="2"/>
      <c r="J802" s="2"/>
      <c r="K802" s="2"/>
      <c r="L802" s="2"/>
      <c r="O802" s="48"/>
      <c r="T802" s="49"/>
    </row>
    <row r="803" spans="2:20" x14ac:dyDescent="0.2">
      <c r="B803" s="12"/>
      <c r="H803" s="29"/>
      <c r="I803" s="2"/>
      <c r="J803" s="2"/>
      <c r="K803" s="2"/>
      <c r="L803" s="2"/>
      <c r="O803" s="48"/>
      <c r="T803" s="49"/>
    </row>
    <row r="804" spans="2:20" x14ac:dyDescent="0.2">
      <c r="B804" s="12"/>
      <c r="H804" s="29"/>
      <c r="I804" s="2"/>
      <c r="J804" s="2"/>
      <c r="K804" s="2"/>
      <c r="L804" s="2"/>
      <c r="O804" s="48"/>
      <c r="T804" s="49"/>
    </row>
    <row r="805" spans="2:20" x14ac:dyDescent="0.2">
      <c r="B805" s="12"/>
      <c r="H805" s="29"/>
      <c r="I805" s="2"/>
      <c r="J805" s="2"/>
      <c r="K805" s="2"/>
      <c r="L805" s="2"/>
      <c r="O805" s="48"/>
      <c r="T805" s="49"/>
    </row>
    <row r="806" spans="2:20" x14ac:dyDescent="0.2">
      <c r="B806" s="12"/>
      <c r="H806" s="29"/>
      <c r="I806" s="2"/>
      <c r="J806" s="2"/>
      <c r="K806" s="2"/>
      <c r="L806" s="2"/>
      <c r="O806" s="48"/>
      <c r="T806" s="49"/>
    </row>
    <row r="807" spans="2:20" x14ac:dyDescent="0.2">
      <c r="B807" s="12"/>
      <c r="H807" s="29"/>
      <c r="I807" s="2"/>
      <c r="J807" s="2"/>
      <c r="K807" s="2"/>
      <c r="L807" s="2"/>
      <c r="O807" s="48"/>
      <c r="T807" s="49"/>
    </row>
    <row r="808" spans="2:20" x14ac:dyDescent="0.2">
      <c r="B808" s="12"/>
      <c r="H808" s="29"/>
      <c r="I808" s="2"/>
      <c r="J808" s="2"/>
      <c r="K808" s="2"/>
      <c r="L808" s="2"/>
      <c r="O808" s="48"/>
      <c r="T808" s="49"/>
    </row>
    <row r="809" spans="2:20" x14ac:dyDescent="0.2">
      <c r="B809" s="12"/>
      <c r="H809" s="29"/>
      <c r="I809" s="2"/>
      <c r="J809" s="2"/>
      <c r="K809" s="2"/>
      <c r="L809" s="2"/>
      <c r="O809" s="48"/>
      <c r="T809" s="49"/>
    </row>
    <row r="810" spans="2:20" x14ac:dyDescent="0.2">
      <c r="B810" s="12"/>
      <c r="H810" s="29"/>
      <c r="I810" s="2"/>
      <c r="J810" s="2"/>
      <c r="K810" s="2"/>
      <c r="L810" s="2"/>
      <c r="O810" s="48"/>
      <c r="T810" s="49"/>
    </row>
    <row r="811" spans="2:20" x14ac:dyDescent="0.2">
      <c r="B811" s="12"/>
      <c r="H811" s="29"/>
      <c r="I811" s="2"/>
      <c r="J811" s="2"/>
      <c r="K811" s="2"/>
      <c r="L811" s="2"/>
      <c r="O811" s="48"/>
      <c r="T811" s="49"/>
    </row>
    <row r="812" spans="2:20" x14ac:dyDescent="0.2">
      <c r="B812" s="12"/>
      <c r="H812" s="29"/>
      <c r="I812" s="2"/>
      <c r="J812" s="2"/>
      <c r="K812" s="2"/>
      <c r="L812" s="2"/>
      <c r="O812" s="48"/>
      <c r="T812" s="49"/>
    </row>
    <row r="813" spans="2:20" x14ac:dyDescent="0.2">
      <c r="B813" s="12"/>
      <c r="H813" s="29"/>
      <c r="I813" s="2"/>
      <c r="J813" s="2"/>
      <c r="K813" s="2"/>
      <c r="L813" s="2"/>
      <c r="O813" s="48"/>
      <c r="T813" s="49"/>
    </row>
    <row r="814" spans="2:20" x14ac:dyDescent="0.2">
      <c r="B814" s="12"/>
      <c r="H814" s="29"/>
      <c r="I814" s="2"/>
      <c r="J814" s="2"/>
      <c r="K814" s="2"/>
      <c r="L814" s="2"/>
      <c r="O814" s="48"/>
      <c r="T814" s="49"/>
    </row>
    <row r="815" spans="2:20" x14ac:dyDescent="0.2">
      <c r="B815" s="12"/>
      <c r="H815" s="29"/>
      <c r="I815" s="2"/>
      <c r="J815" s="2"/>
      <c r="K815" s="2"/>
      <c r="L815" s="2"/>
      <c r="O815" s="48"/>
      <c r="T815" s="49"/>
    </row>
    <row r="816" spans="2:20" x14ac:dyDescent="0.2">
      <c r="B816" s="12"/>
      <c r="H816" s="29"/>
      <c r="I816" s="2"/>
      <c r="J816" s="2"/>
      <c r="K816" s="2"/>
      <c r="L816" s="2"/>
      <c r="O816" s="48"/>
      <c r="T816" s="49"/>
    </row>
    <row r="817" spans="2:20" x14ac:dyDescent="0.2">
      <c r="B817" s="12"/>
      <c r="H817" s="29"/>
      <c r="I817" s="2"/>
      <c r="J817" s="2"/>
      <c r="K817" s="2"/>
      <c r="L817" s="2"/>
      <c r="O817" s="48"/>
      <c r="T817" s="49"/>
    </row>
    <row r="818" spans="2:20" x14ac:dyDescent="0.2">
      <c r="B818" s="12"/>
      <c r="H818" s="29"/>
      <c r="I818" s="2"/>
      <c r="J818" s="2"/>
      <c r="K818" s="2"/>
      <c r="L818" s="2"/>
      <c r="O818" s="48"/>
      <c r="T818" s="49"/>
    </row>
    <row r="819" spans="2:20" x14ac:dyDescent="0.2">
      <c r="B819" s="12"/>
      <c r="H819" s="29"/>
      <c r="I819" s="2"/>
      <c r="J819" s="2"/>
      <c r="K819" s="2"/>
      <c r="L819" s="2"/>
      <c r="O819" s="48"/>
      <c r="T819" s="49"/>
    </row>
    <row r="820" spans="2:20" x14ac:dyDescent="0.2">
      <c r="B820" s="12"/>
      <c r="H820" s="29"/>
      <c r="I820" s="2"/>
      <c r="J820" s="2"/>
      <c r="K820" s="2"/>
      <c r="L820" s="2"/>
      <c r="O820" s="48"/>
      <c r="T820" s="49"/>
    </row>
    <row r="821" spans="2:20" x14ac:dyDescent="0.2">
      <c r="B821" s="12"/>
      <c r="H821" s="29"/>
      <c r="I821" s="2"/>
      <c r="J821" s="2"/>
      <c r="K821" s="2"/>
      <c r="L821" s="2"/>
      <c r="O821" s="48"/>
      <c r="T821" s="49"/>
    </row>
    <row r="822" spans="2:20" x14ac:dyDescent="0.2">
      <c r="B822" s="12"/>
      <c r="H822" s="29"/>
      <c r="I822" s="2"/>
      <c r="J822" s="2"/>
      <c r="K822" s="2"/>
      <c r="L822" s="2"/>
      <c r="O822" s="48"/>
      <c r="T822" s="49"/>
    </row>
    <row r="823" spans="2:20" x14ac:dyDescent="0.2">
      <c r="B823" s="12"/>
      <c r="H823" s="29"/>
      <c r="I823" s="2"/>
      <c r="J823" s="2"/>
      <c r="K823" s="2"/>
      <c r="L823" s="2"/>
      <c r="O823" s="48"/>
      <c r="T823" s="49"/>
    </row>
    <row r="824" spans="2:20" x14ac:dyDescent="0.2">
      <c r="B824" s="12"/>
      <c r="H824" s="29"/>
      <c r="I824" s="2"/>
      <c r="J824" s="2"/>
      <c r="K824" s="2"/>
      <c r="L824" s="2"/>
      <c r="O824" s="48"/>
      <c r="T824" s="49"/>
    </row>
    <row r="825" spans="2:20" x14ac:dyDescent="0.2">
      <c r="B825" s="12"/>
      <c r="H825" s="29"/>
      <c r="I825" s="2"/>
      <c r="J825" s="2"/>
      <c r="K825" s="2"/>
      <c r="L825" s="2"/>
      <c r="O825" s="48"/>
      <c r="T825" s="49"/>
    </row>
    <row r="826" spans="2:20" x14ac:dyDescent="0.2">
      <c r="B826" s="12"/>
      <c r="H826" s="29"/>
      <c r="I826" s="2"/>
      <c r="J826" s="2"/>
      <c r="K826" s="2"/>
      <c r="L826" s="2"/>
      <c r="O826" s="48"/>
      <c r="T826" s="49"/>
    </row>
    <row r="827" spans="2:20" x14ac:dyDescent="0.2">
      <c r="B827" s="12"/>
      <c r="H827" s="29"/>
      <c r="I827" s="2"/>
      <c r="J827" s="2"/>
      <c r="K827" s="2"/>
      <c r="L827" s="2"/>
      <c r="O827" s="48"/>
      <c r="T827" s="49"/>
    </row>
    <row r="828" spans="2:20" x14ac:dyDescent="0.2">
      <c r="B828" s="12"/>
      <c r="H828" s="29"/>
      <c r="I828" s="2"/>
      <c r="J828" s="2"/>
      <c r="K828" s="2"/>
      <c r="L828" s="2"/>
      <c r="O828" s="48"/>
      <c r="T828" s="49"/>
    </row>
    <row r="829" spans="2:20" x14ac:dyDescent="0.2">
      <c r="B829" s="12"/>
      <c r="H829" s="29"/>
      <c r="I829" s="2"/>
      <c r="J829" s="2"/>
      <c r="K829" s="2"/>
      <c r="L829" s="2"/>
      <c r="O829" s="48"/>
      <c r="T829" s="49"/>
    </row>
    <row r="830" spans="2:20" x14ac:dyDescent="0.2">
      <c r="B830" s="12"/>
      <c r="H830" s="29"/>
      <c r="I830" s="2"/>
      <c r="J830" s="2"/>
      <c r="K830" s="2"/>
      <c r="L830" s="2"/>
      <c r="O830" s="48"/>
      <c r="T830" s="49"/>
    </row>
    <row r="831" spans="2:20" x14ac:dyDescent="0.2">
      <c r="B831" s="12"/>
      <c r="H831" s="29"/>
      <c r="I831" s="2"/>
      <c r="J831" s="2"/>
      <c r="K831" s="2"/>
      <c r="L831" s="2"/>
      <c r="O831" s="48"/>
      <c r="T831" s="49"/>
    </row>
    <row r="832" spans="2:20" x14ac:dyDescent="0.2">
      <c r="B832" s="12"/>
      <c r="H832" s="29"/>
      <c r="I832" s="2"/>
      <c r="J832" s="2"/>
      <c r="K832" s="2"/>
      <c r="L832" s="2"/>
      <c r="O832" s="48"/>
      <c r="T832" s="49"/>
    </row>
    <row r="833" spans="2:20" x14ac:dyDescent="0.2">
      <c r="B833" s="12"/>
      <c r="H833" s="29"/>
      <c r="I833" s="2"/>
      <c r="J833" s="2"/>
      <c r="K833" s="2"/>
      <c r="L833" s="2"/>
      <c r="O833" s="48"/>
      <c r="T833" s="49"/>
    </row>
    <row r="834" spans="2:20" x14ac:dyDescent="0.2">
      <c r="B834" s="12"/>
      <c r="H834" s="29"/>
      <c r="I834" s="2"/>
      <c r="J834" s="2"/>
      <c r="K834" s="2"/>
      <c r="L834" s="2"/>
      <c r="O834" s="48"/>
      <c r="T834" s="49"/>
    </row>
    <row r="835" spans="2:20" x14ac:dyDescent="0.2">
      <c r="B835" s="12"/>
      <c r="H835" s="29"/>
      <c r="I835" s="2"/>
      <c r="J835" s="2"/>
      <c r="K835" s="2"/>
      <c r="L835" s="2"/>
      <c r="O835" s="48"/>
      <c r="T835" s="49"/>
    </row>
    <row r="836" spans="2:20" x14ac:dyDescent="0.2">
      <c r="B836" s="12"/>
      <c r="H836" s="29"/>
      <c r="I836" s="2"/>
      <c r="J836" s="2"/>
      <c r="K836" s="2"/>
      <c r="L836" s="2"/>
      <c r="O836" s="48"/>
      <c r="T836" s="49"/>
    </row>
    <row r="837" spans="2:20" x14ac:dyDescent="0.2">
      <c r="B837" s="12"/>
      <c r="H837" s="29"/>
      <c r="I837" s="2"/>
      <c r="J837" s="2"/>
      <c r="K837" s="2"/>
      <c r="L837" s="2"/>
      <c r="O837" s="48"/>
      <c r="T837" s="49"/>
    </row>
    <row r="838" spans="2:20" x14ac:dyDescent="0.2">
      <c r="B838" s="12"/>
      <c r="H838" s="29"/>
      <c r="I838" s="2"/>
      <c r="J838" s="2"/>
      <c r="K838" s="2"/>
      <c r="L838" s="2"/>
      <c r="O838" s="48"/>
      <c r="T838" s="49"/>
    </row>
    <row r="839" spans="2:20" x14ac:dyDescent="0.2">
      <c r="B839" s="12"/>
      <c r="H839" s="29"/>
      <c r="I839" s="2"/>
      <c r="J839" s="2"/>
      <c r="K839" s="2"/>
      <c r="L839" s="2"/>
      <c r="O839" s="48"/>
      <c r="T839" s="49"/>
    </row>
    <row r="840" spans="2:20" x14ac:dyDescent="0.2">
      <c r="B840" s="12"/>
      <c r="H840" s="29"/>
      <c r="I840" s="2"/>
      <c r="J840" s="2"/>
      <c r="K840" s="2"/>
      <c r="L840" s="2"/>
      <c r="O840" s="48"/>
      <c r="T840" s="49"/>
    </row>
    <row r="841" spans="2:20" x14ac:dyDescent="0.2">
      <c r="B841" s="12"/>
      <c r="H841" s="29"/>
      <c r="I841" s="2"/>
      <c r="J841" s="2"/>
      <c r="K841" s="2"/>
      <c r="L841" s="2"/>
      <c r="O841" s="48"/>
      <c r="T841" s="49"/>
    </row>
    <row r="842" spans="2:20" x14ac:dyDescent="0.2">
      <c r="B842" s="12"/>
      <c r="H842" s="29"/>
      <c r="I842" s="2"/>
      <c r="J842" s="2"/>
      <c r="K842" s="2"/>
      <c r="L842" s="2"/>
      <c r="O842" s="48"/>
      <c r="T842" s="49"/>
    </row>
    <row r="843" spans="2:20" x14ac:dyDescent="0.2">
      <c r="B843" s="12"/>
      <c r="H843" s="29"/>
      <c r="I843" s="2"/>
      <c r="J843" s="2"/>
      <c r="K843" s="2"/>
      <c r="L843" s="2"/>
      <c r="O843" s="48"/>
      <c r="T843" s="49"/>
    </row>
    <row r="844" spans="2:20" x14ac:dyDescent="0.2">
      <c r="B844" s="12"/>
      <c r="H844" s="29"/>
      <c r="I844" s="2"/>
      <c r="J844" s="2"/>
      <c r="K844" s="2"/>
      <c r="L844" s="2"/>
      <c r="O844" s="48"/>
      <c r="T844" s="49"/>
    </row>
    <row r="845" spans="2:20" x14ac:dyDescent="0.2">
      <c r="B845" s="12"/>
      <c r="H845" s="29"/>
      <c r="I845" s="2"/>
      <c r="J845" s="2"/>
      <c r="K845" s="2"/>
      <c r="L845" s="2"/>
      <c r="O845" s="48"/>
      <c r="T845" s="49"/>
    </row>
    <row r="846" spans="2:20" x14ac:dyDescent="0.2">
      <c r="B846" s="12"/>
      <c r="H846" s="29"/>
      <c r="I846" s="2"/>
      <c r="J846" s="2"/>
      <c r="K846" s="2"/>
      <c r="L846" s="2"/>
      <c r="O846" s="48"/>
      <c r="T846" s="49"/>
    </row>
    <row r="847" spans="2:20" x14ac:dyDescent="0.2">
      <c r="B847" s="12"/>
      <c r="H847" s="29"/>
      <c r="I847" s="2"/>
      <c r="J847" s="2"/>
      <c r="K847" s="2"/>
      <c r="L847" s="2"/>
      <c r="O847" s="48"/>
      <c r="T847" s="49"/>
    </row>
    <row r="848" spans="2:20" x14ac:dyDescent="0.2">
      <c r="B848" s="12"/>
      <c r="H848" s="29"/>
      <c r="I848" s="2"/>
      <c r="J848" s="2"/>
      <c r="K848" s="2"/>
      <c r="L848" s="2"/>
      <c r="O848" s="48"/>
      <c r="T848" s="49"/>
    </row>
    <row r="849" spans="2:20" x14ac:dyDescent="0.2">
      <c r="B849" s="12"/>
      <c r="H849" s="29"/>
      <c r="I849" s="2"/>
      <c r="J849" s="2"/>
      <c r="K849" s="2"/>
      <c r="L849" s="2"/>
      <c r="O849" s="48"/>
      <c r="T849" s="49"/>
    </row>
    <row r="850" spans="2:20" x14ac:dyDescent="0.2">
      <c r="B850" s="12"/>
      <c r="H850" s="29"/>
      <c r="I850" s="2"/>
      <c r="J850" s="2"/>
      <c r="K850" s="2"/>
      <c r="L850" s="2"/>
      <c r="O850" s="48"/>
      <c r="T850" s="49"/>
    </row>
    <row r="851" spans="2:20" x14ac:dyDescent="0.2">
      <c r="B851" s="12"/>
      <c r="H851" s="29"/>
      <c r="I851" s="2"/>
      <c r="J851" s="2"/>
      <c r="K851" s="2"/>
      <c r="L851" s="2"/>
      <c r="O851" s="48"/>
      <c r="T851" s="49"/>
    </row>
    <row r="852" spans="2:20" x14ac:dyDescent="0.2">
      <c r="B852" s="12"/>
      <c r="H852" s="29"/>
      <c r="I852" s="2"/>
      <c r="J852" s="2"/>
      <c r="K852" s="2"/>
      <c r="L852" s="2"/>
      <c r="O852" s="48"/>
      <c r="T852" s="49"/>
    </row>
    <row r="853" spans="2:20" x14ac:dyDescent="0.2">
      <c r="B853" s="12"/>
      <c r="H853" s="29"/>
      <c r="I853" s="2"/>
      <c r="J853" s="2"/>
      <c r="K853" s="2"/>
      <c r="L853" s="2"/>
      <c r="O853" s="48"/>
      <c r="T853" s="49"/>
    </row>
    <row r="854" spans="2:20" x14ac:dyDescent="0.2">
      <c r="B854" s="12"/>
      <c r="H854" s="29"/>
      <c r="I854" s="2"/>
      <c r="J854" s="2"/>
      <c r="K854" s="2"/>
      <c r="L854" s="2"/>
      <c r="O854" s="48"/>
      <c r="T854" s="49"/>
    </row>
    <row r="855" spans="2:20" x14ac:dyDescent="0.2">
      <c r="B855" s="12"/>
      <c r="H855" s="29"/>
      <c r="I855" s="2"/>
      <c r="J855" s="2"/>
      <c r="K855" s="2"/>
      <c r="L855" s="2"/>
      <c r="O855" s="48"/>
      <c r="T855" s="49"/>
    </row>
    <row r="856" spans="2:20" x14ac:dyDescent="0.2">
      <c r="B856" s="12"/>
      <c r="H856" s="29"/>
      <c r="I856" s="2"/>
      <c r="J856" s="2"/>
      <c r="K856" s="2"/>
      <c r="L856" s="2"/>
      <c r="O856" s="48"/>
      <c r="T856" s="49"/>
    </row>
    <row r="857" spans="2:20" x14ac:dyDescent="0.2">
      <c r="B857" s="12"/>
      <c r="H857" s="29"/>
      <c r="I857" s="2"/>
      <c r="J857" s="2"/>
      <c r="K857" s="2"/>
      <c r="L857" s="2"/>
      <c r="O857" s="48"/>
      <c r="T857" s="49"/>
    </row>
    <row r="858" spans="2:20" x14ac:dyDescent="0.2">
      <c r="B858" s="12"/>
      <c r="H858" s="29"/>
      <c r="I858" s="2"/>
      <c r="J858" s="2"/>
      <c r="K858" s="2"/>
      <c r="L858" s="2"/>
      <c r="O858" s="48"/>
      <c r="T858" s="49"/>
    </row>
    <row r="859" spans="2:20" x14ac:dyDescent="0.2">
      <c r="B859" s="12"/>
      <c r="H859" s="29"/>
      <c r="I859" s="2"/>
      <c r="J859" s="2"/>
      <c r="K859" s="2"/>
      <c r="L859" s="2"/>
      <c r="O859" s="48"/>
      <c r="T859" s="49"/>
    </row>
    <row r="860" spans="2:20" x14ac:dyDescent="0.2">
      <c r="B860" s="12"/>
      <c r="H860" s="29"/>
      <c r="I860" s="2"/>
      <c r="J860" s="2"/>
      <c r="K860" s="2"/>
      <c r="L860" s="2"/>
      <c r="O860" s="48"/>
      <c r="T860" s="49"/>
    </row>
    <row r="861" spans="2:20" x14ac:dyDescent="0.2">
      <c r="B861" s="12"/>
      <c r="H861" s="29"/>
      <c r="I861" s="2"/>
      <c r="J861" s="2"/>
      <c r="K861" s="2"/>
      <c r="L861" s="2"/>
      <c r="O861" s="48"/>
      <c r="T861" s="49"/>
    </row>
    <row r="862" spans="2:20" x14ac:dyDescent="0.2">
      <c r="B862" s="12"/>
      <c r="H862" s="29"/>
      <c r="I862" s="2"/>
      <c r="J862" s="2"/>
      <c r="K862" s="2"/>
      <c r="L862" s="2"/>
      <c r="O862" s="48"/>
      <c r="T862" s="49"/>
    </row>
    <row r="863" spans="2:20" x14ac:dyDescent="0.2">
      <c r="B863" s="12"/>
      <c r="H863" s="29"/>
      <c r="I863" s="2"/>
      <c r="J863" s="2"/>
      <c r="K863" s="2"/>
      <c r="L863" s="2"/>
      <c r="O863" s="48"/>
      <c r="T863" s="49"/>
    </row>
    <row r="864" spans="2:20" x14ac:dyDescent="0.2">
      <c r="B864" s="12"/>
      <c r="H864" s="29"/>
      <c r="I864" s="2"/>
      <c r="J864" s="2"/>
      <c r="K864" s="2"/>
      <c r="L864" s="2"/>
      <c r="O864" s="48"/>
      <c r="T864" s="49"/>
    </row>
    <row r="865" spans="2:20" x14ac:dyDescent="0.2">
      <c r="B865" s="12"/>
      <c r="H865" s="29"/>
      <c r="I865" s="2"/>
      <c r="J865" s="2"/>
      <c r="K865" s="2"/>
      <c r="L865" s="2"/>
      <c r="O865" s="48"/>
      <c r="T865" s="49"/>
    </row>
    <row r="866" spans="2:20" x14ac:dyDescent="0.2">
      <c r="B866" s="12"/>
      <c r="H866" s="29"/>
      <c r="I866" s="2"/>
      <c r="J866" s="2"/>
      <c r="K866" s="2"/>
      <c r="L866" s="2"/>
      <c r="O866" s="48"/>
      <c r="T866" s="49"/>
    </row>
    <row r="867" spans="2:20" x14ac:dyDescent="0.2">
      <c r="B867" s="12"/>
      <c r="H867" s="29"/>
      <c r="I867" s="2"/>
      <c r="J867" s="2"/>
      <c r="K867" s="2"/>
      <c r="L867" s="2"/>
      <c r="O867" s="48"/>
      <c r="T867" s="49"/>
    </row>
    <row r="868" spans="2:20" x14ac:dyDescent="0.2">
      <c r="B868" s="12"/>
      <c r="H868" s="29"/>
      <c r="I868" s="2"/>
      <c r="J868" s="2"/>
      <c r="K868" s="2"/>
      <c r="L868" s="2"/>
      <c r="O868" s="48"/>
      <c r="T868" s="49"/>
    </row>
    <row r="869" spans="2:20" x14ac:dyDescent="0.2">
      <c r="B869" s="12"/>
      <c r="H869" s="29"/>
      <c r="I869" s="2"/>
      <c r="J869" s="2"/>
      <c r="K869" s="2"/>
      <c r="L869" s="2"/>
      <c r="O869" s="48"/>
      <c r="T869" s="49"/>
    </row>
    <row r="870" spans="2:20" x14ac:dyDescent="0.2">
      <c r="B870" s="12"/>
      <c r="H870" s="29"/>
      <c r="I870" s="2"/>
      <c r="J870" s="2"/>
      <c r="K870" s="2"/>
      <c r="L870" s="2"/>
      <c r="O870" s="48"/>
      <c r="T870" s="49"/>
    </row>
    <row r="871" spans="2:20" x14ac:dyDescent="0.2">
      <c r="B871" s="12"/>
      <c r="H871" s="29"/>
      <c r="I871" s="2"/>
      <c r="J871" s="2"/>
      <c r="K871" s="2"/>
      <c r="L871" s="2"/>
      <c r="O871" s="48"/>
      <c r="T871" s="49"/>
    </row>
    <row r="872" spans="2:20" x14ac:dyDescent="0.2">
      <c r="B872" s="12"/>
      <c r="H872" s="29"/>
      <c r="I872" s="2"/>
      <c r="J872" s="2"/>
      <c r="K872" s="2"/>
      <c r="L872" s="2"/>
      <c r="O872" s="48"/>
      <c r="T872" s="49"/>
    </row>
    <row r="873" spans="2:20" x14ac:dyDescent="0.2">
      <c r="B873" s="12"/>
      <c r="H873" s="29"/>
      <c r="I873" s="2"/>
      <c r="J873" s="2"/>
      <c r="K873" s="2"/>
      <c r="L873" s="2"/>
      <c r="O873" s="48"/>
      <c r="T873" s="49"/>
    </row>
    <row r="874" spans="2:20" x14ac:dyDescent="0.2">
      <c r="B874" s="12"/>
      <c r="H874" s="29"/>
      <c r="I874" s="2"/>
      <c r="J874" s="2"/>
      <c r="K874" s="2"/>
      <c r="L874" s="2"/>
      <c r="O874" s="48"/>
      <c r="T874" s="49"/>
    </row>
    <row r="875" spans="2:20" x14ac:dyDescent="0.2">
      <c r="B875" s="12"/>
      <c r="H875" s="29"/>
      <c r="I875" s="2"/>
      <c r="J875" s="2"/>
      <c r="K875" s="2"/>
      <c r="L875" s="2"/>
      <c r="O875" s="48"/>
      <c r="T875" s="49"/>
    </row>
    <row r="876" spans="2:20" x14ac:dyDescent="0.2">
      <c r="B876" s="12"/>
      <c r="H876" s="29"/>
      <c r="I876" s="2"/>
      <c r="J876" s="2"/>
      <c r="K876" s="2"/>
      <c r="L876" s="2"/>
      <c r="O876" s="48"/>
      <c r="T876" s="49"/>
    </row>
    <row r="877" spans="2:20" x14ac:dyDescent="0.2">
      <c r="B877" s="12"/>
      <c r="H877" s="29"/>
      <c r="I877" s="2"/>
      <c r="J877" s="2"/>
      <c r="K877" s="2"/>
      <c r="L877" s="2"/>
      <c r="O877" s="48"/>
      <c r="T877" s="49"/>
    </row>
    <row r="878" spans="2:20" x14ac:dyDescent="0.2">
      <c r="B878" s="12"/>
      <c r="H878" s="29"/>
      <c r="I878" s="2"/>
      <c r="J878" s="2"/>
      <c r="K878" s="2"/>
      <c r="L878" s="2"/>
      <c r="O878" s="48"/>
      <c r="T878" s="49"/>
    </row>
    <row r="879" spans="2:20" x14ac:dyDescent="0.2">
      <c r="B879" s="12"/>
      <c r="H879" s="29"/>
      <c r="I879" s="2"/>
      <c r="J879" s="2"/>
      <c r="K879" s="2"/>
      <c r="L879" s="2"/>
      <c r="O879" s="48"/>
      <c r="T879" s="49"/>
    </row>
    <row r="880" spans="2:20" x14ac:dyDescent="0.2">
      <c r="B880" s="12"/>
      <c r="H880" s="29"/>
      <c r="I880" s="2"/>
      <c r="J880" s="2"/>
      <c r="K880" s="2"/>
      <c r="L880" s="2"/>
      <c r="O880" s="48"/>
      <c r="T880" s="49"/>
    </row>
    <row r="881" spans="2:20" x14ac:dyDescent="0.2">
      <c r="B881" s="12"/>
      <c r="H881" s="29"/>
      <c r="I881" s="2"/>
      <c r="J881" s="2"/>
      <c r="K881" s="2"/>
      <c r="L881" s="2"/>
      <c r="O881" s="48"/>
      <c r="T881" s="49"/>
    </row>
    <row r="882" spans="2:20" x14ac:dyDescent="0.2">
      <c r="B882" s="12"/>
      <c r="H882" s="29"/>
      <c r="I882" s="2"/>
      <c r="J882" s="2"/>
      <c r="K882" s="2"/>
      <c r="L882" s="2"/>
      <c r="O882" s="48"/>
      <c r="T882" s="49"/>
    </row>
    <row r="883" spans="2:20" x14ac:dyDescent="0.2">
      <c r="B883" s="12"/>
      <c r="H883" s="29"/>
      <c r="I883" s="2"/>
      <c r="J883" s="2"/>
      <c r="K883" s="2"/>
      <c r="L883" s="2"/>
      <c r="O883" s="48"/>
      <c r="T883" s="49"/>
    </row>
    <row r="884" spans="2:20" x14ac:dyDescent="0.2">
      <c r="B884" s="12"/>
      <c r="H884" s="29"/>
      <c r="I884" s="2"/>
      <c r="J884" s="2"/>
      <c r="K884" s="2"/>
      <c r="L884" s="2"/>
      <c r="O884" s="48"/>
      <c r="T884" s="49"/>
    </row>
    <row r="885" spans="2:20" x14ac:dyDescent="0.2">
      <c r="B885" s="12"/>
      <c r="H885" s="29"/>
      <c r="I885" s="2"/>
      <c r="J885" s="2"/>
      <c r="K885" s="2"/>
      <c r="L885" s="2"/>
      <c r="O885" s="48"/>
      <c r="T885" s="49"/>
    </row>
    <row r="886" spans="2:20" x14ac:dyDescent="0.2">
      <c r="B886" s="12"/>
      <c r="H886" s="29"/>
      <c r="I886" s="2"/>
      <c r="J886" s="2"/>
      <c r="K886" s="2"/>
      <c r="L886" s="2"/>
      <c r="O886" s="48"/>
      <c r="T886" s="49"/>
    </row>
    <row r="887" spans="2:20" x14ac:dyDescent="0.2">
      <c r="B887" s="12"/>
      <c r="H887" s="29"/>
      <c r="I887" s="2"/>
      <c r="J887" s="2"/>
      <c r="K887" s="2"/>
      <c r="L887" s="2"/>
      <c r="O887" s="48"/>
      <c r="T887" s="49"/>
    </row>
    <row r="888" spans="2:20" x14ac:dyDescent="0.2">
      <c r="B888" s="12"/>
      <c r="H888" s="29"/>
      <c r="I888" s="2"/>
      <c r="J888" s="2"/>
      <c r="K888" s="2"/>
      <c r="L888" s="2"/>
      <c r="O888" s="48"/>
      <c r="T888" s="49"/>
    </row>
    <row r="889" spans="2:20" x14ac:dyDescent="0.2">
      <c r="B889" s="12"/>
      <c r="H889" s="29"/>
      <c r="I889" s="2"/>
      <c r="J889" s="2"/>
      <c r="K889" s="2"/>
      <c r="L889" s="2"/>
      <c r="O889" s="48"/>
      <c r="T889" s="49"/>
    </row>
    <row r="890" spans="2:20" x14ac:dyDescent="0.2">
      <c r="B890" s="12"/>
      <c r="H890" s="29"/>
      <c r="I890" s="2"/>
      <c r="J890" s="2"/>
      <c r="K890" s="2"/>
      <c r="L890" s="2"/>
      <c r="O890" s="48"/>
      <c r="T890" s="49"/>
    </row>
    <row r="891" spans="2:20" x14ac:dyDescent="0.2">
      <c r="B891" s="12"/>
      <c r="H891" s="29"/>
      <c r="I891" s="2"/>
      <c r="J891" s="2"/>
      <c r="K891" s="2"/>
      <c r="L891" s="2"/>
      <c r="O891" s="48"/>
      <c r="T891" s="49"/>
    </row>
    <row r="892" spans="2:20" x14ac:dyDescent="0.2">
      <c r="B892" s="12"/>
      <c r="H892" s="29"/>
      <c r="I892" s="2"/>
      <c r="J892" s="2"/>
      <c r="K892" s="2"/>
      <c r="L892" s="2"/>
      <c r="O892" s="48"/>
      <c r="T892" s="49"/>
    </row>
    <row r="893" spans="2:20" x14ac:dyDescent="0.2">
      <c r="B893" s="12"/>
      <c r="H893" s="29"/>
      <c r="I893" s="2"/>
      <c r="J893" s="2"/>
      <c r="K893" s="2"/>
      <c r="L893" s="2"/>
      <c r="O893" s="48"/>
      <c r="T893" s="49"/>
    </row>
    <row r="894" spans="2:20" x14ac:dyDescent="0.2">
      <c r="B894" s="12"/>
      <c r="H894" s="29"/>
      <c r="I894" s="2"/>
      <c r="J894" s="2"/>
      <c r="K894" s="2"/>
      <c r="L894" s="2"/>
      <c r="O894" s="48"/>
      <c r="T894" s="49"/>
    </row>
    <row r="895" spans="2:20" x14ac:dyDescent="0.2">
      <c r="B895" s="12"/>
      <c r="H895" s="29"/>
      <c r="I895" s="2"/>
      <c r="J895" s="2"/>
      <c r="K895" s="2"/>
      <c r="L895" s="2"/>
      <c r="O895" s="48"/>
      <c r="T895" s="49"/>
    </row>
    <row r="896" spans="2:20" x14ac:dyDescent="0.2">
      <c r="B896" s="12"/>
      <c r="H896" s="29"/>
      <c r="I896" s="2"/>
      <c r="J896" s="2"/>
      <c r="K896" s="2"/>
      <c r="L896" s="2"/>
      <c r="O896" s="48"/>
      <c r="T896" s="49"/>
    </row>
    <row r="897" spans="2:20" x14ac:dyDescent="0.2">
      <c r="B897" s="12"/>
      <c r="H897" s="29"/>
      <c r="I897" s="2"/>
      <c r="J897" s="2"/>
      <c r="K897" s="2"/>
      <c r="L897" s="2"/>
      <c r="O897" s="48"/>
      <c r="T897" s="49"/>
    </row>
    <row r="898" spans="2:20" x14ac:dyDescent="0.2">
      <c r="B898" s="12"/>
      <c r="H898" s="29"/>
      <c r="I898" s="2"/>
      <c r="J898" s="2"/>
      <c r="K898" s="2"/>
      <c r="L898" s="2"/>
      <c r="O898" s="48"/>
      <c r="T898" s="49"/>
    </row>
    <row r="899" spans="2:20" x14ac:dyDescent="0.2">
      <c r="B899" s="12"/>
      <c r="H899" s="29"/>
      <c r="I899" s="2"/>
      <c r="J899" s="2"/>
      <c r="K899" s="2"/>
      <c r="L899" s="2"/>
      <c r="O899" s="48"/>
      <c r="T899" s="49"/>
    </row>
    <row r="900" spans="2:20" x14ac:dyDescent="0.2">
      <c r="B900" s="12"/>
      <c r="H900" s="29"/>
      <c r="I900" s="2"/>
      <c r="J900" s="2"/>
      <c r="K900" s="2"/>
      <c r="L900" s="2"/>
      <c r="O900" s="48"/>
      <c r="T900" s="49"/>
    </row>
    <row r="901" spans="2:20" x14ac:dyDescent="0.2">
      <c r="B901" s="12"/>
      <c r="H901" s="29"/>
      <c r="I901" s="2"/>
      <c r="J901" s="2"/>
      <c r="K901" s="2"/>
      <c r="L901" s="2"/>
      <c r="O901" s="48"/>
      <c r="T901" s="49"/>
    </row>
    <row r="902" spans="2:20" x14ac:dyDescent="0.2">
      <c r="B902" s="12"/>
      <c r="H902" s="29"/>
      <c r="I902" s="2"/>
      <c r="J902" s="2"/>
      <c r="K902" s="2"/>
      <c r="L902" s="2"/>
      <c r="O902" s="48"/>
      <c r="T902" s="49"/>
    </row>
    <row r="903" spans="2:20" x14ac:dyDescent="0.2">
      <c r="B903" s="12"/>
      <c r="H903" s="29"/>
      <c r="I903" s="2"/>
      <c r="J903" s="2"/>
      <c r="K903" s="2"/>
      <c r="L903" s="2"/>
      <c r="O903" s="48"/>
      <c r="T903" s="49"/>
    </row>
    <row r="904" spans="2:20" x14ac:dyDescent="0.2">
      <c r="B904" s="12"/>
      <c r="H904" s="29"/>
      <c r="I904" s="2"/>
      <c r="J904" s="2"/>
      <c r="K904" s="2"/>
      <c r="L904" s="2"/>
      <c r="O904" s="48"/>
      <c r="T904" s="49"/>
    </row>
    <row r="905" spans="2:20" x14ac:dyDescent="0.2">
      <c r="B905" s="12"/>
      <c r="H905" s="29"/>
      <c r="I905" s="2"/>
      <c r="J905" s="2"/>
      <c r="K905" s="2"/>
      <c r="L905" s="2"/>
      <c r="O905" s="48"/>
      <c r="T905" s="49"/>
    </row>
    <row r="906" spans="2:20" x14ac:dyDescent="0.2">
      <c r="B906" s="12"/>
      <c r="H906" s="29"/>
      <c r="I906" s="2"/>
      <c r="J906" s="2"/>
      <c r="K906" s="2"/>
      <c r="L906" s="2"/>
      <c r="O906" s="48"/>
      <c r="T906" s="49"/>
    </row>
    <row r="907" spans="2:20" x14ac:dyDescent="0.2">
      <c r="B907" s="12"/>
      <c r="H907" s="29"/>
      <c r="I907" s="2"/>
      <c r="J907" s="2"/>
      <c r="K907" s="2"/>
      <c r="L907" s="2"/>
      <c r="O907" s="48"/>
      <c r="T907" s="49"/>
    </row>
    <row r="908" spans="2:20" x14ac:dyDescent="0.2">
      <c r="B908" s="12"/>
      <c r="H908" s="29"/>
      <c r="I908" s="2"/>
      <c r="J908" s="2"/>
      <c r="K908" s="2"/>
      <c r="L908" s="2"/>
      <c r="O908" s="48"/>
      <c r="T908" s="49"/>
    </row>
    <row r="909" spans="2:20" x14ac:dyDescent="0.2">
      <c r="B909" s="12"/>
      <c r="H909" s="29"/>
      <c r="I909" s="2"/>
      <c r="J909" s="2"/>
      <c r="K909" s="2"/>
      <c r="L909" s="2"/>
      <c r="O909" s="48"/>
      <c r="T909" s="49"/>
    </row>
    <row r="910" spans="2:20" x14ac:dyDescent="0.2">
      <c r="B910" s="12"/>
      <c r="H910" s="29"/>
      <c r="I910" s="2"/>
      <c r="J910" s="2"/>
      <c r="K910" s="2"/>
      <c r="L910" s="2"/>
      <c r="O910" s="48"/>
      <c r="T910" s="49"/>
    </row>
    <row r="911" spans="2:20" x14ac:dyDescent="0.2">
      <c r="B911" s="12"/>
      <c r="H911" s="29"/>
      <c r="I911" s="2"/>
      <c r="J911" s="2"/>
      <c r="K911" s="2"/>
      <c r="L911" s="2"/>
      <c r="O911" s="48"/>
      <c r="T911" s="49"/>
    </row>
    <row r="912" spans="2:20" x14ac:dyDescent="0.2">
      <c r="B912" s="12"/>
      <c r="H912" s="29"/>
      <c r="I912" s="2"/>
      <c r="J912" s="2"/>
      <c r="K912" s="2"/>
      <c r="L912" s="2"/>
      <c r="O912" s="48"/>
      <c r="T912" s="49"/>
    </row>
    <row r="913" spans="2:20" x14ac:dyDescent="0.2">
      <c r="B913" s="12"/>
      <c r="H913" s="29"/>
      <c r="I913" s="2"/>
      <c r="J913" s="2"/>
      <c r="K913" s="2"/>
      <c r="L913" s="2"/>
      <c r="O913" s="48"/>
      <c r="T913" s="49"/>
    </row>
    <row r="914" spans="2:20" x14ac:dyDescent="0.2">
      <c r="B914" s="12"/>
      <c r="H914" s="29"/>
      <c r="I914" s="2"/>
      <c r="J914" s="2"/>
      <c r="K914" s="2"/>
      <c r="L914" s="2"/>
      <c r="O914" s="48"/>
      <c r="T914" s="49"/>
    </row>
    <row r="915" spans="2:20" x14ac:dyDescent="0.2">
      <c r="B915" s="12"/>
      <c r="H915" s="29"/>
      <c r="I915" s="2"/>
      <c r="J915" s="2"/>
      <c r="K915" s="2"/>
      <c r="L915" s="2"/>
      <c r="O915" s="48"/>
      <c r="T915" s="49"/>
    </row>
    <row r="916" spans="2:20" x14ac:dyDescent="0.2">
      <c r="B916" s="12"/>
      <c r="H916" s="29"/>
      <c r="I916" s="2"/>
      <c r="J916" s="2"/>
      <c r="K916" s="2"/>
      <c r="L916" s="2"/>
      <c r="O916" s="48"/>
      <c r="T916" s="49"/>
    </row>
    <row r="917" spans="2:20" x14ac:dyDescent="0.2">
      <c r="B917" s="12"/>
      <c r="H917" s="29"/>
      <c r="I917" s="2"/>
      <c r="J917" s="2"/>
      <c r="K917" s="2"/>
      <c r="L917" s="2"/>
      <c r="O917" s="48"/>
      <c r="T917" s="49"/>
    </row>
    <row r="918" spans="2:20" x14ac:dyDescent="0.2">
      <c r="B918" s="12"/>
      <c r="H918" s="29"/>
      <c r="I918" s="2"/>
      <c r="J918" s="2"/>
      <c r="K918" s="2"/>
      <c r="L918" s="2"/>
      <c r="O918" s="48"/>
      <c r="T918" s="49"/>
    </row>
    <row r="919" spans="2:20" x14ac:dyDescent="0.2">
      <c r="B919" s="12"/>
      <c r="H919" s="29"/>
      <c r="I919" s="2"/>
      <c r="J919" s="2"/>
      <c r="K919" s="2"/>
      <c r="L919" s="2"/>
      <c r="O919" s="48"/>
      <c r="T919" s="49"/>
    </row>
    <row r="920" spans="2:20" x14ac:dyDescent="0.2">
      <c r="B920" s="12"/>
      <c r="H920" s="29"/>
      <c r="I920" s="2"/>
      <c r="J920" s="2"/>
      <c r="K920" s="2"/>
      <c r="L920" s="2"/>
      <c r="O920" s="48"/>
      <c r="T920" s="49"/>
    </row>
    <row r="921" spans="2:20" x14ac:dyDescent="0.2">
      <c r="B921" s="12"/>
      <c r="H921" s="29"/>
      <c r="I921" s="2"/>
      <c r="J921" s="2"/>
      <c r="K921" s="2"/>
      <c r="L921" s="2"/>
      <c r="O921" s="48"/>
      <c r="T921" s="49"/>
    </row>
    <row r="922" spans="2:20" x14ac:dyDescent="0.2">
      <c r="B922" s="12"/>
      <c r="H922" s="29"/>
      <c r="I922" s="2"/>
      <c r="J922" s="2"/>
      <c r="K922" s="2"/>
      <c r="L922" s="2"/>
      <c r="O922" s="48"/>
      <c r="T922" s="49"/>
    </row>
    <row r="923" spans="2:20" x14ac:dyDescent="0.2">
      <c r="B923" s="12"/>
      <c r="H923" s="29"/>
      <c r="I923" s="2"/>
      <c r="J923" s="2"/>
      <c r="K923" s="2"/>
      <c r="L923" s="2"/>
      <c r="O923" s="48"/>
      <c r="T923" s="49"/>
    </row>
    <row r="924" spans="2:20" x14ac:dyDescent="0.2">
      <c r="B924" s="12"/>
      <c r="H924" s="29"/>
      <c r="I924" s="2"/>
      <c r="J924" s="2"/>
      <c r="K924" s="2"/>
      <c r="L924" s="2"/>
      <c r="O924" s="48"/>
      <c r="T924" s="49"/>
    </row>
    <row r="925" spans="2:20" x14ac:dyDescent="0.2">
      <c r="B925" s="12"/>
      <c r="H925" s="29"/>
      <c r="I925" s="2"/>
      <c r="J925" s="2"/>
      <c r="K925" s="2"/>
      <c r="L925" s="2"/>
      <c r="O925" s="48"/>
      <c r="T925" s="49"/>
    </row>
    <row r="926" spans="2:20" x14ac:dyDescent="0.2">
      <c r="B926" s="12"/>
      <c r="H926" s="29"/>
      <c r="I926" s="2"/>
      <c r="J926" s="2"/>
      <c r="K926" s="2"/>
      <c r="L926" s="2"/>
      <c r="O926" s="48"/>
      <c r="T926" s="49"/>
    </row>
    <row r="927" spans="2:20" x14ac:dyDescent="0.2">
      <c r="B927" s="12"/>
      <c r="H927" s="29"/>
      <c r="I927" s="2"/>
      <c r="J927" s="2"/>
      <c r="K927" s="2"/>
      <c r="L927" s="2"/>
      <c r="O927" s="48"/>
      <c r="T927" s="49"/>
    </row>
    <row r="928" spans="2:20" x14ac:dyDescent="0.2">
      <c r="B928" s="12"/>
      <c r="H928" s="29"/>
      <c r="I928" s="2"/>
      <c r="J928" s="2"/>
      <c r="K928" s="2"/>
      <c r="L928" s="2"/>
      <c r="O928" s="48"/>
      <c r="T928" s="49"/>
    </row>
    <row r="929" spans="2:20" x14ac:dyDescent="0.2">
      <c r="B929" s="12"/>
      <c r="H929" s="29"/>
      <c r="I929" s="2"/>
      <c r="J929" s="2"/>
      <c r="K929" s="2"/>
      <c r="L929" s="2"/>
      <c r="O929" s="48"/>
      <c r="T929" s="49"/>
    </row>
    <row r="930" spans="2:20" x14ac:dyDescent="0.2">
      <c r="B930" s="12"/>
      <c r="H930" s="29"/>
      <c r="I930" s="2"/>
      <c r="J930" s="2"/>
      <c r="K930" s="2"/>
      <c r="L930" s="2"/>
      <c r="O930" s="48"/>
      <c r="T930" s="49"/>
    </row>
    <row r="931" spans="2:20" x14ac:dyDescent="0.2">
      <c r="B931" s="12"/>
      <c r="H931" s="29"/>
      <c r="I931" s="2"/>
      <c r="J931" s="2"/>
      <c r="K931" s="2"/>
      <c r="L931" s="2"/>
      <c r="O931" s="48"/>
      <c r="T931" s="49"/>
    </row>
    <row r="932" spans="2:20" x14ac:dyDescent="0.2">
      <c r="B932" s="12"/>
      <c r="H932" s="29"/>
      <c r="I932" s="2"/>
      <c r="J932" s="2"/>
      <c r="K932" s="2"/>
      <c r="L932" s="2"/>
      <c r="O932" s="48"/>
      <c r="T932" s="49"/>
    </row>
    <row r="933" spans="2:20" x14ac:dyDescent="0.2">
      <c r="B933" s="12"/>
      <c r="H933" s="29"/>
      <c r="I933" s="2"/>
      <c r="J933" s="2"/>
      <c r="K933" s="2"/>
      <c r="L933" s="2"/>
      <c r="O933" s="48"/>
      <c r="T933" s="49"/>
    </row>
    <row r="934" spans="2:20" x14ac:dyDescent="0.2">
      <c r="B934" s="12"/>
      <c r="H934" s="29"/>
      <c r="I934" s="2"/>
      <c r="J934" s="2"/>
      <c r="K934" s="2"/>
      <c r="L934" s="2"/>
      <c r="O934" s="48"/>
      <c r="T934" s="49"/>
    </row>
    <row r="935" spans="2:20" x14ac:dyDescent="0.2">
      <c r="B935" s="12"/>
      <c r="H935" s="29"/>
      <c r="I935" s="2"/>
      <c r="J935" s="2"/>
      <c r="K935" s="2"/>
      <c r="L935" s="2"/>
      <c r="O935" s="48"/>
      <c r="T935" s="49"/>
    </row>
    <row r="936" spans="2:20" x14ac:dyDescent="0.2">
      <c r="B936" s="12"/>
      <c r="H936" s="29"/>
      <c r="I936" s="2"/>
      <c r="J936" s="2"/>
      <c r="K936" s="2"/>
      <c r="L936" s="2"/>
      <c r="O936" s="48"/>
      <c r="T936" s="49"/>
    </row>
    <row r="937" spans="2:20" x14ac:dyDescent="0.2">
      <c r="B937" s="12"/>
      <c r="H937" s="29"/>
      <c r="I937" s="2"/>
      <c r="J937" s="2"/>
      <c r="K937" s="2"/>
      <c r="L937" s="2"/>
      <c r="O937" s="48"/>
      <c r="T937" s="49"/>
    </row>
    <row r="938" spans="2:20" x14ac:dyDescent="0.2">
      <c r="B938" s="12"/>
      <c r="H938" s="29"/>
      <c r="I938" s="2"/>
      <c r="J938" s="2"/>
      <c r="K938" s="2"/>
      <c r="L938" s="2"/>
      <c r="O938" s="48"/>
      <c r="T938" s="49"/>
    </row>
    <row r="939" spans="2:20" x14ac:dyDescent="0.2">
      <c r="B939" s="12"/>
      <c r="H939" s="29"/>
      <c r="I939" s="2"/>
      <c r="J939" s="2"/>
      <c r="K939" s="2"/>
      <c r="L939" s="2"/>
      <c r="O939" s="48"/>
      <c r="T939" s="49"/>
    </row>
    <row r="940" spans="2:20" x14ac:dyDescent="0.2">
      <c r="B940" s="12"/>
      <c r="H940" s="29"/>
      <c r="I940" s="2"/>
      <c r="J940" s="2"/>
      <c r="K940" s="2"/>
      <c r="L940" s="2"/>
      <c r="O940" s="48"/>
      <c r="T940" s="49"/>
    </row>
    <row r="941" spans="2:20" x14ac:dyDescent="0.2">
      <c r="B941" s="12"/>
      <c r="H941" s="29"/>
      <c r="I941" s="2"/>
      <c r="J941" s="2"/>
      <c r="K941" s="2"/>
      <c r="L941" s="2"/>
      <c r="O941" s="48"/>
      <c r="T941" s="49"/>
    </row>
    <row r="942" spans="2:20" x14ac:dyDescent="0.2">
      <c r="B942" s="12"/>
      <c r="H942" s="29"/>
      <c r="I942" s="2"/>
      <c r="J942" s="2"/>
      <c r="K942" s="2"/>
      <c r="L942" s="2"/>
      <c r="O942" s="48"/>
      <c r="T942" s="49"/>
    </row>
    <row r="943" spans="2:20" x14ac:dyDescent="0.2">
      <c r="B943" s="12"/>
      <c r="H943" s="29"/>
      <c r="I943" s="2"/>
      <c r="J943" s="2"/>
      <c r="K943" s="2"/>
      <c r="L943" s="2"/>
      <c r="O943" s="48"/>
      <c r="T943" s="49"/>
    </row>
    <row r="944" spans="2:20" x14ac:dyDescent="0.2">
      <c r="B944" s="12"/>
      <c r="H944" s="29"/>
      <c r="I944" s="2"/>
      <c r="J944" s="2"/>
      <c r="K944" s="2"/>
      <c r="L944" s="2"/>
      <c r="O944" s="48"/>
      <c r="T944" s="49"/>
    </row>
    <row r="945" spans="2:20" x14ac:dyDescent="0.2">
      <c r="B945" s="12"/>
      <c r="H945" s="29"/>
      <c r="I945" s="2"/>
      <c r="J945" s="2"/>
      <c r="K945" s="2"/>
      <c r="L945" s="2"/>
      <c r="O945" s="48"/>
      <c r="T945" s="49"/>
    </row>
    <row r="946" spans="2:20" x14ac:dyDescent="0.2">
      <c r="B946" s="12"/>
      <c r="H946" s="29"/>
      <c r="I946" s="2"/>
      <c r="J946" s="2"/>
      <c r="K946" s="2"/>
      <c r="L946" s="2"/>
      <c r="O946" s="48"/>
      <c r="T946" s="49"/>
    </row>
    <row r="947" spans="2:20" x14ac:dyDescent="0.2">
      <c r="B947" s="12"/>
      <c r="H947" s="29"/>
      <c r="I947" s="2"/>
      <c r="J947" s="2"/>
      <c r="K947" s="2"/>
      <c r="L947" s="2"/>
      <c r="O947" s="48"/>
      <c r="T947" s="49"/>
    </row>
    <row r="948" spans="2:20" x14ac:dyDescent="0.2">
      <c r="B948" s="12"/>
      <c r="H948" s="29"/>
      <c r="I948" s="2"/>
      <c r="J948" s="2"/>
      <c r="K948" s="2"/>
      <c r="L948" s="2"/>
      <c r="O948" s="48"/>
      <c r="T948" s="49"/>
    </row>
    <row r="949" spans="2:20" x14ac:dyDescent="0.2">
      <c r="B949" s="12"/>
      <c r="H949" s="29"/>
      <c r="I949" s="2"/>
      <c r="J949" s="2"/>
      <c r="K949" s="2"/>
      <c r="L949" s="2"/>
      <c r="O949" s="48"/>
      <c r="T949" s="49"/>
    </row>
    <row r="950" spans="2:20" x14ac:dyDescent="0.2">
      <c r="B950" s="12"/>
      <c r="H950" s="29"/>
      <c r="I950" s="2"/>
      <c r="J950" s="2"/>
      <c r="K950" s="2"/>
      <c r="L950" s="2"/>
      <c r="O950" s="48"/>
      <c r="T950" s="49"/>
    </row>
    <row r="951" spans="2:20" x14ac:dyDescent="0.2">
      <c r="B951" s="12"/>
      <c r="H951" s="29"/>
      <c r="I951" s="2"/>
      <c r="J951" s="2"/>
      <c r="K951" s="2"/>
      <c r="L951" s="2"/>
      <c r="O951" s="48"/>
      <c r="T951" s="49"/>
    </row>
    <row r="952" spans="2:20" x14ac:dyDescent="0.2">
      <c r="B952" s="12"/>
      <c r="H952" s="29"/>
      <c r="I952" s="2"/>
      <c r="J952" s="2"/>
      <c r="K952" s="2"/>
      <c r="L952" s="2"/>
      <c r="O952" s="48"/>
      <c r="T952" s="49"/>
    </row>
    <row r="953" spans="2:20" x14ac:dyDescent="0.2">
      <c r="B953" s="12"/>
      <c r="H953" s="29"/>
      <c r="I953" s="2"/>
      <c r="J953" s="2"/>
      <c r="K953" s="2"/>
      <c r="L953" s="2"/>
      <c r="O953" s="48"/>
      <c r="T953" s="49"/>
    </row>
    <row r="954" spans="2:20" x14ac:dyDescent="0.2">
      <c r="B954" s="12"/>
      <c r="H954" s="29"/>
      <c r="I954" s="2"/>
      <c r="J954" s="2"/>
      <c r="K954" s="2"/>
      <c r="L954" s="2"/>
      <c r="O954" s="48"/>
      <c r="T954" s="49"/>
    </row>
    <row r="955" spans="2:20" x14ac:dyDescent="0.2">
      <c r="B955" s="12"/>
      <c r="H955" s="29"/>
      <c r="I955" s="2"/>
      <c r="J955" s="2"/>
      <c r="K955" s="2"/>
      <c r="L955" s="2"/>
      <c r="O955" s="48"/>
      <c r="T955" s="49"/>
    </row>
    <row r="956" spans="2:20" x14ac:dyDescent="0.2">
      <c r="B956" s="12"/>
      <c r="H956" s="29"/>
      <c r="I956" s="2"/>
      <c r="J956" s="2"/>
      <c r="K956" s="2"/>
      <c r="L956" s="2"/>
      <c r="O956" s="48"/>
      <c r="T956" s="49"/>
    </row>
    <row r="957" spans="2:20" x14ac:dyDescent="0.2">
      <c r="B957" s="12"/>
      <c r="H957" s="29"/>
      <c r="I957" s="2"/>
      <c r="J957" s="2"/>
      <c r="K957" s="2"/>
      <c r="L957" s="2"/>
      <c r="O957" s="48"/>
      <c r="T957" s="49"/>
    </row>
    <row r="958" spans="2:20" x14ac:dyDescent="0.2">
      <c r="B958" s="12"/>
      <c r="H958" s="29"/>
      <c r="I958" s="2"/>
      <c r="J958" s="2"/>
      <c r="K958" s="2"/>
      <c r="L958" s="2"/>
      <c r="O958" s="48"/>
      <c r="T958" s="49"/>
    </row>
    <row r="959" spans="2:20" x14ac:dyDescent="0.2">
      <c r="B959" s="12"/>
      <c r="H959" s="29"/>
      <c r="I959" s="2"/>
      <c r="J959" s="2"/>
      <c r="K959" s="2"/>
      <c r="L959" s="2"/>
      <c r="O959" s="48"/>
      <c r="T959" s="49"/>
    </row>
    <row r="960" spans="2:20" x14ac:dyDescent="0.2">
      <c r="B960" s="12"/>
      <c r="H960" s="29"/>
      <c r="I960" s="2"/>
      <c r="J960" s="2"/>
      <c r="K960" s="2"/>
      <c r="L960" s="2"/>
      <c r="O960" s="48"/>
      <c r="T960" s="49"/>
    </row>
    <row r="961" spans="2:20" x14ac:dyDescent="0.2">
      <c r="B961" s="12"/>
      <c r="H961" s="29"/>
      <c r="I961" s="2"/>
      <c r="J961" s="2"/>
      <c r="K961" s="2"/>
      <c r="L961" s="2"/>
      <c r="O961" s="48"/>
      <c r="T961" s="49"/>
    </row>
    <row r="962" spans="2:20" x14ac:dyDescent="0.2">
      <c r="B962" s="12"/>
      <c r="H962" s="29"/>
      <c r="I962" s="2"/>
      <c r="J962" s="2"/>
      <c r="K962" s="2"/>
      <c r="L962" s="2"/>
      <c r="O962" s="48"/>
      <c r="T962" s="49"/>
    </row>
    <row r="963" spans="2:20" x14ac:dyDescent="0.2">
      <c r="B963" s="12"/>
      <c r="H963" s="29"/>
      <c r="I963" s="2"/>
      <c r="J963" s="2"/>
      <c r="K963" s="2"/>
      <c r="L963" s="2"/>
      <c r="O963" s="48"/>
      <c r="T963" s="49"/>
    </row>
    <row r="964" spans="2:20" x14ac:dyDescent="0.2">
      <c r="B964" s="12"/>
      <c r="H964" s="29"/>
      <c r="I964" s="2"/>
      <c r="J964" s="2"/>
      <c r="K964" s="2"/>
      <c r="L964" s="2"/>
      <c r="O964" s="48"/>
      <c r="T964" s="49"/>
    </row>
    <row r="965" spans="2:20" x14ac:dyDescent="0.2">
      <c r="B965" s="12"/>
      <c r="H965" s="29"/>
      <c r="I965" s="2"/>
      <c r="J965" s="2"/>
      <c r="K965" s="2"/>
      <c r="L965" s="2"/>
      <c r="O965" s="48"/>
      <c r="T965" s="49"/>
    </row>
    <row r="966" spans="2:20" x14ac:dyDescent="0.2">
      <c r="B966" s="12"/>
      <c r="H966" s="29"/>
      <c r="I966" s="2"/>
      <c r="J966" s="2"/>
      <c r="K966" s="2"/>
      <c r="L966" s="2"/>
      <c r="O966" s="48"/>
      <c r="T966" s="49"/>
    </row>
    <row r="967" spans="2:20" x14ac:dyDescent="0.2">
      <c r="B967" s="12"/>
      <c r="H967" s="29"/>
      <c r="I967" s="2"/>
      <c r="J967" s="2"/>
      <c r="K967" s="2"/>
      <c r="L967" s="2"/>
      <c r="O967" s="48"/>
      <c r="T967" s="49"/>
    </row>
    <row r="968" spans="2:20" x14ac:dyDescent="0.2">
      <c r="B968" s="12"/>
      <c r="H968" s="29"/>
      <c r="I968" s="2"/>
      <c r="J968" s="2"/>
      <c r="K968" s="2"/>
      <c r="L968" s="2"/>
      <c r="O968" s="48"/>
      <c r="T968" s="49"/>
    </row>
    <row r="969" spans="2:20" x14ac:dyDescent="0.2">
      <c r="B969" s="12"/>
      <c r="H969" s="29"/>
      <c r="I969" s="2"/>
      <c r="J969" s="2"/>
      <c r="K969" s="2"/>
      <c r="L969" s="2"/>
      <c r="O969" s="48"/>
      <c r="T969" s="49"/>
    </row>
    <row r="970" spans="2:20" x14ac:dyDescent="0.2">
      <c r="B970" s="12"/>
      <c r="H970" s="29"/>
      <c r="I970" s="2"/>
      <c r="J970" s="2"/>
      <c r="K970" s="2"/>
      <c r="L970" s="2"/>
      <c r="O970" s="48"/>
      <c r="T970" s="49"/>
    </row>
    <row r="971" spans="2:20" x14ac:dyDescent="0.2">
      <c r="B971" s="12"/>
      <c r="H971" s="29"/>
      <c r="I971" s="2"/>
      <c r="J971" s="2"/>
      <c r="K971" s="2"/>
      <c r="L971" s="2"/>
      <c r="O971" s="48"/>
      <c r="T971" s="49"/>
    </row>
    <row r="972" spans="2:20" x14ac:dyDescent="0.2">
      <c r="B972" s="12"/>
      <c r="H972" s="29"/>
      <c r="I972" s="2"/>
      <c r="J972" s="2"/>
      <c r="K972" s="2"/>
      <c r="L972" s="2"/>
      <c r="O972" s="48"/>
      <c r="T972" s="49"/>
    </row>
    <row r="973" spans="2:20" x14ac:dyDescent="0.2">
      <c r="B973" s="12"/>
      <c r="H973" s="29"/>
      <c r="I973" s="2"/>
      <c r="J973" s="2"/>
      <c r="K973" s="2"/>
      <c r="L973" s="2"/>
      <c r="O973" s="48"/>
      <c r="T973" s="49"/>
    </row>
    <row r="974" spans="2:20" x14ac:dyDescent="0.2">
      <c r="B974" s="12"/>
      <c r="H974" s="29"/>
      <c r="I974" s="2"/>
      <c r="J974" s="2"/>
      <c r="K974" s="2"/>
      <c r="L974" s="2"/>
      <c r="O974" s="48"/>
      <c r="T974" s="49"/>
    </row>
    <row r="975" spans="2:20" x14ac:dyDescent="0.2">
      <c r="B975" s="12"/>
      <c r="H975" s="29"/>
      <c r="I975" s="2"/>
      <c r="J975" s="2"/>
      <c r="K975" s="2"/>
      <c r="L975" s="2"/>
      <c r="O975" s="48"/>
      <c r="T975" s="49"/>
    </row>
    <row r="976" spans="2:20" x14ac:dyDescent="0.2">
      <c r="B976" s="12"/>
      <c r="H976" s="29"/>
      <c r="I976" s="2"/>
      <c r="J976" s="2"/>
      <c r="K976" s="2"/>
      <c r="L976" s="2"/>
      <c r="O976" s="48"/>
      <c r="T976" s="49"/>
    </row>
    <row r="977" spans="2:20" x14ac:dyDescent="0.2">
      <c r="B977" s="12"/>
      <c r="H977" s="29"/>
      <c r="I977" s="2"/>
      <c r="J977" s="2"/>
      <c r="K977" s="2"/>
      <c r="L977" s="2"/>
      <c r="O977" s="48"/>
      <c r="T977" s="49"/>
    </row>
    <row r="978" spans="2:20" x14ac:dyDescent="0.2">
      <c r="B978" s="12"/>
      <c r="H978" s="29"/>
      <c r="I978" s="2"/>
      <c r="J978" s="2"/>
      <c r="K978" s="2"/>
      <c r="L978" s="2"/>
      <c r="O978" s="48"/>
      <c r="T978" s="49"/>
    </row>
    <row r="979" spans="2:20" x14ac:dyDescent="0.2">
      <c r="B979" s="12"/>
      <c r="H979" s="29"/>
      <c r="I979" s="2"/>
      <c r="J979" s="2"/>
      <c r="K979" s="2"/>
      <c r="L979" s="2"/>
      <c r="O979" s="48"/>
      <c r="T979" s="49"/>
    </row>
    <row r="980" spans="2:20" x14ac:dyDescent="0.2">
      <c r="B980" s="12"/>
      <c r="H980" s="29"/>
      <c r="I980" s="2"/>
      <c r="J980" s="2"/>
      <c r="K980" s="2"/>
      <c r="L980" s="2"/>
      <c r="O980" s="48"/>
      <c r="T980" s="49"/>
    </row>
    <row r="981" spans="2:20" x14ac:dyDescent="0.2">
      <c r="B981" s="12"/>
      <c r="H981" s="29"/>
      <c r="I981" s="2"/>
      <c r="J981" s="2"/>
      <c r="K981" s="2"/>
      <c r="L981" s="2"/>
      <c r="O981" s="48"/>
      <c r="T981" s="49"/>
    </row>
    <row r="982" spans="2:20" x14ac:dyDescent="0.2">
      <c r="B982" s="12"/>
      <c r="H982" s="29"/>
      <c r="I982" s="2"/>
      <c r="J982" s="2"/>
      <c r="K982" s="2"/>
      <c r="L982" s="2"/>
      <c r="O982" s="48"/>
      <c r="T982" s="49"/>
    </row>
    <row r="983" spans="2:20" x14ac:dyDescent="0.2">
      <c r="B983" s="12"/>
      <c r="H983" s="29"/>
      <c r="I983" s="2"/>
      <c r="J983" s="2"/>
      <c r="K983" s="2"/>
      <c r="L983" s="2"/>
      <c r="O983" s="48"/>
      <c r="T983" s="49"/>
    </row>
    <row r="984" spans="2:20" x14ac:dyDescent="0.2">
      <c r="B984" s="12"/>
      <c r="H984" s="29"/>
      <c r="I984" s="2"/>
      <c r="J984" s="2"/>
      <c r="K984" s="2"/>
      <c r="L984" s="2"/>
      <c r="O984" s="48"/>
      <c r="T984" s="49"/>
    </row>
    <row r="985" spans="2:20" x14ac:dyDescent="0.2">
      <c r="B985" s="12"/>
      <c r="H985" s="29"/>
      <c r="I985" s="2"/>
      <c r="J985" s="2"/>
      <c r="K985" s="2"/>
      <c r="L985" s="2"/>
      <c r="O985" s="48"/>
      <c r="T985" s="49"/>
    </row>
    <row r="986" spans="2:20" x14ac:dyDescent="0.2">
      <c r="B986" s="12"/>
      <c r="H986" s="29"/>
      <c r="I986" s="2"/>
      <c r="J986" s="2"/>
      <c r="K986" s="2"/>
      <c r="L986" s="2"/>
      <c r="O986" s="48"/>
      <c r="T986" s="49"/>
    </row>
    <row r="987" spans="2:20" x14ac:dyDescent="0.2">
      <c r="B987" s="12"/>
      <c r="H987" s="29"/>
      <c r="I987" s="2"/>
      <c r="J987" s="2"/>
      <c r="K987" s="2"/>
      <c r="L987" s="2"/>
      <c r="O987" s="48"/>
      <c r="T987" s="49"/>
    </row>
    <row r="988" spans="2:20" x14ac:dyDescent="0.2">
      <c r="B988" s="12"/>
      <c r="H988" s="29"/>
      <c r="I988" s="2"/>
      <c r="J988" s="2"/>
      <c r="K988" s="2"/>
      <c r="L988" s="2"/>
      <c r="O988" s="48"/>
      <c r="T988" s="49"/>
    </row>
    <row r="989" spans="2:20" x14ac:dyDescent="0.2">
      <c r="B989" s="12"/>
      <c r="H989" s="29"/>
      <c r="I989" s="2"/>
      <c r="J989" s="2"/>
      <c r="K989" s="2"/>
      <c r="L989" s="2"/>
      <c r="O989" s="48"/>
      <c r="T989" s="49"/>
    </row>
    <row r="990" spans="2:20" x14ac:dyDescent="0.2">
      <c r="B990" s="12"/>
      <c r="H990" s="29"/>
      <c r="I990" s="2"/>
      <c r="J990" s="2"/>
      <c r="K990" s="2"/>
      <c r="L990" s="2"/>
      <c r="O990" s="48"/>
      <c r="T990" s="49"/>
    </row>
    <row r="991" spans="2:20" x14ac:dyDescent="0.2">
      <c r="B991" s="12"/>
      <c r="H991" s="29"/>
      <c r="I991" s="2"/>
      <c r="J991" s="2"/>
      <c r="K991" s="2"/>
      <c r="L991" s="2"/>
      <c r="O991" s="48"/>
      <c r="T991" s="49"/>
    </row>
    <row r="992" spans="2:20" x14ac:dyDescent="0.2">
      <c r="B992" s="12"/>
      <c r="H992" s="29"/>
      <c r="I992" s="2"/>
      <c r="J992" s="2"/>
      <c r="K992" s="2"/>
      <c r="L992" s="2"/>
      <c r="O992" s="48"/>
      <c r="T992" s="49"/>
    </row>
    <row r="993" spans="2:20" x14ac:dyDescent="0.2">
      <c r="B993" s="12"/>
      <c r="H993" s="29"/>
      <c r="I993" s="2"/>
      <c r="J993" s="2"/>
      <c r="K993" s="2"/>
      <c r="L993" s="2"/>
      <c r="O993" s="48"/>
      <c r="T993" s="49"/>
    </row>
    <row r="994" spans="2:20" x14ac:dyDescent="0.2">
      <c r="B994" s="12"/>
      <c r="H994" s="29"/>
      <c r="I994" s="2"/>
      <c r="J994" s="2"/>
      <c r="K994" s="2"/>
      <c r="L994" s="2"/>
      <c r="O994" s="48"/>
      <c r="T994" s="49"/>
    </row>
    <row r="995" spans="2:20" x14ac:dyDescent="0.2">
      <c r="B995" s="12"/>
      <c r="H995" s="29"/>
      <c r="I995" s="2"/>
      <c r="J995" s="2"/>
      <c r="K995" s="2"/>
      <c r="L995" s="2"/>
      <c r="O995" s="48"/>
      <c r="T995" s="49"/>
    </row>
    <row r="996" spans="2:20" x14ac:dyDescent="0.2">
      <c r="B996" s="12"/>
      <c r="H996" s="29"/>
      <c r="I996" s="2"/>
      <c r="J996" s="2"/>
      <c r="K996" s="2"/>
      <c r="L996" s="2"/>
      <c r="O996" s="48"/>
      <c r="T996" s="49"/>
    </row>
    <row r="997" spans="2:20" x14ac:dyDescent="0.2">
      <c r="B997" s="12"/>
      <c r="H997" s="29"/>
      <c r="I997" s="2"/>
      <c r="J997" s="2"/>
      <c r="K997" s="2"/>
      <c r="L997" s="2"/>
      <c r="O997" s="48"/>
      <c r="T997" s="49"/>
    </row>
    <row r="998" spans="2:20" x14ac:dyDescent="0.2">
      <c r="B998" s="12"/>
      <c r="H998" s="29"/>
      <c r="I998" s="2"/>
      <c r="J998" s="2"/>
      <c r="K998" s="2"/>
      <c r="L998" s="2"/>
      <c r="O998" s="48"/>
      <c r="T998" s="49"/>
    </row>
    <row r="999" spans="2:20" x14ac:dyDescent="0.2">
      <c r="B999" s="12"/>
      <c r="H999" s="29"/>
      <c r="I999" s="2"/>
      <c r="J999" s="2"/>
      <c r="K999" s="2"/>
      <c r="L999" s="2"/>
      <c r="O999" s="48"/>
      <c r="T999" s="49"/>
    </row>
    <row r="1000" spans="2:20" x14ac:dyDescent="0.2">
      <c r="B1000" s="12"/>
      <c r="H1000" s="29"/>
      <c r="I1000" s="2"/>
      <c r="J1000" s="2"/>
      <c r="K1000" s="2"/>
      <c r="L1000" s="2"/>
      <c r="O1000" s="48"/>
      <c r="T1000" s="49"/>
    </row>
    <row r="1001" spans="2:20" x14ac:dyDescent="0.2">
      <c r="B1001" s="12"/>
      <c r="H1001" s="29"/>
      <c r="I1001" s="2"/>
      <c r="J1001" s="2"/>
      <c r="K1001" s="2"/>
      <c r="L1001" s="2"/>
      <c r="O1001" s="48"/>
      <c r="T1001" s="49"/>
    </row>
    <row r="1002" spans="2:20" x14ac:dyDescent="0.2">
      <c r="B1002" s="12"/>
      <c r="H1002" s="29"/>
      <c r="I1002" s="2"/>
      <c r="J1002" s="2"/>
      <c r="K1002" s="2"/>
      <c r="L1002" s="2"/>
      <c r="O1002" s="48"/>
      <c r="T1002" s="49"/>
    </row>
    <row r="1003" spans="2:20" x14ac:dyDescent="0.2">
      <c r="B1003" s="12"/>
      <c r="H1003" s="29"/>
      <c r="I1003" s="2"/>
      <c r="J1003" s="2"/>
      <c r="K1003" s="2"/>
      <c r="L1003" s="2"/>
      <c r="O1003" s="48"/>
      <c r="T1003" s="49"/>
    </row>
    <row r="1004" spans="2:20" x14ac:dyDescent="0.2">
      <c r="B1004" s="12"/>
      <c r="H1004" s="29"/>
      <c r="I1004" s="2"/>
      <c r="J1004" s="2"/>
      <c r="K1004" s="2"/>
      <c r="L1004" s="2"/>
      <c r="O1004" s="48"/>
      <c r="T1004" s="49"/>
    </row>
    <row r="1005" spans="2:20" x14ac:dyDescent="0.2">
      <c r="B1005" s="12"/>
      <c r="H1005" s="29"/>
      <c r="I1005" s="2"/>
      <c r="J1005" s="2"/>
      <c r="K1005" s="2"/>
      <c r="L1005" s="2"/>
      <c r="O1005" s="48"/>
      <c r="T1005" s="49"/>
    </row>
    <row r="1006" spans="2:20" x14ac:dyDescent="0.2">
      <c r="B1006" s="12"/>
      <c r="H1006" s="29"/>
      <c r="I1006" s="2"/>
      <c r="J1006" s="2"/>
      <c r="K1006" s="2"/>
      <c r="L1006" s="2"/>
      <c r="O1006" s="48"/>
      <c r="T1006" s="49"/>
    </row>
    <row r="1007" spans="2:20" x14ac:dyDescent="0.2">
      <c r="B1007" s="12"/>
      <c r="H1007" s="29"/>
      <c r="I1007" s="2"/>
      <c r="J1007" s="2"/>
      <c r="K1007" s="2"/>
      <c r="L1007" s="2"/>
      <c r="O1007" s="48"/>
      <c r="T1007" s="49"/>
    </row>
    <row r="1008" spans="2:20" x14ac:dyDescent="0.2">
      <c r="B1008" s="12"/>
      <c r="H1008" s="29"/>
      <c r="I1008" s="2"/>
      <c r="J1008" s="2"/>
      <c r="K1008" s="2"/>
      <c r="L1008" s="2"/>
      <c r="O1008" s="48"/>
      <c r="T1008" s="49"/>
    </row>
    <row r="1009" spans="2:20" x14ac:dyDescent="0.2">
      <c r="B1009" s="12"/>
      <c r="H1009" s="29"/>
      <c r="I1009" s="2"/>
      <c r="J1009" s="2"/>
      <c r="K1009" s="2"/>
      <c r="L1009" s="2"/>
      <c r="O1009" s="48"/>
      <c r="T1009" s="49"/>
    </row>
    <row r="1010" spans="2:20" x14ac:dyDescent="0.2">
      <c r="B1010" s="12"/>
      <c r="H1010" s="29"/>
      <c r="I1010" s="2"/>
      <c r="J1010" s="2"/>
      <c r="K1010" s="2"/>
      <c r="L1010" s="2"/>
      <c r="O1010" s="48"/>
      <c r="T1010" s="49"/>
    </row>
    <row r="1011" spans="2:20" x14ac:dyDescent="0.2">
      <c r="B1011" s="12"/>
      <c r="H1011" s="29"/>
      <c r="I1011" s="2"/>
      <c r="J1011" s="2"/>
      <c r="K1011" s="2"/>
      <c r="L1011" s="2"/>
      <c r="O1011" s="48"/>
      <c r="T1011" s="49"/>
    </row>
    <row r="1012" spans="2:20" x14ac:dyDescent="0.2">
      <c r="B1012" s="12"/>
      <c r="H1012" s="29"/>
      <c r="I1012" s="2"/>
      <c r="J1012" s="2"/>
      <c r="K1012" s="2"/>
      <c r="L1012" s="2"/>
      <c r="O1012" s="48"/>
      <c r="T1012" s="49"/>
    </row>
    <row r="1013" spans="2:20" x14ac:dyDescent="0.2">
      <c r="B1013" s="12"/>
      <c r="H1013" s="29"/>
      <c r="I1013" s="2"/>
      <c r="J1013" s="2"/>
      <c r="K1013" s="2"/>
      <c r="L1013" s="2"/>
      <c r="O1013" s="48"/>
      <c r="T1013" s="49"/>
    </row>
    <row r="1014" spans="2:20" x14ac:dyDescent="0.2">
      <c r="B1014" s="12"/>
      <c r="H1014" s="29"/>
      <c r="I1014" s="2"/>
      <c r="J1014" s="2"/>
      <c r="K1014" s="2"/>
      <c r="L1014" s="2"/>
      <c r="O1014" s="48"/>
      <c r="T1014" s="49"/>
    </row>
    <row r="1015" spans="2:20" x14ac:dyDescent="0.2">
      <c r="B1015" s="12"/>
      <c r="H1015" s="29"/>
      <c r="I1015" s="2"/>
      <c r="J1015" s="2"/>
      <c r="K1015" s="2"/>
      <c r="L1015" s="2"/>
      <c r="O1015" s="48"/>
      <c r="T1015" s="49"/>
    </row>
    <row r="1016" spans="2:20" x14ac:dyDescent="0.2">
      <c r="B1016" s="12"/>
      <c r="H1016" s="29"/>
      <c r="I1016" s="2"/>
      <c r="J1016" s="2"/>
      <c r="K1016" s="2"/>
      <c r="L1016" s="2"/>
      <c r="O1016" s="48"/>
      <c r="T1016" s="49"/>
    </row>
    <row r="1017" spans="2:20" x14ac:dyDescent="0.2">
      <c r="B1017" s="12"/>
      <c r="H1017" s="29"/>
      <c r="I1017" s="2"/>
      <c r="J1017" s="2"/>
      <c r="K1017" s="2"/>
      <c r="L1017" s="2"/>
      <c r="O1017" s="48"/>
      <c r="T1017" s="49"/>
    </row>
    <row r="1018" spans="2:20" x14ac:dyDescent="0.2">
      <c r="B1018" s="12"/>
      <c r="H1018" s="29"/>
      <c r="I1018" s="2"/>
      <c r="J1018" s="2"/>
      <c r="K1018" s="2"/>
      <c r="L1018" s="2"/>
      <c r="O1018" s="48"/>
      <c r="T1018" s="49"/>
    </row>
    <row r="1019" spans="2:20" x14ac:dyDescent="0.2">
      <c r="B1019" s="12"/>
      <c r="H1019" s="29"/>
      <c r="I1019" s="2"/>
      <c r="J1019" s="2"/>
      <c r="K1019" s="2"/>
      <c r="L1019" s="2"/>
      <c r="O1019" s="48"/>
      <c r="T1019" s="49"/>
    </row>
    <row r="1020" spans="2:20" x14ac:dyDescent="0.2">
      <c r="B1020" s="12"/>
      <c r="H1020" s="29"/>
      <c r="I1020" s="2"/>
      <c r="J1020" s="2"/>
      <c r="K1020" s="2"/>
      <c r="L1020" s="2"/>
      <c r="O1020" s="48"/>
      <c r="T1020" s="49"/>
    </row>
    <row r="1021" spans="2:20" x14ac:dyDescent="0.2">
      <c r="B1021" s="12"/>
      <c r="H1021" s="29"/>
      <c r="I1021" s="2"/>
      <c r="J1021" s="2"/>
      <c r="K1021" s="2"/>
      <c r="L1021" s="2"/>
      <c r="O1021" s="48"/>
      <c r="T1021" s="49"/>
    </row>
    <row r="1022" spans="2:20" x14ac:dyDescent="0.2">
      <c r="B1022" s="12"/>
      <c r="H1022" s="29"/>
      <c r="I1022" s="2"/>
      <c r="J1022" s="2"/>
      <c r="K1022" s="2"/>
      <c r="L1022" s="2"/>
      <c r="O1022" s="48"/>
      <c r="T1022" s="49"/>
    </row>
    <row r="1023" spans="2:20" x14ac:dyDescent="0.2">
      <c r="B1023" s="12"/>
      <c r="H1023" s="29"/>
      <c r="I1023" s="2"/>
      <c r="J1023" s="2"/>
      <c r="K1023" s="2"/>
      <c r="L1023" s="2"/>
      <c r="O1023" s="48"/>
      <c r="T1023" s="49"/>
    </row>
    <row r="1024" spans="2:20" x14ac:dyDescent="0.2">
      <c r="B1024" s="12"/>
      <c r="H1024" s="29"/>
      <c r="I1024" s="2"/>
      <c r="J1024" s="2"/>
      <c r="K1024" s="2"/>
      <c r="L1024" s="2"/>
      <c r="O1024" s="48"/>
      <c r="T1024" s="49"/>
    </row>
    <row r="1025" spans="2:20" x14ac:dyDescent="0.2">
      <c r="B1025" s="12"/>
      <c r="H1025" s="29"/>
      <c r="I1025" s="2"/>
      <c r="J1025" s="2"/>
      <c r="K1025" s="2"/>
      <c r="L1025" s="2"/>
      <c r="O1025" s="48"/>
      <c r="T1025" s="49"/>
    </row>
    <row r="1026" spans="2:20" x14ac:dyDescent="0.2">
      <c r="B1026" s="12"/>
      <c r="H1026" s="29"/>
      <c r="I1026" s="2"/>
      <c r="J1026" s="2"/>
      <c r="K1026" s="2"/>
      <c r="L1026" s="2"/>
      <c r="O1026" s="48"/>
      <c r="T1026" s="49"/>
    </row>
    <row r="1027" spans="2:20" x14ac:dyDescent="0.2">
      <c r="B1027" s="12"/>
      <c r="H1027" s="29"/>
      <c r="I1027" s="2"/>
      <c r="J1027" s="2"/>
      <c r="K1027" s="2"/>
      <c r="L1027" s="2"/>
      <c r="O1027" s="48"/>
      <c r="T1027" s="49"/>
    </row>
    <row r="1028" spans="2:20" x14ac:dyDescent="0.2">
      <c r="B1028" s="12"/>
      <c r="H1028" s="29"/>
      <c r="I1028" s="2"/>
      <c r="J1028" s="2"/>
      <c r="K1028" s="2"/>
      <c r="L1028" s="2"/>
      <c r="O1028" s="48"/>
      <c r="T1028" s="49"/>
    </row>
    <row r="1029" spans="2:20" x14ac:dyDescent="0.2">
      <c r="B1029" s="12"/>
      <c r="H1029" s="29"/>
      <c r="I1029" s="2"/>
      <c r="J1029" s="2"/>
      <c r="K1029" s="2"/>
      <c r="L1029" s="2"/>
      <c r="O1029" s="48"/>
      <c r="T1029" s="49"/>
    </row>
    <row r="1030" spans="2:20" x14ac:dyDescent="0.2">
      <c r="B1030" s="12"/>
      <c r="H1030" s="29"/>
      <c r="I1030" s="2"/>
      <c r="J1030" s="2"/>
      <c r="K1030" s="2"/>
      <c r="L1030" s="2"/>
      <c r="O1030" s="48"/>
      <c r="T1030" s="49"/>
    </row>
    <row r="1031" spans="2:20" x14ac:dyDescent="0.2">
      <c r="B1031" s="12"/>
      <c r="H1031" s="29"/>
      <c r="I1031" s="2"/>
      <c r="J1031" s="2"/>
      <c r="K1031" s="2"/>
      <c r="L1031" s="2"/>
      <c r="O1031" s="48"/>
      <c r="T1031" s="49"/>
    </row>
    <row r="1032" spans="2:20" x14ac:dyDescent="0.2">
      <c r="B1032" s="12"/>
      <c r="H1032" s="29"/>
      <c r="I1032" s="2"/>
      <c r="J1032" s="2"/>
      <c r="K1032" s="2"/>
      <c r="L1032" s="2"/>
      <c r="O1032" s="48"/>
      <c r="T1032" s="49"/>
    </row>
    <row r="1033" spans="2:20" x14ac:dyDescent="0.2">
      <c r="B1033" s="12"/>
      <c r="H1033" s="29"/>
      <c r="I1033" s="2"/>
      <c r="J1033" s="2"/>
      <c r="K1033" s="2"/>
      <c r="L1033" s="2"/>
      <c r="O1033" s="48"/>
      <c r="T1033" s="49"/>
    </row>
    <row r="1034" spans="2:20" x14ac:dyDescent="0.2">
      <c r="B1034" s="12"/>
      <c r="H1034" s="29"/>
      <c r="I1034" s="2"/>
      <c r="J1034" s="2"/>
      <c r="K1034" s="2"/>
      <c r="L1034" s="2"/>
      <c r="O1034" s="48"/>
      <c r="T1034" s="49"/>
    </row>
    <row r="1035" spans="2:20" x14ac:dyDescent="0.2">
      <c r="B1035" s="12"/>
      <c r="H1035" s="29"/>
      <c r="I1035" s="2"/>
      <c r="J1035" s="2"/>
      <c r="K1035" s="2"/>
      <c r="L1035" s="2"/>
      <c r="O1035" s="48"/>
      <c r="T1035" s="49"/>
    </row>
    <row r="1036" spans="2:20" x14ac:dyDescent="0.2">
      <c r="B1036" s="12"/>
      <c r="H1036" s="29"/>
      <c r="I1036" s="2"/>
      <c r="J1036" s="2"/>
      <c r="K1036" s="2"/>
      <c r="L1036" s="2"/>
      <c r="O1036" s="48"/>
      <c r="T1036" s="49"/>
    </row>
    <row r="1037" spans="2:20" x14ac:dyDescent="0.2">
      <c r="B1037" s="12"/>
      <c r="H1037" s="29"/>
      <c r="I1037" s="2"/>
      <c r="J1037" s="2"/>
      <c r="K1037" s="2"/>
      <c r="L1037" s="2"/>
      <c r="O1037" s="48"/>
      <c r="T1037" s="49"/>
    </row>
    <row r="1038" spans="2:20" x14ac:dyDescent="0.2">
      <c r="B1038" s="12"/>
      <c r="H1038" s="29"/>
      <c r="I1038" s="2"/>
      <c r="J1038" s="2"/>
      <c r="K1038" s="2"/>
      <c r="L1038" s="2"/>
      <c r="O1038" s="48"/>
      <c r="T1038" s="49"/>
    </row>
    <row r="1039" spans="2:20" x14ac:dyDescent="0.2">
      <c r="B1039" s="12"/>
      <c r="H1039" s="29"/>
      <c r="I1039" s="2"/>
      <c r="J1039" s="2"/>
      <c r="K1039" s="2"/>
      <c r="L1039" s="2"/>
      <c r="O1039" s="48"/>
      <c r="T1039" s="49"/>
    </row>
    <row r="1040" spans="2:20" x14ac:dyDescent="0.2">
      <c r="B1040" s="12"/>
      <c r="H1040" s="29"/>
      <c r="I1040" s="2"/>
      <c r="J1040" s="2"/>
      <c r="K1040" s="2"/>
      <c r="L1040" s="2"/>
      <c r="O1040" s="48"/>
      <c r="T1040" s="49"/>
    </row>
    <row r="1041" spans="2:20" x14ac:dyDescent="0.2">
      <c r="B1041" s="12"/>
      <c r="H1041" s="29"/>
      <c r="I1041" s="2"/>
      <c r="J1041" s="2"/>
      <c r="K1041" s="2"/>
      <c r="L1041" s="2"/>
      <c r="O1041" s="48"/>
      <c r="T1041" s="49"/>
    </row>
    <row r="1042" spans="2:20" x14ac:dyDescent="0.2">
      <c r="B1042" s="12"/>
      <c r="H1042" s="29"/>
      <c r="I1042" s="2"/>
      <c r="J1042" s="2"/>
      <c r="K1042" s="2"/>
      <c r="L1042" s="2"/>
      <c r="O1042" s="48"/>
      <c r="T1042" s="49"/>
    </row>
    <row r="1043" spans="2:20" x14ac:dyDescent="0.2">
      <c r="B1043" s="12"/>
      <c r="H1043" s="29"/>
      <c r="I1043" s="2"/>
      <c r="J1043" s="2"/>
      <c r="K1043" s="2"/>
      <c r="L1043" s="2"/>
      <c r="O1043" s="48"/>
      <c r="T1043" s="49"/>
    </row>
    <row r="1044" spans="2:20" x14ac:dyDescent="0.2">
      <c r="B1044" s="12"/>
      <c r="H1044" s="29"/>
      <c r="I1044" s="2"/>
      <c r="J1044" s="2"/>
      <c r="K1044" s="2"/>
      <c r="L1044" s="2"/>
      <c r="O1044" s="48"/>
      <c r="T1044" s="49"/>
    </row>
    <row r="1045" spans="2:20" x14ac:dyDescent="0.2">
      <c r="B1045" s="12"/>
      <c r="H1045" s="29"/>
      <c r="I1045" s="2"/>
      <c r="J1045" s="2"/>
      <c r="K1045" s="2"/>
      <c r="L1045" s="2"/>
      <c r="O1045" s="48"/>
      <c r="T1045" s="49"/>
    </row>
    <row r="1046" spans="2:20" x14ac:dyDescent="0.2">
      <c r="B1046" s="12"/>
      <c r="H1046" s="29"/>
      <c r="I1046" s="2"/>
      <c r="J1046" s="2"/>
      <c r="K1046" s="2"/>
      <c r="L1046" s="2"/>
      <c r="O1046" s="48"/>
      <c r="T1046" s="49"/>
    </row>
    <row r="1047" spans="2:20" x14ac:dyDescent="0.2">
      <c r="B1047" s="12"/>
      <c r="H1047" s="29"/>
      <c r="I1047" s="2"/>
      <c r="J1047" s="2"/>
      <c r="K1047" s="2"/>
      <c r="L1047" s="2"/>
      <c r="O1047" s="48"/>
      <c r="T1047" s="49"/>
    </row>
    <row r="1048" spans="2:20" x14ac:dyDescent="0.2">
      <c r="B1048" s="12"/>
      <c r="H1048" s="29"/>
      <c r="I1048" s="2"/>
      <c r="J1048" s="2"/>
      <c r="K1048" s="2"/>
      <c r="L1048" s="2"/>
      <c r="O1048" s="48"/>
      <c r="T1048" s="49"/>
    </row>
    <row r="1049" spans="2:20" x14ac:dyDescent="0.2">
      <c r="B1049" s="12"/>
      <c r="H1049" s="29"/>
      <c r="I1049" s="2"/>
      <c r="J1049" s="2"/>
      <c r="K1049" s="2"/>
      <c r="L1049" s="2"/>
      <c r="O1049" s="48"/>
      <c r="T1049" s="49"/>
    </row>
    <row r="1050" spans="2:20" x14ac:dyDescent="0.2">
      <c r="B1050" s="12"/>
      <c r="H1050" s="29"/>
      <c r="I1050" s="2"/>
      <c r="J1050" s="2"/>
      <c r="K1050" s="2"/>
      <c r="L1050" s="2"/>
      <c r="O1050" s="48"/>
      <c r="T1050" s="49"/>
    </row>
    <row r="1051" spans="2:20" x14ac:dyDescent="0.2">
      <c r="B1051" s="12"/>
      <c r="H1051" s="29"/>
      <c r="I1051" s="2"/>
      <c r="J1051" s="2"/>
      <c r="K1051" s="2"/>
      <c r="L1051" s="2"/>
      <c r="O1051" s="48"/>
      <c r="T1051" s="49"/>
    </row>
    <row r="1052" spans="2:20" x14ac:dyDescent="0.2">
      <c r="B1052" s="12"/>
      <c r="H1052" s="29"/>
      <c r="I1052" s="2"/>
      <c r="J1052" s="2"/>
      <c r="K1052" s="2"/>
      <c r="L1052" s="2"/>
      <c r="O1052" s="48"/>
      <c r="T1052" s="49"/>
    </row>
    <row r="1053" spans="2:20" x14ac:dyDescent="0.2">
      <c r="B1053" s="12"/>
      <c r="H1053" s="29"/>
      <c r="I1053" s="2"/>
      <c r="J1053" s="2"/>
      <c r="K1053" s="2"/>
      <c r="L1053" s="2"/>
      <c r="O1053" s="48"/>
      <c r="T1053" s="49"/>
    </row>
    <row r="1054" spans="2:20" x14ac:dyDescent="0.2">
      <c r="B1054" s="12"/>
      <c r="H1054" s="29"/>
      <c r="I1054" s="2"/>
      <c r="J1054" s="2"/>
      <c r="K1054" s="2"/>
      <c r="L1054" s="2"/>
      <c r="O1054" s="48"/>
      <c r="T1054" s="49"/>
    </row>
    <row r="1055" spans="2:20" x14ac:dyDescent="0.2">
      <c r="B1055" s="12"/>
      <c r="H1055" s="29"/>
      <c r="I1055" s="2"/>
      <c r="J1055" s="2"/>
      <c r="K1055" s="2"/>
      <c r="L1055" s="2"/>
      <c r="O1055" s="48"/>
      <c r="T1055" s="49"/>
    </row>
    <row r="1056" spans="2:20" x14ac:dyDescent="0.2">
      <c r="B1056" s="12"/>
      <c r="H1056" s="29"/>
      <c r="I1056" s="2"/>
      <c r="J1056" s="2"/>
      <c r="K1056" s="2"/>
      <c r="L1056" s="2"/>
      <c r="O1056" s="48"/>
      <c r="T1056" s="49"/>
    </row>
    <row r="1057" spans="2:20" x14ac:dyDescent="0.2">
      <c r="B1057" s="12"/>
      <c r="H1057" s="29"/>
      <c r="I1057" s="2"/>
      <c r="J1057" s="2"/>
      <c r="K1057" s="2"/>
      <c r="L1057" s="2"/>
      <c r="O1057" s="48"/>
      <c r="T1057" s="49"/>
    </row>
    <row r="1058" spans="2:20" x14ac:dyDescent="0.2">
      <c r="B1058" s="12"/>
      <c r="H1058" s="29"/>
      <c r="I1058" s="2"/>
      <c r="J1058" s="2"/>
      <c r="K1058" s="2"/>
      <c r="L1058" s="2"/>
      <c r="O1058" s="48"/>
      <c r="T1058" s="49"/>
    </row>
    <row r="1059" spans="2:20" x14ac:dyDescent="0.2">
      <c r="B1059" s="12"/>
      <c r="H1059" s="29"/>
      <c r="I1059" s="2"/>
      <c r="J1059" s="2"/>
      <c r="K1059" s="2"/>
      <c r="L1059" s="2"/>
      <c r="O1059" s="48"/>
      <c r="T1059" s="49"/>
    </row>
    <row r="1060" spans="2:20" x14ac:dyDescent="0.2">
      <c r="B1060" s="12"/>
      <c r="H1060" s="29"/>
      <c r="I1060" s="2"/>
      <c r="J1060" s="2"/>
      <c r="K1060" s="2"/>
      <c r="L1060" s="2"/>
      <c r="O1060" s="48"/>
      <c r="T1060" s="49"/>
    </row>
    <row r="1061" spans="2:20" x14ac:dyDescent="0.2">
      <c r="B1061" s="12"/>
      <c r="H1061" s="29"/>
      <c r="I1061" s="2"/>
      <c r="J1061" s="2"/>
      <c r="K1061" s="2"/>
      <c r="L1061" s="2"/>
      <c r="O1061" s="48"/>
      <c r="T1061" s="49"/>
    </row>
    <row r="1062" spans="2:20" x14ac:dyDescent="0.2">
      <c r="B1062" s="12"/>
      <c r="H1062" s="29"/>
      <c r="I1062" s="2"/>
      <c r="J1062" s="2"/>
      <c r="K1062" s="2"/>
      <c r="L1062" s="2"/>
      <c r="O1062" s="48"/>
      <c r="T1062" s="49"/>
    </row>
    <row r="1063" spans="2:20" x14ac:dyDescent="0.2">
      <c r="B1063" s="12"/>
      <c r="H1063" s="29"/>
      <c r="I1063" s="2"/>
      <c r="J1063" s="2"/>
      <c r="K1063" s="2"/>
      <c r="L1063" s="2"/>
      <c r="O1063" s="48"/>
      <c r="T1063" s="49"/>
    </row>
    <row r="1064" spans="2:20" x14ac:dyDescent="0.2">
      <c r="B1064" s="12"/>
      <c r="H1064" s="29"/>
      <c r="I1064" s="2"/>
      <c r="J1064" s="2"/>
      <c r="K1064" s="2"/>
      <c r="L1064" s="2"/>
      <c r="O1064" s="48"/>
      <c r="T1064" s="49"/>
    </row>
    <row r="1065" spans="2:20" x14ac:dyDescent="0.2">
      <c r="B1065" s="12"/>
      <c r="H1065" s="29"/>
      <c r="I1065" s="2"/>
      <c r="J1065" s="2"/>
      <c r="K1065" s="2"/>
      <c r="L1065" s="2"/>
      <c r="O1065" s="48"/>
      <c r="T1065" s="49"/>
    </row>
    <row r="1066" spans="2:20" x14ac:dyDescent="0.2">
      <c r="B1066" s="12"/>
      <c r="H1066" s="29"/>
      <c r="I1066" s="2"/>
      <c r="J1066" s="2"/>
      <c r="K1066" s="2"/>
      <c r="L1066" s="2"/>
      <c r="O1066" s="48"/>
      <c r="T1066" s="49"/>
    </row>
    <row r="1067" spans="2:20" x14ac:dyDescent="0.2">
      <c r="B1067" s="12"/>
      <c r="H1067" s="29"/>
      <c r="I1067" s="2"/>
      <c r="J1067" s="2"/>
      <c r="K1067" s="2"/>
      <c r="L1067" s="2"/>
      <c r="O1067" s="48"/>
      <c r="T1067" s="49"/>
    </row>
    <row r="1068" spans="2:20" x14ac:dyDescent="0.2">
      <c r="B1068" s="12"/>
      <c r="H1068" s="29"/>
      <c r="I1068" s="2"/>
      <c r="J1068" s="2"/>
      <c r="K1068" s="2"/>
      <c r="L1068" s="2"/>
      <c r="O1068" s="48"/>
      <c r="T1068" s="49"/>
    </row>
    <row r="1069" spans="2:20" x14ac:dyDescent="0.2">
      <c r="B1069" s="12"/>
      <c r="H1069" s="29"/>
      <c r="I1069" s="2"/>
      <c r="J1069" s="2"/>
      <c r="K1069" s="2"/>
      <c r="L1069" s="2"/>
      <c r="O1069" s="48"/>
      <c r="T1069" s="49"/>
    </row>
    <row r="1070" spans="2:20" x14ac:dyDescent="0.2">
      <c r="B1070" s="12"/>
      <c r="H1070" s="29"/>
      <c r="I1070" s="2"/>
      <c r="J1070" s="2"/>
      <c r="K1070" s="2"/>
      <c r="L1070" s="2"/>
      <c r="O1070" s="48"/>
      <c r="T1070" s="49"/>
    </row>
    <row r="1071" spans="2:20" x14ac:dyDescent="0.2">
      <c r="B1071" s="12"/>
      <c r="H1071" s="29"/>
      <c r="I1071" s="2"/>
      <c r="J1071" s="2"/>
      <c r="K1071" s="2"/>
      <c r="L1071" s="2"/>
      <c r="O1071" s="48"/>
      <c r="T1071" s="49"/>
    </row>
    <row r="1072" spans="2:20" x14ac:dyDescent="0.2">
      <c r="B1072" s="12"/>
      <c r="H1072" s="29"/>
      <c r="I1072" s="2"/>
      <c r="J1072" s="2"/>
      <c r="K1072" s="2"/>
      <c r="L1072" s="2"/>
      <c r="O1072" s="48"/>
      <c r="T1072" s="49"/>
    </row>
    <row r="1073" spans="2:20" x14ac:dyDescent="0.2">
      <c r="B1073" s="12"/>
      <c r="H1073" s="29"/>
      <c r="I1073" s="2"/>
      <c r="J1073" s="2"/>
      <c r="K1073" s="2"/>
      <c r="L1073" s="2"/>
      <c r="O1073" s="48"/>
      <c r="T1073" s="49"/>
    </row>
    <row r="1074" spans="2:20" x14ac:dyDescent="0.2">
      <c r="B1074" s="12"/>
      <c r="H1074" s="29"/>
      <c r="I1074" s="2"/>
      <c r="J1074" s="2"/>
      <c r="K1074" s="2"/>
      <c r="L1074" s="2"/>
      <c r="O1074" s="48"/>
      <c r="T1074" s="49"/>
    </row>
    <row r="1075" spans="2:20" x14ac:dyDescent="0.2">
      <c r="B1075" s="12"/>
      <c r="H1075" s="29"/>
      <c r="I1075" s="2"/>
      <c r="J1075" s="2"/>
      <c r="K1075" s="2"/>
      <c r="L1075" s="2"/>
      <c r="O1075" s="48"/>
      <c r="T1075" s="49"/>
    </row>
    <row r="1076" spans="2:20" x14ac:dyDescent="0.2">
      <c r="B1076" s="12"/>
      <c r="H1076" s="29"/>
      <c r="I1076" s="2"/>
      <c r="J1076" s="2"/>
      <c r="K1076" s="2"/>
      <c r="L1076" s="2"/>
      <c r="O1076" s="48"/>
      <c r="T1076" s="49"/>
    </row>
    <row r="1077" spans="2:20" x14ac:dyDescent="0.2">
      <c r="B1077" s="12"/>
      <c r="H1077" s="29"/>
      <c r="I1077" s="2"/>
      <c r="J1077" s="2"/>
      <c r="K1077" s="2"/>
      <c r="L1077" s="2"/>
      <c r="O1077" s="48"/>
      <c r="T1077" s="49"/>
    </row>
    <row r="1078" spans="2:20" x14ac:dyDescent="0.2">
      <c r="B1078" s="12"/>
      <c r="H1078" s="29"/>
      <c r="I1078" s="2"/>
      <c r="J1078" s="2"/>
      <c r="K1078" s="2"/>
      <c r="L1078" s="2"/>
      <c r="O1078" s="48"/>
      <c r="T1078" s="49"/>
    </row>
    <row r="1079" spans="2:20" x14ac:dyDescent="0.2">
      <c r="B1079" s="12"/>
      <c r="H1079" s="29"/>
      <c r="I1079" s="2"/>
      <c r="J1079" s="2"/>
      <c r="K1079" s="2"/>
      <c r="L1079" s="2"/>
      <c r="O1079" s="48"/>
      <c r="T1079" s="49"/>
    </row>
    <row r="1080" spans="2:20" x14ac:dyDescent="0.2">
      <c r="B1080" s="12"/>
      <c r="H1080" s="29"/>
      <c r="I1080" s="2"/>
      <c r="J1080" s="2"/>
      <c r="K1080" s="2"/>
      <c r="L1080" s="2"/>
      <c r="O1080" s="48"/>
      <c r="T1080" s="49"/>
    </row>
    <row r="1081" spans="2:20" x14ac:dyDescent="0.2">
      <c r="B1081" s="12"/>
      <c r="H1081" s="29"/>
      <c r="I1081" s="2"/>
      <c r="J1081" s="2"/>
      <c r="K1081" s="2"/>
      <c r="L1081" s="2"/>
      <c r="O1081" s="48"/>
      <c r="T1081" s="49"/>
    </row>
    <row r="1082" spans="2:20" x14ac:dyDescent="0.2">
      <c r="B1082" s="12"/>
      <c r="H1082" s="29"/>
      <c r="I1082" s="2"/>
      <c r="J1082" s="2"/>
      <c r="K1082" s="2"/>
      <c r="L1082" s="2"/>
      <c r="O1082" s="48"/>
      <c r="T1082" s="49"/>
    </row>
    <row r="1083" spans="2:20" x14ac:dyDescent="0.2">
      <c r="B1083" s="12"/>
      <c r="H1083" s="29"/>
      <c r="I1083" s="2"/>
      <c r="J1083" s="2"/>
      <c r="K1083" s="2"/>
      <c r="L1083" s="2"/>
      <c r="O1083" s="48"/>
      <c r="T1083" s="49"/>
    </row>
    <row r="1084" spans="2:20" x14ac:dyDescent="0.2">
      <c r="B1084" s="12"/>
      <c r="H1084" s="29"/>
      <c r="I1084" s="2"/>
      <c r="J1084" s="2"/>
      <c r="K1084" s="2"/>
      <c r="L1084" s="2"/>
      <c r="O1084" s="48"/>
      <c r="T1084" s="49"/>
    </row>
    <row r="1085" spans="2:20" x14ac:dyDescent="0.2">
      <c r="B1085" s="12"/>
      <c r="H1085" s="29"/>
      <c r="I1085" s="2"/>
      <c r="J1085" s="2"/>
      <c r="K1085" s="2"/>
      <c r="L1085" s="2"/>
      <c r="O1085" s="48"/>
      <c r="T1085" s="49"/>
    </row>
    <row r="1086" spans="2:20" x14ac:dyDescent="0.2">
      <c r="B1086" s="12"/>
      <c r="H1086" s="29"/>
      <c r="I1086" s="2"/>
      <c r="J1086" s="2"/>
      <c r="K1086" s="2"/>
      <c r="L1086" s="2"/>
      <c r="O1086" s="48"/>
      <c r="T1086" s="49"/>
    </row>
    <row r="1087" spans="2:20" x14ac:dyDescent="0.2">
      <c r="B1087" s="12"/>
      <c r="H1087" s="29"/>
      <c r="I1087" s="2"/>
      <c r="J1087" s="2"/>
      <c r="K1087" s="2"/>
      <c r="L1087" s="2"/>
      <c r="O1087" s="48"/>
      <c r="T1087" s="49"/>
    </row>
    <row r="1088" spans="2:20" x14ac:dyDescent="0.2">
      <c r="B1088" s="12"/>
      <c r="H1088" s="29"/>
      <c r="I1088" s="2"/>
      <c r="J1088" s="2"/>
      <c r="K1088" s="2"/>
      <c r="L1088" s="2"/>
      <c r="O1088" s="48"/>
      <c r="T1088" s="49"/>
    </row>
    <row r="1089" spans="2:20" x14ac:dyDescent="0.2">
      <c r="B1089" s="12"/>
      <c r="H1089" s="29"/>
      <c r="I1089" s="2"/>
      <c r="J1089" s="2"/>
      <c r="K1089" s="2"/>
      <c r="L1089" s="2"/>
      <c r="O1089" s="48"/>
      <c r="T1089" s="49"/>
    </row>
    <row r="1090" spans="2:20" x14ac:dyDescent="0.2">
      <c r="B1090" s="12"/>
      <c r="H1090" s="29"/>
      <c r="I1090" s="2"/>
      <c r="J1090" s="2"/>
      <c r="K1090" s="2"/>
      <c r="L1090" s="2"/>
      <c r="O1090" s="48"/>
      <c r="T1090" s="49"/>
    </row>
    <row r="1091" spans="2:20" x14ac:dyDescent="0.2">
      <c r="B1091" s="12"/>
      <c r="H1091" s="29"/>
      <c r="I1091" s="2"/>
      <c r="J1091" s="2"/>
      <c r="K1091" s="2"/>
      <c r="L1091" s="2"/>
      <c r="O1091" s="48"/>
      <c r="T1091" s="49"/>
    </row>
    <row r="1092" spans="2:20" x14ac:dyDescent="0.2">
      <c r="B1092" s="12"/>
      <c r="H1092" s="29"/>
      <c r="I1092" s="2"/>
      <c r="J1092" s="2"/>
      <c r="K1092" s="2"/>
      <c r="L1092" s="2"/>
      <c r="O1092" s="48"/>
      <c r="T1092" s="49"/>
    </row>
    <row r="1093" spans="2:20" x14ac:dyDescent="0.2">
      <c r="B1093" s="12"/>
      <c r="H1093" s="29"/>
      <c r="I1093" s="2"/>
      <c r="J1093" s="2"/>
      <c r="K1093" s="2"/>
      <c r="L1093" s="2"/>
      <c r="O1093" s="48"/>
      <c r="T1093" s="49"/>
    </row>
    <row r="1094" spans="2:20" x14ac:dyDescent="0.2">
      <c r="B1094" s="12"/>
      <c r="G1094" s="1"/>
      <c r="H1094" s="29"/>
      <c r="I1094" s="2"/>
      <c r="J1094" s="2"/>
      <c r="K1094" s="2"/>
      <c r="L1094" s="2"/>
      <c r="O1094" s="48"/>
      <c r="T1094" s="49"/>
    </row>
    <row r="1095" spans="2:20" x14ac:dyDescent="0.2">
      <c r="B1095" s="12"/>
      <c r="G1095" s="1"/>
      <c r="H1095" s="29"/>
      <c r="I1095" s="2"/>
      <c r="J1095" s="2"/>
      <c r="K1095" s="2"/>
      <c r="L1095" s="2"/>
      <c r="O1095" s="48"/>
      <c r="T1095" s="49"/>
    </row>
    <row r="1096" spans="2:20" x14ac:dyDescent="0.2">
      <c r="B1096" s="12"/>
      <c r="G1096" s="1"/>
      <c r="H1096" s="29"/>
      <c r="I1096" s="2"/>
      <c r="J1096" s="2"/>
      <c r="K1096" s="2"/>
      <c r="L1096" s="2"/>
      <c r="O1096" s="48"/>
      <c r="T1096" s="49"/>
    </row>
    <row r="1097" spans="2:20" x14ac:dyDescent="0.2">
      <c r="B1097" s="12"/>
      <c r="G1097" s="1"/>
      <c r="H1097" s="29"/>
      <c r="I1097" s="2"/>
      <c r="J1097" s="2"/>
      <c r="K1097" s="2"/>
      <c r="L1097" s="2"/>
      <c r="O1097" s="48"/>
      <c r="T1097" s="49"/>
    </row>
    <row r="1098" spans="2:20" x14ac:dyDescent="0.2">
      <c r="B1098" s="12"/>
      <c r="G1098" s="1"/>
      <c r="H1098" s="29"/>
      <c r="I1098" s="2"/>
      <c r="J1098" s="2"/>
      <c r="K1098" s="2"/>
      <c r="L1098" s="2"/>
      <c r="O1098" s="48"/>
      <c r="T1098" s="49"/>
    </row>
    <row r="1099" spans="2:20" x14ac:dyDescent="0.2">
      <c r="B1099" s="12"/>
      <c r="G1099" s="1"/>
      <c r="H1099" s="29"/>
      <c r="I1099" s="2"/>
      <c r="J1099" s="2"/>
      <c r="K1099" s="2"/>
      <c r="L1099" s="2"/>
      <c r="O1099" s="48"/>
      <c r="T1099" s="49"/>
    </row>
    <row r="1100" spans="2:20" x14ac:dyDescent="0.2">
      <c r="B1100" s="12"/>
      <c r="G1100" s="1"/>
      <c r="H1100" s="29"/>
      <c r="I1100" s="2"/>
      <c r="J1100" s="2"/>
      <c r="K1100" s="2"/>
      <c r="L1100" s="2"/>
      <c r="O1100" s="48"/>
      <c r="T1100" s="49"/>
    </row>
    <row r="1101" spans="2:20" x14ac:dyDescent="0.2">
      <c r="B1101" s="12"/>
      <c r="G1101" s="1"/>
      <c r="H1101" s="29"/>
      <c r="I1101" s="2"/>
      <c r="J1101" s="2"/>
      <c r="K1101" s="2"/>
      <c r="L1101" s="2"/>
      <c r="O1101" s="48"/>
      <c r="T1101" s="49"/>
    </row>
    <row r="1102" spans="2:20" x14ac:dyDescent="0.2">
      <c r="B1102" s="12"/>
      <c r="G1102" s="1"/>
      <c r="H1102" s="29"/>
      <c r="I1102" s="2"/>
      <c r="J1102" s="2"/>
      <c r="K1102" s="2"/>
      <c r="L1102" s="2"/>
      <c r="O1102" s="48"/>
      <c r="T1102" s="49"/>
    </row>
    <row r="1103" spans="2:20" x14ac:dyDescent="0.2">
      <c r="B1103" s="12"/>
      <c r="G1103" s="1"/>
      <c r="H1103" s="29"/>
      <c r="I1103" s="2"/>
      <c r="J1103" s="2"/>
      <c r="K1103" s="2"/>
      <c r="L1103" s="2"/>
      <c r="O1103" s="48"/>
      <c r="T1103" s="49"/>
    </row>
    <row r="1104" spans="2:20" x14ac:dyDescent="0.2">
      <c r="B1104" s="12"/>
      <c r="G1104" s="1"/>
      <c r="H1104" s="29"/>
      <c r="I1104" s="2"/>
      <c r="J1104" s="2"/>
      <c r="K1104" s="2"/>
      <c r="L1104" s="2"/>
      <c r="O1104" s="48"/>
      <c r="T1104" s="49"/>
    </row>
    <row r="1105" spans="2:20" x14ac:dyDescent="0.2">
      <c r="B1105" s="12"/>
      <c r="G1105" s="1"/>
      <c r="H1105" s="29"/>
      <c r="I1105" s="2"/>
      <c r="J1105" s="2"/>
      <c r="K1105" s="2"/>
      <c r="L1105" s="2"/>
      <c r="O1105" s="48"/>
      <c r="T1105" s="49"/>
    </row>
    <row r="1106" spans="2:20" x14ac:dyDescent="0.2">
      <c r="B1106" s="12"/>
      <c r="G1106" s="1"/>
      <c r="H1106" s="29"/>
      <c r="I1106" s="2"/>
      <c r="J1106" s="2"/>
      <c r="K1106" s="2"/>
      <c r="L1106" s="2"/>
      <c r="O1106" s="48"/>
      <c r="T1106" s="49"/>
    </row>
    <row r="1107" spans="2:20" x14ac:dyDescent="0.2">
      <c r="B1107" s="12"/>
      <c r="G1107" s="1"/>
      <c r="H1107" s="29"/>
      <c r="I1107" s="2"/>
      <c r="J1107" s="2"/>
      <c r="K1107" s="2"/>
      <c r="L1107" s="2"/>
      <c r="O1107" s="48"/>
      <c r="T1107" s="49"/>
    </row>
    <row r="1108" spans="2:20" x14ac:dyDescent="0.2">
      <c r="B1108" s="12"/>
      <c r="G1108" s="1"/>
      <c r="H1108" s="29"/>
      <c r="I1108" s="2"/>
      <c r="J1108" s="2"/>
      <c r="K1108" s="2"/>
      <c r="L1108" s="2"/>
      <c r="O1108" s="48"/>
      <c r="T1108" s="49"/>
    </row>
    <row r="1109" spans="2:20" x14ac:dyDescent="0.2">
      <c r="B1109" s="12"/>
      <c r="G1109" s="1"/>
      <c r="H1109" s="29"/>
      <c r="I1109" s="2"/>
      <c r="J1109" s="2"/>
      <c r="K1109" s="2"/>
      <c r="L1109" s="2"/>
      <c r="O1109" s="48"/>
      <c r="T1109" s="49"/>
    </row>
    <row r="1110" spans="2:20" x14ac:dyDescent="0.2">
      <c r="B1110" s="12"/>
      <c r="G1110" s="1"/>
      <c r="H1110" s="29"/>
      <c r="I1110" s="2"/>
      <c r="J1110" s="2"/>
      <c r="K1110" s="2"/>
      <c r="L1110" s="2"/>
      <c r="O1110" s="48"/>
      <c r="T1110" s="49"/>
    </row>
    <row r="1111" spans="2:20" x14ac:dyDescent="0.2">
      <c r="B1111" s="12"/>
      <c r="G1111" s="1"/>
      <c r="H1111" s="29"/>
      <c r="I1111" s="2"/>
      <c r="J1111" s="2"/>
      <c r="K1111" s="2"/>
      <c r="L1111" s="2"/>
      <c r="O1111" s="48"/>
      <c r="T1111" s="49"/>
    </row>
    <row r="1112" spans="2:20" x14ac:dyDescent="0.2">
      <c r="B1112" s="12"/>
      <c r="G1112" s="1"/>
      <c r="H1112" s="29"/>
      <c r="I1112" s="2"/>
      <c r="J1112" s="2"/>
      <c r="K1112" s="2"/>
      <c r="L1112" s="2"/>
      <c r="O1112" s="48"/>
      <c r="T1112" s="49"/>
    </row>
    <row r="1113" spans="2:20" x14ac:dyDescent="0.2">
      <c r="B1113" s="12"/>
      <c r="G1113" s="1"/>
      <c r="H1113" s="29"/>
      <c r="I1113" s="2"/>
      <c r="J1113" s="2"/>
      <c r="K1113" s="2"/>
      <c r="L1113" s="2"/>
      <c r="O1113" s="48"/>
      <c r="T1113" s="49"/>
    </row>
    <row r="1114" spans="2:20" x14ac:dyDescent="0.2">
      <c r="B1114" s="12"/>
      <c r="G1114" s="1"/>
      <c r="H1114" s="29"/>
      <c r="I1114" s="2"/>
      <c r="J1114" s="2"/>
      <c r="K1114" s="2"/>
      <c r="L1114" s="2"/>
      <c r="O1114" s="48"/>
      <c r="T1114" s="49"/>
    </row>
    <row r="1115" spans="2:20" x14ac:dyDescent="0.2">
      <c r="B1115" s="12"/>
      <c r="G1115" s="1"/>
      <c r="H1115" s="29"/>
      <c r="I1115" s="2"/>
      <c r="J1115" s="2"/>
      <c r="K1115" s="2"/>
      <c r="L1115" s="2"/>
      <c r="O1115" s="48"/>
      <c r="T1115" s="49"/>
    </row>
    <row r="1116" spans="2:20" x14ac:dyDescent="0.2">
      <c r="B1116" s="12"/>
      <c r="G1116" s="1"/>
      <c r="H1116" s="29"/>
      <c r="I1116" s="2"/>
      <c r="J1116" s="2"/>
      <c r="K1116" s="2"/>
      <c r="L1116" s="2"/>
      <c r="O1116" s="48"/>
      <c r="T1116" s="49"/>
    </row>
    <row r="1117" spans="2:20" x14ac:dyDescent="0.2">
      <c r="B1117" s="12"/>
      <c r="G1117" s="1"/>
      <c r="H1117" s="29"/>
      <c r="I1117" s="2"/>
      <c r="J1117" s="2"/>
      <c r="K1117" s="2"/>
      <c r="L1117" s="2"/>
      <c r="O1117" s="48"/>
      <c r="T1117" s="49"/>
    </row>
    <row r="1118" spans="2:20" x14ac:dyDescent="0.2">
      <c r="B1118" s="12"/>
      <c r="G1118" s="1"/>
      <c r="H1118" s="29"/>
      <c r="I1118" s="2"/>
      <c r="J1118" s="2"/>
      <c r="K1118" s="2"/>
      <c r="L1118" s="2"/>
      <c r="O1118" s="48"/>
      <c r="T1118" s="49"/>
    </row>
    <row r="1119" spans="2:20" x14ac:dyDescent="0.2">
      <c r="B1119" s="12"/>
      <c r="G1119" s="1"/>
      <c r="H1119" s="29"/>
      <c r="I1119" s="2"/>
      <c r="J1119" s="2"/>
      <c r="K1119" s="2"/>
      <c r="L1119" s="2"/>
      <c r="O1119" s="48"/>
      <c r="T1119" s="49"/>
    </row>
    <row r="1120" spans="2:20" x14ac:dyDescent="0.2">
      <c r="B1120" s="12"/>
      <c r="G1120" s="1"/>
      <c r="H1120" s="29"/>
      <c r="I1120" s="2"/>
      <c r="J1120" s="2"/>
      <c r="K1120" s="2"/>
      <c r="L1120" s="2"/>
      <c r="O1120" s="48"/>
      <c r="T1120" s="49"/>
    </row>
    <row r="1121" spans="2:20" x14ac:dyDescent="0.2">
      <c r="B1121" s="12"/>
      <c r="G1121" s="1"/>
      <c r="H1121" s="29"/>
      <c r="I1121" s="2"/>
      <c r="J1121" s="2"/>
      <c r="K1121" s="2"/>
      <c r="L1121" s="2"/>
      <c r="O1121" s="48"/>
      <c r="T1121" s="49"/>
    </row>
    <row r="1122" spans="2:20" x14ac:dyDescent="0.2">
      <c r="B1122" s="12"/>
      <c r="G1122" s="1"/>
      <c r="H1122" s="29"/>
      <c r="I1122" s="2"/>
      <c r="J1122" s="2"/>
      <c r="K1122" s="2"/>
      <c r="L1122" s="2"/>
      <c r="O1122" s="48"/>
      <c r="T1122" s="49"/>
    </row>
    <row r="1123" spans="2:20" x14ac:dyDescent="0.2">
      <c r="B1123" s="12"/>
      <c r="G1123" s="1"/>
      <c r="H1123" s="29"/>
      <c r="I1123" s="2"/>
      <c r="J1123" s="2"/>
      <c r="K1123" s="2"/>
      <c r="L1123" s="2"/>
      <c r="O1123" s="48"/>
      <c r="T1123" s="49"/>
    </row>
    <row r="1124" spans="2:20" x14ac:dyDescent="0.2">
      <c r="B1124" s="12"/>
      <c r="G1124" s="1"/>
      <c r="H1124" s="29"/>
      <c r="I1124" s="2"/>
      <c r="J1124" s="2"/>
      <c r="K1124" s="2"/>
      <c r="L1124" s="2"/>
      <c r="O1124" s="48"/>
      <c r="T1124" s="49"/>
    </row>
    <row r="1125" spans="2:20" x14ac:dyDescent="0.2">
      <c r="B1125" s="12"/>
      <c r="G1125" s="1"/>
      <c r="H1125" s="29"/>
      <c r="I1125" s="2"/>
      <c r="J1125" s="2"/>
      <c r="K1125" s="2"/>
      <c r="L1125" s="2"/>
      <c r="O1125" s="48"/>
      <c r="T1125" s="49"/>
    </row>
    <row r="1126" spans="2:20" x14ac:dyDescent="0.2">
      <c r="B1126" s="12"/>
      <c r="G1126" s="1"/>
      <c r="H1126" s="29"/>
      <c r="I1126" s="2"/>
      <c r="J1126" s="2"/>
      <c r="K1126" s="2"/>
      <c r="L1126" s="2"/>
      <c r="O1126" s="48"/>
      <c r="T1126" s="49"/>
    </row>
    <row r="1127" spans="2:20" x14ac:dyDescent="0.2">
      <c r="B1127" s="12"/>
      <c r="G1127" s="1"/>
      <c r="H1127" s="29"/>
      <c r="I1127" s="2"/>
      <c r="J1127" s="2"/>
      <c r="K1127" s="2"/>
      <c r="L1127" s="2"/>
      <c r="O1127" s="48"/>
      <c r="T1127" s="49"/>
    </row>
    <row r="1128" spans="2:20" x14ac:dyDescent="0.2">
      <c r="B1128" s="12"/>
      <c r="G1128" s="1"/>
      <c r="H1128" s="29"/>
      <c r="I1128" s="2"/>
      <c r="J1128" s="2"/>
      <c r="K1128" s="2"/>
      <c r="L1128" s="2"/>
      <c r="O1128" s="48"/>
      <c r="T1128" s="49"/>
    </row>
    <row r="1129" spans="2:20" x14ac:dyDescent="0.2">
      <c r="B1129" s="12"/>
      <c r="G1129" s="1"/>
      <c r="H1129" s="29"/>
      <c r="I1129" s="2"/>
      <c r="J1129" s="2"/>
      <c r="K1129" s="2"/>
      <c r="L1129" s="2"/>
      <c r="O1129" s="48"/>
      <c r="T1129" s="49"/>
    </row>
    <row r="1130" spans="2:20" x14ac:dyDescent="0.2">
      <c r="B1130" s="12"/>
      <c r="G1130" s="1"/>
      <c r="H1130" s="29"/>
      <c r="I1130" s="2"/>
      <c r="J1130" s="2"/>
      <c r="K1130" s="2"/>
      <c r="L1130" s="2"/>
      <c r="O1130" s="48"/>
      <c r="T1130" s="49"/>
    </row>
    <row r="1131" spans="2:20" x14ac:dyDescent="0.2">
      <c r="B1131" s="12"/>
      <c r="G1131" s="1"/>
      <c r="H1131" s="29"/>
      <c r="I1131" s="2"/>
      <c r="J1131" s="2"/>
      <c r="K1131" s="2"/>
      <c r="L1131" s="2"/>
      <c r="O1131" s="48"/>
      <c r="T1131" s="49"/>
    </row>
    <row r="1132" spans="2:20" x14ac:dyDescent="0.2">
      <c r="B1132" s="12"/>
      <c r="G1132" s="1"/>
      <c r="H1132" s="29"/>
      <c r="I1132" s="2"/>
      <c r="J1132" s="2"/>
      <c r="K1132" s="2"/>
      <c r="L1132" s="2"/>
      <c r="O1132" s="48"/>
      <c r="T1132" s="49"/>
    </row>
    <row r="1133" spans="2:20" x14ac:dyDescent="0.2">
      <c r="B1133" s="12"/>
      <c r="G1133" s="1"/>
      <c r="H1133" s="29"/>
      <c r="I1133" s="2"/>
      <c r="J1133" s="2"/>
      <c r="K1133" s="2"/>
      <c r="L1133" s="2"/>
      <c r="O1133" s="48"/>
      <c r="T1133" s="49"/>
    </row>
    <row r="1134" spans="2:20" x14ac:dyDescent="0.2">
      <c r="B1134" s="12"/>
      <c r="G1134" s="1"/>
      <c r="H1134" s="29"/>
      <c r="I1134" s="2"/>
      <c r="J1134" s="2"/>
      <c r="K1134" s="2"/>
      <c r="L1134" s="2"/>
      <c r="O1134" s="48"/>
      <c r="T1134" s="49"/>
    </row>
    <row r="1135" spans="2:20" x14ac:dyDescent="0.2">
      <c r="B1135" s="12"/>
      <c r="G1135" s="1"/>
      <c r="H1135" s="29"/>
      <c r="I1135" s="2"/>
      <c r="J1135" s="2"/>
      <c r="K1135" s="2"/>
      <c r="L1135" s="2"/>
      <c r="O1135" s="48"/>
      <c r="T1135" s="49"/>
    </row>
    <row r="1136" spans="2:20" x14ac:dyDescent="0.2">
      <c r="B1136" s="12"/>
      <c r="G1136" s="1"/>
      <c r="H1136" s="29"/>
      <c r="I1136" s="2"/>
      <c r="J1136" s="2"/>
      <c r="K1136" s="2"/>
      <c r="L1136" s="2"/>
      <c r="O1136" s="48"/>
      <c r="T1136" s="49"/>
    </row>
    <row r="1137" spans="2:20" x14ac:dyDescent="0.2">
      <c r="B1137" s="12"/>
      <c r="G1137" s="1"/>
      <c r="H1137" s="29"/>
      <c r="I1137" s="2"/>
      <c r="J1137" s="2"/>
      <c r="K1137" s="2"/>
      <c r="L1137" s="2"/>
      <c r="O1137" s="48"/>
      <c r="T1137" s="49"/>
    </row>
    <row r="1138" spans="2:20" x14ac:dyDescent="0.2">
      <c r="B1138" s="12"/>
      <c r="G1138" s="1"/>
      <c r="H1138" s="29"/>
      <c r="I1138" s="2"/>
      <c r="J1138" s="2"/>
      <c r="K1138" s="2"/>
      <c r="L1138" s="2"/>
      <c r="O1138" s="48"/>
      <c r="T1138" s="49"/>
    </row>
    <row r="1139" spans="2:20" x14ac:dyDescent="0.2">
      <c r="B1139" s="12"/>
      <c r="G1139" s="1"/>
      <c r="H1139" s="29"/>
      <c r="I1139" s="2"/>
      <c r="J1139" s="2"/>
      <c r="K1139" s="2"/>
      <c r="L1139" s="2"/>
      <c r="O1139" s="48"/>
      <c r="T1139" s="49"/>
    </row>
    <row r="1140" spans="2:20" x14ac:dyDescent="0.2">
      <c r="B1140" s="12"/>
      <c r="G1140" s="1"/>
      <c r="H1140" s="29"/>
      <c r="I1140" s="2"/>
      <c r="J1140" s="2"/>
      <c r="K1140" s="2"/>
      <c r="L1140" s="2"/>
      <c r="O1140" s="48"/>
      <c r="T1140" s="49"/>
    </row>
    <row r="1141" spans="2:20" x14ac:dyDescent="0.2">
      <c r="B1141" s="12"/>
      <c r="G1141" s="1"/>
      <c r="H1141" s="29"/>
      <c r="I1141" s="2"/>
      <c r="J1141" s="2"/>
      <c r="K1141" s="2"/>
      <c r="L1141" s="2"/>
      <c r="O1141" s="48"/>
      <c r="T1141" s="49"/>
    </row>
    <row r="1142" spans="2:20" x14ac:dyDescent="0.2">
      <c r="B1142" s="12"/>
      <c r="G1142" s="1"/>
      <c r="H1142" s="29"/>
      <c r="I1142" s="2"/>
      <c r="J1142" s="2"/>
      <c r="K1142" s="2"/>
      <c r="L1142" s="2"/>
      <c r="O1142" s="48"/>
      <c r="T1142" s="49"/>
    </row>
    <row r="1143" spans="2:20" x14ac:dyDescent="0.2">
      <c r="B1143" s="12"/>
      <c r="G1143" s="1"/>
      <c r="H1143" s="29"/>
      <c r="I1143" s="2"/>
      <c r="J1143" s="2"/>
      <c r="K1143" s="2"/>
      <c r="L1143" s="2"/>
      <c r="O1143" s="48"/>
      <c r="T1143" s="49"/>
    </row>
    <row r="1144" spans="2:20" x14ac:dyDescent="0.2">
      <c r="B1144" s="12"/>
      <c r="G1144" s="1"/>
      <c r="H1144" s="29"/>
      <c r="I1144" s="2"/>
      <c r="J1144" s="2"/>
      <c r="K1144" s="2"/>
      <c r="L1144" s="2"/>
      <c r="O1144" s="48"/>
      <c r="T1144" s="49"/>
    </row>
    <row r="1145" spans="2:20" x14ac:dyDescent="0.2">
      <c r="B1145" s="12"/>
      <c r="G1145" s="1"/>
      <c r="H1145" s="29"/>
      <c r="I1145" s="2"/>
      <c r="J1145" s="2"/>
      <c r="K1145" s="2"/>
      <c r="L1145" s="2"/>
      <c r="O1145" s="48"/>
      <c r="T1145" s="49"/>
    </row>
    <row r="1146" spans="2:20" x14ac:dyDescent="0.2">
      <c r="B1146" s="12"/>
      <c r="G1146" s="1"/>
      <c r="H1146" s="29"/>
      <c r="I1146" s="2"/>
      <c r="J1146" s="2"/>
      <c r="K1146" s="2"/>
      <c r="L1146" s="2"/>
      <c r="O1146" s="48"/>
      <c r="T1146" s="49"/>
    </row>
    <row r="1147" spans="2:20" x14ac:dyDescent="0.2">
      <c r="B1147" s="12"/>
      <c r="G1147" s="1"/>
      <c r="H1147" s="29"/>
      <c r="I1147" s="2"/>
      <c r="J1147" s="2"/>
      <c r="K1147" s="2"/>
      <c r="L1147" s="2"/>
      <c r="O1147" s="48"/>
      <c r="T1147" s="49"/>
    </row>
    <row r="1148" spans="2:20" x14ac:dyDescent="0.2">
      <c r="B1148" s="12"/>
      <c r="G1148" s="1"/>
      <c r="H1148" s="29"/>
      <c r="I1148" s="2"/>
      <c r="J1148" s="2"/>
      <c r="K1148" s="2"/>
      <c r="L1148" s="2"/>
      <c r="O1148" s="48"/>
      <c r="T1148" s="49"/>
    </row>
    <row r="1149" spans="2:20" x14ac:dyDescent="0.2">
      <c r="B1149" s="12"/>
      <c r="G1149" s="1"/>
      <c r="H1149" s="29"/>
      <c r="I1149" s="2"/>
      <c r="J1149" s="2"/>
      <c r="K1149" s="2"/>
      <c r="L1149" s="2"/>
      <c r="O1149" s="48"/>
      <c r="T1149" s="49"/>
    </row>
    <row r="1150" spans="2:20" x14ac:dyDescent="0.2">
      <c r="B1150" s="12"/>
      <c r="G1150" s="1"/>
      <c r="H1150" s="29"/>
      <c r="I1150" s="2"/>
      <c r="J1150" s="2"/>
      <c r="K1150" s="2"/>
      <c r="L1150" s="2"/>
      <c r="O1150" s="48"/>
      <c r="T1150" s="49"/>
    </row>
    <row r="1151" spans="2:20" x14ac:dyDescent="0.2">
      <c r="B1151" s="12"/>
      <c r="G1151" s="1"/>
      <c r="H1151" s="29"/>
      <c r="I1151" s="2"/>
      <c r="J1151" s="2"/>
      <c r="K1151" s="2"/>
      <c r="L1151" s="2"/>
      <c r="O1151" s="48"/>
      <c r="T1151" s="49"/>
    </row>
    <row r="1152" spans="2:20" x14ac:dyDescent="0.2">
      <c r="B1152" s="12"/>
      <c r="G1152" s="1"/>
      <c r="H1152" s="29"/>
      <c r="I1152" s="2"/>
      <c r="J1152" s="2"/>
      <c r="K1152" s="2"/>
      <c r="L1152" s="2"/>
      <c r="O1152" s="48"/>
      <c r="T1152" s="49"/>
    </row>
    <row r="1153" spans="2:20" x14ac:dyDescent="0.2">
      <c r="B1153" s="12"/>
      <c r="G1153" s="1"/>
      <c r="H1153" s="29"/>
      <c r="I1153" s="2"/>
      <c r="J1153" s="2"/>
      <c r="K1153" s="2"/>
      <c r="L1153" s="2"/>
      <c r="O1153" s="48"/>
      <c r="T1153" s="49"/>
    </row>
    <row r="1154" spans="2:20" x14ac:dyDescent="0.2">
      <c r="B1154" s="12"/>
      <c r="G1154" s="1"/>
      <c r="H1154" s="29"/>
      <c r="I1154" s="2"/>
      <c r="J1154" s="2"/>
      <c r="K1154" s="2"/>
      <c r="L1154" s="2"/>
      <c r="O1154" s="48"/>
      <c r="T1154" s="49"/>
    </row>
    <row r="1155" spans="2:20" x14ac:dyDescent="0.2">
      <c r="B1155" s="12"/>
      <c r="G1155" s="1"/>
      <c r="H1155" s="29"/>
      <c r="I1155" s="2"/>
      <c r="J1155" s="2"/>
      <c r="K1155" s="2"/>
      <c r="L1155" s="2"/>
      <c r="O1155" s="48"/>
      <c r="T1155" s="49"/>
    </row>
    <row r="1156" spans="2:20" x14ac:dyDescent="0.2">
      <c r="B1156" s="12"/>
      <c r="G1156" s="1"/>
      <c r="H1156" s="29"/>
      <c r="I1156" s="2"/>
      <c r="J1156" s="2"/>
      <c r="K1156" s="2"/>
      <c r="L1156" s="2"/>
      <c r="O1156" s="48"/>
      <c r="T1156" s="49"/>
    </row>
    <row r="1157" spans="2:20" x14ac:dyDescent="0.2">
      <c r="B1157" s="12"/>
      <c r="G1157" s="1"/>
      <c r="H1157" s="29"/>
      <c r="I1157" s="2"/>
      <c r="J1157" s="2"/>
      <c r="K1157" s="2"/>
      <c r="L1157" s="2"/>
      <c r="O1157" s="48"/>
      <c r="T1157" s="49"/>
    </row>
    <row r="1158" spans="2:20" x14ac:dyDescent="0.2">
      <c r="B1158" s="12"/>
      <c r="G1158" s="1"/>
      <c r="H1158" s="29"/>
      <c r="I1158" s="2"/>
      <c r="J1158" s="2"/>
      <c r="K1158" s="2"/>
      <c r="L1158" s="2"/>
      <c r="O1158" s="48"/>
      <c r="T1158" s="49"/>
    </row>
    <row r="1159" spans="2:20" x14ac:dyDescent="0.2">
      <c r="B1159" s="12"/>
      <c r="G1159" s="1"/>
      <c r="H1159" s="29"/>
      <c r="I1159" s="2"/>
      <c r="J1159" s="2"/>
      <c r="K1159" s="2"/>
      <c r="L1159" s="2"/>
      <c r="O1159" s="48"/>
      <c r="T1159" s="49"/>
    </row>
    <row r="1160" spans="2:20" x14ac:dyDescent="0.2">
      <c r="B1160" s="12"/>
      <c r="G1160" s="1"/>
      <c r="H1160" s="29"/>
      <c r="I1160" s="2"/>
      <c r="J1160" s="2"/>
      <c r="K1160" s="2"/>
      <c r="L1160" s="2"/>
      <c r="O1160" s="48"/>
      <c r="T1160" s="49"/>
    </row>
    <row r="1161" spans="2:20" x14ac:dyDescent="0.2">
      <c r="B1161" s="12"/>
      <c r="G1161" s="1"/>
      <c r="H1161" s="29"/>
      <c r="I1161" s="2"/>
      <c r="J1161" s="2"/>
      <c r="K1161" s="2"/>
      <c r="L1161" s="2"/>
      <c r="O1161" s="48"/>
      <c r="T1161" s="49"/>
    </row>
    <row r="1162" spans="2:20" x14ac:dyDescent="0.2">
      <c r="B1162" s="12"/>
      <c r="G1162" s="1"/>
      <c r="H1162" s="29"/>
      <c r="I1162" s="2"/>
      <c r="J1162" s="2"/>
      <c r="K1162" s="2"/>
      <c r="L1162" s="2"/>
      <c r="O1162" s="48"/>
      <c r="T1162" s="49"/>
    </row>
    <row r="1163" spans="2:20" x14ac:dyDescent="0.2">
      <c r="B1163" s="12"/>
      <c r="G1163" s="1"/>
      <c r="H1163" s="29"/>
      <c r="I1163" s="2"/>
      <c r="J1163" s="2"/>
      <c r="K1163" s="2"/>
      <c r="L1163" s="2"/>
      <c r="O1163" s="48"/>
      <c r="T1163" s="49"/>
    </row>
    <row r="1164" spans="2:20" x14ac:dyDescent="0.2">
      <c r="B1164" s="12"/>
      <c r="G1164" s="1"/>
      <c r="H1164" s="29"/>
      <c r="I1164" s="2"/>
      <c r="J1164" s="2"/>
      <c r="K1164" s="2"/>
      <c r="L1164" s="2"/>
      <c r="O1164" s="48"/>
      <c r="T1164" s="49"/>
    </row>
    <row r="1165" spans="2:20" x14ac:dyDescent="0.2">
      <c r="B1165" s="12"/>
      <c r="G1165" s="1"/>
      <c r="H1165" s="29"/>
      <c r="I1165" s="2"/>
      <c r="J1165" s="2"/>
      <c r="K1165" s="2"/>
      <c r="L1165" s="2"/>
      <c r="O1165" s="48"/>
      <c r="T1165" s="49"/>
    </row>
    <row r="1166" spans="2:20" x14ac:dyDescent="0.2">
      <c r="B1166" s="12"/>
      <c r="G1166" s="1"/>
      <c r="H1166" s="29"/>
      <c r="I1166" s="2"/>
      <c r="J1166" s="2"/>
      <c r="K1166" s="2"/>
      <c r="L1166" s="2"/>
      <c r="O1166" s="48"/>
      <c r="T1166" s="49"/>
    </row>
    <row r="1167" spans="2:20" x14ac:dyDescent="0.2">
      <c r="B1167" s="12"/>
      <c r="G1167" s="1"/>
      <c r="H1167" s="29"/>
      <c r="I1167" s="2"/>
      <c r="J1167" s="2"/>
      <c r="K1167" s="2"/>
      <c r="L1167" s="2"/>
      <c r="O1167" s="48"/>
      <c r="T1167" s="49"/>
    </row>
    <row r="1168" spans="2:20" x14ac:dyDescent="0.2">
      <c r="B1168" s="12"/>
      <c r="G1168" s="1"/>
      <c r="H1168" s="29"/>
      <c r="I1168" s="2"/>
      <c r="J1168" s="2"/>
      <c r="K1168" s="2"/>
      <c r="L1168" s="2"/>
      <c r="O1168" s="48"/>
      <c r="T1168" s="49"/>
    </row>
    <row r="1169" spans="2:20" x14ac:dyDescent="0.2">
      <c r="B1169" s="12"/>
      <c r="G1169" s="1"/>
      <c r="H1169" s="29"/>
      <c r="I1169" s="2"/>
      <c r="J1169" s="2"/>
      <c r="K1169" s="2"/>
      <c r="L1169" s="2"/>
      <c r="O1169" s="48"/>
      <c r="T1169" s="49"/>
    </row>
    <row r="1170" spans="2:20" x14ac:dyDescent="0.2">
      <c r="B1170" s="12"/>
      <c r="G1170" s="1"/>
      <c r="H1170" s="29"/>
      <c r="I1170" s="2"/>
      <c r="J1170" s="2"/>
      <c r="K1170" s="2"/>
      <c r="L1170" s="2"/>
      <c r="O1170" s="48"/>
      <c r="T1170" s="49"/>
    </row>
    <row r="1171" spans="2:20" x14ac:dyDescent="0.2">
      <c r="B1171" s="12"/>
      <c r="G1171" s="1"/>
      <c r="H1171" s="29"/>
      <c r="I1171" s="2"/>
      <c r="J1171" s="2"/>
      <c r="K1171" s="2"/>
      <c r="L1171" s="2"/>
      <c r="O1171" s="48"/>
      <c r="T1171" s="49"/>
    </row>
    <row r="1172" spans="2:20" x14ac:dyDescent="0.2">
      <c r="B1172" s="12"/>
      <c r="G1172" s="1"/>
      <c r="H1172" s="29"/>
      <c r="I1172" s="2"/>
      <c r="J1172" s="2"/>
      <c r="K1172" s="2"/>
      <c r="L1172" s="2"/>
      <c r="O1172" s="48"/>
      <c r="T1172" s="49"/>
    </row>
    <row r="1173" spans="2:20" x14ac:dyDescent="0.2">
      <c r="B1173" s="12"/>
      <c r="G1173" s="1"/>
      <c r="H1173" s="29"/>
      <c r="I1173" s="2"/>
      <c r="J1173" s="2"/>
      <c r="K1173" s="2"/>
      <c r="L1173" s="2"/>
      <c r="O1173" s="48"/>
      <c r="T1173" s="49"/>
    </row>
    <row r="1174" spans="2:20" x14ac:dyDescent="0.2">
      <c r="B1174" s="12"/>
      <c r="G1174" s="1"/>
      <c r="H1174" s="29"/>
      <c r="I1174" s="2"/>
      <c r="J1174" s="2"/>
      <c r="K1174" s="2"/>
      <c r="L1174" s="2"/>
      <c r="O1174" s="48"/>
      <c r="T1174" s="49"/>
    </row>
    <row r="1175" spans="2:20" x14ac:dyDescent="0.2">
      <c r="B1175" s="12"/>
      <c r="G1175" s="1"/>
      <c r="H1175" s="29"/>
      <c r="I1175" s="2"/>
      <c r="J1175" s="2"/>
      <c r="K1175" s="2"/>
      <c r="L1175" s="2"/>
      <c r="O1175" s="48"/>
      <c r="T1175" s="49"/>
    </row>
    <row r="1176" spans="2:20" x14ac:dyDescent="0.2">
      <c r="B1176" s="12"/>
      <c r="G1176" s="1"/>
      <c r="H1176" s="29"/>
      <c r="I1176" s="2"/>
      <c r="J1176" s="2"/>
      <c r="K1176" s="2"/>
      <c r="L1176" s="2"/>
      <c r="O1176" s="48"/>
      <c r="T1176" s="49"/>
    </row>
    <row r="1177" spans="2:20" x14ac:dyDescent="0.2">
      <c r="B1177" s="12"/>
      <c r="G1177" s="1"/>
      <c r="H1177" s="29"/>
      <c r="I1177" s="2"/>
      <c r="J1177" s="2"/>
      <c r="K1177" s="2"/>
      <c r="L1177" s="2"/>
      <c r="O1177" s="48"/>
      <c r="T1177" s="49"/>
    </row>
    <row r="1178" spans="2:20" x14ac:dyDescent="0.2">
      <c r="B1178" s="12"/>
      <c r="G1178" s="1"/>
      <c r="H1178" s="29"/>
      <c r="I1178" s="2"/>
      <c r="J1178" s="2"/>
      <c r="K1178" s="2"/>
      <c r="L1178" s="2"/>
      <c r="O1178" s="48"/>
      <c r="T1178" s="49"/>
    </row>
    <row r="1179" spans="2:20" x14ac:dyDescent="0.2">
      <c r="B1179" s="12"/>
      <c r="G1179" s="1"/>
      <c r="H1179" s="29"/>
      <c r="I1179" s="2"/>
      <c r="J1179" s="2"/>
      <c r="K1179" s="2"/>
      <c r="L1179" s="2"/>
      <c r="O1179" s="48"/>
      <c r="T1179" s="49"/>
    </row>
    <row r="1180" spans="2:20" x14ac:dyDescent="0.2">
      <c r="B1180" s="12"/>
      <c r="G1180" s="1"/>
      <c r="H1180" s="29"/>
      <c r="I1180" s="2"/>
      <c r="J1180" s="2"/>
      <c r="K1180" s="2"/>
      <c r="L1180" s="2"/>
      <c r="O1180" s="48"/>
      <c r="T1180" s="49"/>
    </row>
    <row r="1181" spans="2:20" x14ac:dyDescent="0.2">
      <c r="B1181" s="12"/>
      <c r="G1181" s="1"/>
      <c r="H1181" s="29"/>
      <c r="I1181" s="2"/>
      <c r="J1181" s="2"/>
      <c r="K1181" s="2"/>
      <c r="L1181" s="2"/>
      <c r="O1181" s="48"/>
      <c r="T1181" s="49"/>
    </row>
    <row r="1182" spans="2:20" x14ac:dyDescent="0.2">
      <c r="B1182" s="12"/>
      <c r="G1182" s="1"/>
      <c r="H1182" s="29"/>
      <c r="I1182" s="2"/>
      <c r="J1182" s="2"/>
      <c r="K1182" s="2"/>
      <c r="L1182" s="2"/>
      <c r="O1182" s="48"/>
      <c r="T1182" s="49"/>
    </row>
    <row r="1183" spans="2:20" x14ac:dyDescent="0.2">
      <c r="B1183" s="12"/>
      <c r="G1183" s="1"/>
      <c r="H1183" s="29"/>
      <c r="I1183" s="2"/>
      <c r="J1183" s="2"/>
      <c r="K1183" s="2"/>
      <c r="L1183" s="2"/>
      <c r="O1183" s="48"/>
      <c r="T1183" s="49"/>
    </row>
    <row r="1184" spans="2:20" x14ac:dyDescent="0.2">
      <c r="B1184" s="12"/>
      <c r="G1184" s="1"/>
      <c r="H1184" s="29"/>
      <c r="I1184" s="2"/>
      <c r="J1184" s="2"/>
      <c r="K1184" s="2"/>
      <c r="L1184" s="2"/>
      <c r="O1184" s="48"/>
      <c r="T1184" s="49"/>
    </row>
    <row r="1185" spans="2:20" x14ac:dyDescent="0.2">
      <c r="B1185" s="12"/>
      <c r="G1185" s="1"/>
      <c r="H1185" s="29"/>
      <c r="I1185" s="2"/>
      <c r="J1185" s="2"/>
      <c r="K1185" s="2"/>
      <c r="L1185" s="2"/>
      <c r="O1185" s="48"/>
      <c r="T1185" s="49"/>
    </row>
    <row r="1186" spans="2:20" x14ac:dyDescent="0.2">
      <c r="B1186" s="12"/>
      <c r="G1186" s="1"/>
      <c r="H1186" s="29"/>
      <c r="I1186" s="2"/>
      <c r="J1186" s="2"/>
      <c r="K1186" s="2"/>
      <c r="L1186" s="2"/>
      <c r="O1186" s="48"/>
      <c r="T1186" s="49"/>
    </row>
    <row r="1187" spans="2:20" x14ac:dyDescent="0.2">
      <c r="B1187" s="12"/>
      <c r="G1187" s="1"/>
      <c r="H1187" s="29"/>
      <c r="I1187" s="2"/>
      <c r="J1187" s="2"/>
      <c r="K1187" s="2"/>
      <c r="L1187" s="2"/>
      <c r="O1187" s="48"/>
      <c r="T1187" s="49"/>
    </row>
    <row r="1188" spans="2:20" x14ac:dyDescent="0.2">
      <c r="B1188" s="12"/>
      <c r="G1188" s="1"/>
      <c r="H1188" s="29"/>
      <c r="I1188" s="2"/>
      <c r="J1188" s="2"/>
      <c r="K1188" s="2"/>
      <c r="L1188" s="2"/>
      <c r="O1188" s="48"/>
      <c r="T1188" s="49"/>
    </row>
    <row r="1189" spans="2:20" x14ac:dyDescent="0.2">
      <c r="B1189" s="12"/>
      <c r="G1189" s="1"/>
      <c r="H1189" s="29"/>
      <c r="I1189" s="2"/>
      <c r="J1189" s="2"/>
      <c r="K1189" s="2"/>
      <c r="L1189" s="2"/>
      <c r="O1189" s="48"/>
      <c r="T1189" s="49"/>
    </row>
    <row r="1190" spans="2:20" x14ac:dyDescent="0.2">
      <c r="B1190" s="12"/>
      <c r="G1190" s="1"/>
      <c r="H1190" s="29"/>
      <c r="I1190" s="2"/>
      <c r="J1190" s="2"/>
      <c r="K1190" s="2"/>
      <c r="L1190" s="2"/>
      <c r="O1190" s="48"/>
      <c r="T1190" s="49"/>
    </row>
    <row r="1191" spans="2:20" x14ac:dyDescent="0.2">
      <c r="B1191" s="12"/>
      <c r="G1191" s="1"/>
      <c r="H1191" s="29"/>
      <c r="I1191" s="2"/>
      <c r="J1191" s="2"/>
      <c r="K1191" s="2"/>
      <c r="L1191" s="2"/>
      <c r="O1191" s="48"/>
      <c r="T1191" s="49"/>
    </row>
    <row r="1192" spans="2:20" x14ac:dyDescent="0.2">
      <c r="B1192" s="12"/>
      <c r="G1192" s="1"/>
      <c r="H1192" s="29"/>
      <c r="I1192" s="2"/>
      <c r="J1192" s="2"/>
      <c r="K1192" s="2"/>
      <c r="L1192" s="2"/>
      <c r="O1192" s="48"/>
      <c r="T1192" s="49"/>
    </row>
    <row r="1193" spans="2:20" x14ac:dyDescent="0.2">
      <c r="B1193" s="12"/>
      <c r="G1193" s="1"/>
      <c r="H1193" s="29"/>
      <c r="I1193" s="2"/>
      <c r="J1193" s="2"/>
      <c r="K1193" s="2"/>
      <c r="L1193" s="2"/>
      <c r="O1193" s="48"/>
      <c r="T1193" s="49"/>
    </row>
    <row r="1194" spans="2:20" x14ac:dyDescent="0.2">
      <c r="B1194" s="12"/>
      <c r="G1194" s="1"/>
      <c r="H1194" s="29"/>
      <c r="I1194" s="2"/>
      <c r="J1194" s="2"/>
      <c r="K1194" s="2"/>
      <c r="L1194" s="2"/>
      <c r="O1194" s="48"/>
      <c r="T1194" s="49"/>
    </row>
    <row r="1195" spans="2:20" x14ac:dyDescent="0.2">
      <c r="B1195" s="12"/>
      <c r="G1195" s="1"/>
      <c r="H1195" s="29"/>
      <c r="I1195" s="2"/>
      <c r="J1195" s="2"/>
      <c r="K1195" s="2"/>
      <c r="L1195" s="2"/>
      <c r="O1195" s="48"/>
      <c r="T1195" s="49"/>
    </row>
    <row r="1196" spans="2:20" x14ac:dyDescent="0.2">
      <c r="B1196" s="12"/>
      <c r="G1196" s="1"/>
      <c r="H1196" s="29"/>
      <c r="I1196" s="2"/>
      <c r="J1196" s="2"/>
      <c r="K1196" s="2"/>
      <c r="L1196" s="2"/>
      <c r="O1196" s="48"/>
      <c r="T1196" s="49"/>
    </row>
    <row r="1197" spans="2:20" x14ac:dyDescent="0.2">
      <c r="B1197" s="12"/>
      <c r="G1197" s="1"/>
      <c r="H1197" s="29"/>
      <c r="I1197" s="2"/>
      <c r="J1197" s="2"/>
      <c r="K1197" s="2"/>
      <c r="L1197" s="2"/>
      <c r="O1197" s="48"/>
      <c r="T1197" s="49"/>
    </row>
    <row r="1198" spans="2:20" x14ac:dyDescent="0.2">
      <c r="B1198" s="12"/>
      <c r="G1198" s="1"/>
      <c r="H1198" s="29"/>
      <c r="I1198" s="2"/>
      <c r="J1198" s="2"/>
      <c r="K1198" s="2"/>
      <c r="L1198" s="2"/>
      <c r="O1198" s="48"/>
      <c r="T1198" s="49"/>
    </row>
    <row r="1199" spans="2:20" x14ac:dyDescent="0.2">
      <c r="B1199" s="12"/>
      <c r="G1199" s="1"/>
      <c r="H1199" s="29"/>
      <c r="I1199" s="2"/>
      <c r="J1199" s="2"/>
      <c r="K1199" s="2"/>
      <c r="L1199" s="2"/>
      <c r="O1199" s="48"/>
      <c r="T1199" s="49"/>
    </row>
    <row r="1200" spans="2:20" x14ac:dyDescent="0.2">
      <c r="B1200" s="12"/>
      <c r="G1200" s="1"/>
      <c r="H1200" s="29"/>
      <c r="I1200" s="2"/>
      <c r="J1200" s="2"/>
      <c r="K1200" s="2"/>
      <c r="L1200" s="2"/>
      <c r="O1200" s="48"/>
      <c r="T1200" s="49"/>
    </row>
    <row r="1201" spans="2:20" x14ac:dyDescent="0.2">
      <c r="B1201" s="12"/>
      <c r="G1201" s="1"/>
      <c r="H1201" s="29"/>
      <c r="I1201" s="2"/>
      <c r="J1201" s="2"/>
      <c r="K1201" s="2"/>
      <c r="L1201" s="2"/>
      <c r="O1201" s="48"/>
      <c r="T1201" s="49"/>
    </row>
    <row r="1202" spans="2:20" x14ac:dyDescent="0.2">
      <c r="B1202" s="12"/>
      <c r="G1202" s="1"/>
      <c r="H1202" s="29"/>
      <c r="I1202" s="2"/>
      <c r="J1202" s="2"/>
      <c r="K1202" s="2"/>
      <c r="L1202" s="2"/>
      <c r="O1202" s="48"/>
      <c r="T1202" s="49"/>
    </row>
    <row r="1203" spans="2:20" x14ac:dyDescent="0.2">
      <c r="B1203" s="12"/>
      <c r="G1203" s="1"/>
      <c r="H1203" s="29"/>
      <c r="I1203" s="2"/>
      <c r="J1203" s="2"/>
      <c r="K1203" s="2"/>
      <c r="L1203" s="2"/>
      <c r="O1203" s="48"/>
      <c r="T1203" s="49"/>
    </row>
    <row r="1204" spans="2:20" x14ac:dyDescent="0.2">
      <c r="B1204" s="12"/>
      <c r="G1204" s="1"/>
      <c r="H1204" s="29"/>
      <c r="I1204" s="2"/>
      <c r="J1204" s="2"/>
      <c r="K1204" s="2"/>
      <c r="L1204" s="2"/>
      <c r="O1204" s="48"/>
      <c r="T1204" s="49"/>
    </row>
    <row r="1205" spans="2:20" x14ac:dyDescent="0.2">
      <c r="B1205" s="12"/>
      <c r="G1205" s="1"/>
      <c r="H1205" s="29"/>
      <c r="I1205" s="2"/>
      <c r="J1205" s="2"/>
      <c r="K1205" s="2"/>
      <c r="L1205" s="2"/>
      <c r="O1205" s="48"/>
      <c r="T1205" s="49"/>
    </row>
    <row r="1206" spans="2:20" x14ac:dyDescent="0.2">
      <c r="B1206" s="12"/>
      <c r="G1206" s="1"/>
      <c r="H1206" s="29"/>
      <c r="I1206" s="2"/>
      <c r="J1206" s="2"/>
      <c r="K1206" s="2"/>
      <c r="L1206" s="2"/>
      <c r="O1206" s="48"/>
      <c r="T1206" s="49"/>
    </row>
    <row r="1207" spans="2:20" x14ac:dyDescent="0.2">
      <c r="B1207" s="12"/>
      <c r="G1207" s="1"/>
      <c r="H1207" s="29"/>
      <c r="I1207" s="2"/>
      <c r="J1207" s="2"/>
      <c r="K1207" s="2"/>
      <c r="L1207" s="2"/>
      <c r="O1207" s="48"/>
      <c r="T1207" s="49"/>
    </row>
    <row r="1208" spans="2:20" x14ac:dyDescent="0.2">
      <c r="B1208" s="12"/>
      <c r="G1208" s="1"/>
      <c r="H1208" s="29"/>
      <c r="I1208" s="2"/>
      <c r="J1208" s="2"/>
      <c r="K1208" s="2"/>
      <c r="L1208" s="2"/>
      <c r="O1208" s="48"/>
      <c r="T1208" s="49"/>
    </row>
    <row r="1209" spans="2:20" x14ac:dyDescent="0.2">
      <c r="B1209" s="12"/>
      <c r="G1209" s="1"/>
      <c r="H1209" s="29"/>
      <c r="I1209" s="2"/>
      <c r="J1209" s="2"/>
      <c r="K1209" s="2"/>
      <c r="L1209" s="2"/>
      <c r="O1209" s="48"/>
      <c r="T1209" s="49"/>
    </row>
    <row r="1210" spans="2:20" x14ac:dyDescent="0.2">
      <c r="B1210" s="12"/>
      <c r="G1210" s="1"/>
      <c r="H1210" s="29"/>
      <c r="I1210" s="2"/>
      <c r="J1210" s="2"/>
      <c r="K1210" s="2"/>
      <c r="L1210" s="2"/>
      <c r="O1210" s="48"/>
      <c r="T1210" s="49"/>
    </row>
    <row r="1211" spans="2:20" x14ac:dyDescent="0.2">
      <c r="B1211" s="12"/>
      <c r="G1211" s="1"/>
      <c r="H1211" s="29"/>
      <c r="I1211" s="2"/>
      <c r="J1211" s="2"/>
      <c r="K1211" s="2"/>
      <c r="L1211" s="2"/>
      <c r="O1211" s="48"/>
      <c r="T1211" s="49"/>
    </row>
    <row r="1212" spans="2:20" x14ac:dyDescent="0.2">
      <c r="B1212" s="12"/>
      <c r="G1212" s="1"/>
      <c r="H1212" s="29"/>
      <c r="I1212" s="2"/>
      <c r="J1212" s="2"/>
      <c r="K1212" s="2"/>
      <c r="L1212" s="2"/>
      <c r="O1212" s="48"/>
      <c r="T1212" s="49"/>
    </row>
    <row r="1213" spans="2:20" x14ac:dyDescent="0.2">
      <c r="B1213" s="12"/>
      <c r="G1213" s="1"/>
      <c r="H1213" s="29"/>
      <c r="I1213" s="2"/>
      <c r="J1213" s="2"/>
      <c r="K1213" s="2"/>
      <c r="L1213" s="2"/>
      <c r="O1213" s="48"/>
      <c r="T1213" s="49"/>
    </row>
    <row r="1214" spans="2:20" x14ac:dyDescent="0.2">
      <c r="B1214" s="12"/>
      <c r="G1214" s="1"/>
      <c r="H1214" s="29"/>
      <c r="I1214" s="2"/>
      <c r="J1214" s="2"/>
      <c r="K1214" s="2"/>
      <c r="L1214" s="2"/>
      <c r="O1214" s="48"/>
      <c r="T1214" s="49"/>
    </row>
    <row r="1215" spans="2:20" x14ac:dyDescent="0.2">
      <c r="B1215" s="12"/>
      <c r="G1215" s="1"/>
      <c r="H1215" s="29"/>
      <c r="I1215" s="2"/>
      <c r="J1215" s="2"/>
      <c r="K1215" s="2"/>
      <c r="L1215" s="2"/>
      <c r="O1215" s="48"/>
      <c r="T1215" s="49"/>
    </row>
    <row r="1216" spans="2:20" x14ac:dyDescent="0.2">
      <c r="B1216" s="12"/>
      <c r="G1216" s="1"/>
      <c r="H1216" s="29"/>
      <c r="I1216" s="2"/>
      <c r="J1216" s="2"/>
      <c r="K1216" s="2"/>
      <c r="L1216" s="2"/>
      <c r="O1216" s="48"/>
      <c r="T1216" s="49"/>
    </row>
    <row r="1217" spans="2:20" x14ac:dyDescent="0.2">
      <c r="B1217" s="12"/>
      <c r="G1217" s="1"/>
      <c r="H1217" s="29"/>
      <c r="I1217" s="2"/>
      <c r="J1217" s="2"/>
      <c r="K1217" s="2"/>
      <c r="L1217" s="2"/>
      <c r="O1217" s="48"/>
      <c r="T1217" s="49"/>
    </row>
    <row r="1218" spans="2:20" x14ac:dyDescent="0.2">
      <c r="B1218" s="12"/>
      <c r="G1218" s="1"/>
      <c r="H1218" s="29"/>
      <c r="I1218" s="2"/>
      <c r="J1218" s="2"/>
      <c r="K1218" s="2"/>
      <c r="L1218" s="2"/>
      <c r="O1218" s="48"/>
      <c r="T1218" s="49"/>
    </row>
    <row r="1219" spans="2:20" x14ac:dyDescent="0.2">
      <c r="B1219" s="12"/>
      <c r="G1219" s="1"/>
      <c r="H1219" s="29"/>
      <c r="I1219" s="2"/>
      <c r="J1219" s="2"/>
      <c r="K1219" s="2"/>
      <c r="L1219" s="2"/>
      <c r="O1219" s="48"/>
      <c r="T1219" s="49"/>
    </row>
    <row r="1220" spans="2:20" x14ac:dyDescent="0.2">
      <c r="B1220" s="12"/>
      <c r="G1220" s="1"/>
      <c r="H1220" s="29"/>
      <c r="I1220" s="2"/>
      <c r="J1220" s="2"/>
      <c r="K1220" s="2"/>
      <c r="L1220" s="2"/>
      <c r="O1220" s="48"/>
      <c r="T1220" s="49"/>
    </row>
    <row r="1221" spans="2:20" x14ac:dyDescent="0.2">
      <c r="B1221" s="12"/>
      <c r="G1221" s="1"/>
      <c r="H1221" s="29"/>
      <c r="I1221" s="2"/>
      <c r="J1221" s="2"/>
      <c r="K1221" s="2"/>
      <c r="L1221" s="2"/>
      <c r="O1221" s="48"/>
      <c r="T1221" s="49"/>
    </row>
    <row r="1222" spans="2:20" x14ac:dyDescent="0.2">
      <c r="B1222" s="12"/>
      <c r="G1222" s="1"/>
      <c r="H1222" s="29"/>
      <c r="I1222" s="2"/>
      <c r="J1222" s="2"/>
      <c r="K1222" s="2"/>
      <c r="L1222" s="2"/>
      <c r="O1222" s="48"/>
      <c r="T1222" s="49"/>
    </row>
    <row r="1223" spans="2:20" x14ac:dyDescent="0.2">
      <c r="B1223" s="12"/>
      <c r="G1223" s="1"/>
      <c r="H1223" s="29"/>
      <c r="I1223" s="2"/>
      <c r="J1223" s="2"/>
      <c r="K1223" s="2"/>
      <c r="L1223" s="2"/>
      <c r="O1223" s="48"/>
      <c r="T1223" s="49"/>
    </row>
    <row r="1224" spans="2:20" x14ac:dyDescent="0.2">
      <c r="B1224" s="12"/>
      <c r="G1224" s="1"/>
      <c r="H1224" s="29"/>
      <c r="I1224" s="2"/>
      <c r="J1224" s="2"/>
      <c r="K1224" s="2"/>
      <c r="L1224" s="2"/>
      <c r="O1224" s="48"/>
      <c r="T1224" s="49"/>
    </row>
    <row r="1225" spans="2:20" x14ac:dyDescent="0.2">
      <c r="B1225" s="12"/>
      <c r="G1225" s="1"/>
      <c r="H1225" s="29"/>
      <c r="I1225" s="2"/>
      <c r="J1225" s="2"/>
      <c r="K1225" s="2"/>
      <c r="L1225" s="2"/>
      <c r="O1225" s="48"/>
      <c r="T1225" s="49"/>
    </row>
    <row r="1226" spans="2:20" x14ac:dyDescent="0.2">
      <c r="B1226" s="12"/>
      <c r="G1226" s="1"/>
      <c r="H1226" s="29"/>
      <c r="I1226" s="2"/>
      <c r="J1226" s="2"/>
      <c r="K1226" s="2"/>
      <c r="L1226" s="2"/>
      <c r="O1226" s="48"/>
      <c r="T1226" s="49"/>
    </row>
    <row r="1227" spans="2:20" x14ac:dyDescent="0.2">
      <c r="B1227" s="12"/>
      <c r="G1227" s="1"/>
      <c r="H1227" s="29"/>
      <c r="I1227" s="2"/>
      <c r="J1227" s="2"/>
      <c r="K1227" s="2"/>
      <c r="L1227" s="2"/>
      <c r="O1227" s="48"/>
      <c r="T1227" s="49"/>
    </row>
    <row r="1228" spans="2:20" x14ac:dyDescent="0.2">
      <c r="B1228" s="12"/>
      <c r="G1228" s="1"/>
      <c r="H1228" s="29"/>
      <c r="I1228" s="2"/>
      <c r="J1228" s="2"/>
      <c r="K1228" s="2"/>
      <c r="L1228" s="2"/>
      <c r="O1228" s="48"/>
      <c r="T1228" s="49"/>
    </row>
    <row r="1229" spans="2:20" x14ac:dyDescent="0.2">
      <c r="B1229" s="12"/>
      <c r="G1229" s="1"/>
      <c r="H1229" s="29"/>
      <c r="I1229" s="2"/>
      <c r="J1229" s="2"/>
      <c r="K1229" s="2"/>
      <c r="L1229" s="2"/>
      <c r="O1229" s="48"/>
      <c r="T1229" s="49"/>
    </row>
    <row r="1230" spans="2:20" x14ac:dyDescent="0.2">
      <c r="B1230" s="12"/>
      <c r="G1230" s="1"/>
      <c r="H1230" s="29"/>
      <c r="I1230" s="2"/>
      <c r="J1230" s="2"/>
      <c r="K1230" s="2"/>
      <c r="L1230" s="2"/>
      <c r="O1230" s="48"/>
      <c r="T1230" s="49"/>
    </row>
    <row r="1231" spans="2:20" x14ac:dyDescent="0.2">
      <c r="B1231" s="12"/>
      <c r="G1231" s="1"/>
      <c r="H1231" s="29"/>
      <c r="I1231" s="2"/>
      <c r="J1231" s="2"/>
      <c r="K1231" s="2"/>
      <c r="L1231" s="2"/>
      <c r="O1231" s="48"/>
      <c r="T1231" s="49"/>
    </row>
    <row r="1232" spans="2:20" x14ac:dyDescent="0.2">
      <c r="B1232" s="12"/>
      <c r="G1232" s="1"/>
      <c r="H1232" s="29"/>
      <c r="I1232" s="2"/>
      <c r="J1232" s="2"/>
      <c r="K1232" s="2"/>
      <c r="L1232" s="2"/>
      <c r="O1232" s="48"/>
      <c r="T1232" s="49"/>
    </row>
    <row r="1233" spans="2:20" x14ac:dyDescent="0.2">
      <c r="B1233" s="12"/>
      <c r="G1233" s="1"/>
      <c r="H1233" s="29"/>
      <c r="I1233" s="2"/>
      <c r="J1233" s="2"/>
      <c r="K1233" s="2"/>
      <c r="L1233" s="2"/>
      <c r="O1233" s="48"/>
      <c r="T1233" s="49"/>
    </row>
    <row r="1234" spans="2:20" x14ac:dyDescent="0.2">
      <c r="B1234" s="12"/>
      <c r="G1234" s="1"/>
      <c r="H1234" s="29"/>
      <c r="I1234" s="2"/>
      <c r="J1234" s="2"/>
      <c r="K1234" s="2"/>
      <c r="L1234" s="2"/>
      <c r="O1234" s="48"/>
      <c r="T1234" s="49"/>
    </row>
    <row r="1235" spans="2:20" x14ac:dyDescent="0.2">
      <c r="B1235" s="12"/>
      <c r="G1235" s="1"/>
      <c r="H1235" s="29"/>
      <c r="I1235" s="2"/>
      <c r="J1235" s="2"/>
      <c r="K1235" s="2"/>
      <c r="L1235" s="2"/>
      <c r="O1235" s="48"/>
      <c r="T1235" s="49"/>
    </row>
    <row r="1236" spans="2:20" x14ac:dyDescent="0.2">
      <c r="B1236" s="12"/>
      <c r="G1236" s="1"/>
      <c r="H1236" s="29"/>
      <c r="I1236" s="2"/>
      <c r="J1236" s="2"/>
      <c r="K1236" s="2"/>
      <c r="L1236" s="2"/>
      <c r="O1236" s="48"/>
      <c r="T1236" s="49"/>
    </row>
    <row r="1237" spans="2:20" x14ac:dyDescent="0.2">
      <c r="B1237" s="12"/>
      <c r="G1237" s="1"/>
      <c r="H1237" s="29"/>
      <c r="I1237" s="2"/>
      <c r="J1237" s="2"/>
      <c r="K1237" s="2"/>
      <c r="L1237" s="2"/>
      <c r="O1237" s="48"/>
      <c r="T1237" s="49"/>
    </row>
    <row r="1238" spans="2:20" x14ac:dyDescent="0.2">
      <c r="B1238" s="12"/>
      <c r="G1238" s="1"/>
      <c r="H1238" s="29"/>
      <c r="I1238" s="2"/>
      <c r="J1238" s="2"/>
      <c r="K1238" s="2"/>
      <c r="L1238" s="2"/>
      <c r="O1238" s="48"/>
      <c r="T1238" s="49"/>
    </row>
    <row r="1239" spans="2:20" x14ac:dyDescent="0.2">
      <c r="B1239" s="12"/>
      <c r="G1239" s="1"/>
      <c r="H1239" s="29"/>
      <c r="I1239" s="2"/>
      <c r="J1239" s="2"/>
      <c r="K1239" s="2"/>
      <c r="L1239" s="2"/>
      <c r="O1239" s="48"/>
      <c r="T1239" s="49"/>
    </row>
    <row r="1240" spans="2:20" x14ac:dyDescent="0.2">
      <c r="B1240" s="12"/>
      <c r="G1240" s="1"/>
      <c r="H1240" s="29"/>
      <c r="I1240" s="2"/>
      <c r="J1240" s="2"/>
      <c r="K1240" s="2"/>
      <c r="L1240" s="2"/>
      <c r="O1240" s="48"/>
      <c r="T1240" s="49"/>
    </row>
    <row r="1241" spans="2:20" x14ac:dyDescent="0.2">
      <c r="B1241" s="12"/>
      <c r="G1241" s="1"/>
      <c r="H1241" s="29"/>
      <c r="I1241" s="2"/>
      <c r="J1241" s="2"/>
      <c r="K1241" s="2"/>
      <c r="L1241" s="2"/>
      <c r="O1241" s="48"/>
      <c r="T1241" s="49"/>
    </row>
    <row r="1242" spans="2:20" x14ac:dyDescent="0.2">
      <c r="B1242" s="12"/>
      <c r="G1242" s="1"/>
      <c r="H1242" s="29"/>
      <c r="I1242" s="2"/>
      <c r="J1242" s="2"/>
      <c r="K1242" s="2"/>
      <c r="L1242" s="2"/>
      <c r="O1242" s="48"/>
      <c r="T1242" s="49"/>
    </row>
    <row r="1243" spans="2:20" x14ac:dyDescent="0.2">
      <c r="B1243" s="12"/>
      <c r="G1243" s="1"/>
      <c r="H1243" s="29"/>
      <c r="I1243" s="2"/>
      <c r="J1243" s="2"/>
      <c r="K1243" s="2"/>
      <c r="L1243" s="2"/>
      <c r="O1243" s="48"/>
      <c r="T1243" s="49"/>
    </row>
    <row r="1244" spans="2:20" x14ac:dyDescent="0.2">
      <c r="B1244" s="12"/>
      <c r="G1244" s="1"/>
      <c r="H1244" s="29"/>
      <c r="I1244" s="2"/>
      <c r="J1244" s="2"/>
      <c r="K1244" s="2"/>
      <c r="L1244" s="2"/>
      <c r="O1244" s="48"/>
      <c r="T1244" s="49"/>
    </row>
    <row r="1245" spans="2:20" x14ac:dyDescent="0.2">
      <c r="B1245" s="12"/>
      <c r="G1245" s="1"/>
      <c r="H1245" s="29"/>
      <c r="I1245" s="2"/>
      <c r="J1245" s="2"/>
      <c r="K1245" s="2"/>
      <c r="L1245" s="2"/>
      <c r="O1245" s="48"/>
      <c r="T1245" s="49"/>
    </row>
    <row r="1246" spans="2:20" x14ac:dyDescent="0.2">
      <c r="B1246" s="12"/>
      <c r="G1246" s="1"/>
      <c r="H1246" s="29"/>
      <c r="I1246" s="2"/>
      <c r="J1246" s="2"/>
      <c r="K1246" s="2"/>
      <c r="L1246" s="2"/>
      <c r="O1246" s="48"/>
      <c r="T1246" s="49"/>
    </row>
    <row r="1247" spans="2:20" x14ac:dyDescent="0.2">
      <c r="B1247" s="12"/>
      <c r="G1247" s="1"/>
      <c r="H1247" s="29"/>
      <c r="I1247" s="2"/>
      <c r="J1247" s="2"/>
      <c r="K1247" s="2"/>
      <c r="L1247" s="2"/>
      <c r="O1247" s="48"/>
      <c r="T1247" s="49"/>
    </row>
    <row r="1248" spans="2:20" x14ac:dyDescent="0.2">
      <c r="B1248" s="12"/>
      <c r="G1248" s="1"/>
      <c r="H1248" s="29"/>
      <c r="I1248" s="2"/>
      <c r="J1248" s="2"/>
      <c r="K1248" s="2"/>
      <c r="L1248" s="2"/>
      <c r="O1248" s="48"/>
      <c r="T1248" s="49"/>
    </row>
    <row r="1249" spans="2:20" x14ac:dyDescent="0.2">
      <c r="B1249" s="12"/>
      <c r="G1249" s="1"/>
      <c r="H1249" s="29"/>
      <c r="I1249" s="2"/>
      <c r="J1249" s="2"/>
      <c r="K1249" s="2"/>
      <c r="L1249" s="2"/>
      <c r="O1249" s="48"/>
      <c r="T1249" s="49"/>
    </row>
    <row r="1250" spans="2:20" x14ac:dyDescent="0.2">
      <c r="B1250" s="12"/>
      <c r="G1250" s="1"/>
      <c r="H1250" s="29"/>
      <c r="I1250" s="2"/>
      <c r="J1250" s="2"/>
      <c r="K1250" s="2"/>
      <c r="L1250" s="2"/>
      <c r="O1250" s="48"/>
      <c r="T1250" s="49"/>
    </row>
    <row r="1251" spans="2:20" x14ac:dyDescent="0.2">
      <c r="B1251" s="12"/>
      <c r="G1251" s="1"/>
      <c r="H1251" s="29"/>
      <c r="I1251" s="2"/>
      <c r="J1251" s="2"/>
      <c r="K1251" s="2"/>
      <c r="L1251" s="2"/>
      <c r="O1251" s="48"/>
      <c r="T1251" s="49"/>
    </row>
    <row r="1252" spans="2:20" x14ac:dyDescent="0.2">
      <c r="B1252" s="12"/>
      <c r="G1252" s="1"/>
      <c r="H1252" s="29"/>
      <c r="I1252" s="2"/>
      <c r="J1252" s="2"/>
      <c r="K1252" s="2"/>
      <c r="L1252" s="2"/>
      <c r="O1252" s="48"/>
      <c r="T1252" s="49"/>
    </row>
    <row r="1253" spans="2:20" x14ac:dyDescent="0.2">
      <c r="B1253" s="12"/>
      <c r="G1253" s="1"/>
      <c r="H1253" s="29"/>
      <c r="I1253" s="2"/>
      <c r="J1253" s="2"/>
      <c r="K1253" s="2"/>
      <c r="L1253" s="2"/>
      <c r="O1253" s="48"/>
      <c r="T1253" s="49"/>
    </row>
    <row r="1254" spans="2:20" x14ac:dyDescent="0.2">
      <c r="B1254" s="12"/>
      <c r="G1254" s="1"/>
      <c r="H1254" s="29"/>
      <c r="I1254" s="2"/>
      <c r="J1254" s="2"/>
      <c r="K1254" s="2"/>
      <c r="L1254" s="2"/>
      <c r="O1254" s="48"/>
      <c r="T1254" s="49"/>
    </row>
    <row r="1255" spans="2:20" x14ac:dyDescent="0.2">
      <c r="B1255" s="12"/>
      <c r="G1255" s="1"/>
      <c r="H1255" s="29"/>
      <c r="I1255" s="2"/>
      <c r="J1255" s="2"/>
      <c r="K1255" s="2"/>
      <c r="L1255" s="2"/>
      <c r="O1255" s="48"/>
      <c r="T1255" s="49"/>
    </row>
    <row r="1256" spans="2:20" x14ac:dyDescent="0.2">
      <c r="B1256" s="12"/>
      <c r="G1256" s="1"/>
      <c r="H1256" s="29"/>
      <c r="I1256" s="2"/>
      <c r="J1256" s="2"/>
      <c r="K1256" s="2"/>
      <c r="L1256" s="2"/>
      <c r="O1256" s="48"/>
      <c r="T1256" s="49"/>
    </row>
    <row r="1257" spans="2:20" x14ac:dyDescent="0.2">
      <c r="B1257" s="12"/>
      <c r="G1257" s="1"/>
      <c r="H1257" s="29"/>
      <c r="I1257" s="2"/>
      <c r="J1257" s="2"/>
      <c r="K1257" s="2"/>
      <c r="L1257" s="2"/>
      <c r="O1257" s="48"/>
      <c r="T1257" s="49"/>
    </row>
    <row r="1258" spans="2:20" x14ac:dyDescent="0.2">
      <c r="B1258" s="12"/>
      <c r="G1258" s="1"/>
      <c r="H1258" s="29"/>
      <c r="I1258" s="2"/>
      <c r="J1258" s="2"/>
      <c r="K1258" s="2"/>
      <c r="L1258" s="2"/>
      <c r="O1258" s="48"/>
      <c r="T1258" s="49"/>
    </row>
    <row r="1259" spans="2:20" x14ac:dyDescent="0.2">
      <c r="B1259" s="12"/>
      <c r="G1259" s="1"/>
      <c r="H1259" s="29"/>
      <c r="I1259" s="2"/>
      <c r="J1259" s="2"/>
      <c r="K1259" s="2"/>
      <c r="L1259" s="2"/>
      <c r="O1259" s="48"/>
      <c r="T1259" s="49"/>
    </row>
    <row r="1260" spans="2:20" x14ac:dyDescent="0.2">
      <c r="B1260" s="12"/>
      <c r="G1260" s="1"/>
      <c r="H1260" s="29"/>
      <c r="I1260" s="2"/>
      <c r="J1260" s="2"/>
      <c r="K1260" s="2"/>
      <c r="L1260" s="2"/>
      <c r="O1260" s="48"/>
      <c r="T1260" s="49"/>
    </row>
    <row r="1261" spans="2:20" x14ac:dyDescent="0.2">
      <c r="B1261" s="12"/>
      <c r="G1261" s="1"/>
      <c r="H1261" s="29"/>
      <c r="I1261" s="2"/>
      <c r="J1261" s="2"/>
      <c r="K1261" s="2"/>
      <c r="L1261" s="2"/>
      <c r="O1261" s="48"/>
      <c r="T1261" s="49"/>
    </row>
    <row r="1262" spans="2:20" x14ac:dyDescent="0.2">
      <c r="B1262" s="12"/>
      <c r="G1262" s="1"/>
      <c r="H1262" s="29"/>
      <c r="I1262" s="2"/>
      <c r="J1262" s="2"/>
      <c r="K1262" s="2"/>
      <c r="L1262" s="2"/>
      <c r="O1262" s="48"/>
      <c r="T1262" s="49"/>
    </row>
    <row r="1263" spans="2:20" x14ac:dyDescent="0.2">
      <c r="B1263" s="12"/>
      <c r="G1263" s="1"/>
      <c r="H1263" s="29"/>
      <c r="I1263" s="2"/>
      <c r="J1263" s="2"/>
      <c r="K1263" s="2"/>
      <c r="L1263" s="2"/>
      <c r="O1263" s="48"/>
      <c r="T1263" s="49"/>
    </row>
    <row r="1264" spans="2:20" x14ac:dyDescent="0.2">
      <c r="B1264" s="12"/>
      <c r="G1264" s="1"/>
      <c r="H1264" s="29"/>
      <c r="I1264" s="2"/>
      <c r="J1264" s="2"/>
      <c r="K1264" s="2"/>
      <c r="L1264" s="2"/>
      <c r="O1264" s="48"/>
      <c r="T1264" s="49"/>
    </row>
    <row r="1265" spans="2:20" x14ac:dyDescent="0.2">
      <c r="B1265" s="12"/>
      <c r="G1265" s="1"/>
      <c r="H1265" s="29"/>
      <c r="I1265" s="2"/>
      <c r="J1265" s="2"/>
      <c r="K1265" s="2"/>
      <c r="L1265" s="2"/>
      <c r="O1265" s="48"/>
      <c r="T1265" s="49"/>
    </row>
    <row r="1266" spans="2:20" x14ac:dyDescent="0.2">
      <c r="B1266" s="12"/>
      <c r="G1266" s="1"/>
      <c r="H1266" s="29"/>
      <c r="I1266" s="2"/>
      <c r="J1266" s="2"/>
      <c r="K1266" s="2"/>
      <c r="L1266" s="2"/>
      <c r="O1266" s="48"/>
      <c r="T1266" s="49"/>
    </row>
    <row r="1267" spans="2:20" x14ac:dyDescent="0.2">
      <c r="B1267" s="12"/>
      <c r="G1267" s="1"/>
      <c r="H1267" s="29"/>
      <c r="I1267" s="2"/>
      <c r="J1267" s="2"/>
      <c r="K1267" s="2"/>
      <c r="L1267" s="2"/>
      <c r="O1267" s="48"/>
      <c r="T1267" s="49"/>
    </row>
    <row r="1268" spans="2:20" x14ac:dyDescent="0.2">
      <c r="B1268" s="12"/>
      <c r="G1268" s="1"/>
      <c r="H1268" s="29"/>
      <c r="I1268" s="2"/>
      <c r="J1268" s="2"/>
      <c r="K1268" s="2"/>
      <c r="L1268" s="2"/>
      <c r="O1268" s="48"/>
      <c r="T1268" s="49"/>
    </row>
    <row r="1269" spans="2:20" x14ac:dyDescent="0.2">
      <c r="B1269" s="12"/>
      <c r="G1269" s="1"/>
      <c r="H1269" s="29"/>
      <c r="I1269" s="2"/>
      <c r="J1269" s="2"/>
      <c r="K1269" s="2"/>
      <c r="L1269" s="2"/>
      <c r="O1269" s="48"/>
      <c r="T1269" s="49"/>
    </row>
    <row r="1270" spans="2:20" x14ac:dyDescent="0.2">
      <c r="B1270" s="12"/>
      <c r="G1270" s="1"/>
      <c r="H1270" s="29"/>
      <c r="I1270" s="2"/>
      <c r="J1270" s="2"/>
      <c r="K1270" s="2"/>
      <c r="L1270" s="2"/>
      <c r="O1270" s="48"/>
      <c r="T1270" s="49"/>
    </row>
    <row r="1271" spans="2:20" x14ac:dyDescent="0.2">
      <c r="B1271" s="12"/>
      <c r="G1271" s="1"/>
      <c r="H1271" s="29"/>
      <c r="I1271" s="2"/>
      <c r="J1271" s="2"/>
      <c r="K1271" s="2"/>
      <c r="L1271" s="2"/>
      <c r="O1271" s="48"/>
      <c r="T1271" s="49"/>
    </row>
    <row r="1272" spans="2:20" x14ac:dyDescent="0.2">
      <c r="B1272" s="12"/>
      <c r="G1272" s="1"/>
      <c r="H1272" s="29"/>
      <c r="I1272" s="2"/>
      <c r="J1272" s="2"/>
      <c r="K1272" s="2"/>
      <c r="L1272" s="2"/>
      <c r="O1272" s="48"/>
      <c r="T1272" s="49"/>
    </row>
    <row r="1273" spans="2:20" x14ac:dyDescent="0.2">
      <c r="B1273" s="12"/>
      <c r="G1273" s="1"/>
      <c r="H1273" s="29"/>
      <c r="I1273" s="2"/>
      <c r="J1273" s="2"/>
      <c r="K1273" s="2"/>
      <c r="L1273" s="2"/>
      <c r="O1273" s="48"/>
      <c r="T1273" s="49"/>
    </row>
    <row r="1274" spans="2:20" x14ac:dyDescent="0.2">
      <c r="B1274" s="12"/>
      <c r="G1274" s="1"/>
      <c r="H1274" s="29"/>
      <c r="I1274" s="2"/>
      <c r="J1274" s="2"/>
      <c r="K1274" s="2"/>
      <c r="L1274" s="2"/>
      <c r="O1274" s="48"/>
      <c r="T1274" s="49"/>
    </row>
    <row r="1275" spans="2:20" x14ac:dyDescent="0.2">
      <c r="B1275" s="12"/>
      <c r="G1275" s="1"/>
      <c r="H1275" s="29"/>
      <c r="I1275" s="2"/>
      <c r="J1275" s="2"/>
      <c r="K1275" s="2"/>
      <c r="L1275" s="2"/>
      <c r="O1275" s="48"/>
      <c r="T1275" s="49"/>
    </row>
    <row r="1276" spans="2:20" x14ac:dyDescent="0.2">
      <c r="B1276" s="12"/>
      <c r="G1276" s="1"/>
      <c r="H1276" s="29"/>
      <c r="I1276" s="2"/>
      <c r="J1276" s="2"/>
      <c r="K1276" s="2"/>
      <c r="L1276" s="2"/>
      <c r="O1276" s="48"/>
      <c r="T1276" s="49"/>
    </row>
    <row r="1277" spans="2:20" x14ac:dyDescent="0.2">
      <c r="B1277" s="12"/>
      <c r="G1277" s="1"/>
      <c r="H1277" s="29"/>
      <c r="I1277" s="2"/>
      <c r="J1277" s="2"/>
      <c r="K1277" s="2"/>
      <c r="L1277" s="2"/>
      <c r="O1277" s="48"/>
      <c r="T1277" s="49"/>
    </row>
    <row r="1278" spans="2:20" x14ac:dyDescent="0.2">
      <c r="B1278" s="12"/>
      <c r="G1278" s="1"/>
      <c r="H1278" s="29"/>
      <c r="I1278" s="2"/>
      <c r="J1278" s="2"/>
      <c r="K1278" s="2"/>
      <c r="L1278" s="2"/>
      <c r="O1278" s="48"/>
      <c r="T1278" s="49"/>
    </row>
    <row r="1279" spans="2:20" x14ac:dyDescent="0.2">
      <c r="B1279" s="12"/>
      <c r="G1279" s="1"/>
      <c r="H1279" s="29"/>
      <c r="I1279" s="2"/>
      <c r="J1279" s="2"/>
      <c r="K1279" s="2"/>
      <c r="L1279" s="2"/>
      <c r="O1279" s="48"/>
      <c r="T1279" s="49"/>
    </row>
    <row r="1280" spans="2:20" x14ac:dyDescent="0.2">
      <c r="B1280" s="12"/>
      <c r="G1280" s="1"/>
      <c r="H1280" s="29"/>
      <c r="I1280" s="2"/>
      <c r="J1280" s="2"/>
      <c r="K1280" s="2"/>
      <c r="L1280" s="2"/>
      <c r="O1280" s="48"/>
      <c r="T1280" s="49"/>
    </row>
    <row r="1281" spans="2:20" x14ac:dyDescent="0.2">
      <c r="B1281" s="12"/>
      <c r="G1281" s="1"/>
      <c r="H1281" s="29"/>
      <c r="I1281" s="2"/>
      <c r="J1281" s="2"/>
      <c r="K1281" s="2"/>
      <c r="L1281" s="2"/>
      <c r="O1281" s="48"/>
      <c r="T1281" s="49"/>
    </row>
    <row r="1282" spans="2:20" x14ac:dyDescent="0.2">
      <c r="B1282" s="12"/>
      <c r="G1282" s="1"/>
      <c r="H1282" s="29"/>
      <c r="I1282" s="2"/>
      <c r="J1282" s="2"/>
      <c r="K1282" s="2"/>
      <c r="L1282" s="2"/>
      <c r="O1282" s="48"/>
      <c r="T1282" s="49"/>
    </row>
    <row r="1283" spans="2:20" x14ac:dyDescent="0.2">
      <c r="B1283" s="12"/>
      <c r="G1283" s="1"/>
      <c r="H1283" s="29"/>
      <c r="I1283" s="2"/>
      <c r="J1283" s="2"/>
      <c r="K1283" s="2"/>
      <c r="L1283" s="2"/>
      <c r="O1283" s="48"/>
      <c r="T1283" s="49"/>
    </row>
    <row r="1284" spans="2:20" x14ac:dyDescent="0.2">
      <c r="B1284" s="12"/>
      <c r="G1284" s="1"/>
      <c r="H1284" s="29"/>
      <c r="I1284" s="2"/>
      <c r="J1284" s="2"/>
      <c r="K1284" s="2"/>
      <c r="L1284" s="2"/>
      <c r="O1284" s="48"/>
      <c r="T1284" s="49"/>
    </row>
    <row r="1285" spans="2:20" x14ac:dyDescent="0.2">
      <c r="B1285" s="12"/>
      <c r="G1285" s="1"/>
      <c r="H1285" s="29"/>
      <c r="I1285" s="2"/>
      <c r="J1285" s="2"/>
      <c r="K1285" s="2"/>
      <c r="L1285" s="2"/>
      <c r="O1285" s="48"/>
      <c r="T1285" s="49"/>
    </row>
    <row r="1286" spans="2:20" x14ac:dyDescent="0.2">
      <c r="B1286" s="12"/>
      <c r="G1286" s="1"/>
      <c r="H1286" s="29"/>
      <c r="I1286" s="2"/>
      <c r="J1286" s="2"/>
      <c r="K1286" s="2"/>
      <c r="L1286" s="2"/>
      <c r="O1286" s="48"/>
      <c r="T1286" s="49"/>
    </row>
    <row r="1287" spans="2:20" x14ac:dyDescent="0.2">
      <c r="B1287" s="12"/>
      <c r="G1287" s="1"/>
      <c r="H1287" s="29"/>
      <c r="I1287" s="2"/>
      <c r="J1287" s="2"/>
      <c r="K1287" s="2"/>
      <c r="L1287" s="2"/>
      <c r="O1287" s="48"/>
      <c r="T1287" s="49"/>
    </row>
    <row r="1288" spans="2:20" x14ac:dyDescent="0.2">
      <c r="B1288" s="12"/>
      <c r="G1288" s="1"/>
      <c r="H1288" s="29"/>
      <c r="I1288" s="2"/>
      <c r="J1288" s="2"/>
      <c r="K1288" s="2"/>
      <c r="L1288" s="2"/>
      <c r="O1288" s="48"/>
      <c r="T1288" s="49"/>
    </row>
    <row r="1289" spans="2:20" x14ac:dyDescent="0.2">
      <c r="B1289" s="12"/>
      <c r="G1289" s="1"/>
      <c r="H1289" s="29"/>
      <c r="I1289" s="2"/>
      <c r="J1289" s="2"/>
      <c r="K1289" s="2"/>
      <c r="L1289" s="2"/>
      <c r="O1289" s="48"/>
      <c r="T1289" s="49"/>
    </row>
    <row r="1290" spans="2:20" x14ac:dyDescent="0.2">
      <c r="B1290" s="12"/>
      <c r="G1290" s="1"/>
      <c r="H1290" s="29"/>
      <c r="I1290" s="2"/>
      <c r="J1290" s="2"/>
      <c r="K1290" s="2"/>
      <c r="L1290" s="2"/>
      <c r="O1290" s="48"/>
      <c r="T1290" s="49"/>
    </row>
    <row r="1291" spans="2:20" x14ac:dyDescent="0.2">
      <c r="B1291" s="12"/>
      <c r="G1291" s="1"/>
      <c r="H1291" s="29"/>
      <c r="I1291" s="2"/>
      <c r="J1291" s="2"/>
      <c r="K1291" s="2"/>
      <c r="L1291" s="2"/>
      <c r="O1291" s="48"/>
      <c r="T1291" s="49"/>
    </row>
    <row r="1292" spans="2:20" x14ac:dyDescent="0.2">
      <c r="B1292" s="12"/>
      <c r="G1292" s="1"/>
      <c r="H1292" s="29"/>
      <c r="I1292" s="2"/>
      <c r="J1292" s="2"/>
      <c r="K1292" s="2"/>
      <c r="L1292" s="2"/>
      <c r="O1292" s="48"/>
      <c r="T1292" s="49"/>
    </row>
    <row r="1293" spans="2:20" x14ac:dyDescent="0.2">
      <c r="B1293" s="12"/>
      <c r="G1293" s="1"/>
      <c r="H1293" s="29"/>
      <c r="I1293" s="2"/>
      <c r="J1293" s="2"/>
      <c r="K1293" s="2"/>
      <c r="L1293" s="2"/>
      <c r="O1293" s="48"/>
      <c r="T1293" s="49"/>
    </row>
    <row r="1294" spans="2:20" x14ac:dyDescent="0.2">
      <c r="B1294" s="12"/>
      <c r="G1294" s="1"/>
      <c r="H1294" s="29"/>
      <c r="I1294" s="2"/>
      <c r="J1294" s="2"/>
      <c r="K1294" s="2"/>
      <c r="L1294" s="2"/>
      <c r="O1294" s="48"/>
      <c r="T1294" s="49"/>
    </row>
    <row r="1295" spans="2:20" x14ac:dyDescent="0.2">
      <c r="B1295" s="12"/>
      <c r="G1295" s="1"/>
      <c r="H1295" s="29"/>
      <c r="I1295" s="2"/>
      <c r="J1295" s="2"/>
      <c r="K1295" s="2"/>
      <c r="L1295" s="2"/>
      <c r="O1295" s="48"/>
      <c r="T1295" s="49"/>
    </row>
    <row r="1296" spans="2:20" x14ac:dyDescent="0.2">
      <c r="B1296" s="12"/>
      <c r="G1296" s="1"/>
      <c r="H1296" s="29"/>
      <c r="I1296" s="2"/>
      <c r="J1296" s="2"/>
      <c r="K1296" s="2"/>
      <c r="L1296" s="2"/>
      <c r="O1296" s="48"/>
      <c r="T1296" s="49"/>
    </row>
    <row r="1297" spans="2:20" x14ac:dyDescent="0.2">
      <c r="B1297" s="12"/>
      <c r="G1297" s="1"/>
      <c r="H1297" s="29"/>
      <c r="I1297" s="2"/>
      <c r="J1297" s="2"/>
      <c r="K1297" s="2"/>
      <c r="L1297" s="2"/>
      <c r="O1297" s="48"/>
      <c r="T1297" s="49"/>
    </row>
    <row r="1298" spans="2:20" x14ac:dyDescent="0.2">
      <c r="B1298" s="12"/>
      <c r="G1298" s="1"/>
      <c r="H1298" s="29"/>
      <c r="I1298" s="2"/>
      <c r="J1298" s="2"/>
      <c r="K1298" s="2"/>
      <c r="L1298" s="2"/>
      <c r="O1298" s="48"/>
      <c r="T1298" s="49"/>
    </row>
    <row r="1299" spans="2:20" x14ac:dyDescent="0.2">
      <c r="B1299" s="12"/>
      <c r="G1299" s="1"/>
      <c r="H1299" s="29"/>
      <c r="I1299" s="2"/>
      <c r="J1299" s="2"/>
      <c r="K1299" s="2"/>
      <c r="L1299" s="2"/>
      <c r="O1299" s="48"/>
      <c r="T1299" s="49"/>
    </row>
    <row r="1300" spans="2:20" x14ac:dyDescent="0.2">
      <c r="B1300" s="12"/>
      <c r="G1300" s="1"/>
      <c r="H1300" s="29"/>
      <c r="I1300" s="2"/>
      <c r="J1300" s="2"/>
      <c r="K1300" s="2"/>
      <c r="L1300" s="2"/>
      <c r="O1300" s="48"/>
      <c r="T1300" s="49"/>
    </row>
    <row r="1301" spans="2:20" x14ac:dyDescent="0.2">
      <c r="B1301" s="12"/>
      <c r="G1301" s="1"/>
      <c r="H1301" s="29"/>
      <c r="I1301" s="2"/>
      <c r="J1301" s="2"/>
      <c r="K1301" s="2"/>
      <c r="L1301" s="2"/>
      <c r="O1301" s="48"/>
      <c r="T1301" s="49"/>
    </row>
    <row r="1302" spans="2:20" x14ac:dyDescent="0.2">
      <c r="B1302" s="12"/>
      <c r="G1302" s="1"/>
      <c r="H1302" s="29"/>
      <c r="I1302" s="2"/>
      <c r="J1302" s="2"/>
      <c r="K1302" s="2"/>
      <c r="L1302" s="2"/>
      <c r="O1302" s="48"/>
      <c r="T1302" s="49"/>
    </row>
    <row r="1303" spans="2:20" x14ac:dyDescent="0.2">
      <c r="B1303" s="12"/>
      <c r="G1303" s="1"/>
      <c r="H1303" s="29"/>
      <c r="I1303" s="2"/>
      <c r="J1303" s="2"/>
      <c r="K1303" s="2"/>
      <c r="L1303" s="2"/>
      <c r="O1303" s="48"/>
      <c r="T1303" s="49"/>
    </row>
    <row r="1304" spans="2:20" x14ac:dyDescent="0.2">
      <c r="B1304" s="12"/>
      <c r="G1304" s="1"/>
      <c r="H1304" s="29"/>
      <c r="I1304" s="2"/>
      <c r="J1304" s="2"/>
      <c r="K1304" s="2"/>
      <c r="L1304" s="2"/>
      <c r="O1304" s="48"/>
      <c r="T1304" s="49"/>
    </row>
    <row r="1305" spans="2:20" x14ac:dyDescent="0.2">
      <c r="B1305" s="12"/>
      <c r="G1305" s="1"/>
      <c r="H1305" s="29"/>
      <c r="I1305" s="2"/>
      <c r="J1305" s="2"/>
      <c r="K1305" s="2"/>
      <c r="L1305" s="2"/>
      <c r="O1305" s="48"/>
      <c r="T1305" s="49"/>
    </row>
    <row r="1306" spans="2:20" x14ac:dyDescent="0.2">
      <c r="B1306" s="12"/>
      <c r="G1306" s="1"/>
      <c r="H1306" s="29"/>
      <c r="I1306" s="2"/>
      <c r="J1306" s="2"/>
      <c r="K1306" s="2"/>
      <c r="L1306" s="2"/>
      <c r="O1306" s="48"/>
      <c r="T1306" s="49"/>
    </row>
    <row r="1307" spans="2:20" x14ac:dyDescent="0.2">
      <c r="B1307" s="12"/>
      <c r="G1307" s="1"/>
      <c r="H1307" s="29"/>
      <c r="I1307" s="2"/>
      <c r="J1307" s="2"/>
      <c r="K1307" s="2"/>
      <c r="L1307" s="2"/>
      <c r="O1307" s="48"/>
      <c r="T1307" s="49"/>
    </row>
    <row r="1308" spans="2:20" x14ac:dyDescent="0.2">
      <c r="B1308" s="12"/>
      <c r="G1308" s="1"/>
      <c r="H1308" s="29"/>
      <c r="I1308" s="2"/>
      <c r="J1308" s="2"/>
      <c r="K1308" s="2"/>
      <c r="L1308" s="2"/>
      <c r="O1308" s="48"/>
      <c r="T1308" s="49"/>
    </row>
    <row r="1309" spans="2:20" x14ac:dyDescent="0.2">
      <c r="B1309" s="12"/>
      <c r="G1309" s="1"/>
      <c r="H1309" s="29"/>
      <c r="I1309" s="2"/>
      <c r="J1309" s="2"/>
      <c r="K1309" s="2"/>
      <c r="L1309" s="2"/>
      <c r="O1309" s="48"/>
      <c r="T1309" s="49"/>
    </row>
    <row r="1310" spans="2:20" x14ac:dyDescent="0.2">
      <c r="B1310" s="12"/>
      <c r="G1310" s="1"/>
      <c r="H1310" s="29"/>
      <c r="I1310" s="2"/>
      <c r="J1310" s="2"/>
      <c r="K1310" s="2"/>
      <c r="L1310" s="2"/>
      <c r="O1310" s="48"/>
      <c r="T1310" s="49"/>
    </row>
    <row r="1311" spans="2:20" x14ac:dyDescent="0.2">
      <c r="B1311" s="12"/>
      <c r="G1311" s="1"/>
      <c r="H1311" s="29"/>
      <c r="I1311" s="2"/>
      <c r="J1311" s="2"/>
      <c r="K1311" s="2"/>
      <c r="L1311" s="2"/>
      <c r="O1311" s="48"/>
      <c r="T1311" s="49"/>
    </row>
    <row r="1312" spans="2:20" x14ac:dyDescent="0.2">
      <c r="B1312" s="12"/>
      <c r="G1312" s="1"/>
      <c r="H1312" s="29"/>
      <c r="I1312" s="2"/>
      <c r="J1312" s="2"/>
      <c r="K1312" s="2"/>
      <c r="L1312" s="2"/>
      <c r="O1312" s="48"/>
      <c r="T1312" s="49"/>
    </row>
    <row r="1313" spans="2:20" x14ac:dyDescent="0.2">
      <c r="B1313" s="12"/>
      <c r="G1313" s="1"/>
      <c r="H1313" s="29"/>
      <c r="I1313" s="2"/>
      <c r="J1313" s="2"/>
      <c r="K1313" s="2"/>
      <c r="L1313" s="2"/>
      <c r="O1313" s="48"/>
      <c r="T1313" s="49"/>
    </row>
    <row r="1314" spans="2:20" x14ac:dyDescent="0.2">
      <c r="B1314" s="12"/>
      <c r="G1314" s="1"/>
      <c r="H1314" s="29"/>
      <c r="I1314" s="2"/>
      <c r="J1314" s="2"/>
      <c r="K1314" s="2"/>
      <c r="L1314" s="2"/>
      <c r="O1314" s="48"/>
      <c r="T1314" s="49"/>
    </row>
    <row r="1315" spans="2:20" x14ac:dyDescent="0.2">
      <c r="B1315" s="12"/>
      <c r="G1315" s="1"/>
      <c r="H1315" s="29"/>
      <c r="I1315" s="2"/>
      <c r="J1315" s="2"/>
      <c r="K1315" s="2"/>
      <c r="L1315" s="2"/>
      <c r="O1315" s="48"/>
      <c r="T1315" s="49"/>
    </row>
    <row r="1316" spans="2:20" x14ac:dyDescent="0.2">
      <c r="B1316" s="12"/>
      <c r="G1316" s="1"/>
      <c r="H1316" s="29"/>
      <c r="I1316" s="2"/>
      <c r="J1316" s="2"/>
      <c r="K1316" s="2"/>
      <c r="L1316" s="2"/>
      <c r="O1316" s="48"/>
      <c r="T1316" s="49"/>
    </row>
    <row r="1317" spans="2:20" x14ac:dyDescent="0.2">
      <c r="B1317" s="12"/>
      <c r="G1317" s="1"/>
      <c r="H1317" s="29"/>
      <c r="I1317" s="2"/>
      <c r="J1317" s="2"/>
      <c r="K1317" s="2"/>
      <c r="L1317" s="2"/>
      <c r="O1317" s="48"/>
      <c r="T1317" s="49"/>
    </row>
    <row r="1318" spans="2:20" x14ac:dyDescent="0.2">
      <c r="B1318" s="12"/>
      <c r="G1318" s="1"/>
      <c r="H1318" s="29"/>
      <c r="I1318" s="2"/>
      <c r="J1318" s="2"/>
      <c r="K1318" s="2"/>
      <c r="L1318" s="2"/>
      <c r="O1318" s="48"/>
      <c r="T1318" s="49"/>
    </row>
    <row r="1319" spans="2:20" x14ac:dyDescent="0.2">
      <c r="B1319" s="12"/>
      <c r="G1319" s="1"/>
      <c r="H1319" s="29"/>
      <c r="I1319" s="2"/>
      <c r="J1319" s="2"/>
      <c r="K1319" s="2"/>
      <c r="L1319" s="2"/>
      <c r="O1319" s="48"/>
      <c r="T1319" s="49"/>
    </row>
    <row r="1320" spans="2:20" x14ac:dyDescent="0.2">
      <c r="B1320" s="12"/>
      <c r="G1320" s="1"/>
      <c r="H1320" s="29"/>
      <c r="I1320" s="2"/>
      <c r="J1320" s="2"/>
      <c r="K1320" s="2"/>
      <c r="L1320" s="2"/>
      <c r="O1320" s="48"/>
      <c r="T1320" s="49"/>
    </row>
    <row r="1321" spans="2:20" x14ac:dyDescent="0.2">
      <c r="B1321" s="12"/>
      <c r="G1321" s="1"/>
      <c r="H1321" s="29"/>
      <c r="I1321" s="2"/>
      <c r="J1321" s="2"/>
      <c r="K1321" s="2"/>
      <c r="L1321" s="2"/>
      <c r="O1321" s="48"/>
      <c r="T1321" s="49"/>
    </row>
    <row r="1322" spans="2:20" x14ac:dyDescent="0.2">
      <c r="B1322" s="12"/>
      <c r="G1322" s="1"/>
      <c r="H1322" s="29"/>
      <c r="I1322" s="2"/>
      <c r="J1322" s="2"/>
      <c r="K1322" s="2"/>
      <c r="L1322" s="2"/>
      <c r="O1322" s="48"/>
      <c r="T1322" s="49"/>
    </row>
    <row r="1323" spans="2:20" x14ac:dyDescent="0.2">
      <c r="B1323" s="12"/>
      <c r="G1323" s="1"/>
      <c r="H1323" s="29"/>
      <c r="I1323" s="2"/>
      <c r="J1323" s="2"/>
      <c r="K1323" s="2"/>
      <c r="L1323" s="2"/>
      <c r="O1323" s="48"/>
      <c r="T1323" s="49"/>
    </row>
    <row r="1324" spans="2:20" x14ac:dyDescent="0.2">
      <c r="B1324" s="12"/>
      <c r="G1324" s="1"/>
      <c r="H1324" s="29"/>
      <c r="I1324" s="2"/>
      <c r="J1324" s="2"/>
      <c r="K1324" s="2"/>
      <c r="L1324" s="2"/>
      <c r="O1324" s="48"/>
      <c r="T1324" s="49"/>
    </row>
    <row r="1325" spans="2:20" x14ac:dyDescent="0.2">
      <c r="B1325" s="12"/>
      <c r="G1325" s="1"/>
      <c r="H1325" s="29"/>
      <c r="I1325" s="2"/>
      <c r="J1325" s="2"/>
      <c r="K1325" s="2"/>
      <c r="L1325" s="2"/>
      <c r="O1325" s="48"/>
      <c r="T1325" s="49"/>
    </row>
    <row r="1326" spans="2:20" x14ac:dyDescent="0.2">
      <c r="B1326" s="12"/>
      <c r="G1326" s="1"/>
      <c r="H1326" s="29"/>
      <c r="I1326" s="2"/>
      <c r="J1326" s="2"/>
      <c r="K1326" s="2"/>
      <c r="L1326" s="2"/>
      <c r="O1326" s="48"/>
      <c r="T1326" s="49"/>
    </row>
    <row r="1327" spans="2:20" x14ac:dyDescent="0.2">
      <c r="B1327" s="12"/>
      <c r="G1327" s="1"/>
      <c r="H1327" s="29"/>
      <c r="I1327" s="2"/>
      <c r="J1327" s="2"/>
      <c r="K1327" s="2"/>
      <c r="L1327" s="2"/>
      <c r="O1327" s="48"/>
      <c r="T1327" s="49"/>
    </row>
    <row r="1328" spans="2:20" x14ac:dyDescent="0.2">
      <c r="B1328" s="12"/>
      <c r="G1328" s="1"/>
      <c r="H1328" s="29"/>
      <c r="I1328" s="2"/>
      <c r="J1328" s="2"/>
      <c r="K1328" s="2"/>
      <c r="L1328" s="2"/>
      <c r="O1328" s="48"/>
      <c r="T1328" s="49"/>
    </row>
    <row r="1329" spans="2:20" x14ac:dyDescent="0.2">
      <c r="B1329" s="12"/>
      <c r="G1329" s="1"/>
      <c r="H1329" s="29"/>
      <c r="I1329" s="2"/>
      <c r="J1329" s="2"/>
      <c r="K1329" s="2"/>
      <c r="L1329" s="2"/>
      <c r="O1329" s="48"/>
      <c r="T1329" s="49"/>
    </row>
    <row r="1330" spans="2:20" x14ac:dyDescent="0.2">
      <c r="B1330" s="12"/>
      <c r="G1330" s="1"/>
      <c r="H1330" s="29"/>
      <c r="I1330" s="2"/>
      <c r="J1330" s="2"/>
      <c r="K1330" s="2"/>
      <c r="L1330" s="2"/>
      <c r="O1330" s="48"/>
      <c r="T1330" s="49"/>
    </row>
    <row r="1331" spans="2:20" x14ac:dyDescent="0.2">
      <c r="B1331" s="12"/>
      <c r="G1331" s="1"/>
      <c r="H1331" s="29"/>
      <c r="I1331" s="2"/>
      <c r="J1331" s="2"/>
      <c r="K1331" s="2"/>
      <c r="L1331" s="2"/>
      <c r="O1331" s="48"/>
      <c r="T1331" s="49"/>
    </row>
    <row r="1332" spans="2:20" x14ac:dyDescent="0.2">
      <c r="B1332" s="12"/>
      <c r="G1332" s="1"/>
      <c r="H1332" s="29"/>
      <c r="I1332" s="2"/>
      <c r="J1332" s="2"/>
      <c r="K1332" s="2"/>
      <c r="L1332" s="2"/>
      <c r="O1332" s="48"/>
      <c r="T1332" s="49"/>
    </row>
    <row r="1333" spans="2:20" x14ac:dyDescent="0.2">
      <c r="B1333" s="12"/>
      <c r="G1333" s="1"/>
      <c r="H1333" s="29"/>
      <c r="I1333" s="2"/>
      <c r="J1333" s="2"/>
      <c r="K1333" s="2"/>
      <c r="L1333" s="2"/>
      <c r="O1333" s="48"/>
      <c r="T1333" s="49"/>
    </row>
    <row r="1334" spans="2:20" x14ac:dyDescent="0.2">
      <c r="B1334" s="12"/>
      <c r="G1334" s="1"/>
      <c r="H1334" s="29"/>
      <c r="I1334" s="2"/>
      <c r="J1334" s="2"/>
      <c r="K1334" s="2"/>
      <c r="L1334" s="2"/>
      <c r="O1334" s="48"/>
      <c r="T1334" s="49"/>
    </row>
    <row r="1335" spans="2:20" x14ac:dyDescent="0.2">
      <c r="B1335" s="12"/>
      <c r="G1335" s="1"/>
      <c r="H1335" s="29"/>
      <c r="I1335" s="2"/>
      <c r="J1335" s="2"/>
      <c r="K1335" s="2"/>
      <c r="L1335" s="2"/>
      <c r="O1335" s="48"/>
      <c r="T1335" s="49"/>
    </row>
    <row r="1336" spans="2:20" x14ac:dyDescent="0.2">
      <c r="B1336" s="12"/>
      <c r="G1336" s="1"/>
      <c r="H1336" s="29"/>
      <c r="I1336" s="2"/>
      <c r="J1336" s="2"/>
      <c r="K1336" s="2"/>
      <c r="L1336" s="2"/>
      <c r="O1336" s="48"/>
      <c r="T1336" s="49"/>
    </row>
    <row r="1337" spans="2:20" x14ac:dyDescent="0.2">
      <c r="B1337" s="12"/>
      <c r="G1337" s="1"/>
      <c r="H1337" s="29"/>
      <c r="I1337" s="2"/>
      <c r="J1337" s="2"/>
      <c r="K1337" s="2"/>
      <c r="L1337" s="2"/>
      <c r="O1337" s="48"/>
      <c r="T1337" s="49"/>
    </row>
    <row r="1338" spans="2:20" x14ac:dyDescent="0.2">
      <c r="B1338" s="12"/>
      <c r="G1338" s="1"/>
      <c r="H1338" s="29"/>
      <c r="I1338" s="2"/>
      <c r="J1338" s="2"/>
      <c r="K1338" s="2"/>
      <c r="L1338" s="2"/>
      <c r="O1338" s="48"/>
      <c r="T1338" s="49"/>
    </row>
    <row r="1339" spans="2:20" x14ac:dyDescent="0.2">
      <c r="B1339" s="12"/>
      <c r="G1339" s="1"/>
      <c r="H1339" s="29"/>
      <c r="I1339" s="2"/>
      <c r="J1339" s="2"/>
      <c r="K1339" s="2"/>
      <c r="L1339" s="2"/>
      <c r="O1339" s="48"/>
      <c r="T1339" s="49"/>
    </row>
    <row r="1340" spans="2:20" x14ac:dyDescent="0.2">
      <c r="B1340" s="12"/>
      <c r="G1340" s="1"/>
      <c r="H1340" s="29"/>
      <c r="I1340" s="2"/>
      <c r="J1340" s="2"/>
      <c r="K1340" s="2"/>
      <c r="L1340" s="2"/>
      <c r="O1340" s="48"/>
      <c r="T1340" s="49"/>
    </row>
    <row r="1341" spans="2:20" x14ac:dyDescent="0.2">
      <c r="B1341" s="12"/>
      <c r="G1341" s="1"/>
      <c r="H1341" s="29"/>
      <c r="I1341" s="2"/>
      <c r="J1341" s="2"/>
      <c r="K1341" s="2"/>
      <c r="L1341" s="2"/>
      <c r="O1341" s="48"/>
      <c r="T1341" s="49"/>
    </row>
    <row r="1342" spans="2:20" x14ac:dyDescent="0.2">
      <c r="B1342" s="12"/>
      <c r="G1342" s="1"/>
      <c r="H1342" s="29"/>
      <c r="I1342" s="2"/>
      <c r="J1342" s="2"/>
      <c r="K1342" s="2"/>
      <c r="L1342" s="2"/>
      <c r="O1342" s="48"/>
      <c r="T1342" s="49"/>
    </row>
    <row r="1343" spans="2:20" x14ac:dyDescent="0.2">
      <c r="B1343" s="12"/>
      <c r="G1343" s="1"/>
      <c r="H1343" s="29"/>
      <c r="I1343" s="2"/>
      <c r="J1343" s="2"/>
      <c r="K1343" s="2"/>
      <c r="L1343" s="2"/>
      <c r="O1343" s="48"/>
      <c r="T1343" s="49"/>
    </row>
    <row r="1344" spans="2:20" x14ac:dyDescent="0.2">
      <c r="B1344" s="12"/>
      <c r="G1344" s="1"/>
      <c r="H1344" s="29"/>
      <c r="I1344" s="2"/>
      <c r="J1344" s="2"/>
      <c r="K1344" s="2"/>
      <c r="L1344" s="2"/>
      <c r="O1344" s="48"/>
      <c r="T1344" s="49"/>
    </row>
    <row r="1345" spans="2:20" x14ac:dyDescent="0.2">
      <c r="B1345" s="12"/>
      <c r="G1345" s="1"/>
      <c r="H1345" s="29"/>
      <c r="I1345" s="2"/>
      <c r="J1345" s="2"/>
      <c r="K1345" s="2"/>
      <c r="L1345" s="2"/>
      <c r="O1345" s="48"/>
      <c r="T1345" s="49"/>
    </row>
    <row r="1346" spans="2:20" x14ac:dyDescent="0.2">
      <c r="B1346" s="12"/>
      <c r="G1346" s="1"/>
      <c r="H1346" s="29"/>
      <c r="I1346" s="2"/>
      <c r="J1346" s="2"/>
      <c r="K1346" s="2"/>
      <c r="L1346" s="2"/>
      <c r="O1346" s="48"/>
      <c r="T1346" s="49"/>
    </row>
    <row r="1347" spans="2:20" x14ac:dyDescent="0.2">
      <c r="B1347" s="12"/>
      <c r="G1347" s="1"/>
      <c r="H1347" s="29"/>
      <c r="I1347" s="2"/>
      <c r="J1347" s="2"/>
      <c r="K1347" s="2"/>
      <c r="L1347" s="2"/>
      <c r="O1347" s="48"/>
      <c r="T1347" s="49"/>
    </row>
    <row r="1348" spans="2:20" x14ac:dyDescent="0.2">
      <c r="B1348" s="12"/>
      <c r="G1348" s="1"/>
      <c r="H1348" s="29"/>
      <c r="I1348" s="2"/>
      <c r="J1348" s="2"/>
      <c r="K1348" s="2"/>
      <c r="L1348" s="2"/>
      <c r="O1348" s="48"/>
      <c r="T1348" s="49"/>
    </row>
    <row r="1349" spans="2:20" x14ac:dyDescent="0.2">
      <c r="B1349" s="12"/>
      <c r="G1349" s="1"/>
      <c r="H1349" s="29"/>
      <c r="I1349" s="2"/>
      <c r="J1349" s="2"/>
      <c r="K1349" s="2"/>
      <c r="L1349" s="2"/>
      <c r="O1349" s="48"/>
      <c r="T1349" s="49"/>
    </row>
    <row r="1350" spans="2:20" x14ac:dyDescent="0.2">
      <c r="B1350" s="12"/>
      <c r="G1350" s="1"/>
      <c r="H1350" s="29"/>
      <c r="I1350" s="2"/>
      <c r="J1350" s="2"/>
      <c r="K1350" s="2"/>
      <c r="L1350" s="2"/>
      <c r="O1350" s="48"/>
      <c r="T1350" s="49"/>
    </row>
    <row r="1351" spans="2:20" x14ac:dyDescent="0.2">
      <c r="B1351" s="12"/>
      <c r="G1351" s="1"/>
      <c r="H1351" s="29"/>
      <c r="I1351" s="2"/>
      <c r="J1351" s="2"/>
      <c r="K1351" s="2"/>
      <c r="L1351" s="2"/>
      <c r="O1351" s="48"/>
      <c r="T1351" s="49"/>
    </row>
    <row r="1352" spans="2:20" x14ac:dyDescent="0.2">
      <c r="B1352" s="12"/>
      <c r="G1352" s="1"/>
      <c r="H1352" s="29"/>
      <c r="I1352" s="2"/>
      <c r="J1352" s="2"/>
      <c r="K1352" s="2"/>
      <c r="L1352" s="2"/>
      <c r="O1352" s="48"/>
      <c r="T1352" s="49"/>
    </row>
    <row r="1353" spans="2:20" x14ac:dyDescent="0.2">
      <c r="B1353" s="12"/>
      <c r="G1353" s="1"/>
      <c r="H1353" s="29"/>
      <c r="I1353" s="2"/>
      <c r="J1353" s="2"/>
      <c r="K1353" s="2"/>
      <c r="L1353" s="2"/>
      <c r="O1353" s="48"/>
      <c r="T1353" s="49"/>
    </row>
    <row r="1354" spans="2:20" x14ac:dyDescent="0.2">
      <c r="B1354" s="12"/>
      <c r="G1354" s="1"/>
      <c r="H1354" s="29"/>
      <c r="I1354" s="2"/>
      <c r="J1354" s="2"/>
      <c r="K1354" s="2"/>
      <c r="L1354" s="2"/>
      <c r="O1354" s="48"/>
      <c r="T1354" s="49"/>
    </row>
    <row r="1355" spans="2:20" x14ac:dyDescent="0.2">
      <c r="B1355" s="12"/>
      <c r="G1355" s="1"/>
      <c r="H1355" s="29"/>
      <c r="I1355" s="2"/>
      <c r="J1355" s="2"/>
      <c r="K1355" s="2"/>
      <c r="L1355" s="2"/>
      <c r="O1355" s="48"/>
      <c r="T1355" s="49"/>
    </row>
    <row r="1356" spans="2:20" x14ac:dyDescent="0.2">
      <c r="B1356" s="12"/>
      <c r="G1356" s="1"/>
      <c r="H1356" s="29"/>
      <c r="I1356" s="2"/>
      <c r="J1356" s="2"/>
      <c r="K1356" s="2"/>
      <c r="L1356" s="2"/>
      <c r="O1356" s="48"/>
      <c r="T1356" s="49"/>
    </row>
    <row r="1357" spans="2:20" x14ac:dyDescent="0.2">
      <c r="B1357" s="12"/>
      <c r="G1357" s="1"/>
      <c r="H1357" s="29"/>
      <c r="I1357" s="2"/>
      <c r="J1357" s="2"/>
      <c r="K1357" s="2"/>
      <c r="L1357" s="2"/>
      <c r="O1357" s="48"/>
      <c r="T1357" s="49"/>
    </row>
    <row r="1358" spans="2:20" x14ac:dyDescent="0.2">
      <c r="B1358" s="12"/>
      <c r="G1358" s="1"/>
      <c r="H1358" s="29"/>
      <c r="I1358" s="2"/>
      <c r="J1358" s="2"/>
      <c r="K1358" s="2"/>
      <c r="L1358" s="2"/>
      <c r="O1358" s="48"/>
      <c r="T1358" s="49"/>
    </row>
    <row r="1359" spans="2:20" x14ac:dyDescent="0.2">
      <c r="B1359" s="12"/>
      <c r="G1359" s="1"/>
      <c r="H1359" s="29"/>
      <c r="I1359" s="2"/>
      <c r="J1359" s="2"/>
      <c r="K1359" s="2"/>
      <c r="L1359" s="2"/>
      <c r="O1359" s="48"/>
      <c r="T1359" s="49"/>
    </row>
    <row r="1360" spans="2:20" x14ac:dyDescent="0.2">
      <c r="B1360" s="12"/>
      <c r="G1360" s="1"/>
      <c r="H1360" s="29"/>
      <c r="I1360" s="2"/>
      <c r="J1360" s="2"/>
      <c r="K1360" s="2"/>
      <c r="L1360" s="2"/>
      <c r="O1360" s="48"/>
      <c r="T1360" s="49"/>
    </row>
    <row r="1361" spans="2:20" x14ac:dyDescent="0.2">
      <c r="B1361" s="12"/>
      <c r="G1361" s="1"/>
      <c r="H1361" s="29"/>
      <c r="I1361" s="2"/>
      <c r="J1361" s="2"/>
      <c r="K1361" s="2"/>
      <c r="L1361" s="2"/>
      <c r="O1361" s="48"/>
      <c r="T1361" s="49"/>
    </row>
    <row r="1362" spans="2:20" x14ac:dyDescent="0.2">
      <c r="B1362" s="12"/>
      <c r="G1362" s="1"/>
      <c r="H1362" s="29"/>
      <c r="I1362" s="2"/>
      <c r="J1362" s="2"/>
      <c r="K1362" s="2"/>
      <c r="L1362" s="2"/>
      <c r="O1362" s="48"/>
      <c r="T1362" s="49"/>
    </row>
    <row r="1363" spans="2:20" x14ac:dyDescent="0.2">
      <c r="B1363" s="12"/>
      <c r="G1363" s="1"/>
      <c r="H1363" s="29"/>
      <c r="I1363" s="2"/>
      <c r="J1363" s="2"/>
      <c r="K1363" s="2"/>
      <c r="L1363" s="2"/>
      <c r="O1363" s="48"/>
      <c r="T1363" s="49"/>
    </row>
    <row r="1364" spans="2:20" x14ac:dyDescent="0.2">
      <c r="B1364" s="12"/>
      <c r="G1364" s="1"/>
      <c r="H1364" s="29"/>
      <c r="I1364" s="2"/>
      <c r="J1364" s="2"/>
      <c r="K1364" s="2"/>
      <c r="L1364" s="2"/>
      <c r="O1364" s="48"/>
      <c r="T1364" s="49"/>
    </row>
    <row r="1365" spans="2:20" x14ac:dyDescent="0.2">
      <c r="B1365" s="12"/>
      <c r="G1365" s="1"/>
      <c r="H1365" s="29"/>
      <c r="I1365" s="2"/>
      <c r="J1365" s="2"/>
      <c r="K1365" s="2"/>
      <c r="L1365" s="2"/>
      <c r="O1365" s="48"/>
      <c r="T1365" s="49"/>
    </row>
    <row r="1366" spans="2:20" x14ac:dyDescent="0.2">
      <c r="B1366" s="12"/>
      <c r="G1366" s="1"/>
      <c r="H1366" s="29"/>
      <c r="I1366" s="2"/>
      <c r="J1366" s="2"/>
      <c r="K1366" s="2"/>
      <c r="L1366" s="2"/>
      <c r="O1366" s="48"/>
      <c r="T1366" s="49"/>
    </row>
    <row r="1367" spans="2:20" x14ac:dyDescent="0.2">
      <c r="B1367" s="12"/>
      <c r="G1367" s="1"/>
      <c r="H1367" s="29"/>
      <c r="I1367" s="2"/>
      <c r="J1367" s="2"/>
      <c r="K1367" s="2"/>
      <c r="L1367" s="2"/>
      <c r="O1367" s="48"/>
      <c r="T1367" s="49"/>
    </row>
    <row r="1368" spans="2:20" x14ac:dyDescent="0.2">
      <c r="B1368" s="12"/>
      <c r="G1368" s="1"/>
      <c r="H1368" s="29"/>
      <c r="I1368" s="2"/>
      <c r="J1368" s="2"/>
      <c r="K1368" s="2"/>
      <c r="L1368" s="2"/>
      <c r="O1368" s="48"/>
      <c r="T1368" s="49"/>
    </row>
    <row r="1369" spans="2:20" x14ac:dyDescent="0.2">
      <c r="B1369" s="12"/>
      <c r="G1369" s="1"/>
      <c r="H1369" s="29"/>
      <c r="I1369" s="2"/>
      <c r="J1369" s="2"/>
      <c r="K1369" s="2"/>
      <c r="L1369" s="2"/>
      <c r="O1369" s="48"/>
      <c r="T1369" s="49"/>
    </row>
    <row r="1370" spans="2:20" x14ac:dyDescent="0.2">
      <c r="B1370" s="12"/>
      <c r="G1370" s="1"/>
      <c r="H1370" s="29"/>
      <c r="I1370" s="2"/>
      <c r="J1370" s="2"/>
      <c r="K1370" s="2"/>
      <c r="L1370" s="2"/>
      <c r="O1370" s="48"/>
      <c r="T1370" s="49"/>
    </row>
    <row r="1371" spans="2:20" x14ac:dyDescent="0.2">
      <c r="B1371" s="12"/>
      <c r="G1371" s="1"/>
      <c r="H1371" s="29"/>
      <c r="I1371" s="2"/>
      <c r="J1371" s="2"/>
      <c r="K1371" s="2"/>
      <c r="L1371" s="2"/>
      <c r="O1371" s="48"/>
      <c r="T1371" s="49"/>
    </row>
    <row r="1372" spans="2:20" x14ac:dyDescent="0.2">
      <c r="B1372" s="12"/>
      <c r="G1372" s="1"/>
      <c r="H1372" s="29"/>
      <c r="I1372" s="2"/>
      <c r="J1372" s="2"/>
      <c r="K1372" s="2"/>
      <c r="L1372" s="2"/>
      <c r="O1372" s="48"/>
      <c r="T1372" s="49"/>
    </row>
    <row r="1373" spans="2:20" x14ac:dyDescent="0.2">
      <c r="B1373" s="12"/>
      <c r="G1373" s="1"/>
      <c r="H1373" s="29"/>
      <c r="I1373" s="2"/>
      <c r="J1373" s="2"/>
      <c r="K1373" s="2"/>
      <c r="L1373" s="2"/>
      <c r="O1373" s="48"/>
      <c r="T1373" s="49"/>
    </row>
    <row r="1374" spans="2:20" x14ac:dyDescent="0.2">
      <c r="B1374" s="12"/>
      <c r="G1374" s="1"/>
      <c r="H1374" s="29"/>
      <c r="I1374" s="2"/>
      <c r="J1374" s="2"/>
      <c r="K1374" s="2"/>
      <c r="L1374" s="2"/>
      <c r="O1374" s="48"/>
      <c r="T1374" s="49"/>
    </row>
    <row r="1375" spans="2:20" x14ac:dyDescent="0.2">
      <c r="B1375" s="12"/>
      <c r="G1375" s="1"/>
      <c r="H1375" s="29"/>
      <c r="I1375" s="2"/>
      <c r="J1375" s="2"/>
      <c r="K1375" s="2"/>
      <c r="L1375" s="2"/>
      <c r="O1375" s="48"/>
      <c r="T1375" s="49"/>
    </row>
    <row r="1376" spans="2:20" x14ac:dyDescent="0.2">
      <c r="B1376" s="12"/>
      <c r="G1376" s="1"/>
      <c r="H1376" s="29"/>
      <c r="I1376" s="2"/>
      <c r="J1376" s="2"/>
      <c r="K1376" s="2"/>
      <c r="L1376" s="2"/>
      <c r="O1376" s="48"/>
      <c r="T1376" s="49"/>
    </row>
    <row r="1377" spans="2:20" x14ac:dyDescent="0.2">
      <c r="B1377" s="12"/>
      <c r="G1377" s="1"/>
      <c r="H1377" s="29"/>
      <c r="I1377" s="2"/>
      <c r="J1377" s="2"/>
      <c r="K1377" s="2"/>
      <c r="L1377" s="2"/>
      <c r="O1377" s="48"/>
      <c r="T1377" s="49"/>
    </row>
    <row r="1378" spans="2:20" x14ac:dyDescent="0.2">
      <c r="B1378" s="12"/>
      <c r="G1378" s="1"/>
      <c r="H1378" s="29"/>
      <c r="I1378" s="2"/>
      <c r="J1378" s="2"/>
      <c r="K1378" s="2"/>
      <c r="L1378" s="2"/>
      <c r="O1378" s="48"/>
      <c r="T1378" s="49"/>
    </row>
    <row r="1379" spans="2:20" x14ac:dyDescent="0.2">
      <c r="B1379" s="12"/>
      <c r="G1379" s="1"/>
      <c r="H1379" s="29"/>
      <c r="I1379" s="2"/>
      <c r="J1379" s="2"/>
      <c r="K1379" s="2"/>
      <c r="L1379" s="2"/>
      <c r="O1379" s="48"/>
      <c r="T1379" s="49"/>
    </row>
    <row r="1380" spans="2:20" x14ac:dyDescent="0.2">
      <c r="B1380" s="12"/>
      <c r="G1380" s="1"/>
      <c r="H1380" s="29"/>
      <c r="I1380" s="2"/>
      <c r="J1380" s="2"/>
      <c r="K1380" s="2"/>
      <c r="L1380" s="2"/>
      <c r="O1380" s="48"/>
      <c r="T1380" s="49"/>
    </row>
    <row r="1381" spans="2:20" x14ac:dyDescent="0.2">
      <c r="B1381" s="12"/>
      <c r="G1381" s="1"/>
      <c r="H1381" s="29"/>
      <c r="I1381" s="2"/>
      <c r="J1381" s="2"/>
      <c r="K1381" s="2"/>
      <c r="L1381" s="2"/>
      <c r="O1381" s="48"/>
      <c r="T1381" s="49"/>
    </row>
    <row r="1382" spans="2:20" x14ac:dyDescent="0.2">
      <c r="B1382" s="12"/>
      <c r="G1382" s="1"/>
      <c r="H1382" s="29"/>
      <c r="I1382" s="2"/>
      <c r="J1382" s="2"/>
      <c r="K1382" s="2"/>
      <c r="L1382" s="2"/>
      <c r="O1382" s="48"/>
      <c r="T1382" s="49"/>
    </row>
    <row r="1383" spans="2:20" x14ac:dyDescent="0.2">
      <c r="B1383" s="12"/>
      <c r="G1383" s="1"/>
      <c r="H1383" s="29"/>
      <c r="I1383" s="2"/>
      <c r="J1383" s="2"/>
      <c r="K1383" s="2"/>
      <c r="L1383" s="2"/>
      <c r="O1383" s="48"/>
      <c r="T1383" s="49"/>
    </row>
    <row r="1384" spans="2:20" x14ac:dyDescent="0.2">
      <c r="B1384" s="12"/>
      <c r="G1384" s="1"/>
      <c r="H1384" s="29"/>
      <c r="I1384" s="2"/>
      <c r="J1384" s="2"/>
      <c r="K1384" s="2"/>
      <c r="L1384" s="2"/>
      <c r="O1384" s="48"/>
      <c r="T1384" s="49"/>
    </row>
    <row r="1385" spans="2:20" x14ac:dyDescent="0.2">
      <c r="B1385" s="12"/>
      <c r="G1385" s="1"/>
      <c r="H1385" s="29"/>
      <c r="I1385" s="2"/>
      <c r="J1385" s="2"/>
      <c r="K1385" s="2"/>
      <c r="L1385" s="2"/>
      <c r="O1385" s="48"/>
      <c r="T1385" s="49"/>
    </row>
    <row r="1386" spans="2:20" x14ac:dyDescent="0.2">
      <c r="B1386" s="12"/>
      <c r="G1386" s="1"/>
      <c r="H1386" s="29"/>
      <c r="I1386" s="2"/>
      <c r="J1386" s="2"/>
      <c r="K1386" s="2"/>
      <c r="L1386" s="2"/>
      <c r="O1386" s="48"/>
      <c r="T1386" s="49"/>
    </row>
    <row r="1387" spans="2:20" x14ac:dyDescent="0.2">
      <c r="B1387" s="12"/>
      <c r="G1387" s="1"/>
      <c r="H1387" s="29"/>
      <c r="I1387" s="2"/>
      <c r="J1387" s="2"/>
      <c r="K1387" s="2"/>
      <c r="L1387" s="2"/>
      <c r="O1387" s="48"/>
      <c r="T1387" s="49"/>
    </row>
    <row r="1388" spans="2:20" x14ac:dyDescent="0.2">
      <c r="B1388" s="12"/>
      <c r="G1388" s="1"/>
      <c r="H1388" s="29"/>
      <c r="I1388" s="2"/>
      <c r="J1388" s="2"/>
      <c r="K1388" s="2"/>
      <c r="L1388" s="2"/>
      <c r="O1388" s="48"/>
      <c r="T1388" s="49"/>
    </row>
    <row r="1389" spans="2:20" x14ac:dyDescent="0.2">
      <c r="B1389" s="12"/>
      <c r="G1389" s="1"/>
      <c r="H1389" s="29"/>
      <c r="I1389" s="2"/>
      <c r="J1389" s="2"/>
      <c r="K1389" s="2"/>
      <c r="L1389" s="2"/>
      <c r="O1389" s="48"/>
      <c r="T1389" s="49"/>
    </row>
    <row r="1390" spans="2:20" x14ac:dyDescent="0.2">
      <c r="B1390" s="12"/>
      <c r="G1390" s="1"/>
      <c r="H1390" s="29"/>
      <c r="I1390" s="2"/>
      <c r="J1390" s="2"/>
      <c r="K1390" s="2"/>
      <c r="L1390" s="2"/>
      <c r="O1390" s="48"/>
      <c r="T1390" s="49"/>
    </row>
    <row r="1391" spans="2:20" x14ac:dyDescent="0.2">
      <c r="B1391" s="12"/>
      <c r="G1391" s="1"/>
      <c r="H1391" s="29"/>
      <c r="I1391" s="2"/>
      <c r="J1391" s="2"/>
      <c r="K1391" s="2"/>
      <c r="L1391" s="2"/>
      <c r="O1391" s="48"/>
      <c r="T1391" s="49"/>
    </row>
    <row r="1392" spans="2:20" x14ac:dyDescent="0.2">
      <c r="B1392" s="12"/>
      <c r="G1392" s="1"/>
      <c r="H1392" s="29"/>
      <c r="I1392" s="2"/>
      <c r="J1392" s="2"/>
      <c r="K1392" s="2"/>
      <c r="L1392" s="2"/>
      <c r="O1392" s="48"/>
      <c r="T1392" s="49"/>
    </row>
    <row r="1393" spans="2:20" x14ac:dyDescent="0.2">
      <c r="B1393" s="12"/>
      <c r="G1393" s="1"/>
      <c r="H1393" s="29"/>
      <c r="I1393" s="2"/>
      <c r="J1393" s="2"/>
      <c r="K1393" s="2"/>
      <c r="L1393" s="2"/>
      <c r="O1393" s="48"/>
      <c r="T1393" s="49"/>
    </row>
    <row r="1394" spans="2:20" x14ac:dyDescent="0.2">
      <c r="B1394" s="12"/>
      <c r="G1394" s="1"/>
      <c r="H1394" s="29"/>
      <c r="I1394" s="2"/>
      <c r="J1394" s="2"/>
      <c r="K1394" s="2"/>
      <c r="L1394" s="2"/>
      <c r="O1394" s="48"/>
      <c r="T1394" s="49"/>
    </row>
    <row r="1395" spans="2:20" x14ac:dyDescent="0.2">
      <c r="B1395" s="12"/>
      <c r="G1395" s="1"/>
      <c r="H1395" s="29"/>
      <c r="I1395" s="2"/>
      <c r="J1395" s="2"/>
      <c r="K1395" s="2"/>
      <c r="L1395" s="2"/>
      <c r="O1395" s="48"/>
      <c r="T1395" s="49"/>
    </row>
    <row r="1396" spans="2:20" x14ac:dyDescent="0.2">
      <c r="B1396" s="12"/>
      <c r="G1396" s="1"/>
      <c r="H1396" s="29"/>
      <c r="I1396" s="2"/>
      <c r="J1396" s="2"/>
      <c r="K1396" s="2"/>
      <c r="L1396" s="2"/>
      <c r="O1396" s="48"/>
      <c r="T1396" s="49"/>
    </row>
    <row r="1397" spans="2:20" x14ac:dyDescent="0.2">
      <c r="B1397" s="12"/>
      <c r="G1397" s="1"/>
      <c r="H1397" s="29"/>
      <c r="I1397" s="2"/>
      <c r="J1397" s="2"/>
      <c r="K1397" s="2"/>
      <c r="L1397" s="2"/>
      <c r="O1397" s="48"/>
      <c r="T1397" s="49"/>
    </row>
    <row r="1398" spans="2:20" x14ac:dyDescent="0.2">
      <c r="B1398" s="12"/>
      <c r="G1398" s="1"/>
      <c r="H1398" s="29"/>
      <c r="I1398" s="2"/>
      <c r="J1398" s="2"/>
      <c r="K1398" s="2"/>
      <c r="L1398" s="2"/>
      <c r="O1398" s="48"/>
      <c r="T1398" s="49"/>
    </row>
    <row r="1399" spans="2:20" x14ac:dyDescent="0.2">
      <c r="B1399" s="12"/>
      <c r="G1399" s="1"/>
      <c r="H1399" s="29"/>
      <c r="I1399" s="2"/>
      <c r="J1399" s="2"/>
      <c r="K1399" s="2"/>
      <c r="L1399" s="2"/>
      <c r="O1399" s="48"/>
      <c r="T1399" s="49"/>
    </row>
    <row r="1400" spans="2:20" x14ac:dyDescent="0.2">
      <c r="B1400" s="12"/>
      <c r="G1400" s="1"/>
      <c r="H1400" s="29"/>
      <c r="I1400" s="2"/>
      <c r="J1400" s="2"/>
      <c r="K1400" s="2"/>
      <c r="L1400" s="2"/>
      <c r="O1400" s="48"/>
      <c r="T1400" s="49"/>
    </row>
    <row r="1401" spans="2:20" x14ac:dyDescent="0.2">
      <c r="B1401" s="12"/>
      <c r="G1401" s="1"/>
      <c r="H1401" s="29"/>
      <c r="I1401" s="2"/>
      <c r="J1401" s="2"/>
      <c r="K1401" s="2"/>
      <c r="L1401" s="2"/>
      <c r="O1401" s="48"/>
      <c r="T1401" s="49"/>
    </row>
    <row r="1402" spans="2:20" x14ac:dyDescent="0.2">
      <c r="B1402" s="12"/>
      <c r="G1402" s="1"/>
      <c r="H1402" s="29"/>
      <c r="I1402" s="2"/>
      <c r="J1402" s="2"/>
      <c r="K1402" s="2"/>
      <c r="L1402" s="2"/>
      <c r="O1402" s="48"/>
      <c r="T1402" s="49"/>
    </row>
    <row r="1403" spans="2:20" x14ac:dyDescent="0.2">
      <c r="B1403" s="12"/>
      <c r="G1403" s="1"/>
      <c r="H1403" s="29"/>
      <c r="I1403" s="2"/>
      <c r="J1403" s="2"/>
      <c r="K1403" s="2"/>
      <c r="L1403" s="2"/>
      <c r="O1403" s="48"/>
      <c r="T1403" s="49"/>
    </row>
    <row r="1404" spans="2:20" x14ac:dyDescent="0.2">
      <c r="B1404" s="12"/>
      <c r="G1404" s="1"/>
      <c r="H1404" s="29"/>
      <c r="I1404" s="2"/>
      <c r="J1404" s="2"/>
      <c r="K1404" s="2"/>
      <c r="L1404" s="2"/>
      <c r="O1404" s="48"/>
      <c r="T1404" s="49"/>
    </row>
    <row r="1405" spans="2:20" x14ac:dyDescent="0.2">
      <c r="B1405" s="12"/>
      <c r="G1405" s="1"/>
      <c r="H1405" s="29"/>
      <c r="I1405" s="2"/>
      <c r="J1405" s="2"/>
      <c r="K1405" s="2"/>
      <c r="L1405" s="2"/>
      <c r="O1405" s="48"/>
      <c r="T1405" s="49"/>
    </row>
    <row r="1406" spans="2:20" x14ac:dyDescent="0.2">
      <c r="B1406" s="12"/>
      <c r="G1406" s="1"/>
      <c r="H1406" s="29"/>
      <c r="I1406" s="2"/>
      <c r="J1406" s="2"/>
      <c r="K1406" s="2"/>
      <c r="L1406" s="2"/>
      <c r="O1406" s="48"/>
      <c r="T1406" s="49"/>
    </row>
    <row r="1407" spans="2:20" x14ac:dyDescent="0.2">
      <c r="B1407" s="12"/>
      <c r="G1407" s="1"/>
      <c r="H1407" s="29"/>
      <c r="I1407" s="2"/>
      <c r="J1407" s="2"/>
      <c r="K1407" s="2"/>
      <c r="L1407" s="2"/>
      <c r="O1407" s="48"/>
      <c r="T1407" s="49"/>
    </row>
    <row r="1408" spans="2:20" x14ac:dyDescent="0.2">
      <c r="B1408" s="12"/>
      <c r="G1408" s="1"/>
      <c r="H1408" s="29"/>
      <c r="I1408" s="2"/>
      <c r="J1408" s="2"/>
      <c r="K1408" s="2"/>
      <c r="L1408" s="2"/>
      <c r="O1408" s="48"/>
      <c r="T1408" s="49"/>
    </row>
    <row r="1409" spans="2:20" x14ac:dyDescent="0.2">
      <c r="B1409" s="12"/>
      <c r="G1409" s="1"/>
      <c r="H1409" s="29"/>
      <c r="I1409" s="2"/>
      <c r="J1409" s="2"/>
      <c r="K1409" s="2"/>
      <c r="L1409" s="2"/>
      <c r="O1409" s="48"/>
      <c r="T1409" s="49"/>
    </row>
    <row r="1410" spans="2:20" x14ac:dyDescent="0.2">
      <c r="B1410" s="12"/>
      <c r="G1410" s="1"/>
      <c r="H1410" s="29"/>
      <c r="I1410" s="2"/>
      <c r="J1410" s="2"/>
      <c r="K1410" s="2"/>
      <c r="L1410" s="2"/>
      <c r="O1410" s="48"/>
      <c r="T1410" s="49"/>
    </row>
    <row r="1411" spans="2:20" x14ac:dyDescent="0.2">
      <c r="B1411" s="12"/>
      <c r="G1411" s="1"/>
      <c r="H1411" s="29"/>
      <c r="I1411" s="2"/>
      <c r="J1411" s="2"/>
      <c r="K1411" s="2"/>
      <c r="L1411" s="2"/>
      <c r="O1411" s="48"/>
      <c r="T1411" s="49"/>
    </row>
    <row r="1412" spans="2:20" x14ac:dyDescent="0.2">
      <c r="B1412" s="12"/>
      <c r="G1412" s="1"/>
      <c r="H1412" s="29"/>
      <c r="I1412" s="2"/>
      <c r="J1412" s="2"/>
      <c r="K1412" s="2"/>
      <c r="L1412" s="2"/>
      <c r="O1412" s="48"/>
      <c r="T1412" s="49"/>
    </row>
    <row r="1413" spans="2:20" x14ac:dyDescent="0.2">
      <c r="B1413" s="12"/>
      <c r="G1413" s="1"/>
      <c r="H1413" s="29"/>
      <c r="I1413" s="2"/>
      <c r="J1413" s="2"/>
      <c r="K1413" s="2"/>
      <c r="L1413" s="2"/>
      <c r="O1413" s="48"/>
      <c r="T1413" s="49"/>
    </row>
    <row r="1414" spans="2:20" x14ac:dyDescent="0.2">
      <c r="B1414" s="12"/>
      <c r="G1414" s="1"/>
      <c r="H1414" s="29"/>
      <c r="I1414" s="2"/>
      <c r="J1414" s="2"/>
      <c r="K1414" s="2"/>
      <c r="L1414" s="2"/>
      <c r="O1414" s="48"/>
      <c r="T1414" s="49"/>
    </row>
    <row r="1415" spans="2:20" x14ac:dyDescent="0.2">
      <c r="B1415" s="12"/>
      <c r="G1415" s="1"/>
      <c r="H1415" s="29"/>
      <c r="I1415" s="2"/>
      <c r="J1415" s="2"/>
      <c r="K1415" s="2"/>
      <c r="L1415" s="2"/>
      <c r="O1415" s="48"/>
      <c r="T1415" s="49"/>
    </row>
    <row r="1416" spans="2:20" x14ac:dyDescent="0.2">
      <c r="B1416" s="12"/>
      <c r="G1416" s="1"/>
      <c r="H1416" s="29"/>
      <c r="I1416" s="2"/>
      <c r="J1416" s="2"/>
      <c r="K1416" s="2"/>
      <c r="L1416" s="2"/>
      <c r="O1416" s="48"/>
      <c r="T1416" s="49"/>
    </row>
    <row r="1417" spans="2:20" x14ac:dyDescent="0.2">
      <c r="B1417" s="12"/>
      <c r="G1417" s="1"/>
      <c r="H1417" s="29"/>
      <c r="I1417" s="2"/>
      <c r="J1417" s="2"/>
      <c r="K1417" s="2"/>
      <c r="L1417" s="2"/>
      <c r="O1417" s="48"/>
      <c r="T1417" s="49"/>
    </row>
    <row r="1418" spans="2:20" x14ac:dyDescent="0.2">
      <c r="B1418" s="12"/>
      <c r="G1418" s="1"/>
      <c r="H1418" s="29"/>
      <c r="I1418" s="2"/>
      <c r="J1418" s="2"/>
      <c r="K1418" s="2"/>
      <c r="L1418" s="2"/>
      <c r="O1418" s="48"/>
      <c r="T1418" s="49"/>
    </row>
    <row r="1419" spans="2:20" x14ac:dyDescent="0.2">
      <c r="B1419" s="12"/>
      <c r="G1419" s="1"/>
      <c r="H1419" s="29"/>
      <c r="I1419" s="2"/>
      <c r="J1419" s="2"/>
      <c r="K1419" s="2"/>
      <c r="L1419" s="2"/>
      <c r="O1419" s="48"/>
      <c r="T1419" s="49"/>
    </row>
    <row r="1420" spans="2:20" x14ac:dyDescent="0.2">
      <c r="B1420" s="12"/>
      <c r="G1420" s="1"/>
      <c r="H1420" s="29"/>
      <c r="I1420" s="2"/>
      <c r="J1420" s="2"/>
      <c r="K1420" s="2"/>
      <c r="L1420" s="2"/>
      <c r="O1420" s="48"/>
      <c r="T1420" s="49"/>
    </row>
    <row r="1421" spans="2:20" x14ac:dyDescent="0.2">
      <c r="B1421" s="12"/>
      <c r="G1421" s="1"/>
      <c r="H1421" s="29"/>
      <c r="I1421" s="2"/>
      <c r="J1421" s="2"/>
      <c r="K1421" s="2"/>
      <c r="L1421" s="2"/>
      <c r="O1421" s="48"/>
      <c r="T1421" s="49"/>
    </row>
    <row r="1422" spans="2:20" x14ac:dyDescent="0.2">
      <c r="B1422" s="12"/>
      <c r="G1422" s="1"/>
      <c r="H1422" s="29"/>
      <c r="I1422" s="2"/>
      <c r="J1422" s="2"/>
      <c r="K1422" s="2"/>
      <c r="L1422" s="2"/>
      <c r="O1422" s="48"/>
      <c r="T1422" s="49"/>
    </row>
    <row r="1423" spans="2:20" x14ac:dyDescent="0.2">
      <c r="B1423" s="12"/>
      <c r="G1423" s="1"/>
      <c r="H1423" s="29"/>
      <c r="I1423" s="2"/>
      <c r="J1423" s="2"/>
      <c r="K1423" s="2"/>
      <c r="L1423" s="2"/>
      <c r="O1423" s="48"/>
      <c r="T1423" s="49"/>
    </row>
    <row r="1424" spans="2:20" x14ac:dyDescent="0.2">
      <c r="B1424" s="12"/>
      <c r="G1424" s="1"/>
      <c r="H1424" s="29"/>
      <c r="I1424" s="2"/>
      <c r="J1424" s="2"/>
      <c r="K1424" s="2"/>
      <c r="L1424" s="2"/>
      <c r="O1424" s="48"/>
      <c r="T1424" s="49"/>
    </row>
    <row r="1425" spans="2:20" x14ac:dyDescent="0.2">
      <c r="B1425" s="12"/>
      <c r="G1425" s="1"/>
      <c r="H1425" s="29"/>
      <c r="I1425" s="2"/>
      <c r="J1425" s="2"/>
      <c r="K1425" s="2"/>
      <c r="L1425" s="2"/>
      <c r="O1425" s="48"/>
      <c r="T1425" s="49"/>
    </row>
    <row r="1426" spans="2:20" x14ac:dyDescent="0.2">
      <c r="B1426" s="12"/>
      <c r="G1426" s="1"/>
      <c r="H1426" s="29"/>
      <c r="I1426" s="2"/>
      <c r="J1426" s="2"/>
      <c r="K1426" s="2"/>
      <c r="L1426" s="2"/>
      <c r="O1426" s="48"/>
      <c r="T1426" s="49"/>
    </row>
    <row r="1427" spans="2:20" x14ac:dyDescent="0.2">
      <c r="B1427" s="12"/>
      <c r="G1427" s="1"/>
      <c r="H1427" s="29"/>
      <c r="I1427" s="2"/>
      <c r="J1427" s="2"/>
      <c r="K1427" s="2"/>
      <c r="L1427" s="2"/>
      <c r="O1427" s="48"/>
      <c r="T1427" s="49"/>
    </row>
    <row r="1428" spans="2:20" x14ac:dyDescent="0.2">
      <c r="B1428" s="12"/>
      <c r="G1428" s="1"/>
      <c r="H1428" s="29"/>
      <c r="I1428" s="2"/>
      <c r="J1428" s="2"/>
      <c r="K1428" s="2"/>
      <c r="L1428" s="2"/>
      <c r="O1428" s="48"/>
      <c r="T1428" s="49"/>
    </row>
    <row r="1429" spans="2:20" x14ac:dyDescent="0.2">
      <c r="B1429" s="12"/>
      <c r="G1429" s="1"/>
      <c r="H1429" s="29"/>
      <c r="I1429" s="2"/>
      <c r="J1429" s="2"/>
      <c r="K1429" s="2"/>
      <c r="L1429" s="2"/>
      <c r="O1429" s="48"/>
      <c r="T1429" s="49"/>
    </row>
    <row r="1430" spans="2:20" x14ac:dyDescent="0.2">
      <c r="B1430" s="12"/>
      <c r="G1430" s="1"/>
      <c r="H1430" s="29"/>
      <c r="I1430" s="2"/>
      <c r="J1430" s="2"/>
      <c r="K1430" s="2"/>
      <c r="L1430" s="2"/>
      <c r="O1430" s="48"/>
      <c r="T1430" s="49"/>
    </row>
    <row r="1431" spans="2:20" x14ac:dyDescent="0.2">
      <c r="B1431" s="12"/>
      <c r="G1431" s="1"/>
      <c r="H1431" s="29"/>
      <c r="I1431" s="2"/>
      <c r="J1431" s="2"/>
      <c r="K1431" s="2"/>
      <c r="L1431" s="2"/>
      <c r="O1431" s="48"/>
      <c r="T1431" s="49"/>
    </row>
    <row r="1432" spans="2:20" x14ac:dyDescent="0.2">
      <c r="B1432" s="12"/>
      <c r="G1432" s="1"/>
      <c r="H1432" s="29"/>
      <c r="I1432" s="2"/>
      <c r="J1432" s="2"/>
      <c r="K1432" s="2"/>
      <c r="L1432" s="2"/>
      <c r="O1432" s="48"/>
      <c r="T1432" s="49"/>
    </row>
    <row r="1433" spans="2:20" x14ac:dyDescent="0.2">
      <c r="B1433" s="12"/>
      <c r="G1433" s="1"/>
      <c r="H1433" s="29"/>
      <c r="I1433" s="2"/>
      <c r="J1433" s="2"/>
      <c r="K1433" s="2"/>
      <c r="L1433" s="2"/>
      <c r="O1433" s="48"/>
      <c r="T1433" s="49"/>
    </row>
    <row r="1434" spans="2:20" x14ac:dyDescent="0.2">
      <c r="B1434" s="12"/>
      <c r="G1434" s="1"/>
      <c r="H1434" s="29"/>
      <c r="I1434" s="2"/>
      <c r="J1434" s="2"/>
      <c r="K1434" s="2"/>
      <c r="L1434" s="2"/>
      <c r="O1434" s="48"/>
      <c r="T1434" s="49"/>
    </row>
    <row r="1435" spans="2:20" x14ac:dyDescent="0.2">
      <c r="B1435" s="12"/>
      <c r="G1435" s="1"/>
      <c r="H1435" s="29"/>
      <c r="I1435" s="2"/>
      <c r="J1435" s="2"/>
      <c r="K1435" s="2"/>
      <c r="L1435" s="2"/>
      <c r="O1435" s="48"/>
      <c r="T1435" s="49"/>
    </row>
    <row r="1436" spans="2:20" x14ac:dyDescent="0.2">
      <c r="B1436" s="12"/>
      <c r="G1436" s="1"/>
      <c r="H1436" s="29"/>
      <c r="I1436" s="2"/>
      <c r="J1436" s="2"/>
      <c r="K1436" s="2"/>
      <c r="L1436" s="2"/>
      <c r="O1436" s="48"/>
      <c r="T1436" s="49"/>
    </row>
    <row r="1437" spans="2:20" x14ac:dyDescent="0.2">
      <c r="B1437" s="12"/>
      <c r="G1437" s="1"/>
      <c r="H1437" s="29"/>
      <c r="I1437" s="2"/>
      <c r="J1437" s="2"/>
      <c r="K1437" s="2"/>
      <c r="L1437" s="2"/>
      <c r="O1437" s="48"/>
      <c r="T1437" s="49"/>
    </row>
    <row r="1438" spans="2:20" x14ac:dyDescent="0.2">
      <c r="B1438" s="12"/>
      <c r="G1438" s="1"/>
      <c r="H1438" s="29"/>
      <c r="I1438" s="2"/>
      <c r="J1438" s="2"/>
      <c r="K1438" s="2"/>
      <c r="L1438" s="2"/>
      <c r="O1438" s="48"/>
      <c r="T1438" s="49"/>
    </row>
    <row r="1439" spans="2:20" x14ac:dyDescent="0.2">
      <c r="B1439" s="12"/>
      <c r="G1439" s="1"/>
      <c r="H1439" s="29"/>
      <c r="I1439" s="2"/>
      <c r="J1439" s="2"/>
      <c r="K1439" s="2"/>
      <c r="L1439" s="2"/>
      <c r="O1439" s="48"/>
      <c r="T1439" s="49"/>
    </row>
    <row r="1440" spans="2:20" x14ac:dyDescent="0.2">
      <c r="B1440" s="12"/>
      <c r="G1440" s="1"/>
      <c r="H1440" s="29"/>
      <c r="I1440" s="2"/>
      <c r="J1440" s="2"/>
      <c r="K1440" s="2"/>
      <c r="L1440" s="2"/>
      <c r="O1440" s="48"/>
      <c r="T1440" s="49"/>
    </row>
    <row r="1441" spans="2:20" x14ac:dyDescent="0.2">
      <c r="B1441" s="12"/>
      <c r="G1441" s="1"/>
      <c r="H1441" s="29"/>
      <c r="I1441" s="2"/>
      <c r="J1441" s="2"/>
      <c r="K1441" s="2"/>
      <c r="L1441" s="2"/>
      <c r="O1441" s="48"/>
      <c r="T1441" s="49"/>
    </row>
    <row r="1442" spans="2:20" x14ac:dyDescent="0.2">
      <c r="B1442" s="12"/>
      <c r="G1442" s="1"/>
      <c r="H1442" s="29"/>
      <c r="I1442" s="2"/>
      <c r="J1442" s="2"/>
      <c r="K1442" s="2"/>
      <c r="L1442" s="2"/>
      <c r="O1442" s="48"/>
      <c r="T1442" s="49"/>
    </row>
    <row r="1443" spans="2:20" x14ac:dyDescent="0.2">
      <c r="B1443" s="12"/>
      <c r="G1443" s="1"/>
      <c r="H1443" s="29"/>
      <c r="I1443" s="2"/>
      <c r="J1443" s="2"/>
      <c r="K1443" s="2"/>
      <c r="L1443" s="2"/>
      <c r="O1443" s="48"/>
      <c r="T1443" s="49"/>
    </row>
    <row r="1444" spans="2:20" x14ac:dyDescent="0.2">
      <c r="B1444" s="12"/>
      <c r="G1444" s="1"/>
      <c r="H1444" s="29"/>
      <c r="I1444" s="2"/>
      <c r="J1444" s="2"/>
      <c r="K1444" s="2"/>
      <c r="L1444" s="2"/>
      <c r="O1444" s="48"/>
      <c r="T1444" s="49"/>
    </row>
    <row r="1445" spans="2:20" x14ac:dyDescent="0.2">
      <c r="B1445" s="12"/>
      <c r="G1445" s="1"/>
      <c r="H1445" s="29"/>
      <c r="I1445" s="2"/>
      <c r="J1445" s="2"/>
      <c r="K1445" s="2"/>
      <c r="L1445" s="2"/>
      <c r="O1445" s="48"/>
      <c r="T1445" s="49"/>
    </row>
    <row r="1446" spans="2:20" x14ac:dyDescent="0.2">
      <c r="B1446" s="12"/>
      <c r="G1446" s="1"/>
      <c r="H1446" s="29"/>
      <c r="I1446" s="2"/>
      <c r="J1446" s="2"/>
      <c r="K1446" s="2"/>
      <c r="L1446" s="2"/>
      <c r="O1446" s="48"/>
      <c r="T1446" s="49"/>
    </row>
    <row r="1447" spans="2:20" x14ac:dyDescent="0.2">
      <c r="B1447" s="12"/>
      <c r="G1447" s="1"/>
      <c r="H1447" s="29"/>
      <c r="I1447" s="2"/>
      <c r="J1447" s="2"/>
      <c r="K1447" s="2"/>
      <c r="L1447" s="2"/>
      <c r="O1447" s="48"/>
      <c r="T1447" s="49"/>
    </row>
    <row r="1448" spans="2:20" x14ac:dyDescent="0.2">
      <c r="B1448" s="12"/>
      <c r="G1448" s="1"/>
      <c r="H1448" s="29"/>
      <c r="I1448" s="2"/>
      <c r="J1448" s="2"/>
      <c r="K1448" s="2"/>
      <c r="L1448" s="2"/>
      <c r="O1448" s="48"/>
      <c r="T1448" s="49"/>
    </row>
    <row r="1449" spans="2:20" x14ac:dyDescent="0.2">
      <c r="B1449" s="12"/>
      <c r="G1449" s="1"/>
      <c r="H1449" s="29"/>
      <c r="I1449" s="2"/>
      <c r="J1449" s="2"/>
      <c r="K1449" s="2"/>
      <c r="L1449" s="2"/>
      <c r="O1449" s="48"/>
      <c r="T1449" s="49"/>
    </row>
    <row r="1450" spans="2:20" x14ac:dyDescent="0.2">
      <c r="B1450" s="12"/>
      <c r="G1450" s="1"/>
      <c r="H1450" s="29"/>
      <c r="I1450" s="2"/>
      <c r="J1450" s="2"/>
      <c r="K1450" s="2"/>
      <c r="L1450" s="2"/>
      <c r="O1450" s="48"/>
      <c r="T1450" s="49"/>
    </row>
    <row r="1451" spans="2:20" x14ac:dyDescent="0.2">
      <c r="B1451" s="12"/>
      <c r="G1451" s="1"/>
      <c r="H1451" s="29"/>
      <c r="I1451" s="2"/>
      <c r="J1451" s="2"/>
      <c r="K1451" s="2"/>
      <c r="L1451" s="2"/>
      <c r="O1451" s="48"/>
      <c r="T1451" s="49"/>
    </row>
    <row r="1452" spans="2:20" x14ac:dyDescent="0.2">
      <c r="B1452" s="12"/>
      <c r="G1452" s="1"/>
      <c r="H1452" s="29"/>
      <c r="I1452" s="2"/>
      <c r="J1452" s="2"/>
      <c r="K1452" s="2"/>
      <c r="L1452" s="2"/>
      <c r="O1452" s="48"/>
      <c r="T1452" s="49"/>
    </row>
    <row r="1453" spans="2:20" x14ac:dyDescent="0.2">
      <c r="B1453" s="12"/>
      <c r="G1453" s="1"/>
      <c r="H1453" s="29"/>
      <c r="I1453" s="2"/>
      <c r="J1453" s="2"/>
      <c r="K1453" s="2"/>
      <c r="L1453" s="2"/>
      <c r="O1453" s="48"/>
      <c r="T1453" s="49"/>
    </row>
    <row r="1454" spans="2:20" x14ac:dyDescent="0.2">
      <c r="B1454" s="12"/>
      <c r="G1454" s="1"/>
      <c r="H1454" s="29"/>
      <c r="I1454" s="2"/>
      <c r="J1454" s="2"/>
      <c r="K1454" s="2"/>
      <c r="L1454" s="2"/>
      <c r="O1454" s="48"/>
      <c r="T1454" s="49"/>
    </row>
    <row r="1455" spans="2:20" x14ac:dyDescent="0.2">
      <c r="B1455" s="12"/>
      <c r="G1455" s="1"/>
      <c r="H1455" s="29"/>
      <c r="I1455" s="2"/>
      <c r="J1455" s="2"/>
      <c r="K1455" s="2"/>
      <c r="L1455" s="2"/>
      <c r="O1455" s="48"/>
      <c r="T1455" s="49"/>
    </row>
    <row r="1456" spans="2:20" x14ac:dyDescent="0.2">
      <c r="B1456" s="12"/>
      <c r="G1456" s="1"/>
      <c r="H1456" s="29"/>
      <c r="I1456" s="2"/>
      <c r="J1456" s="2"/>
      <c r="K1456" s="2"/>
      <c r="L1456" s="2"/>
      <c r="O1456" s="48"/>
      <c r="T1456" s="49"/>
    </row>
    <row r="1457" spans="2:20" x14ac:dyDescent="0.2">
      <c r="B1457" s="12"/>
      <c r="G1457" s="1"/>
      <c r="H1457" s="29"/>
      <c r="I1457" s="2"/>
      <c r="J1457" s="2"/>
      <c r="K1457" s="2"/>
      <c r="L1457" s="2"/>
      <c r="O1457" s="48"/>
      <c r="T1457" s="49"/>
    </row>
    <row r="1458" spans="2:20" x14ac:dyDescent="0.2">
      <c r="B1458" s="12"/>
      <c r="G1458" s="1"/>
      <c r="H1458" s="29"/>
      <c r="I1458" s="2"/>
      <c r="J1458" s="2"/>
      <c r="K1458" s="2"/>
      <c r="L1458" s="2"/>
      <c r="O1458" s="48"/>
      <c r="T1458" s="49"/>
    </row>
    <row r="1459" spans="2:20" x14ac:dyDescent="0.2">
      <c r="B1459" s="12"/>
      <c r="G1459" s="1"/>
      <c r="H1459" s="29"/>
      <c r="I1459" s="2"/>
      <c r="J1459" s="2"/>
      <c r="K1459" s="2"/>
      <c r="L1459" s="2"/>
      <c r="O1459" s="48"/>
      <c r="T1459" s="49"/>
    </row>
    <row r="1460" spans="2:20" x14ac:dyDescent="0.2">
      <c r="B1460" s="12"/>
      <c r="G1460" s="1"/>
      <c r="H1460" s="29"/>
      <c r="I1460" s="2"/>
      <c r="J1460" s="2"/>
      <c r="K1460" s="2"/>
      <c r="L1460" s="2"/>
      <c r="O1460" s="48"/>
      <c r="T1460" s="49"/>
    </row>
    <row r="1461" spans="2:20" x14ac:dyDescent="0.2">
      <c r="B1461" s="12"/>
      <c r="G1461" s="1"/>
      <c r="H1461" s="29"/>
      <c r="I1461" s="2"/>
      <c r="J1461" s="2"/>
      <c r="K1461" s="2"/>
      <c r="L1461" s="2"/>
      <c r="O1461" s="48"/>
      <c r="T1461" s="49"/>
    </row>
    <row r="1462" spans="2:20" x14ac:dyDescent="0.2">
      <c r="B1462" s="12"/>
      <c r="G1462" s="1"/>
      <c r="H1462" s="29"/>
      <c r="I1462" s="2"/>
      <c r="J1462" s="2"/>
      <c r="K1462" s="2"/>
      <c r="L1462" s="2"/>
      <c r="O1462" s="48"/>
      <c r="T1462" s="49"/>
    </row>
    <row r="1463" spans="2:20" x14ac:dyDescent="0.2">
      <c r="B1463" s="12"/>
      <c r="G1463" s="1"/>
      <c r="H1463" s="29"/>
      <c r="I1463" s="2"/>
      <c r="J1463" s="2"/>
      <c r="K1463" s="2"/>
      <c r="L1463" s="2"/>
      <c r="O1463" s="48"/>
      <c r="T1463" s="49"/>
    </row>
    <row r="1464" spans="2:20" x14ac:dyDescent="0.2">
      <c r="B1464" s="12"/>
      <c r="G1464" s="1"/>
      <c r="H1464" s="29"/>
      <c r="I1464" s="2"/>
      <c r="J1464" s="2"/>
      <c r="K1464" s="2"/>
      <c r="L1464" s="2"/>
      <c r="O1464" s="48"/>
      <c r="T1464" s="49"/>
    </row>
    <row r="1465" spans="2:20" x14ac:dyDescent="0.2">
      <c r="B1465" s="12"/>
      <c r="G1465" s="1"/>
      <c r="H1465" s="29"/>
      <c r="I1465" s="2"/>
      <c r="J1465" s="2"/>
      <c r="K1465" s="2"/>
      <c r="L1465" s="2"/>
      <c r="O1465" s="48"/>
      <c r="T1465" s="49"/>
    </row>
    <row r="1466" spans="2:20" x14ac:dyDescent="0.2">
      <c r="B1466" s="12"/>
      <c r="G1466" s="1"/>
      <c r="H1466" s="29"/>
      <c r="I1466" s="2"/>
      <c r="J1466" s="2"/>
      <c r="K1466" s="2"/>
      <c r="L1466" s="2"/>
      <c r="O1466" s="48"/>
      <c r="T1466" s="49"/>
    </row>
    <row r="1467" spans="2:20" x14ac:dyDescent="0.2">
      <c r="B1467" s="12"/>
      <c r="G1467" s="1"/>
      <c r="H1467" s="29"/>
      <c r="I1467" s="2"/>
      <c r="J1467" s="2"/>
      <c r="K1467" s="2"/>
      <c r="L1467" s="2"/>
      <c r="O1467" s="48"/>
      <c r="T1467" s="49"/>
    </row>
    <row r="1468" spans="2:20" x14ac:dyDescent="0.2">
      <c r="B1468" s="12"/>
      <c r="G1468" s="1"/>
      <c r="H1468" s="29"/>
      <c r="I1468" s="2"/>
      <c r="J1468" s="2"/>
      <c r="K1468" s="2"/>
      <c r="L1468" s="2"/>
      <c r="O1468" s="48"/>
      <c r="T1468" s="49"/>
    </row>
    <row r="1469" spans="2:20" x14ac:dyDescent="0.2">
      <c r="B1469" s="12"/>
      <c r="G1469" s="1"/>
      <c r="H1469" s="29"/>
      <c r="I1469" s="2"/>
      <c r="J1469" s="2"/>
      <c r="K1469" s="2"/>
      <c r="L1469" s="2"/>
      <c r="O1469" s="48"/>
      <c r="T1469" s="49"/>
    </row>
    <row r="1470" spans="2:20" x14ac:dyDescent="0.2">
      <c r="B1470" s="12"/>
      <c r="G1470" s="1"/>
      <c r="H1470" s="29"/>
      <c r="I1470" s="2"/>
      <c r="J1470" s="2"/>
      <c r="K1470" s="2"/>
      <c r="L1470" s="2"/>
      <c r="O1470" s="48"/>
      <c r="T1470" s="49"/>
    </row>
    <row r="1471" spans="2:20" x14ac:dyDescent="0.2">
      <c r="B1471" s="12"/>
      <c r="G1471" s="1"/>
      <c r="H1471" s="29"/>
      <c r="I1471" s="2"/>
      <c r="J1471" s="2"/>
      <c r="K1471" s="2"/>
      <c r="L1471" s="2"/>
      <c r="O1471" s="48"/>
      <c r="T1471" s="49"/>
    </row>
    <row r="1472" spans="2:20" x14ac:dyDescent="0.2">
      <c r="B1472" s="12"/>
      <c r="G1472" s="1"/>
      <c r="H1472" s="29"/>
      <c r="I1472" s="2"/>
      <c r="J1472" s="2"/>
      <c r="K1472" s="2"/>
      <c r="L1472" s="2"/>
      <c r="O1472" s="48"/>
      <c r="T1472" s="49"/>
    </row>
    <row r="1473" spans="2:20" x14ac:dyDescent="0.2">
      <c r="B1473" s="12"/>
      <c r="G1473" s="1"/>
      <c r="H1473" s="29"/>
      <c r="I1473" s="2"/>
      <c r="J1473" s="2"/>
      <c r="K1473" s="2"/>
      <c r="L1473" s="2"/>
      <c r="O1473" s="48"/>
      <c r="T1473" s="49"/>
    </row>
    <row r="1474" spans="2:20" x14ac:dyDescent="0.2">
      <c r="B1474" s="12"/>
      <c r="G1474" s="1"/>
      <c r="H1474" s="29"/>
      <c r="I1474" s="2"/>
      <c r="J1474" s="2"/>
      <c r="K1474" s="2"/>
      <c r="L1474" s="2"/>
      <c r="O1474" s="48"/>
      <c r="T1474" s="49"/>
    </row>
    <row r="1475" spans="2:20" x14ac:dyDescent="0.2">
      <c r="B1475" s="12"/>
      <c r="G1475" s="1"/>
      <c r="H1475" s="29"/>
      <c r="I1475" s="2"/>
      <c r="J1475" s="2"/>
      <c r="K1475" s="2"/>
      <c r="L1475" s="2"/>
      <c r="O1475" s="48"/>
      <c r="T1475" s="49"/>
    </row>
    <row r="1476" spans="2:20" x14ac:dyDescent="0.2">
      <c r="B1476" s="12"/>
      <c r="G1476" s="1"/>
      <c r="H1476" s="29"/>
      <c r="I1476" s="2"/>
      <c r="J1476" s="2"/>
      <c r="K1476" s="2"/>
      <c r="L1476" s="2"/>
      <c r="O1476" s="48"/>
      <c r="T1476" s="49"/>
    </row>
    <row r="1477" spans="2:20" x14ac:dyDescent="0.2">
      <c r="B1477" s="12"/>
      <c r="G1477" s="1"/>
      <c r="H1477" s="29"/>
      <c r="I1477" s="2"/>
      <c r="J1477" s="2"/>
      <c r="K1477" s="2"/>
      <c r="L1477" s="2"/>
      <c r="O1477" s="48"/>
      <c r="T1477" s="49"/>
    </row>
    <row r="1478" spans="2:20" x14ac:dyDescent="0.2">
      <c r="B1478" s="12"/>
      <c r="G1478" s="1"/>
      <c r="H1478" s="29"/>
      <c r="I1478" s="2"/>
      <c r="J1478" s="2"/>
      <c r="K1478" s="2"/>
      <c r="L1478" s="2"/>
      <c r="O1478" s="48"/>
      <c r="T1478" s="49"/>
    </row>
    <row r="1479" spans="2:20" x14ac:dyDescent="0.2">
      <c r="B1479" s="12"/>
      <c r="G1479" s="1"/>
      <c r="H1479" s="29"/>
      <c r="I1479" s="2"/>
      <c r="J1479" s="2"/>
      <c r="K1479" s="2"/>
      <c r="L1479" s="2"/>
      <c r="O1479" s="48"/>
      <c r="T1479" s="49"/>
    </row>
    <row r="1480" spans="2:20" x14ac:dyDescent="0.2">
      <c r="B1480" s="12"/>
      <c r="G1480" s="1"/>
      <c r="H1480" s="29"/>
      <c r="I1480" s="2"/>
      <c r="J1480" s="2"/>
      <c r="K1480" s="2"/>
      <c r="L1480" s="2"/>
      <c r="O1480" s="48"/>
      <c r="T1480" s="49"/>
    </row>
    <row r="1481" spans="2:20" x14ac:dyDescent="0.2">
      <c r="B1481" s="12"/>
      <c r="G1481" s="1"/>
      <c r="H1481" s="29"/>
      <c r="I1481" s="2"/>
      <c r="J1481" s="2"/>
      <c r="K1481" s="2"/>
      <c r="L1481" s="2"/>
      <c r="O1481" s="48"/>
      <c r="T1481" s="49"/>
    </row>
    <row r="1482" spans="2:20" x14ac:dyDescent="0.2">
      <c r="B1482" s="12"/>
      <c r="G1482" s="1"/>
      <c r="H1482" s="29"/>
      <c r="I1482" s="2"/>
      <c r="J1482" s="2"/>
      <c r="K1482" s="2"/>
      <c r="L1482" s="2"/>
      <c r="O1482" s="48"/>
      <c r="T1482" s="49"/>
    </row>
    <row r="1483" spans="2:20" x14ac:dyDescent="0.2">
      <c r="B1483" s="12"/>
      <c r="G1483" s="1"/>
      <c r="H1483" s="29"/>
      <c r="I1483" s="2"/>
      <c r="J1483" s="2"/>
      <c r="K1483" s="2"/>
      <c r="L1483" s="2"/>
      <c r="O1483" s="48"/>
      <c r="T1483" s="49"/>
    </row>
    <row r="1484" spans="2:20" x14ac:dyDescent="0.2">
      <c r="B1484" s="12"/>
      <c r="G1484" s="1"/>
      <c r="H1484" s="29"/>
      <c r="I1484" s="2"/>
      <c r="J1484" s="2"/>
      <c r="K1484" s="2"/>
      <c r="L1484" s="2"/>
      <c r="O1484" s="48"/>
      <c r="T1484" s="49"/>
    </row>
    <row r="1485" spans="2:20" x14ac:dyDescent="0.2">
      <c r="B1485" s="12"/>
      <c r="G1485" s="1"/>
      <c r="H1485" s="29"/>
      <c r="I1485" s="2"/>
      <c r="J1485" s="2"/>
      <c r="K1485" s="2"/>
      <c r="L1485" s="2"/>
      <c r="O1485" s="48"/>
      <c r="T1485" s="49"/>
    </row>
    <row r="1486" spans="2:20" x14ac:dyDescent="0.2">
      <c r="B1486" s="12"/>
      <c r="G1486" s="1"/>
      <c r="H1486" s="29"/>
      <c r="I1486" s="2"/>
      <c r="J1486" s="2"/>
      <c r="K1486" s="2"/>
      <c r="L1486" s="2"/>
      <c r="O1486" s="48"/>
      <c r="T1486" s="49"/>
    </row>
    <row r="1487" spans="2:20" x14ac:dyDescent="0.2">
      <c r="B1487" s="12"/>
      <c r="G1487" s="1"/>
      <c r="H1487" s="29"/>
      <c r="I1487" s="2"/>
      <c r="J1487" s="2"/>
      <c r="K1487" s="2"/>
      <c r="L1487" s="2"/>
      <c r="O1487" s="48"/>
      <c r="T1487" s="49"/>
    </row>
    <row r="1488" spans="2:20" x14ac:dyDescent="0.2">
      <c r="B1488" s="12"/>
      <c r="G1488" s="1"/>
      <c r="H1488" s="29"/>
      <c r="I1488" s="2"/>
      <c r="J1488" s="2"/>
      <c r="K1488" s="2"/>
      <c r="L1488" s="2"/>
      <c r="O1488" s="48"/>
      <c r="T1488" s="49"/>
    </row>
    <row r="1489" spans="2:20" x14ac:dyDescent="0.2">
      <c r="B1489" s="12"/>
      <c r="G1489" s="1"/>
      <c r="H1489" s="29"/>
      <c r="I1489" s="2"/>
      <c r="J1489" s="2"/>
      <c r="K1489" s="2"/>
      <c r="L1489" s="2"/>
      <c r="O1489" s="48"/>
      <c r="T1489" s="49"/>
    </row>
    <row r="1490" spans="2:20" x14ac:dyDescent="0.2">
      <c r="B1490" s="12"/>
      <c r="G1490" s="1"/>
      <c r="H1490" s="29"/>
      <c r="I1490" s="2"/>
      <c r="J1490" s="2"/>
      <c r="K1490" s="2"/>
      <c r="L1490" s="2"/>
      <c r="O1490" s="48"/>
      <c r="T1490" s="49"/>
    </row>
    <row r="1491" spans="2:20" x14ac:dyDescent="0.2">
      <c r="B1491" s="12"/>
      <c r="G1491" s="1"/>
      <c r="H1491" s="29"/>
      <c r="I1491" s="2"/>
      <c r="J1491" s="2"/>
      <c r="K1491" s="2"/>
      <c r="L1491" s="2"/>
      <c r="O1491" s="48"/>
      <c r="T1491" s="49"/>
    </row>
    <row r="1492" spans="2:20" x14ac:dyDescent="0.2">
      <c r="B1492" s="12"/>
      <c r="G1492" s="1"/>
      <c r="H1492" s="29"/>
      <c r="I1492" s="2"/>
      <c r="J1492" s="2"/>
      <c r="K1492" s="2"/>
      <c r="L1492" s="2"/>
      <c r="O1492" s="48"/>
      <c r="T1492" s="49"/>
    </row>
    <row r="1493" spans="2:20" x14ac:dyDescent="0.2">
      <c r="B1493" s="12"/>
      <c r="G1493" s="1"/>
      <c r="H1493" s="29"/>
      <c r="I1493" s="2"/>
      <c r="J1493" s="2"/>
      <c r="K1493" s="2"/>
      <c r="L1493" s="2"/>
      <c r="O1493" s="48"/>
      <c r="T1493" s="49"/>
    </row>
    <row r="1494" spans="2:20" x14ac:dyDescent="0.2">
      <c r="B1494" s="12"/>
      <c r="G1494" s="1"/>
      <c r="H1494" s="29"/>
      <c r="I1494" s="2"/>
      <c r="J1494" s="2"/>
      <c r="K1494" s="2"/>
      <c r="L1494" s="2"/>
      <c r="O1494" s="48"/>
      <c r="T1494" s="49"/>
    </row>
    <row r="1495" spans="2:20" x14ac:dyDescent="0.2">
      <c r="B1495" s="12"/>
      <c r="G1495" s="1"/>
      <c r="H1495" s="29"/>
      <c r="I1495" s="2"/>
      <c r="J1495" s="2"/>
      <c r="K1495" s="2"/>
      <c r="L1495" s="2"/>
      <c r="O1495" s="48"/>
      <c r="T1495" s="49"/>
    </row>
    <row r="1496" spans="2:20" x14ac:dyDescent="0.2">
      <c r="B1496" s="12"/>
      <c r="G1496" s="1"/>
      <c r="H1496" s="29"/>
      <c r="I1496" s="2"/>
      <c r="J1496" s="2"/>
      <c r="K1496" s="2"/>
      <c r="L1496" s="2"/>
      <c r="O1496" s="48"/>
      <c r="T1496" s="49"/>
    </row>
    <row r="1497" spans="2:20" x14ac:dyDescent="0.2">
      <c r="B1497" s="12"/>
      <c r="G1497" s="1"/>
      <c r="H1497" s="29"/>
      <c r="I1497" s="2"/>
      <c r="J1497" s="2"/>
      <c r="K1497" s="2"/>
      <c r="L1497" s="2"/>
      <c r="O1497" s="48"/>
      <c r="T1497" s="49"/>
    </row>
    <row r="1498" spans="2:20" x14ac:dyDescent="0.2">
      <c r="B1498" s="12"/>
      <c r="G1498" s="1"/>
      <c r="H1498" s="29"/>
      <c r="I1498" s="2"/>
      <c r="J1498" s="2"/>
      <c r="K1498" s="2"/>
      <c r="L1498" s="2"/>
      <c r="O1498" s="48"/>
      <c r="T1498" s="49"/>
    </row>
    <row r="1499" spans="2:20" x14ac:dyDescent="0.2">
      <c r="B1499" s="12"/>
      <c r="G1499" s="1"/>
      <c r="H1499" s="29"/>
      <c r="I1499" s="2"/>
      <c r="J1499" s="2"/>
      <c r="K1499" s="2"/>
      <c r="L1499" s="2"/>
      <c r="O1499" s="48"/>
      <c r="T1499" s="49"/>
    </row>
    <row r="1500" spans="2:20" x14ac:dyDescent="0.2">
      <c r="B1500" s="12"/>
      <c r="G1500" s="1"/>
      <c r="H1500" s="29"/>
      <c r="I1500" s="2"/>
      <c r="J1500" s="2"/>
      <c r="K1500" s="2"/>
      <c r="L1500" s="2"/>
      <c r="O1500" s="48"/>
      <c r="T1500" s="49"/>
    </row>
    <row r="1501" spans="2:20" x14ac:dyDescent="0.2">
      <c r="B1501" s="12"/>
      <c r="G1501" s="1"/>
      <c r="H1501" s="29"/>
      <c r="I1501" s="2"/>
      <c r="J1501" s="2"/>
      <c r="K1501" s="2"/>
      <c r="L1501" s="2"/>
      <c r="O1501" s="48"/>
      <c r="T1501" s="49"/>
    </row>
    <row r="1502" spans="2:20" x14ac:dyDescent="0.2">
      <c r="B1502" s="12"/>
      <c r="G1502" s="1"/>
      <c r="H1502" s="29"/>
      <c r="I1502" s="2"/>
      <c r="J1502" s="2"/>
      <c r="K1502" s="2"/>
      <c r="L1502" s="2"/>
      <c r="O1502" s="48"/>
      <c r="T1502" s="49"/>
    </row>
    <row r="1503" spans="2:20" x14ac:dyDescent="0.2">
      <c r="B1503" s="12"/>
      <c r="G1503" s="1"/>
      <c r="H1503" s="29"/>
      <c r="I1503" s="2"/>
      <c r="J1503" s="2"/>
      <c r="K1503" s="2"/>
      <c r="L1503" s="2"/>
      <c r="O1503" s="48"/>
      <c r="T1503" s="49"/>
    </row>
    <row r="1504" spans="2:20" x14ac:dyDescent="0.2">
      <c r="B1504" s="12"/>
      <c r="G1504" s="1"/>
      <c r="H1504" s="29"/>
      <c r="I1504" s="2"/>
      <c r="J1504" s="2"/>
      <c r="K1504" s="2"/>
      <c r="L1504" s="2"/>
      <c r="O1504" s="48"/>
      <c r="T1504" s="49"/>
    </row>
    <row r="1505" spans="2:20" x14ac:dyDescent="0.2">
      <c r="B1505" s="12"/>
      <c r="G1505" s="1"/>
      <c r="H1505" s="29"/>
      <c r="I1505" s="2"/>
      <c r="J1505" s="2"/>
      <c r="K1505" s="2"/>
      <c r="L1505" s="2"/>
      <c r="O1505" s="48"/>
      <c r="T1505" s="49"/>
    </row>
    <row r="1506" spans="2:20" x14ac:dyDescent="0.2">
      <c r="B1506" s="12"/>
      <c r="G1506" s="1"/>
      <c r="H1506" s="29"/>
      <c r="I1506" s="2"/>
      <c r="J1506" s="2"/>
      <c r="K1506" s="2"/>
      <c r="L1506" s="2"/>
      <c r="O1506" s="48"/>
      <c r="T1506" s="49"/>
    </row>
    <row r="1507" spans="2:20" x14ac:dyDescent="0.2">
      <c r="B1507" s="12"/>
      <c r="G1507" s="1"/>
      <c r="H1507" s="29"/>
      <c r="I1507" s="2"/>
      <c r="J1507" s="2"/>
      <c r="K1507" s="2"/>
      <c r="L1507" s="2"/>
      <c r="O1507" s="48"/>
      <c r="T1507" s="49"/>
    </row>
    <row r="1508" spans="2:20" x14ac:dyDescent="0.2">
      <c r="B1508" s="12"/>
      <c r="G1508" s="1"/>
      <c r="H1508" s="29"/>
      <c r="I1508" s="2"/>
      <c r="J1508" s="2"/>
      <c r="K1508" s="2"/>
      <c r="L1508" s="2"/>
      <c r="O1508" s="48"/>
      <c r="T1508" s="49"/>
    </row>
    <row r="1509" spans="2:20" x14ac:dyDescent="0.2">
      <c r="B1509" s="12"/>
      <c r="G1509" s="1"/>
      <c r="H1509" s="29"/>
      <c r="I1509" s="2"/>
      <c r="J1509" s="2"/>
      <c r="K1509" s="2"/>
      <c r="L1509" s="2"/>
      <c r="O1509" s="48"/>
      <c r="T1509" s="49"/>
    </row>
    <row r="1510" spans="2:20" x14ac:dyDescent="0.2">
      <c r="B1510" s="12"/>
      <c r="G1510" s="1"/>
      <c r="H1510" s="29"/>
      <c r="I1510" s="2"/>
      <c r="J1510" s="2"/>
      <c r="K1510" s="2"/>
      <c r="L1510" s="2"/>
      <c r="O1510" s="48"/>
      <c r="T1510" s="49"/>
    </row>
    <row r="1511" spans="2:20" x14ac:dyDescent="0.2">
      <c r="B1511" s="12"/>
      <c r="G1511" s="1"/>
      <c r="H1511" s="29"/>
      <c r="I1511" s="2"/>
      <c r="J1511" s="2"/>
      <c r="K1511" s="2"/>
      <c r="L1511" s="2"/>
      <c r="O1511" s="48"/>
      <c r="T1511" s="49"/>
    </row>
    <row r="1512" spans="2:20" x14ac:dyDescent="0.2">
      <c r="B1512" s="12"/>
      <c r="G1512" s="1"/>
      <c r="H1512" s="29"/>
      <c r="I1512" s="2"/>
      <c r="J1512" s="2"/>
      <c r="K1512" s="2"/>
      <c r="L1512" s="2"/>
      <c r="O1512" s="48"/>
      <c r="T1512" s="49"/>
    </row>
    <row r="1513" spans="2:20" x14ac:dyDescent="0.2">
      <c r="B1513" s="12"/>
      <c r="G1513" s="1"/>
      <c r="H1513" s="29"/>
      <c r="I1513" s="2"/>
      <c r="J1513" s="2"/>
      <c r="K1513" s="2"/>
      <c r="L1513" s="2"/>
      <c r="O1513" s="48"/>
      <c r="T1513" s="49"/>
    </row>
    <row r="1514" spans="2:20" x14ac:dyDescent="0.2">
      <c r="B1514" s="12"/>
      <c r="G1514" s="1"/>
      <c r="H1514" s="29"/>
      <c r="I1514" s="2"/>
      <c r="J1514" s="2"/>
      <c r="K1514" s="2"/>
      <c r="L1514" s="2"/>
      <c r="O1514" s="48"/>
      <c r="T1514" s="49"/>
    </row>
    <row r="1515" spans="2:20" x14ac:dyDescent="0.2">
      <c r="B1515" s="12"/>
      <c r="G1515" s="1"/>
      <c r="H1515" s="29"/>
      <c r="I1515" s="2"/>
      <c r="J1515" s="2"/>
      <c r="K1515" s="2"/>
      <c r="L1515" s="2"/>
      <c r="O1515" s="48"/>
      <c r="T1515" s="49"/>
    </row>
    <row r="1516" spans="2:20" x14ac:dyDescent="0.2">
      <c r="B1516" s="12"/>
      <c r="G1516" s="1"/>
      <c r="H1516" s="29"/>
      <c r="I1516" s="2"/>
      <c r="J1516" s="2"/>
      <c r="K1516" s="2"/>
      <c r="L1516" s="2"/>
      <c r="O1516" s="48"/>
      <c r="T1516" s="49"/>
    </row>
    <row r="1517" spans="2:20" x14ac:dyDescent="0.2">
      <c r="B1517" s="12"/>
      <c r="G1517" s="1"/>
      <c r="H1517" s="29"/>
      <c r="I1517" s="2"/>
      <c r="J1517" s="2"/>
      <c r="K1517" s="2"/>
      <c r="L1517" s="2"/>
      <c r="O1517" s="48"/>
      <c r="T1517" s="49"/>
    </row>
    <row r="1518" spans="2:20" x14ac:dyDescent="0.2">
      <c r="B1518" s="12"/>
      <c r="G1518" s="1"/>
      <c r="H1518" s="29"/>
      <c r="I1518" s="2"/>
      <c r="J1518" s="2"/>
      <c r="K1518" s="2"/>
      <c r="L1518" s="2"/>
      <c r="O1518" s="48"/>
      <c r="T1518" s="49"/>
    </row>
    <row r="1519" spans="2:20" x14ac:dyDescent="0.2">
      <c r="B1519" s="12"/>
      <c r="G1519" s="1"/>
      <c r="H1519" s="29"/>
      <c r="I1519" s="2"/>
      <c r="J1519" s="2"/>
      <c r="K1519" s="2"/>
      <c r="L1519" s="2"/>
      <c r="O1519" s="48"/>
      <c r="T1519" s="49"/>
    </row>
    <row r="1520" spans="2:20" x14ac:dyDescent="0.2">
      <c r="B1520" s="12"/>
      <c r="G1520" s="1"/>
      <c r="H1520" s="29"/>
      <c r="I1520" s="2"/>
      <c r="J1520" s="2"/>
      <c r="K1520" s="2"/>
      <c r="L1520" s="2"/>
      <c r="O1520" s="48"/>
      <c r="T1520" s="49"/>
    </row>
    <row r="1521" spans="2:20" x14ac:dyDescent="0.2">
      <c r="B1521" s="12"/>
      <c r="G1521" s="1"/>
      <c r="H1521" s="29"/>
      <c r="I1521" s="2"/>
      <c r="J1521" s="2"/>
      <c r="K1521" s="2"/>
      <c r="L1521" s="2"/>
      <c r="O1521" s="48"/>
      <c r="T1521" s="49"/>
    </row>
    <row r="1522" spans="2:20" x14ac:dyDescent="0.2">
      <c r="B1522" s="12"/>
      <c r="G1522" s="1"/>
      <c r="H1522" s="29"/>
      <c r="I1522" s="2"/>
      <c r="J1522" s="2"/>
      <c r="K1522" s="2"/>
      <c r="L1522" s="2"/>
      <c r="O1522" s="48"/>
      <c r="T1522" s="49"/>
    </row>
    <row r="1523" spans="2:20" x14ac:dyDescent="0.2">
      <c r="B1523" s="12"/>
      <c r="G1523" s="1"/>
      <c r="H1523" s="29"/>
      <c r="I1523" s="2"/>
      <c r="J1523" s="2"/>
      <c r="K1523" s="2"/>
      <c r="L1523" s="2"/>
      <c r="O1523" s="48"/>
      <c r="T1523" s="49"/>
    </row>
    <row r="1524" spans="2:20" x14ac:dyDescent="0.2">
      <c r="B1524" s="12"/>
      <c r="G1524" s="1"/>
      <c r="H1524" s="29"/>
      <c r="I1524" s="2"/>
      <c r="J1524" s="2"/>
      <c r="K1524" s="2"/>
      <c r="L1524" s="2"/>
      <c r="O1524" s="48"/>
      <c r="T1524" s="49"/>
    </row>
    <row r="1525" spans="2:20" x14ac:dyDescent="0.2">
      <c r="B1525" s="12"/>
      <c r="G1525" s="1"/>
      <c r="H1525" s="29"/>
      <c r="I1525" s="2"/>
      <c r="J1525" s="2"/>
      <c r="K1525" s="2"/>
      <c r="L1525" s="2"/>
      <c r="O1525" s="48"/>
      <c r="T1525" s="49"/>
    </row>
    <row r="1526" spans="2:20" x14ac:dyDescent="0.2">
      <c r="B1526" s="12"/>
      <c r="G1526" s="1"/>
      <c r="H1526" s="29"/>
      <c r="I1526" s="2"/>
      <c r="J1526" s="2"/>
      <c r="K1526" s="2"/>
      <c r="L1526" s="2"/>
      <c r="O1526" s="48"/>
      <c r="T1526" s="49"/>
    </row>
    <row r="1527" spans="2:20" x14ac:dyDescent="0.2">
      <c r="B1527" s="12"/>
      <c r="G1527" s="1"/>
      <c r="H1527" s="29"/>
      <c r="I1527" s="2"/>
      <c r="J1527" s="2"/>
      <c r="K1527" s="2"/>
      <c r="L1527" s="2"/>
      <c r="O1527" s="48"/>
      <c r="T1527" s="49"/>
    </row>
    <row r="1528" spans="2:20" x14ac:dyDescent="0.2">
      <c r="B1528" s="12"/>
      <c r="G1528" s="1"/>
      <c r="H1528" s="29"/>
      <c r="I1528" s="2"/>
      <c r="J1528" s="2"/>
      <c r="K1528" s="2"/>
      <c r="L1528" s="2"/>
      <c r="O1528" s="48"/>
      <c r="T1528" s="49"/>
    </row>
    <row r="1529" spans="2:20" x14ac:dyDescent="0.2">
      <c r="B1529" s="12"/>
      <c r="G1529" s="1"/>
      <c r="H1529" s="29"/>
      <c r="I1529" s="2"/>
      <c r="J1529" s="2"/>
      <c r="K1529" s="2"/>
      <c r="L1529" s="2"/>
      <c r="O1529" s="48"/>
      <c r="T1529" s="49"/>
    </row>
    <row r="1530" spans="2:20" x14ac:dyDescent="0.2">
      <c r="B1530" s="12"/>
      <c r="G1530" s="1"/>
      <c r="H1530" s="29"/>
      <c r="I1530" s="2"/>
      <c r="J1530" s="2"/>
      <c r="K1530" s="2"/>
      <c r="L1530" s="2"/>
      <c r="O1530" s="48"/>
      <c r="T1530" s="49"/>
    </row>
    <row r="1531" spans="2:20" x14ac:dyDescent="0.2">
      <c r="B1531" s="12"/>
      <c r="G1531" s="1"/>
      <c r="H1531" s="29"/>
      <c r="I1531" s="2"/>
      <c r="J1531" s="2"/>
      <c r="K1531" s="2"/>
      <c r="L1531" s="2"/>
      <c r="O1531" s="48"/>
      <c r="T1531" s="49"/>
    </row>
    <row r="1532" spans="2:20" x14ac:dyDescent="0.2">
      <c r="B1532" s="12"/>
      <c r="G1532" s="1"/>
      <c r="H1532" s="29"/>
      <c r="I1532" s="2"/>
      <c r="J1532" s="2"/>
      <c r="K1532" s="2"/>
      <c r="L1532" s="2"/>
      <c r="O1532" s="48"/>
      <c r="T1532" s="49"/>
    </row>
    <row r="1533" spans="2:20" x14ac:dyDescent="0.2">
      <c r="B1533" s="12"/>
      <c r="G1533" s="1"/>
      <c r="H1533" s="29"/>
      <c r="I1533" s="2"/>
      <c r="J1533" s="2"/>
      <c r="K1533" s="2"/>
      <c r="L1533" s="2"/>
      <c r="O1533" s="48"/>
      <c r="T1533" s="49"/>
    </row>
    <row r="1534" spans="2:20" x14ac:dyDescent="0.2">
      <c r="B1534" s="12"/>
      <c r="G1534" s="1"/>
      <c r="H1534" s="29"/>
      <c r="I1534" s="2"/>
      <c r="J1534" s="2"/>
      <c r="K1534" s="2"/>
      <c r="L1534" s="2"/>
      <c r="O1534" s="48"/>
      <c r="T1534" s="49"/>
    </row>
    <row r="1535" spans="2:20" x14ac:dyDescent="0.2">
      <c r="B1535" s="12"/>
      <c r="G1535" s="1"/>
      <c r="H1535" s="29"/>
      <c r="I1535" s="2"/>
      <c r="J1535" s="2"/>
      <c r="K1535" s="2"/>
      <c r="L1535" s="2"/>
      <c r="O1535" s="48"/>
      <c r="T1535" s="49"/>
    </row>
    <row r="1536" spans="2:20" x14ac:dyDescent="0.2">
      <c r="B1536" s="12"/>
      <c r="G1536" s="1"/>
      <c r="H1536" s="29"/>
      <c r="I1536" s="2"/>
      <c r="J1536" s="2"/>
      <c r="K1536" s="2"/>
      <c r="L1536" s="2"/>
      <c r="O1536" s="48"/>
      <c r="T1536" s="49"/>
    </row>
    <row r="1537" spans="2:20" x14ac:dyDescent="0.2">
      <c r="B1537" s="12"/>
      <c r="G1537" s="1"/>
      <c r="H1537" s="29"/>
      <c r="I1537" s="2"/>
      <c r="J1537" s="2"/>
      <c r="K1537" s="2"/>
      <c r="L1537" s="2"/>
      <c r="O1537" s="48"/>
      <c r="T1537" s="49"/>
    </row>
    <row r="1538" spans="2:20" x14ac:dyDescent="0.2">
      <c r="B1538" s="12"/>
      <c r="G1538" s="1"/>
      <c r="H1538" s="29"/>
      <c r="I1538" s="2"/>
      <c r="J1538" s="2"/>
      <c r="K1538" s="2"/>
      <c r="L1538" s="2"/>
      <c r="O1538" s="48"/>
      <c r="T1538" s="49"/>
    </row>
    <row r="1539" spans="2:20" x14ac:dyDescent="0.2">
      <c r="B1539" s="12"/>
      <c r="G1539" s="1"/>
      <c r="H1539" s="29"/>
      <c r="I1539" s="2"/>
      <c r="J1539" s="2"/>
      <c r="K1539" s="2"/>
      <c r="L1539" s="2"/>
      <c r="O1539" s="48"/>
      <c r="T1539" s="49"/>
    </row>
    <row r="1540" spans="2:20" x14ac:dyDescent="0.2">
      <c r="B1540" s="12"/>
      <c r="G1540" s="1"/>
      <c r="H1540" s="29"/>
      <c r="I1540" s="2"/>
      <c r="J1540" s="2"/>
      <c r="K1540" s="2"/>
      <c r="L1540" s="2"/>
      <c r="O1540" s="48"/>
      <c r="T1540" s="49"/>
    </row>
    <row r="1541" spans="2:20" x14ac:dyDescent="0.2">
      <c r="B1541" s="12"/>
      <c r="G1541" s="1"/>
      <c r="H1541" s="29"/>
      <c r="I1541" s="2"/>
      <c r="J1541" s="2"/>
      <c r="K1541" s="2"/>
      <c r="L1541" s="2"/>
      <c r="O1541" s="48"/>
      <c r="T1541" s="49"/>
    </row>
    <row r="1542" spans="2:20" x14ac:dyDescent="0.2">
      <c r="B1542" s="12"/>
      <c r="G1542" s="1"/>
      <c r="H1542" s="29"/>
      <c r="I1542" s="2"/>
      <c r="J1542" s="2"/>
      <c r="K1542" s="2"/>
      <c r="L1542" s="2"/>
      <c r="O1542" s="48"/>
      <c r="T1542" s="49"/>
    </row>
    <row r="1543" spans="2:20" x14ac:dyDescent="0.2">
      <c r="B1543" s="12"/>
      <c r="G1543" s="1"/>
      <c r="H1543" s="29"/>
      <c r="I1543" s="2"/>
      <c r="J1543" s="2"/>
      <c r="K1543" s="2"/>
      <c r="L1543" s="2"/>
      <c r="O1543" s="48"/>
      <c r="T1543" s="49"/>
    </row>
    <row r="1544" spans="2:20" x14ac:dyDescent="0.2">
      <c r="B1544" s="12"/>
      <c r="G1544" s="1"/>
      <c r="H1544" s="29"/>
      <c r="I1544" s="2"/>
      <c r="J1544" s="2"/>
      <c r="K1544" s="2"/>
      <c r="L1544" s="2"/>
      <c r="O1544" s="48"/>
      <c r="T1544" s="49"/>
    </row>
    <row r="1545" spans="2:20" x14ac:dyDescent="0.2">
      <c r="B1545" s="12"/>
      <c r="G1545" s="1"/>
      <c r="H1545" s="29"/>
      <c r="I1545" s="2"/>
      <c r="J1545" s="2"/>
      <c r="K1545" s="2"/>
      <c r="L1545" s="2"/>
      <c r="O1545" s="48"/>
      <c r="T1545" s="49"/>
    </row>
    <row r="1546" spans="2:20" x14ac:dyDescent="0.2">
      <c r="B1546" s="12"/>
      <c r="G1546" s="1"/>
      <c r="H1546" s="29"/>
      <c r="I1546" s="2"/>
      <c r="J1546" s="2"/>
      <c r="K1546" s="2"/>
      <c r="L1546" s="2"/>
      <c r="O1546" s="48"/>
      <c r="T1546" s="49"/>
    </row>
    <row r="1547" spans="2:20" x14ac:dyDescent="0.2">
      <c r="B1547" s="12"/>
      <c r="G1547" s="1"/>
      <c r="H1547" s="29"/>
      <c r="I1547" s="2"/>
      <c r="J1547" s="2"/>
      <c r="K1547" s="2"/>
      <c r="L1547" s="2"/>
      <c r="O1547" s="48"/>
      <c r="T1547" s="49"/>
    </row>
    <row r="1548" spans="2:20" x14ac:dyDescent="0.2">
      <c r="B1548" s="12"/>
      <c r="G1548" s="1"/>
      <c r="H1548" s="29"/>
      <c r="I1548" s="2"/>
      <c r="J1548" s="2"/>
      <c r="K1548" s="2"/>
      <c r="L1548" s="2"/>
      <c r="O1548" s="48"/>
      <c r="T1548" s="49"/>
    </row>
    <row r="1549" spans="2:20" x14ac:dyDescent="0.2">
      <c r="B1549" s="12"/>
      <c r="G1549" s="1"/>
      <c r="H1549" s="29"/>
      <c r="I1549" s="2"/>
      <c r="J1549" s="2"/>
      <c r="K1549" s="2"/>
      <c r="L1549" s="2"/>
      <c r="O1549" s="48"/>
      <c r="T1549" s="49"/>
    </row>
    <row r="1550" spans="2:20" x14ac:dyDescent="0.2">
      <c r="B1550" s="12"/>
      <c r="G1550" s="1"/>
      <c r="H1550" s="29"/>
      <c r="I1550" s="2"/>
      <c r="J1550" s="2"/>
      <c r="K1550" s="2"/>
      <c r="L1550" s="2"/>
      <c r="O1550" s="48"/>
      <c r="T1550" s="49"/>
    </row>
    <row r="1551" spans="2:20" x14ac:dyDescent="0.2">
      <c r="B1551" s="12"/>
      <c r="G1551" s="1"/>
      <c r="H1551" s="29"/>
      <c r="I1551" s="2"/>
      <c r="J1551" s="2"/>
      <c r="K1551" s="2"/>
      <c r="L1551" s="2"/>
      <c r="O1551" s="48"/>
      <c r="T1551" s="49"/>
    </row>
    <row r="1552" spans="2:20" x14ac:dyDescent="0.2">
      <c r="B1552" s="12"/>
      <c r="G1552" s="1"/>
      <c r="H1552" s="29"/>
      <c r="I1552" s="2"/>
      <c r="J1552" s="2"/>
      <c r="K1552" s="2"/>
      <c r="L1552" s="2"/>
      <c r="O1552" s="48"/>
      <c r="T1552" s="49"/>
    </row>
    <row r="1553" spans="2:20" x14ac:dyDescent="0.2">
      <c r="B1553" s="12"/>
      <c r="G1553" s="1"/>
      <c r="H1553" s="29"/>
      <c r="I1553" s="2"/>
      <c r="J1553" s="2"/>
      <c r="K1553" s="2"/>
      <c r="L1553" s="2"/>
      <c r="O1553" s="48"/>
      <c r="T1553" s="49"/>
    </row>
    <row r="1554" spans="2:20" x14ac:dyDescent="0.2">
      <c r="B1554" s="12"/>
      <c r="G1554" s="1"/>
      <c r="H1554" s="29"/>
      <c r="I1554" s="2"/>
      <c r="J1554" s="2"/>
      <c r="K1554" s="2"/>
      <c r="L1554" s="2"/>
      <c r="O1554" s="48"/>
      <c r="T1554" s="49"/>
    </row>
    <row r="1555" spans="2:20" x14ac:dyDescent="0.2">
      <c r="B1555" s="12"/>
      <c r="G1555" s="1"/>
      <c r="H1555" s="29"/>
      <c r="I1555" s="2"/>
      <c r="J1555" s="2"/>
      <c r="K1555" s="2"/>
      <c r="L1555" s="2"/>
      <c r="O1555" s="48"/>
      <c r="T1555" s="49"/>
    </row>
    <row r="1556" spans="2:20" x14ac:dyDescent="0.2">
      <c r="B1556" s="12"/>
      <c r="G1556" s="1"/>
      <c r="H1556" s="29"/>
      <c r="I1556" s="2"/>
      <c r="J1556" s="2"/>
      <c r="K1556" s="2"/>
      <c r="L1556" s="2"/>
      <c r="O1556" s="48"/>
      <c r="T1556" s="49"/>
    </row>
    <row r="1557" spans="2:20" x14ac:dyDescent="0.2">
      <c r="B1557" s="12"/>
      <c r="G1557" s="1"/>
      <c r="H1557" s="29"/>
      <c r="I1557" s="2"/>
      <c r="J1557" s="2"/>
      <c r="K1557" s="2"/>
      <c r="L1557" s="2"/>
      <c r="O1557" s="48"/>
      <c r="T1557" s="49"/>
    </row>
    <row r="1558" spans="2:20" x14ac:dyDescent="0.2">
      <c r="B1558" s="12"/>
      <c r="G1558" s="1"/>
      <c r="H1558" s="29"/>
      <c r="I1558" s="2"/>
      <c r="J1558" s="2"/>
      <c r="K1558" s="2"/>
      <c r="L1558" s="2"/>
      <c r="O1558" s="48"/>
      <c r="T1558" s="49"/>
    </row>
    <row r="1559" spans="2:20" x14ac:dyDescent="0.2">
      <c r="B1559" s="12"/>
      <c r="G1559" s="1"/>
      <c r="H1559" s="29"/>
      <c r="I1559" s="2"/>
      <c r="J1559" s="2"/>
      <c r="K1559" s="2"/>
      <c r="L1559" s="2"/>
      <c r="O1559" s="48"/>
      <c r="T1559" s="49"/>
    </row>
    <row r="1560" spans="2:20" x14ac:dyDescent="0.2">
      <c r="B1560" s="12"/>
      <c r="G1560" s="1"/>
      <c r="H1560" s="29"/>
      <c r="I1560" s="2"/>
      <c r="J1560" s="2"/>
      <c r="K1560" s="2"/>
      <c r="L1560" s="2"/>
      <c r="O1560" s="48"/>
      <c r="T1560" s="49"/>
    </row>
    <row r="1561" spans="2:20" x14ac:dyDescent="0.2">
      <c r="B1561" s="12"/>
      <c r="G1561" s="1"/>
      <c r="H1561" s="29"/>
      <c r="I1561" s="2"/>
      <c r="J1561" s="2"/>
      <c r="K1561" s="2"/>
      <c r="L1561" s="2"/>
      <c r="O1561" s="48"/>
      <c r="T1561" s="49"/>
    </row>
    <row r="1562" spans="2:20" x14ac:dyDescent="0.2">
      <c r="B1562" s="12"/>
      <c r="G1562" s="1"/>
      <c r="H1562" s="29"/>
      <c r="I1562" s="2"/>
      <c r="J1562" s="2"/>
      <c r="K1562" s="2"/>
      <c r="L1562" s="2"/>
      <c r="O1562" s="48"/>
      <c r="T1562" s="49"/>
    </row>
    <row r="1563" spans="2:20" x14ac:dyDescent="0.2">
      <c r="B1563" s="12"/>
      <c r="G1563" s="1"/>
      <c r="H1563" s="29"/>
      <c r="I1563" s="2"/>
      <c r="J1563" s="2"/>
      <c r="K1563" s="2"/>
      <c r="L1563" s="2"/>
      <c r="O1563" s="48"/>
      <c r="T1563" s="49"/>
    </row>
    <row r="1564" spans="2:20" x14ac:dyDescent="0.2">
      <c r="B1564" s="12"/>
      <c r="G1564" s="1"/>
      <c r="H1564" s="29"/>
      <c r="I1564" s="2"/>
      <c r="J1564" s="2"/>
      <c r="K1564" s="2"/>
      <c r="L1564" s="2"/>
      <c r="O1564" s="48"/>
      <c r="T1564" s="49"/>
    </row>
    <row r="1565" spans="2:20" x14ac:dyDescent="0.2">
      <c r="B1565" s="12"/>
      <c r="G1565" s="1"/>
      <c r="H1565" s="29"/>
      <c r="I1565" s="2"/>
      <c r="J1565" s="2"/>
      <c r="K1565" s="2"/>
      <c r="L1565" s="2"/>
      <c r="O1565" s="48"/>
      <c r="T1565" s="49"/>
    </row>
    <row r="1566" spans="2:20" x14ac:dyDescent="0.2">
      <c r="B1566" s="12"/>
      <c r="G1566" s="1"/>
      <c r="H1566" s="29"/>
      <c r="I1566" s="2"/>
      <c r="J1566" s="2"/>
      <c r="K1566" s="2"/>
      <c r="L1566" s="2"/>
      <c r="O1566" s="48"/>
      <c r="T1566" s="49"/>
    </row>
    <row r="1567" spans="2:20" x14ac:dyDescent="0.2">
      <c r="B1567" s="12"/>
      <c r="G1567" s="1"/>
      <c r="H1567" s="29"/>
      <c r="I1567" s="2"/>
      <c r="J1567" s="2"/>
      <c r="K1567" s="2"/>
      <c r="L1567" s="2"/>
      <c r="O1567" s="48"/>
      <c r="T1567" s="49"/>
    </row>
    <row r="1568" spans="2:20" x14ac:dyDescent="0.2">
      <c r="B1568" s="12"/>
      <c r="G1568" s="1"/>
      <c r="H1568" s="29"/>
      <c r="I1568" s="2"/>
      <c r="J1568" s="2"/>
      <c r="K1568" s="2"/>
      <c r="L1568" s="2"/>
      <c r="O1568" s="48"/>
      <c r="T1568" s="49"/>
    </row>
    <row r="1569" spans="2:20" x14ac:dyDescent="0.2">
      <c r="B1569" s="12"/>
      <c r="G1569" s="1"/>
      <c r="H1569" s="29"/>
      <c r="I1569" s="2"/>
      <c r="J1569" s="2"/>
      <c r="K1569" s="2"/>
      <c r="L1569" s="2"/>
      <c r="O1569" s="48"/>
      <c r="T1569" s="49"/>
    </row>
    <row r="1570" spans="2:20" x14ac:dyDescent="0.2">
      <c r="B1570" s="12"/>
      <c r="G1570" s="1"/>
      <c r="H1570" s="29"/>
      <c r="I1570" s="2"/>
      <c r="J1570" s="2"/>
      <c r="K1570" s="2"/>
      <c r="L1570" s="2"/>
      <c r="O1570" s="48"/>
      <c r="T1570" s="49"/>
    </row>
    <row r="1571" spans="2:20" x14ac:dyDescent="0.2">
      <c r="B1571" s="12"/>
      <c r="G1571" s="1"/>
      <c r="H1571" s="29"/>
      <c r="I1571" s="2"/>
      <c r="J1571" s="2"/>
      <c r="K1571" s="2"/>
      <c r="L1571" s="2"/>
      <c r="O1571" s="48"/>
      <c r="T1571" s="49"/>
    </row>
    <row r="1572" spans="2:20" x14ac:dyDescent="0.2">
      <c r="B1572" s="12"/>
      <c r="G1572" s="1"/>
      <c r="H1572" s="29"/>
      <c r="I1572" s="2"/>
      <c r="J1572" s="2"/>
      <c r="K1572" s="2"/>
      <c r="L1572" s="2"/>
      <c r="O1572" s="48"/>
      <c r="T1572" s="49"/>
    </row>
    <row r="1573" spans="2:20" x14ac:dyDescent="0.2">
      <c r="B1573" s="12"/>
      <c r="G1573" s="1"/>
      <c r="H1573" s="29"/>
      <c r="I1573" s="2"/>
      <c r="J1573" s="2"/>
      <c r="K1573" s="2"/>
      <c r="L1573" s="2"/>
      <c r="O1573" s="48"/>
      <c r="T1573" s="49"/>
    </row>
    <row r="1574" spans="2:20" x14ac:dyDescent="0.2">
      <c r="B1574" s="12"/>
      <c r="G1574" s="1"/>
      <c r="H1574" s="29"/>
      <c r="I1574" s="2"/>
      <c r="J1574" s="2"/>
      <c r="K1574" s="2"/>
      <c r="L1574" s="2"/>
      <c r="O1574" s="48"/>
      <c r="T1574" s="49"/>
    </row>
    <row r="1575" spans="2:20" x14ac:dyDescent="0.2">
      <c r="B1575" s="12"/>
      <c r="G1575" s="1"/>
      <c r="H1575" s="29"/>
      <c r="I1575" s="2"/>
      <c r="J1575" s="2"/>
      <c r="K1575" s="2"/>
      <c r="L1575" s="2"/>
      <c r="O1575" s="48"/>
      <c r="T1575" s="49"/>
    </row>
    <row r="1576" spans="2:20" x14ac:dyDescent="0.2">
      <c r="B1576" s="12"/>
      <c r="G1576" s="1"/>
      <c r="H1576" s="29"/>
      <c r="I1576" s="2"/>
      <c r="J1576" s="2"/>
      <c r="K1576" s="2"/>
      <c r="L1576" s="2"/>
      <c r="O1576" s="48"/>
      <c r="T1576" s="49"/>
    </row>
    <row r="1577" spans="2:20" x14ac:dyDescent="0.2">
      <c r="B1577" s="12"/>
      <c r="G1577" s="1"/>
      <c r="H1577" s="29"/>
      <c r="I1577" s="2"/>
      <c r="J1577" s="2"/>
      <c r="K1577" s="2"/>
      <c r="L1577" s="2"/>
      <c r="O1577" s="48"/>
      <c r="T1577" s="49"/>
    </row>
    <row r="1578" spans="2:20" x14ac:dyDescent="0.2">
      <c r="B1578" s="12"/>
      <c r="G1578" s="1"/>
      <c r="H1578" s="29"/>
      <c r="I1578" s="2"/>
      <c r="J1578" s="2"/>
      <c r="K1578" s="2"/>
      <c r="L1578" s="2"/>
      <c r="O1578" s="48"/>
      <c r="T1578" s="49"/>
    </row>
    <row r="1579" spans="2:20" x14ac:dyDescent="0.2">
      <c r="B1579" s="12"/>
      <c r="G1579" s="1"/>
      <c r="H1579" s="29"/>
      <c r="I1579" s="2"/>
      <c r="J1579" s="2"/>
      <c r="K1579" s="2"/>
      <c r="L1579" s="2"/>
      <c r="O1579" s="48"/>
      <c r="T1579" s="49"/>
    </row>
    <row r="1580" spans="2:20" x14ac:dyDescent="0.2">
      <c r="B1580" s="12"/>
      <c r="G1580" s="1"/>
      <c r="H1580" s="29"/>
      <c r="I1580" s="2"/>
      <c r="J1580" s="2"/>
      <c r="K1580" s="2"/>
      <c r="L1580" s="2"/>
      <c r="O1580" s="48"/>
      <c r="T1580" s="49"/>
    </row>
    <row r="1581" spans="2:20" x14ac:dyDescent="0.2">
      <c r="B1581" s="12"/>
      <c r="G1581" s="1"/>
      <c r="H1581" s="29"/>
      <c r="I1581" s="2"/>
      <c r="J1581" s="2"/>
      <c r="K1581" s="2"/>
      <c r="L1581" s="2"/>
      <c r="O1581" s="48"/>
      <c r="T1581" s="49"/>
    </row>
    <row r="1582" spans="2:20" x14ac:dyDescent="0.2">
      <c r="B1582" s="12"/>
      <c r="G1582" s="1"/>
      <c r="H1582" s="29"/>
      <c r="I1582" s="2"/>
      <c r="J1582" s="2"/>
      <c r="K1582" s="2"/>
      <c r="L1582" s="2"/>
      <c r="O1582" s="48"/>
      <c r="T1582" s="49"/>
    </row>
    <row r="1583" spans="2:20" x14ac:dyDescent="0.2">
      <c r="B1583" s="12"/>
      <c r="G1583" s="1"/>
      <c r="H1583" s="29"/>
      <c r="I1583" s="2"/>
      <c r="J1583" s="2"/>
      <c r="K1583" s="2"/>
      <c r="L1583" s="2"/>
      <c r="O1583" s="48"/>
      <c r="T1583" s="49"/>
    </row>
    <row r="1584" spans="2:20" x14ac:dyDescent="0.2">
      <c r="B1584" s="12"/>
      <c r="G1584" s="1"/>
      <c r="H1584" s="29"/>
      <c r="I1584" s="2"/>
      <c r="J1584" s="2"/>
      <c r="K1584" s="2"/>
      <c r="L1584" s="2"/>
      <c r="O1584" s="48"/>
      <c r="T1584" s="49"/>
    </row>
    <row r="1585" spans="2:20" x14ac:dyDescent="0.2">
      <c r="B1585" s="12"/>
      <c r="G1585" s="1"/>
      <c r="H1585" s="29"/>
      <c r="I1585" s="2"/>
      <c r="J1585" s="2"/>
      <c r="K1585" s="2"/>
      <c r="L1585" s="2"/>
      <c r="O1585" s="48"/>
      <c r="T1585" s="49"/>
    </row>
    <row r="1586" spans="2:20" x14ac:dyDescent="0.2">
      <c r="B1586" s="12"/>
      <c r="G1586" s="1"/>
      <c r="H1586" s="29"/>
      <c r="I1586" s="2"/>
      <c r="J1586" s="2"/>
      <c r="K1586" s="2"/>
      <c r="L1586" s="2"/>
      <c r="O1586" s="48"/>
      <c r="T1586" s="49"/>
    </row>
    <row r="1587" spans="2:20" x14ac:dyDescent="0.2">
      <c r="B1587" s="12"/>
      <c r="G1587" s="1"/>
      <c r="H1587" s="29"/>
      <c r="I1587" s="2"/>
      <c r="J1587" s="2"/>
      <c r="K1587" s="2"/>
      <c r="L1587" s="2"/>
      <c r="O1587" s="48"/>
      <c r="T1587" s="49"/>
    </row>
    <row r="1588" spans="2:20" x14ac:dyDescent="0.2">
      <c r="B1588" s="12"/>
      <c r="G1588" s="1"/>
      <c r="H1588" s="29"/>
      <c r="I1588" s="2"/>
      <c r="J1588" s="2"/>
      <c r="K1588" s="2"/>
      <c r="L1588" s="2"/>
      <c r="O1588" s="48"/>
      <c r="T1588" s="49"/>
    </row>
    <row r="1589" spans="2:20" x14ac:dyDescent="0.2">
      <c r="B1589" s="12"/>
      <c r="G1589" s="1"/>
      <c r="H1589" s="29"/>
      <c r="I1589" s="2"/>
      <c r="J1589" s="2"/>
      <c r="K1589" s="2"/>
      <c r="L1589" s="2"/>
      <c r="O1589" s="48"/>
      <c r="T1589" s="49"/>
    </row>
    <row r="1590" spans="2:20" x14ac:dyDescent="0.2">
      <c r="B1590" s="12"/>
      <c r="G1590" s="1"/>
      <c r="H1590" s="29"/>
      <c r="I1590" s="2"/>
      <c r="J1590" s="2"/>
      <c r="K1590" s="2"/>
      <c r="L1590" s="2"/>
      <c r="O1590" s="48"/>
      <c r="T1590" s="49"/>
    </row>
    <row r="1591" spans="2:20" x14ac:dyDescent="0.2">
      <c r="B1591" s="12"/>
      <c r="G1591" s="1"/>
      <c r="H1591" s="29"/>
      <c r="I1591" s="2"/>
      <c r="J1591" s="2"/>
      <c r="K1591" s="2"/>
      <c r="L1591" s="2"/>
      <c r="O1591" s="48"/>
      <c r="T1591" s="49"/>
    </row>
    <row r="1592" spans="2:20" x14ac:dyDescent="0.2">
      <c r="B1592" s="12"/>
      <c r="G1592" s="1"/>
      <c r="H1592" s="29"/>
      <c r="I1592" s="2"/>
      <c r="J1592" s="2"/>
      <c r="K1592" s="2"/>
      <c r="L1592" s="2"/>
      <c r="O1592" s="48"/>
      <c r="T1592" s="49"/>
    </row>
    <row r="1593" spans="2:20" x14ac:dyDescent="0.2">
      <c r="B1593" s="12"/>
      <c r="G1593" s="1"/>
      <c r="H1593" s="29"/>
      <c r="I1593" s="2"/>
      <c r="J1593" s="2"/>
      <c r="K1593" s="2"/>
      <c r="L1593" s="2"/>
      <c r="O1593" s="48"/>
      <c r="T1593" s="49"/>
    </row>
    <row r="1594" spans="2:20" x14ac:dyDescent="0.2">
      <c r="B1594" s="12"/>
      <c r="G1594" s="1"/>
      <c r="H1594" s="29"/>
      <c r="I1594" s="2"/>
      <c r="J1594" s="2"/>
      <c r="K1594" s="2"/>
      <c r="L1594" s="2"/>
      <c r="O1594" s="48"/>
      <c r="T1594" s="49"/>
    </row>
    <row r="1595" spans="2:20" x14ac:dyDescent="0.2">
      <c r="B1595" s="12"/>
      <c r="G1595" s="1"/>
      <c r="H1595" s="29"/>
      <c r="I1595" s="2"/>
      <c r="J1595" s="2"/>
      <c r="K1595" s="2"/>
      <c r="L1595" s="2"/>
      <c r="O1595" s="48"/>
      <c r="T1595" s="49"/>
    </row>
    <row r="1596" spans="2:20" x14ac:dyDescent="0.2">
      <c r="B1596" s="12"/>
      <c r="G1596" s="1"/>
      <c r="H1596" s="29"/>
      <c r="I1596" s="2"/>
      <c r="J1596" s="2"/>
      <c r="K1596" s="2"/>
      <c r="L1596" s="2"/>
      <c r="O1596" s="48"/>
      <c r="T1596" s="49"/>
    </row>
    <row r="1597" spans="2:20" x14ac:dyDescent="0.2">
      <c r="B1597" s="12"/>
      <c r="G1597" s="1"/>
      <c r="H1597" s="29"/>
      <c r="I1597" s="2"/>
      <c r="J1597" s="2"/>
      <c r="K1597" s="2"/>
      <c r="L1597" s="2"/>
      <c r="O1597" s="48"/>
      <c r="T1597" s="49"/>
    </row>
    <row r="1598" spans="2:20" x14ac:dyDescent="0.2">
      <c r="B1598" s="12"/>
      <c r="G1598" s="1"/>
      <c r="H1598" s="29"/>
      <c r="I1598" s="2"/>
      <c r="J1598" s="2"/>
      <c r="K1598" s="2"/>
      <c r="L1598" s="2"/>
      <c r="O1598" s="48"/>
      <c r="T1598" s="49"/>
    </row>
    <row r="1599" spans="2:20" x14ac:dyDescent="0.2">
      <c r="B1599" s="12"/>
      <c r="G1599" s="1"/>
      <c r="H1599" s="29"/>
      <c r="I1599" s="2"/>
      <c r="J1599" s="2"/>
      <c r="K1599" s="2"/>
      <c r="L1599" s="2"/>
      <c r="O1599" s="48"/>
      <c r="T1599" s="49"/>
    </row>
    <row r="1600" spans="2:20" x14ac:dyDescent="0.2">
      <c r="B1600" s="12"/>
      <c r="G1600" s="1"/>
      <c r="H1600" s="29"/>
      <c r="I1600" s="2"/>
      <c r="J1600" s="2"/>
      <c r="K1600" s="2"/>
      <c r="L1600" s="2"/>
      <c r="O1600" s="48"/>
      <c r="T1600" s="49"/>
    </row>
    <row r="1601" spans="2:20" x14ac:dyDescent="0.2">
      <c r="B1601" s="12"/>
      <c r="G1601" s="1"/>
      <c r="H1601" s="29"/>
      <c r="I1601" s="2"/>
      <c r="J1601" s="2"/>
      <c r="K1601" s="2"/>
      <c r="L1601" s="2"/>
      <c r="O1601" s="48"/>
      <c r="T1601" s="49"/>
    </row>
    <row r="1602" spans="2:20" x14ac:dyDescent="0.2">
      <c r="B1602" s="12"/>
      <c r="G1602" s="1"/>
      <c r="H1602" s="29"/>
      <c r="I1602" s="2"/>
      <c r="J1602" s="2"/>
      <c r="K1602" s="2"/>
      <c r="L1602" s="2"/>
      <c r="O1602" s="48"/>
      <c r="T1602" s="49"/>
    </row>
    <row r="1603" spans="2:20" x14ac:dyDescent="0.2">
      <c r="B1603" s="12"/>
      <c r="G1603" s="1"/>
      <c r="H1603" s="29"/>
      <c r="I1603" s="2"/>
      <c r="J1603" s="2"/>
      <c r="K1603" s="2"/>
      <c r="L1603" s="2"/>
      <c r="O1603" s="48"/>
      <c r="T1603" s="49"/>
    </row>
    <row r="1604" spans="2:20" x14ac:dyDescent="0.2">
      <c r="B1604" s="12"/>
      <c r="G1604" s="1"/>
      <c r="H1604" s="29"/>
      <c r="I1604" s="2"/>
      <c r="J1604" s="2"/>
      <c r="K1604" s="2"/>
      <c r="L1604" s="2"/>
      <c r="O1604" s="48"/>
      <c r="T1604" s="49"/>
    </row>
    <row r="1605" spans="2:20" x14ac:dyDescent="0.2">
      <c r="B1605" s="12"/>
      <c r="G1605" s="1"/>
      <c r="H1605" s="29"/>
      <c r="I1605" s="2"/>
      <c r="J1605" s="2"/>
      <c r="K1605" s="2"/>
      <c r="L1605" s="2"/>
      <c r="O1605" s="48"/>
      <c r="T1605" s="49"/>
    </row>
    <row r="1606" spans="2:20" x14ac:dyDescent="0.2">
      <c r="B1606" s="12"/>
      <c r="G1606" s="1"/>
      <c r="H1606" s="29"/>
      <c r="I1606" s="2"/>
      <c r="J1606" s="2"/>
      <c r="K1606" s="2"/>
      <c r="L1606" s="2"/>
      <c r="O1606" s="48"/>
      <c r="T1606" s="49"/>
    </row>
    <row r="1607" spans="2:20" x14ac:dyDescent="0.2">
      <c r="B1607" s="12"/>
      <c r="G1607" s="1"/>
      <c r="H1607" s="29"/>
      <c r="I1607" s="2"/>
      <c r="J1607" s="2"/>
      <c r="K1607" s="2"/>
      <c r="L1607" s="2"/>
      <c r="O1607" s="48"/>
      <c r="T1607" s="49"/>
    </row>
    <row r="1608" spans="2:20" x14ac:dyDescent="0.2">
      <c r="B1608" s="12"/>
      <c r="G1608" s="1"/>
      <c r="H1608" s="29"/>
      <c r="I1608" s="2"/>
      <c r="J1608" s="2"/>
      <c r="K1608" s="2"/>
      <c r="L1608" s="2"/>
      <c r="O1608" s="48"/>
      <c r="T1608" s="49"/>
    </row>
    <row r="1609" spans="2:20" x14ac:dyDescent="0.2">
      <c r="B1609" s="12"/>
      <c r="G1609" s="1"/>
      <c r="H1609" s="29"/>
      <c r="I1609" s="2"/>
      <c r="J1609" s="2"/>
      <c r="K1609" s="2"/>
      <c r="L1609" s="2"/>
      <c r="O1609" s="48"/>
      <c r="T1609" s="49"/>
    </row>
    <row r="1610" spans="2:20" x14ac:dyDescent="0.2">
      <c r="B1610" s="12"/>
      <c r="G1610" s="1"/>
      <c r="H1610" s="29"/>
      <c r="I1610" s="2"/>
      <c r="J1610" s="2"/>
      <c r="K1610" s="2"/>
      <c r="L1610" s="2"/>
      <c r="O1610" s="48"/>
      <c r="T1610" s="49"/>
    </row>
    <row r="1611" spans="2:20" x14ac:dyDescent="0.2">
      <c r="B1611" s="12"/>
      <c r="G1611" s="1"/>
      <c r="H1611" s="29"/>
      <c r="I1611" s="2"/>
      <c r="J1611" s="2"/>
      <c r="K1611" s="2"/>
      <c r="L1611" s="2"/>
      <c r="O1611" s="48"/>
      <c r="T1611" s="49"/>
    </row>
    <row r="1612" spans="2:20" x14ac:dyDescent="0.2">
      <c r="B1612" s="12"/>
      <c r="G1612" s="1"/>
      <c r="H1612" s="29"/>
      <c r="I1612" s="2"/>
      <c r="J1612" s="2"/>
      <c r="K1612" s="2"/>
      <c r="L1612" s="2"/>
      <c r="O1612" s="48"/>
      <c r="T1612" s="49"/>
    </row>
    <row r="1613" spans="2:20" x14ac:dyDescent="0.2">
      <c r="B1613" s="12"/>
      <c r="G1613" s="1"/>
      <c r="H1613" s="29"/>
      <c r="I1613" s="2"/>
      <c r="J1613" s="2"/>
      <c r="K1613" s="2"/>
      <c r="L1613" s="2"/>
      <c r="O1613" s="48"/>
      <c r="T1613" s="49"/>
    </row>
    <row r="1614" spans="2:20" x14ac:dyDescent="0.2">
      <c r="B1614" s="12"/>
      <c r="G1614" s="1"/>
      <c r="H1614" s="29"/>
      <c r="I1614" s="2"/>
      <c r="J1614" s="2"/>
      <c r="K1614" s="2"/>
      <c r="L1614" s="2"/>
      <c r="O1614" s="48"/>
      <c r="T1614" s="49"/>
    </row>
    <row r="1615" spans="2:20" x14ac:dyDescent="0.2">
      <c r="B1615" s="12"/>
      <c r="G1615" s="1"/>
      <c r="H1615" s="29"/>
      <c r="I1615" s="2"/>
      <c r="J1615" s="2"/>
      <c r="K1615" s="2"/>
      <c r="L1615" s="2"/>
      <c r="O1615" s="48"/>
      <c r="T1615" s="49"/>
    </row>
    <row r="1616" spans="2:20" x14ac:dyDescent="0.2">
      <c r="B1616" s="12"/>
      <c r="G1616" s="1"/>
      <c r="H1616" s="29"/>
      <c r="I1616" s="2"/>
      <c r="J1616" s="2"/>
      <c r="K1616" s="2"/>
      <c r="L1616" s="2"/>
      <c r="O1616" s="48"/>
      <c r="T1616" s="49"/>
    </row>
    <row r="1617" spans="2:20" x14ac:dyDescent="0.2">
      <c r="B1617" s="12"/>
      <c r="G1617" s="1"/>
      <c r="H1617" s="29"/>
      <c r="I1617" s="2"/>
      <c r="J1617" s="2"/>
      <c r="K1617" s="2"/>
      <c r="L1617" s="2"/>
      <c r="O1617" s="48"/>
      <c r="T1617" s="49"/>
    </row>
    <row r="1618" spans="2:20" x14ac:dyDescent="0.2">
      <c r="B1618" s="12"/>
      <c r="G1618" s="1"/>
      <c r="H1618" s="29"/>
      <c r="I1618" s="2"/>
      <c r="J1618" s="2"/>
      <c r="K1618" s="2"/>
      <c r="L1618" s="2"/>
      <c r="O1618" s="48"/>
      <c r="T1618" s="49"/>
    </row>
    <row r="1619" spans="2:20" x14ac:dyDescent="0.2">
      <c r="B1619" s="12"/>
      <c r="G1619" s="1"/>
      <c r="H1619" s="29"/>
      <c r="I1619" s="2"/>
      <c r="J1619" s="2"/>
      <c r="K1619" s="2"/>
      <c r="L1619" s="2"/>
      <c r="O1619" s="48"/>
      <c r="T1619" s="49"/>
    </row>
    <row r="1620" spans="2:20" x14ac:dyDescent="0.2">
      <c r="B1620" s="12"/>
      <c r="G1620" s="1"/>
      <c r="H1620" s="29"/>
      <c r="I1620" s="2"/>
      <c r="J1620" s="2"/>
      <c r="K1620" s="2"/>
      <c r="L1620" s="2"/>
      <c r="O1620" s="48"/>
      <c r="T1620" s="49"/>
    </row>
    <row r="1621" spans="2:20" x14ac:dyDescent="0.2">
      <c r="B1621" s="12"/>
      <c r="G1621" s="1"/>
      <c r="H1621" s="29"/>
      <c r="I1621" s="2"/>
      <c r="J1621" s="2"/>
      <c r="K1621" s="2"/>
      <c r="L1621" s="2"/>
      <c r="O1621" s="48"/>
      <c r="T1621" s="49"/>
    </row>
    <row r="1622" spans="2:20" x14ac:dyDescent="0.2">
      <c r="B1622" s="12"/>
      <c r="G1622" s="1"/>
      <c r="H1622" s="29"/>
      <c r="I1622" s="2"/>
      <c r="J1622" s="2"/>
      <c r="K1622" s="2"/>
      <c r="L1622" s="2"/>
      <c r="O1622" s="48"/>
      <c r="T1622" s="49"/>
    </row>
    <row r="1623" spans="2:20" x14ac:dyDescent="0.2">
      <c r="B1623" s="12"/>
      <c r="G1623" s="1"/>
      <c r="H1623" s="29"/>
      <c r="I1623" s="2"/>
      <c r="J1623" s="2"/>
      <c r="K1623" s="2"/>
      <c r="L1623" s="2"/>
      <c r="O1623" s="48"/>
      <c r="T1623" s="49"/>
    </row>
    <row r="1624" spans="2:20" x14ac:dyDescent="0.2">
      <c r="B1624" s="12"/>
      <c r="G1624" s="1"/>
      <c r="H1624" s="29"/>
      <c r="I1624" s="2"/>
      <c r="J1624" s="2"/>
      <c r="K1624" s="2"/>
      <c r="L1624" s="2"/>
      <c r="O1624" s="48"/>
      <c r="T1624" s="49"/>
    </row>
    <row r="1625" spans="2:20" x14ac:dyDescent="0.2">
      <c r="B1625" s="12"/>
      <c r="G1625" s="1"/>
      <c r="H1625" s="29"/>
      <c r="I1625" s="2"/>
      <c r="J1625" s="2"/>
      <c r="K1625" s="2"/>
      <c r="L1625" s="2"/>
      <c r="O1625" s="48"/>
      <c r="T1625" s="49"/>
    </row>
    <row r="1626" spans="2:20" x14ac:dyDescent="0.2">
      <c r="B1626" s="12"/>
      <c r="G1626" s="1"/>
      <c r="H1626" s="29"/>
      <c r="I1626" s="2"/>
      <c r="J1626" s="2"/>
      <c r="K1626" s="2"/>
      <c r="L1626" s="2"/>
      <c r="O1626" s="48"/>
      <c r="T1626" s="49"/>
    </row>
    <row r="1627" spans="2:20" x14ac:dyDescent="0.2">
      <c r="B1627" s="12"/>
      <c r="G1627" s="1"/>
      <c r="H1627" s="29"/>
      <c r="I1627" s="2"/>
      <c r="J1627" s="2"/>
      <c r="K1627" s="2"/>
      <c r="L1627" s="2"/>
      <c r="O1627" s="48"/>
      <c r="T1627" s="49"/>
    </row>
    <row r="1628" spans="2:20" x14ac:dyDescent="0.2">
      <c r="B1628" s="12"/>
      <c r="G1628" s="1"/>
      <c r="H1628" s="29"/>
      <c r="I1628" s="2"/>
      <c r="J1628" s="2"/>
      <c r="K1628" s="2"/>
      <c r="L1628" s="2"/>
      <c r="O1628" s="48"/>
      <c r="T1628" s="49"/>
    </row>
    <row r="1629" spans="2:20" x14ac:dyDescent="0.2">
      <c r="B1629" s="12"/>
      <c r="G1629" s="1"/>
      <c r="H1629" s="29"/>
      <c r="I1629" s="2"/>
      <c r="J1629" s="2"/>
      <c r="K1629" s="2"/>
      <c r="L1629" s="2"/>
      <c r="O1629" s="48"/>
      <c r="T1629" s="49"/>
    </row>
    <row r="1630" spans="2:20" x14ac:dyDescent="0.2">
      <c r="B1630" s="12"/>
      <c r="G1630" s="1"/>
      <c r="H1630" s="29"/>
      <c r="I1630" s="2"/>
      <c r="J1630" s="2"/>
      <c r="K1630" s="2"/>
      <c r="L1630" s="2"/>
      <c r="O1630" s="48"/>
      <c r="T1630" s="49"/>
    </row>
    <row r="1631" spans="2:20" x14ac:dyDescent="0.2">
      <c r="B1631" s="12"/>
      <c r="G1631" s="1"/>
      <c r="H1631" s="29"/>
      <c r="I1631" s="2"/>
      <c r="J1631" s="2"/>
      <c r="K1631" s="2"/>
      <c r="L1631" s="2"/>
      <c r="O1631" s="48"/>
      <c r="T1631" s="49"/>
    </row>
    <row r="1632" spans="2:20" x14ac:dyDescent="0.2">
      <c r="B1632" s="12"/>
      <c r="G1632" s="1"/>
      <c r="H1632" s="29"/>
      <c r="I1632" s="2"/>
      <c r="J1632" s="2"/>
      <c r="K1632" s="2"/>
      <c r="L1632" s="2"/>
      <c r="O1632" s="48"/>
      <c r="T1632" s="49"/>
    </row>
    <row r="1633" spans="2:20" x14ac:dyDescent="0.2">
      <c r="B1633" s="12"/>
      <c r="G1633" s="1"/>
      <c r="H1633" s="29"/>
      <c r="I1633" s="2"/>
      <c r="J1633" s="2"/>
      <c r="K1633" s="2"/>
      <c r="L1633" s="2"/>
      <c r="O1633" s="48"/>
      <c r="T1633" s="49"/>
    </row>
    <row r="1634" spans="2:20" x14ac:dyDescent="0.2">
      <c r="B1634" s="12"/>
      <c r="G1634" s="1"/>
      <c r="H1634" s="29"/>
      <c r="I1634" s="2"/>
      <c r="J1634" s="2"/>
      <c r="K1634" s="2"/>
      <c r="L1634" s="2"/>
      <c r="O1634" s="48"/>
      <c r="T1634" s="49"/>
    </row>
    <row r="1635" spans="2:20" x14ac:dyDescent="0.2">
      <c r="B1635" s="12"/>
      <c r="G1635" s="1"/>
      <c r="H1635" s="29"/>
      <c r="I1635" s="2"/>
      <c r="J1635" s="2"/>
      <c r="K1635" s="2"/>
      <c r="L1635" s="2"/>
      <c r="O1635" s="48"/>
      <c r="T1635" s="49"/>
    </row>
    <row r="1636" spans="2:20" x14ac:dyDescent="0.2">
      <c r="B1636" s="12"/>
      <c r="G1636" s="1"/>
      <c r="H1636" s="29"/>
      <c r="I1636" s="2"/>
      <c r="J1636" s="2"/>
      <c r="K1636" s="2"/>
      <c r="L1636" s="2"/>
      <c r="O1636" s="48"/>
      <c r="T1636" s="49"/>
    </row>
    <row r="1637" spans="2:20" x14ac:dyDescent="0.2">
      <c r="B1637" s="12"/>
      <c r="G1637" s="1"/>
      <c r="H1637" s="29"/>
      <c r="I1637" s="2"/>
      <c r="J1637" s="2"/>
      <c r="K1637" s="2"/>
      <c r="L1637" s="2"/>
      <c r="O1637" s="48"/>
      <c r="T1637" s="49"/>
    </row>
    <row r="1638" spans="2:20" x14ac:dyDescent="0.2">
      <c r="B1638" s="12"/>
      <c r="G1638" s="1"/>
      <c r="H1638" s="29"/>
      <c r="I1638" s="2"/>
      <c r="J1638" s="2"/>
      <c r="K1638" s="2"/>
      <c r="L1638" s="2"/>
      <c r="O1638" s="48"/>
      <c r="T1638" s="49"/>
    </row>
    <row r="1639" spans="2:20" x14ac:dyDescent="0.2">
      <c r="B1639" s="12"/>
      <c r="G1639" s="1"/>
      <c r="H1639" s="29"/>
      <c r="I1639" s="2"/>
      <c r="J1639" s="2"/>
      <c r="K1639" s="2"/>
      <c r="L1639" s="2"/>
      <c r="O1639" s="48"/>
      <c r="T1639" s="49"/>
    </row>
    <row r="1640" spans="2:20" x14ac:dyDescent="0.2">
      <c r="B1640" s="12"/>
      <c r="G1640" s="1"/>
      <c r="H1640" s="29"/>
      <c r="I1640" s="2"/>
      <c r="J1640" s="2"/>
      <c r="K1640" s="2"/>
      <c r="L1640" s="2"/>
      <c r="O1640" s="48"/>
      <c r="T1640" s="49"/>
    </row>
    <row r="1641" spans="2:20" x14ac:dyDescent="0.2">
      <c r="B1641" s="12"/>
      <c r="G1641" s="1"/>
      <c r="H1641" s="29"/>
      <c r="I1641" s="2"/>
      <c r="J1641" s="2"/>
      <c r="K1641" s="2"/>
      <c r="L1641" s="2"/>
      <c r="O1641" s="48"/>
      <c r="T1641" s="49"/>
    </row>
    <row r="1642" spans="2:20" x14ac:dyDescent="0.2">
      <c r="B1642" s="12"/>
      <c r="G1642" s="1"/>
      <c r="H1642" s="29"/>
      <c r="I1642" s="2"/>
      <c r="J1642" s="2"/>
      <c r="K1642" s="2"/>
      <c r="L1642" s="2"/>
      <c r="O1642" s="48"/>
      <c r="T1642" s="49"/>
    </row>
    <row r="1643" spans="2:20" x14ac:dyDescent="0.2">
      <c r="B1643" s="12"/>
      <c r="G1643" s="1"/>
      <c r="H1643" s="29"/>
      <c r="I1643" s="2"/>
      <c r="J1643" s="2"/>
      <c r="K1643" s="2"/>
      <c r="L1643" s="2"/>
      <c r="O1643" s="48"/>
      <c r="T1643" s="49"/>
    </row>
    <row r="1644" spans="2:20" x14ac:dyDescent="0.2">
      <c r="B1644" s="12"/>
      <c r="G1644" s="1"/>
      <c r="H1644" s="29"/>
      <c r="I1644" s="2"/>
      <c r="J1644" s="2"/>
      <c r="K1644" s="2"/>
      <c r="L1644" s="2"/>
      <c r="O1644" s="48"/>
      <c r="T1644" s="49"/>
    </row>
    <row r="1645" spans="2:20" x14ac:dyDescent="0.2">
      <c r="B1645" s="12"/>
      <c r="G1645" s="1"/>
      <c r="H1645" s="29"/>
      <c r="I1645" s="2"/>
      <c r="J1645" s="2"/>
      <c r="K1645" s="2"/>
      <c r="L1645" s="2"/>
      <c r="O1645" s="48"/>
      <c r="T1645" s="49"/>
    </row>
    <row r="1646" spans="2:20" x14ac:dyDescent="0.2">
      <c r="B1646" s="12"/>
      <c r="G1646" s="1"/>
      <c r="H1646" s="29"/>
      <c r="I1646" s="2"/>
      <c r="J1646" s="2"/>
      <c r="K1646" s="2"/>
      <c r="L1646" s="2"/>
      <c r="O1646" s="48"/>
      <c r="T1646" s="49"/>
    </row>
    <row r="1647" spans="2:20" x14ac:dyDescent="0.2">
      <c r="B1647" s="12"/>
      <c r="G1647" s="1"/>
      <c r="H1647" s="29"/>
      <c r="I1647" s="2"/>
      <c r="J1647" s="2"/>
      <c r="K1647" s="2"/>
      <c r="L1647" s="2"/>
      <c r="O1647" s="48"/>
      <c r="T1647" s="49"/>
    </row>
    <row r="1648" spans="2:20" x14ac:dyDescent="0.2">
      <c r="B1648" s="12"/>
      <c r="G1648" s="1"/>
      <c r="H1648" s="29"/>
      <c r="I1648" s="2"/>
      <c r="J1648" s="2"/>
      <c r="K1648" s="2"/>
      <c r="L1648" s="2"/>
      <c r="O1648" s="48"/>
      <c r="T1648" s="49"/>
    </row>
    <row r="1649" spans="2:20" x14ac:dyDescent="0.2">
      <c r="B1649" s="12"/>
      <c r="G1649" s="1"/>
      <c r="H1649" s="29"/>
      <c r="I1649" s="2"/>
      <c r="J1649" s="2"/>
      <c r="K1649" s="2"/>
      <c r="L1649" s="2"/>
      <c r="O1649" s="48"/>
      <c r="T1649" s="49"/>
    </row>
    <row r="1650" spans="2:20" x14ac:dyDescent="0.2">
      <c r="B1650" s="12"/>
      <c r="G1650" s="1"/>
      <c r="H1650" s="29"/>
      <c r="I1650" s="2"/>
      <c r="J1650" s="2"/>
      <c r="K1650" s="2"/>
      <c r="L1650" s="2"/>
      <c r="O1650" s="48"/>
      <c r="T1650" s="49"/>
    </row>
    <row r="1651" spans="2:20" x14ac:dyDescent="0.2">
      <c r="B1651" s="12"/>
      <c r="G1651" s="1"/>
      <c r="H1651" s="29"/>
      <c r="I1651" s="2"/>
      <c r="J1651" s="2"/>
      <c r="K1651" s="2"/>
      <c r="L1651" s="2"/>
      <c r="O1651" s="48"/>
      <c r="T1651" s="49"/>
    </row>
    <row r="1652" spans="2:20" x14ac:dyDescent="0.2">
      <c r="B1652" s="12"/>
      <c r="G1652" s="1"/>
      <c r="H1652" s="29"/>
      <c r="I1652" s="2"/>
      <c r="J1652" s="2"/>
      <c r="K1652" s="2"/>
      <c r="L1652" s="2"/>
      <c r="O1652" s="48"/>
      <c r="T1652" s="49"/>
    </row>
    <row r="1653" spans="2:20" x14ac:dyDescent="0.2">
      <c r="B1653" s="12"/>
      <c r="G1653" s="1"/>
      <c r="H1653" s="29"/>
      <c r="I1653" s="2"/>
      <c r="J1653" s="2"/>
      <c r="K1653" s="2"/>
      <c r="L1653" s="2"/>
      <c r="O1653" s="48"/>
      <c r="T1653" s="49"/>
    </row>
    <row r="1654" spans="2:20" x14ac:dyDescent="0.2">
      <c r="B1654" s="12"/>
      <c r="G1654" s="1"/>
      <c r="H1654" s="29"/>
      <c r="I1654" s="2"/>
      <c r="J1654" s="2"/>
      <c r="K1654" s="2"/>
      <c r="L1654" s="2"/>
      <c r="O1654" s="48"/>
      <c r="T1654" s="49"/>
    </row>
    <row r="1655" spans="2:20" x14ac:dyDescent="0.2">
      <c r="B1655" s="12"/>
      <c r="G1655" s="1"/>
      <c r="H1655" s="29"/>
      <c r="I1655" s="2"/>
      <c r="J1655" s="2"/>
      <c r="K1655" s="2"/>
      <c r="L1655" s="2"/>
      <c r="O1655" s="48"/>
      <c r="T1655" s="49"/>
    </row>
    <row r="1656" spans="2:20" x14ac:dyDescent="0.2">
      <c r="B1656" s="12"/>
      <c r="G1656" s="1"/>
      <c r="H1656" s="29"/>
      <c r="I1656" s="2"/>
      <c r="J1656" s="2"/>
      <c r="K1656" s="2"/>
      <c r="L1656" s="2"/>
      <c r="O1656" s="48"/>
      <c r="T1656" s="49"/>
    </row>
    <row r="1657" spans="2:20" x14ac:dyDescent="0.2">
      <c r="B1657" s="12"/>
      <c r="G1657" s="1"/>
      <c r="H1657" s="29"/>
      <c r="I1657" s="2"/>
      <c r="J1657" s="2"/>
      <c r="K1657" s="2"/>
      <c r="L1657" s="2"/>
      <c r="O1657" s="48"/>
      <c r="T1657" s="49"/>
    </row>
    <row r="1658" spans="2:20" x14ac:dyDescent="0.2">
      <c r="B1658" s="12"/>
      <c r="G1658" s="1"/>
      <c r="H1658" s="29"/>
      <c r="I1658" s="2"/>
      <c r="J1658" s="2"/>
      <c r="K1658" s="2"/>
      <c r="L1658" s="2"/>
      <c r="O1658" s="48"/>
      <c r="T1658" s="49"/>
    </row>
    <row r="1659" spans="2:20" x14ac:dyDescent="0.2">
      <c r="B1659" s="12"/>
      <c r="G1659" s="1"/>
      <c r="H1659" s="29"/>
      <c r="I1659" s="2"/>
      <c r="J1659" s="2"/>
      <c r="K1659" s="2"/>
      <c r="L1659" s="2"/>
      <c r="O1659" s="48"/>
      <c r="T1659" s="49"/>
    </row>
    <row r="1660" spans="2:20" x14ac:dyDescent="0.2">
      <c r="B1660" s="12"/>
      <c r="G1660" s="1"/>
      <c r="H1660" s="29"/>
      <c r="I1660" s="2"/>
      <c r="J1660" s="2"/>
      <c r="K1660" s="2"/>
      <c r="L1660" s="2"/>
      <c r="O1660" s="48"/>
      <c r="T1660" s="49"/>
    </row>
    <row r="1661" spans="2:20" x14ac:dyDescent="0.2">
      <c r="B1661" s="12"/>
      <c r="G1661" s="1"/>
      <c r="H1661" s="29"/>
      <c r="I1661" s="2"/>
      <c r="J1661" s="2"/>
      <c r="K1661" s="2"/>
      <c r="L1661" s="2"/>
      <c r="O1661" s="48"/>
      <c r="T1661" s="49"/>
    </row>
    <row r="1662" spans="2:20" x14ac:dyDescent="0.2">
      <c r="B1662" s="12"/>
      <c r="G1662" s="1"/>
      <c r="H1662" s="29"/>
      <c r="I1662" s="2"/>
      <c r="J1662" s="2"/>
      <c r="K1662" s="2"/>
      <c r="L1662" s="2"/>
      <c r="O1662" s="48"/>
      <c r="T1662" s="49"/>
    </row>
    <row r="1663" spans="2:20" x14ac:dyDescent="0.2">
      <c r="B1663" s="12"/>
      <c r="G1663" s="1"/>
      <c r="H1663" s="29"/>
      <c r="I1663" s="2"/>
      <c r="J1663" s="2"/>
      <c r="K1663" s="2"/>
      <c r="L1663" s="2"/>
      <c r="O1663" s="48"/>
      <c r="T1663" s="49"/>
    </row>
    <row r="1664" spans="2:20" x14ac:dyDescent="0.2">
      <c r="B1664" s="12"/>
      <c r="G1664" s="1"/>
      <c r="H1664" s="29"/>
      <c r="I1664" s="2"/>
      <c r="J1664" s="2"/>
      <c r="K1664" s="2"/>
      <c r="L1664" s="2"/>
      <c r="O1664" s="48"/>
      <c r="T1664" s="49"/>
    </row>
    <row r="1665" spans="2:20" x14ac:dyDescent="0.2">
      <c r="B1665" s="12"/>
      <c r="G1665" s="1"/>
      <c r="H1665" s="29"/>
      <c r="I1665" s="2"/>
      <c r="J1665" s="2"/>
      <c r="K1665" s="2"/>
      <c r="L1665" s="2"/>
      <c r="O1665" s="48"/>
      <c r="T1665" s="49"/>
    </row>
    <row r="1666" spans="2:20" x14ac:dyDescent="0.2">
      <c r="B1666" s="12"/>
      <c r="G1666" s="1"/>
      <c r="H1666" s="29"/>
      <c r="I1666" s="2"/>
      <c r="J1666" s="2"/>
      <c r="K1666" s="2"/>
      <c r="L1666" s="2"/>
      <c r="O1666" s="48"/>
      <c r="T1666" s="49"/>
    </row>
    <row r="1667" spans="2:20" x14ac:dyDescent="0.2">
      <c r="B1667" s="12"/>
      <c r="G1667" s="1"/>
      <c r="H1667" s="29"/>
      <c r="I1667" s="2"/>
      <c r="J1667" s="2"/>
      <c r="K1667" s="2"/>
      <c r="L1667" s="2"/>
      <c r="O1667" s="48"/>
      <c r="T1667" s="49"/>
    </row>
    <row r="1668" spans="2:20" x14ac:dyDescent="0.2">
      <c r="B1668" s="12"/>
      <c r="G1668" s="1"/>
      <c r="H1668" s="29"/>
      <c r="I1668" s="2"/>
      <c r="J1668" s="2"/>
      <c r="K1668" s="2"/>
      <c r="L1668" s="2"/>
      <c r="O1668" s="48"/>
      <c r="T1668" s="49"/>
    </row>
    <row r="1669" spans="2:20" x14ac:dyDescent="0.2">
      <c r="B1669" s="12"/>
      <c r="G1669" s="1"/>
      <c r="H1669" s="29"/>
      <c r="I1669" s="2"/>
      <c r="J1669" s="2"/>
      <c r="K1669" s="2"/>
      <c r="L1669" s="2"/>
      <c r="O1669" s="48"/>
      <c r="T1669" s="49"/>
    </row>
    <row r="1670" spans="2:20" x14ac:dyDescent="0.2">
      <c r="B1670" s="12"/>
      <c r="G1670" s="1"/>
      <c r="H1670" s="29"/>
      <c r="I1670" s="2"/>
      <c r="J1670" s="2"/>
      <c r="K1670" s="2"/>
      <c r="L1670" s="2"/>
      <c r="O1670" s="48"/>
      <c r="T1670" s="49"/>
    </row>
    <row r="1671" spans="2:20" x14ac:dyDescent="0.2">
      <c r="B1671" s="12"/>
      <c r="G1671" s="1"/>
      <c r="H1671" s="29"/>
      <c r="I1671" s="2"/>
      <c r="J1671" s="2"/>
      <c r="K1671" s="2"/>
      <c r="L1671" s="2"/>
      <c r="O1671" s="48"/>
      <c r="T1671" s="49"/>
    </row>
    <row r="1672" spans="2:20" x14ac:dyDescent="0.2">
      <c r="B1672" s="12"/>
      <c r="G1672" s="1"/>
      <c r="H1672" s="29"/>
      <c r="I1672" s="2"/>
      <c r="J1672" s="2"/>
      <c r="K1672" s="2"/>
      <c r="L1672" s="2"/>
      <c r="O1672" s="48"/>
      <c r="T1672" s="49"/>
    </row>
    <row r="1673" spans="2:20" x14ac:dyDescent="0.2">
      <c r="B1673" s="12"/>
      <c r="G1673" s="1"/>
      <c r="H1673" s="29"/>
      <c r="I1673" s="2"/>
      <c r="J1673" s="2"/>
      <c r="K1673" s="2"/>
      <c r="L1673" s="2"/>
      <c r="O1673" s="48"/>
      <c r="T1673" s="49"/>
    </row>
    <row r="1674" spans="2:20" x14ac:dyDescent="0.2">
      <c r="B1674" s="12"/>
      <c r="G1674" s="1"/>
      <c r="H1674" s="29"/>
      <c r="I1674" s="2"/>
      <c r="J1674" s="2"/>
      <c r="K1674" s="2"/>
      <c r="L1674" s="2"/>
      <c r="O1674" s="48"/>
      <c r="T1674" s="49"/>
    </row>
    <row r="1675" spans="2:20" x14ac:dyDescent="0.2">
      <c r="B1675" s="12"/>
      <c r="G1675" s="1"/>
      <c r="H1675" s="29"/>
      <c r="I1675" s="2"/>
      <c r="J1675" s="2"/>
      <c r="K1675" s="2"/>
      <c r="L1675" s="2"/>
      <c r="O1675" s="48"/>
      <c r="T1675" s="49"/>
    </row>
    <row r="1676" spans="2:20" x14ac:dyDescent="0.2">
      <c r="B1676" s="12"/>
      <c r="G1676" s="1"/>
      <c r="H1676" s="29"/>
      <c r="I1676" s="2"/>
      <c r="J1676" s="2"/>
      <c r="K1676" s="2"/>
      <c r="L1676" s="2"/>
      <c r="O1676" s="48"/>
      <c r="T1676" s="49"/>
    </row>
    <row r="1677" spans="2:20" x14ac:dyDescent="0.2">
      <c r="B1677" s="12"/>
      <c r="G1677" s="1"/>
      <c r="H1677" s="29"/>
      <c r="I1677" s="2"/>
      <c r="J1677" s="2"/>
      <c r="K1677" s="2"/>
      <c r="L1677" s="2"/>
      <c r="O1677" s="48"/>
      <c r="T1677" s="49"/>
    </row>
    <row r="1678" spans="2:20" x14ac:dyDescent="0.2">
      <c r="B1678" s="12"/>
      <c r="G1678" s="1"/>
      <c r="H1678" s="29"/>
      <c r="I1678" s="2"/>
      <c r="J1678" s="2"/>
      <c r="K1678" s="2"/>
      <c r="L1678" s="2"/>
      <c r="O1678" s="48"/>
      <c r="T1678" s="49"/>
    </row>
    <row r="1679" spans="2:20" x14ac:dyDescent="0.2">
      <c r="B1679" s="12"/>
      <c r="G1679" s="1"/>
      <c r="H1679" s="29"/>
      <c r="I1679" s="2"/>
      <c r="J1679" s="2"/>
      <c r="K1679" s="2"/>
      <c r="L1679" s="2"/>
      <c r="O1679" s="48"/>
      <c r="T1679" s="49"/>
    </row>
    <row r="1680" spans="2:20" x14ac:dyDescent="0.2">
      <c r="B1680" s="12"/>
      <c r="G1680" s="1"/>
      <c r="H1680" s="29"/>
      <c r="I1680" s="2"/>
      <c r="J1680" s="2"/>
      <c r="K1680" s="2"/>
      <c r="L1680" s="2"/>
      <c r="O1680" s="48"/>
      <c r="T1680" s="49"/>
    </row>
    <row r="1681" spans="2:20" x14ac:dyDescent="0.2">
      <c r="B1681" s="12"/>
      <c r="G1681" s="1"/>
      <c r="H1681" s="29"/>
      <c r="I1681" s="2"/>
      <c r="J1681" s="2"/>
      <c r="K1681" s="2"/>
      <c r="L1681" s="2"/>
      <c r="O1681" s="48"/>
      <c r="T1681" s="49"/>
    </row>
    <row r="1682" spans="2:20" x14ac:dyDescent="0.2">
      <c r="B1682" s="12"/>
      <c r="G1682" s="1"/>
      <c r="H1682" s="29"/>
      <c r="I1682" s="2"/>
      <c r="J1682" s="2"/>
      <c r="K1682" s="2"/>
      <c r="L1682" s="2"/>
      <c r="O1682" s="48"/>
      <c r="T1682" s="49"/>
    </row>
    <row r="1683" spans="2:20" x14ac:dyDescent="0.2">
      <c r="B1683" s="12"/>
      <c r="G1683" s="1"/>
      <c r="H1683" s="29"/>
      <c r="I1683" s="2"/>
      <c r="J1683" s="2"/>
      <c r="K1683" s="2"/>
      <c r="L1683" s="2"/>
      <c r="O1683" s="48"/>
      <c r="T1683" s="49"/>
    </row>
    <row r="1684" spans="2:20" x14ac:dyDescent="0.2">
      <c r="B1684" s="12"/>
      <c r="G1684" s="1"/>
      <c r="H1684" s="29"/>
      <c r="I1684" s="2"/>
      <c r="J1684" s="2"/>
      <c r="K1684" s="2"/>
      <c r="L1684" s="2"/>
      <c r="O1684" s="48"/>
      <c r="T1684" s="49"/>
    </row>
    <row r="1685" spans="2:20" x14ac:dyDescent="0.2">
      <c r="B1685" s="12"/>
      <c r="G1685" s="1"/>
      <c r="H1685" s="29"/>
      <c r="I1685" s="2"/>
      <c r="J1685" s="2"/>
      <c r="K1685" s="2"/>
      <c r="L1685" s="2"/>
      <c r="O1685" s="48"/>
      <c r="T1685" s="49"/>
    </row>
    <row r="1686" spans="2:20" x14ac:dyDescent="0.2">
      <c r="B1686" s="12"/>
      <c r="G1686" s="1"/>
      <c r="H1686" s="29"/>
      <c r="I1686" s="2"/>
      <c r="J1686" s="2"/>
      <c r="K1686" s="2"/>
      <c r="L1686" s="2"/>
      <c r="O1686" s="48"/>
      <c r="T1686" s="49"/>
    </row>
    <row r="1687" spans="2:20" x14ac:dyDescent="0.2">
      <c r="B1687" s="12"/>
      <c r="G1687" s="1"/>
      <c r="H1687" s="29"/>
      <c r="I1687" s="2"/>
      <c r="J1687" s="2"/>
      <c r="K1687" s="2"/>
      <c r="L1687" s="2"/>
      <c r="O1687" s="48"/>
      <c r="T1687" s="49"/>
    </row>
    <row r="1688" spans="2:20" x14ac:dyDescent="0.2">
      <c r="B1688" s="12"/>
      <c r="G1688" s="1"/>
      <c r="H1688" s="29"/>
      <c r="I1688" s="2"/>
      <c r="J1688" s="2"/>
      <c r="K1688" s="2"/>
      <c r="L1688" s="2"/>
      <c r="O1688" s="48"/>
      <c r="T1688" s="49"/>
    </row>
    <row r="1689" spans="2:20" x14ac:dyDescent="0.2">
      <c r="B1689" s="12"/>
      <c r="G1689" s="1"/>
      <c r="H1689" s="29"/>
      <c r="I1689" s="2"/>
      <c r="J1689" s="2"/>
      <c r="K1689" s="2"/>
      <c r="L1689" s="2"/>
      <c r="O1689" s="48"/>
      <c r="T1689" s="49"/>
    </row>
    <row r="1690" spans="2:20" x14ac:dyDescent="0.2">
      <c r="B1690" s="12"/>
      <c r="G1690" s="1"/>
      <c r="H1690" s="29"/>
      <c r="I1690" s="2"/>
      <c r="J1690" s="2"/>
      <c r="K1690" s="2"/>
      <c r="L1690" s="2"/>
      <c r="O1690" s="48"/>
      <c r="T1690" s="49"/>
    </row>
    <row r="1691" spans="2:20" x14ac:dyDescent="0.2">
      <c r="B1691" s="12"/>
      <c r="G1691" s="1"/>
      <c r="H1691" s="29"/>
      <c r="I1691" s="2"/>
      <c r="J1691" s="2"/>
      <c r="K1691" s="2"/>
      <c r="L1691" s="2"/>
      <c r="O1691" s="48"/>
      <c r="T1691" s="49"/>
    </row>
    <row r="1692" spans="2:20" x14ac:dyDescent="0.2">
      <c r="B1692" s="12"/>
      <c r="G1692" s="1"/>
      <c r="H1692" s="29"/>
      <c r="I1692" s="2"/>
      <c r="J1692" s="2"/>
      <c r="K1692" s="2"/>
      <c r="L1692" s="2"/>
      <c r="O1692" s="48"/>
      <c r="T1692" s="49"/>
    </row>
    <row r="1693" spans="2:20" x14ac:dyDescent="0.2">
      <c r="B1693" s="12"/>
      <c r="G1693" s="1"/>
      <c r="H1693" s="29"/>
      <c r="I1693" s="2"/>
      <c r="J1693" s="2"/>
      <c r="K1693" s="2"/>
      <c r="L1693" s="2"/>
      <c r="O1693" s="48"/>
      <c r="T1693" s="49"/>
    </row>
    <row r="1694" spans="2:20" x14ac:dyDescent="0.2">
      <c r="B1694" s="12"/>
      <c r="G1694" s="1"/>
      <c r="H1694" s="29"/>
      <c r="I1694" s="2"/>
      <c r="J1694" s="2"/>
      <c r="K1694" s="2"/>
      <c r="L1694" s="2"/>
      <c r="O1694" s="48"/>
      <c r="T1694" s="49"/>
    </row>
    <row r="1695" spans="2:20" x14ac:dyDescent="0.2">
      <c r="B1695" s="12"/>
      <c r="G1695" s="1"/>
      <c r="H1695" s="29"/>
      <c r="I1695" s="2"/>
      <c r="J1695" s="2"/>
      <c r="K1695" s="2"/>
      <c r="L1695" s="2"/>
      <c r="O1695" s="48"/>
      <c r="T1695" s="49"/>
    </row>
    <row r="1696" spans="2:20" x14ac:dyDescent="0.2">
      <c r="B1696" s="12"/>
      <c r="G1696" s="1"/>
      <c r="H1696" s="29"/>
      <c r="I1696" s="2"/>
      <c r="J1696" s="2"/>
      <c r="K1696" s="2"/>
      <c r="L1696" s="2"/>
      <c r="O1696" s="48"/>
      <c r="T1696" s="49"/>
    </row>
    <row r="1697" spans="2:20" x14ac:dyDescent="0.2">
      <c r="B1697" s="12"/>
      <c r="G1697" s="1"/>
      <c r="H1697" s="29"/>
      <c r="I1697" s="2"/>
      <c r="J1697" s="2"/>
      <c r="K1697" s="2"/>
      <c r="L1697" s="2"/>
      <c r="O1697" s="48"/>
      <c r="T1697" s="49"/>
    </row>
    <row r="1698" spans="2:20" x14ac:dyDescent="0.2">
      <c r="B1698" s="12"/>
      <c r="G1698" s="1"/>
      <c r="H1698" s="29"/>
      <c r="I1698" s="2"/>
      <c r="J1698" s="2"/>
      <c r="K1698" s="2"/>
      <c r="L1698" s="2"/>
      <c r="O1698" s="48"/>
      <c r="T1698" s="49"/>
    </row>
    <row r="1699" spans="2:20" x14ac:dyDescent="0.2">
      <c r="B1699" s="12"/>
      <c r="G1699" s="1"/>
      <c r="H1699" s="29"/>
      <c r="I1699" s="2"/>
      <c r="J1699" s="2"/>
      <c r="K1699" s="2"/>
      <c r="L1699" s="2"/>
      <c r="O1699" s="48"/>
      <c r="T1699" s="49"/>
    </row>
    <row r="1700" spans="2:20" x14ac:dyDescent="0.2">
      <c r="B1700" s="12"/>
      <c r="G1700" s="1"/>
      <c r="H1700" s="29"/>
      <c r="I1700" s="2"/>
      <c r="J1700" s="2"/>
      <c r="K1700" s="2"/>
      <c r="L1700" s="2"/>
      <c r="O1700" s="48"/>
      <c r="T1700" s="49"/>
    </row>
    <row r="1701" spans="2:20" x14ac:dyDescent="0.2">
      <c r="B1701" s="12"/>
      <c r="G1701" s="1"/>
      <c r="H1701" s="29"/>
      <c r="I1701" s="2"/>
      <c r="J1701" s="2"/>
      <c r="K1701" s="2"/>
      <c r="L1701" s="2"/>
      <c r="O1701" s="48"/>
      <c r="T1701" s="49"/>
    </row>
    <row r="1702" spans="2:20" x14ac:dyDescent="0.2">
      <c r="B1702" s="12"/>
      <c r="G1702" s="1"/>
      <c r="H1702" s="29"/>
      <c r="I1702" s="2"/>
      <c r="J1702" s="2"/>
      <c r="K1702" s="2"/>
      <c r="L1702" s="2"/>
      <c r="O1702" s="48"/>
      <c r="T1702" s="49"/>
    </row>
    <row r="1703" spans="2:20" x14ac:dyDescent="0.2">
      <c r="B1703" s="12"/>
      <c r="G1703" s="1"/>
      <c r="H1703" s="29"/>
      <c r="I1703" s="2"/>
      <c r="J1703" s="2"/>
      <c r="K1703" s="2"/>
      <c r="L1703" s="2"/>
      <c r="O1703" s="48"/>
      <c r="T1703" s="49"/>
    </row>
    <row r="1704" spans="2:20" x14ac:dyDescent="0.2">
      <c r="B1704" s="12"/>
      <c r="G1704" s="1"/>
      <c r="H1704" s="29"/>
      <c r="I1704" s="2"/>
      <c r="J1704" s="2"/>
      <c r="K1704" s="2"/>
      <c r="L1704" s="2"/>
      <c r="O1704" s="48"/>
      <c r="T1704" s="49"/>
    </row>
    <row r="1705" spans="2:20" x14ac:dyDescent="0.2">
      <c r="B1705" s="12"/>
      <c r="G1705" s="1"/>
      <c r="H1705" s="29"/>
      <c r="I1705" s="2"/>
      <c r="J1705" s="2"/>
      <c r="K1705" s="2"/>
      <c r="L1705" s="2"/>
      <c r="O1705" s="48"/>
      <c r="T1705" s="49"/>
    </row>
    <row r="1706" spans="2:20" x14ac:dyDescent="0.2">
      <c r="B1706" s="12"/>
      <c r="G1706" s="1"/>
      <c r="H1706" s="29"/>
      <c r="I1706" s="2"/>
      <c r="J1706" s="2"/>
      <c r="K1706" s="2"/>
      <c r="L1706" s="2"/>
      <c r="O1706" s="48"/>
      <c r="T1706" s="49"/>
    </row>
    <row r="1707" spans="2:20" x14ac:dyDescent="0.2">
      <c r="B1707" s="12"/>
      <c r="G1707" s="1"/>
      <c r="H1707" s="29"/>
      <c r="I1707" s="2"/>
      <c r="J1707" s="2"/>
      <c r="K1707" s="2"/>
      <c r="L1707" s="2"/>
      <c r="O1707" s="48"/>
      <c r="T1707" s="49"/>
    </row>
    <row r="1708" spans="2:20" x14ac:dyDescent="0.2">
      <c r="B1708" s="12"/>
      <c r="G1708" s="1"/>
      <c r="H1708" s="29"/>
      <c r="I1708" s="2"/>
      <c r="J1708" s="2"/>
      <c r="K1708" s="2"/>
      <c r="L1708" s="2"/>
      <c r="O1708" s="48"/>
      <c r="T1708" s="49"/>
    </row>
    <row r="1709" spans="2:20" x14ac:dyDescent="0.2">
      <c r="B1709" s="12"/>
      <c r="G1709" s="1"/>
      <c r="H1709" s="29"/>
      <c r="I1709" s="2"/>
      <c r="J1709" s="2"/>
      <c r="K1709" s="2"/>
      <c r="L1709" s="2"/>
      <c r="O1709" s="48"/>
      <c r="T1709" s="49"/>
    </row>
    <row r="1710" spans="2:20" x14ac:dyDescent="0.2">
      <c r="B1710" s="12"/>
      <c r="G1710" s="1"/>
      <c r="H1710" s="29"/>
      <c r="I1710" s="2"/>
      <c r="J1710" s="2"/>
      <c r="K1710" s="2"/>
      <c r="L1710" s="2"/>
      <c r="O1710" s="48"/>
      <c r="T1710" s="49"/>
    </row>
    <row r="1711" spans="2:20" x14ac:dyDescent="0.2">
      <c r="B1711" s="12"/>
      <c r="G1711" s="1"/>
      <c r="H1711" s="29"/>
      <c r="I1711" s="2"/>
      <c r="J1711" s="2"/>
      <c r="K1711" s="2"/>
      <c r="L1711" s="2"/>
      <c r="O1711" s="48"/>
      <c r="T1711" s="49"/>
    </row>
    <row r="1712" spans="2:20" x14ac:dyDescent="0.2">
      <c r="B1712" s="12"/>
      <c r="G1712" s="1"/>
      <c r="H1712" s="29"/>
      <c r="I1712" s="2"/>
      <c r="J1712" s="2"/>
      <c r="K1712" s="2"/>
      <c r="L1712" s="2"/>
      <c r="O1712" s="48"/>
      <c r="T1712" s="49"/>
    </row>
    <row r="1713" spans="2:20" x14ac:dyDescent="0.2">
      <c r="B1713" s="12"/>
      <c r="G1713" s="1"/>
      <c r="H1713" s="29"/>
      <c r="I1713" s="2"/>
      <c r="J1713" s="2"/>
      <c r="K1713" s="2"/>
      <c r="L1713" s="2"/>
      <c r="O1713" s="48"/>
      <c r="T1713" s="49"/>
    </row>
    <row r="1714" spans="2:20" x14ac:dyDescent="0.2">
      <c r="B1714" s="12"/>
      <c r="G1714" s="1"/>
      <c r="H1714" s="29"/>
      <c r="I1714" s="2"/>
      <c r="J1714" s="2"/>
      <c r="K1714" s="2"/>
      <c r="L1714" s="2"/>
      <c r="O1714" s="48"/>
      <c r="T1714" s="49"/>
    </row>
    <row r="1715" spans="2:20" x14ac:dyDescent="0.2">
      <c r="B1715" s="12"/>
      <c r="G1715" s="1"/>
      <c r="H1715" s="29"/>
      <c r="I1715" s="2"/>
      <c r="J1715" s="2"/>
      <c r="K1715" s="2"/>
      <c r="L1715" s="2"/>
      <c r="O1715" s="48"/>
      <c r="T1715" s="49"/>
    </row>
    <row r="1716" spans="2:20" x14ac:dyDescent="0.2">
      <c r="B1716" s="12"/>
      <c r="G1716" s="1"/>
      <c r="H1716" s="29"/>
      <c r="I1716" s="2"/>
      <c r="J1716" s="2"/>
      <c r="K1716" s="2"/>
      <c r="L1716" s="2"/>
      <c r="O1716" s="48"/>
      <c r="T1716" s="49"/>
    </row>
    <row r="1717" spans="2:20" x14ac:dyDescent="0.2">
      <c r="B1717" s="12"/>
      <c r="G1717" s="1"/>
      <c r="H1717" s="29"/>
      <c r="I1717" s="2"/>
      <c r="J1717" s="2"/>
      <c r="K1717" s="2"/>
      <c r="L1717" s="2"/>
      <c r="O1717" s="48"/>
      <c r="T1717" s="49"/>
    </row>
    <row r="1718" spans="2:20" x14ac:dyDescent="0.2">
      <c r="B1718" s="12"/>
      <c r="G1718" s="1"/>
      <c r="H1718" s="29"/>
      <c r="I1718" s="2"/>
      <c r="J1718" s="2"/>
      <c r="K1718" s="2"/>
      <c r="L1718" s="2"/>
      <c r="O1718" s="48"/>
      <c r="T1718" s="49"/>
    </row>
    <row r="1719" spans="2:20" x14ac:dyDescent="0.2">
      <c r="B1719" s="12"/>
      <c r="G1719" s="1"/>
      <c r="H1719" s="29"/>
      <c r="I1719" s="2"/>
      <c r="J1719" s="2"/>
      <c r="K1719" s="2"/>
      <c r="L1719" s="2"/>
      <c r="O1719" s="48"/>
      <c r="T1719" s="49"/>
    </row>
    <row r="1720" spans="2:20" x14ac:dyDescent="0.2">
      <c r="B1720" s="12"/>
      <c r="G1720" s="1"/>
      <c r="H1720" s="29"/>
      <c r="I1720" s="2"/>
      <c r="J1720" s="2"/>
      <c r="K1720" s="2"/>
      <c r="L1720" s="2"/>
      <c r="O1720" s="48"/>
      <c r="T1720" s="49"/>
    </row>
    <row r="1721" spans="2:20" x14ac:dyDescent="0.2">
      <c r="B1721" s="12"/>
      <c r="G1721" s="1"/>
      <c r="H1721" s="29"/>
      <c r="I1721" s="2"/>
      <c r="J1721" s="2"/>
      <c r="K1721" s="2"/>
      <c r="L1721" s="2"/>
      <c r="O1721" s="48"/>
      <c r="T1721" s="49"/>
    </row>
    <row r="1722" spans="2:20" x14ac:dyDescent="0.2">
      <c r="B1722" s="12"/>
      <c r="G1722" s="1"/>
      <c r="H1722" s="29"/>
      <c r="I1722" s="2"/>
      <c r="J1722" s="2"/>
      <c r="K1722" s="2"/>
      <c r="L1722" s="2"/>
      <c r="O1722" s="48"/>
      <c r="T1722" s="49"/>
    </row>
    <row r="1723" spans="2:20" x14ac:dyDescent="0.2">
      <c r="B1723" s="12"/>
      <c r="G1723" s="1"/>
      <c r="H1723" s="29"/>
      <c r="I1723" s="2"/>
      <c r="J1723" s="2"/>
      <c r="K1723" s="2"/>
      <c r="L1723" s="2"/>
      <c r="O1723" s="48"/>
      <c r="T1723" s="49"/>
    </row>
    <row r="1724" spans="2:20" x14ac:dyDescent="0.2">
      <c r="B1724" s="12"/>
      <c r="G1724" s="1"/>
      <c r="H1724" s="29"/>
      <c r="I1724" s="2"/>
      <c r="J1724" s="2"/>
      <c r="K1724" s="2"/>
      <c r="L1724" s="2"/>
      <c r="O1724" s="48"/>
      <c r="T1724" s="49"/>
    </row>
    <row r="1725" spans="2:20" x14ac:dyDescent="0.2">
      <c r="B1725" s="12"/>
      <c r="G1725" s="1"/>
      <c r="H1725" s="29"/>
      <c r="I1725" s="2"/>
      <c r="J1725" s="2"/>
      <c r="K1725" s="2"/>
      <c r="L1725" s="2"/>
      <c r="O1725" s="48"/>
      <c r="T1725" s="49"/>
    </row>
    <row r="1726" spans="2:20" x14ac:dyDescent="0.2">
      <c r="B1726" s="12"/>
      <c r="G1726" s="1"/>
      <c r="H1726" s="29"/>
      <c r="I1726" s="2"/>
      <c r="J1726" s="2"/>
      <c r="K1726" s="2"/>
      <c r="L1726" s="2"/>
      <c r="O1726" s="48"/>
      <c r="T1726" s="49"/>
    </row>
    <row r="1727" spans="2:20" x14ac:dyDescent="0.2">
      <c r="B1727" s="12"/>
      <c r="G1727" s="1"/>
      <c r="H1727" s="29"/>
      <c r="I1727" s="2"/>
      <c r="J1727" s="2"/>
      <c r="K1727" s="2"/>
      <c r="L1727" s="2"/>
      <c r="O1727" s="48"/>
      <c r="T1727" s="49"/>
    </row>
    <row r="1728" spans="2:20" x14ac:dyDescent="0.2">
      <c r="B1728" s="12"/>
      <c r="G1728" s="1"/>
      <c r="H1728" s="29"/>
      <c r="I1728" s="2"/>
      <c r="J1728" s="2"/>
      <c r="K1728" s="2"/>
      <c r="L1728" s="2"/>
      <c r="O1728" s="48"/>
      <c r="T1728" s="49"/>
    </row>
    <row r="1729" spans="2:20" x14ac:dyDescent="0.2">
      <c r="B1729" s="12"/>
      <c r="G1729" s="1"/>
      <c r="H1729" s="29"/>
      <c r="I1729" s="2"/>
      <c r="J1729" s="2"/>
      <c r="K1729" s="2"/>
      <c r="L1729" s="2"/>
      <c r="O1729" s="48"/>
      <c r="T1729" s="49"/>
    </row>
    <row r="1730" spans="2:20" x14ac:dyDescent="0.2">
      <c r="B1730" s="12"/>
      <c r="G1730" s="1"/>
      <c r="H1730" s="29"/>
      <c r="I1730" s="2"/>
      <c r="J1730" s="2"/>
      <c r="K1730" s="2"/>
      <c r="L1730" s="2"/>
      <c r="O1730" s="48"/>
      <c r="T1730" s="49"/>
    </row>
    <row r="1731" spans="2:20" x14ac:dyDescent="0.2">
      <c r="B1731" s="12"/>
      <c r="G1731" s="1"/>
      <c r="H1731" s="29"/>
      <c r="I1731" s="2"/>
      <c r="J1731" s="2"/>
      <c r="K1731" s="2"/>
      <c r="L1731" s="2"/>
      <c r="O1731" s="48"/>
      <c r="T1731" s="49"/>
    </row>
    <row r="1732" spans="2:20" x14ac:dyDescent="0.2">
      <c r="B1732" s="12"/>
      <c r="G1732" s="1"/>
      <c r="H1732" s="29"/>
      <c r="I1732" s="2"/>
      <c r="J1732" s="2"/>
      <c r="K1732" s="2"/>
      <c r="L1732" s="2"/>
      <c r="O1732" s="48"/>
      <c r="T1732" s="49"/>
    </row>
    <row r="1733" spans="2:20" x14ac:dyDescent="0.2">
      <c r="B1733" s="12"/>
      <c r="G1733" s="1"/>
      <c r="H1733" s="29"/>
      <c r="I1733" s="2"/>
      <c r="J1733" s="2"/>
      <c r="K1733" s="2"/>
      <c r="L1733" s="2"/>
      <c r="O1733" s="48"/>
      <c r="T1733" s="49"/>
    </row>
    <row r="1734" spans="2:20" x14ac:dyDescent="0.2">
      <c r="B1734" s="12"/>
      <c r="G1734" s="1"/>
      <c r="H1734" s="29"/>
      <c r="I1734" s="2"/>
      <c r="J1734" s="2"/>
      <c r="K1734" s="2"/>
      <c r="L1734" s="2"/>
      <c r="O1734" s="48"/>
      <c r="T1734" s="49"/>
    </row>
    <row r="1735" spans="2:20" x14ac:dyDescent="0.2">
      <c r="B1735" s="12"/>
      <c r="G1735" s="1"/>
      <c r="H1735" s="29"/>
      <c r="I1735" s="2"/>
      <c r="J1735" s="2"/>
      <c r="K1735" s="2"/>
      <c r="L1735" s="2"/>
      <c r="O1735" s="48"/>
      <c r="T1735" s="49"/>
    </row>
    <row r="1736" spans="2:20" x14ac:dyDescent="0.2">
      <c r="B1736" s="12"/>
      <c r="G1736" s="1"/>
      <c r="H1736" s="29"/>
      <c r="I1736" s="2"/>
      <c r="J1736" s="2"/>
      <c r="K1736" s="2"/>
      <c r="L1736" s="2"/>
      <c r="O1736" s="48"/>
      <c r="T1736" s="49"/>
    </row>
    <row r="1737" spans="2:20" x14ac:dyDescent="0.2">
      <c r="B1737" s="12"/>
      <c r="G1737" s="1"/>
      <c r="H1737" s="29"/>
      <c r="I1737" s="2"/>
      <c r="J1737" s="2"/>
      <c r="K1737" s="2"/>
      <c r="L1737" s="2"/>
      <c r="O1737" s="48"/>
      <c r="T1737" s="49"/>
    </row>
    <row r="1738" spans="2:20" x14ac:dyDescent="0.2">
      <c r="B1738" s="12"/>
      <c r="G1738" s="1"/>
      <c r="H1738" s="29"/>
      <c r="I1738" s="2"/>
      <c r="J1738" s="2"/>
      <c r="K1738" s="2"/>
      <c r="L1738" s="2"/>
      <c r="O1738" s="48"/>
      <c r="T1738" s="49"/>
    </row>
    <row r="1739" spans="2:20" x14ac:dyDescent="0.2">
      <c r="B1739" s="12"/>
      <c r="G1739" s="1"/>
      <c r="H1739" s="29"/>
      <c r="I1739" s="2"/>
      <c r="J1739" s="2"/>
      <c r="K1739" s="2"/>
      <c r="L1739" s="2"/>
      <c r="O1739" s="48"/>
      <c r="T1739" s="49"/>
    </row>
    <row r="1740" spans="2:20" x14ac:dyDescent="0.2">
      <c r="B1740" s="12"/>
      <c r="G1740" s="1"/>
      <c r="H1740" s="29"/>
      <c r="I1740" s="2"/>
      <c r="J1740" s="2"/>
      <c r="K1740" s="2"/>
      <c r="L1740" s="2"/>
      <c r="O1740" s="48"/>
      <c r="T1740" s="49"/>
    </row>
    <row r="1741" spans="2:20" x14ac:dyDescent="0.2">
      <c r="B1741" s="12"/>
      <c r="G1741" s="1"/>
      <c r="H1741" s="29"/>
      <c r="I1741" s="2"/>
      <c r="J1741" s="2"/>
      <c r="K1741" s="2"/>
      <c r="L1741" s="2"/>
      <c r="O1741" s="48"/>
      <c r="T1741" s="49"/>
    </row>
    <row r="1742" spans="2:20" x14ac:dyDescent="0.2">
      <c r="B1742" s="12"/>
      <c r="G1742" s="1"/>
      <c r="H1742" s="29"/>
      <c r="I1742" s="2"/>
      <c r="J1742" s="2"/>
      <c r="K1742" s="2"/>
      <c r="L1742" s="2"/>
      <c r="O1742" s="48"/>
      <c r="T1742" s="49"/>
    </row>
    <row r="1743" spans="2:20" x14ac:dyDescent="0.2">
      <c r="B1743" s="12"/>
      <c r="G1743" s="1"/>
      <c r="H1743" s="29"/>
      <c r="I1743" s="2"/>
      <c r="J1743" s="2"/>
      <c r="K1743" s="2"/>
      <c r="L1743" s="2"/>
      <c r="O1743" s="48"/>
      <c r="T1743" s="49"/>
    </row>
    <row r="1744" spans="2:20" x14ac:dyDescent="0.2">
      <c r="B1744" s="12"/>
      <c r="G1744" s="1"/>
      <c r="H1744" s="29"/>
      <c r="I1744" s="2"/>
      <c r="J1744" s="2"/>
      <c r="K1744" s="2"/>
      <c r="L1744" s="2"/>
      <c r="O1744" s="48"/>
      <c r="T1744" s="49"/>
    </row>
    <row r="1745" spans="2:20" x14ac:dyDescent="0.2">
      <c r="B1745" s="12"/>
      <c r="G1745" s="1"/>
      <c r="H1745" s="29"/>
      <c r="I1745" s="2"/>
      <c r="J1745" s="2"/>
      <c r="K1745" s="2"/>
      <c r="L1745" s="2"/>
      <c r="O1745" s="48"/>
      <c r="T1745" s="49"/>
    </row>
    <row r="1746" spans="2:20" x14ac:dyDescent="0.2">
      <c r="B1746" s="12"/>
      <c r="G1746" s="1"/>
      <c r="H1746" s="29"/>
      <c r="I1746" s="2"/>
      <c r="J1746" s="2"/>
      <c r="K1746" s="2"/>
      <c r="L1746" s="2"/>
      <c r="O1746" s="48"/>
      <c r="T1746" s="49"/>
    </row>
    <row r="1747" spans="2:20" x14ac:dyDescent="0.2">
      <c r="B1747" s="12"/>
      <c r="G1747" s="1"/>
      <c r="H1747" s="29"/>
      <c r="I1747" s="2"/>
      <c r="J1747" s="2"/>
      <c r="K1747" s="2"/>
      <c r="L1747" s="2"/>
      <c r="O1747" s="48"/>
      <c r="T1747" s="49"/>
    </row>
    <row r="1748" spans="2:20" x14ac:dyDescent="0.2">
      <c r="B1748" s="12"/>
      <c r="G1748" s="1"/>
      <c r="H1748" s="29"/>
      <c r="I1748" s="2"/>
      <c r="J1748" s="2"/>
      <c r="K1748" s="2"/>
      <c r="L1748" s="2"/>
      <c r="O1748" s="48"/>
      <c r="T1748" s="49"/>
    </row>
    <row r="1749" spans="2:20" x14ac:dyDescent="0.2">
      <c r="B1749" s="12"/>
      <c r="G1749" s="1"/>
      <c r="H1749" s="29"/>
      <c r="I1749" s="2"/>
      <c r="J1749" s="2"/>
      <c r="K1749" s="2"/>
      <c r="L1749" s="2"/>
      <c r="O1749" s="48"/>
      <c r="T1749" s="49"/>
    </row>
    <row r="1750" spans="2:20" x14ac:dyDescent="0.2">
      <c r="B1750" s="12"/>
      <c r="G1750" s="1"/>
      <c r="H1750" s="29"/>
      <c r="I1750" s="2"/>
      <c r="J1750" s="2"/>
      <c r="K1750" s="2"/>
      <c r="L1750" s="2"/>
      <c r="O1750" s="48"/>
      <c r="T1750" s="49"/>
    </row>
    <row r="1751" spans="2:20" x14ac:dyDescent="0.2">
      <c r="B1751" s="12"/>
      <c r="G1751" s="1"/>
      <c r="H1751" s="29"/>
      <c r="I1751" s="2"/>
      <c r="J1751" s="2"/>
      <c r="K1751" s="2"/>
      <c r="L1751" s="2"/>
      <c r="O1751" s="48"/>
      <c r="T1751" s="49"/>
    </row>
    <row r="1752" spans="2:20" x14ac:dyDescent="0.2">
      <c r="B1752" s="12"/>
      <c r="G1752" s="1"/>
      <c r="H1752" s="29"/>
      <c r="I1752" s="2"/>
      <c r="J1752" s="2"/>
      <c r="K1752" s="2"/>
      <c r="L1752" s="2"/>
      <c r="O1752" s="48"/>
      <c r="T1752" s="49"/>
    </row>
    <row r="1753" spans="2:20" x14ac:dyDescent="0.2">
      <c r="B1753" s="12"/>
      <c r="G1753" s="1"/>
      <c r="H1753" s="29"/>
      <c r="I1753" s="2"/>
      <c r="J1753" s="2"/>
      <c r="K1753" s="2"/>
      <c r="L1753" s="2"/>
      <c r="O1753" s="48"/>
      <c r="T1753" s="49"/>
    </row>
    <row r="1754" spans="2:20" x14ac:dyDescent="0.2">
      <c r="B1754" s="12"/>
      <c r="G1754" s="1"/>
      <c r="H1754" s="29"/>
      <c r="I1754" s="2"/>
      <c r="J1754" s="2"/>
      <c r="K1754" s="2"/>
      <c r="L1754" s="2"/>
      <c r="O1754" s="48"/>
      <c r="T1754" s="49"/>
    </row>
    <row r="1755" spans="2:20" x14ac:dyDescent="0.2">
      <c r="B1755" s="12"/>
      <c r="G1755" s="1"/>
      <c r="H1755" s="29"/>
      <c r="I1755" s="2"/>
      <c r="J1755" s="2"/>
      <c r="K1755" s="2"/>
      <c r="L1755" s="2"/>
      <c r="O1755" s="48"/>
      <c r="T1755" s="49"/>
    </row>
    <row r="1756" spans="2:20" x14ac:dyDescent="0.2">
      <c r="B1756" s="12"/>
      <c r="G1756" s="1"/>
      <c r="H1756" s="29"/>
      <c r="I1756" s="2"/>
      <c r="J1756" s="2"/>
      <c r="K1756" s="2"/>
      <c r="L1756" s="2"/>
      <c r="O1756" s="48"/>
      <c r="T1756" s="49"/>
    </row>
    <row r="1757" spans="2:20" x14ac:dyDescent="0.2">
      <c r="B1757" s="12"/>
      <c r="G1757" s="1"/>
      <c r="H1757" s="29"/>
      <c r="I1757" s="2"/>
      <c r="J1757" s="2"/>
      <c r="K1757" s="2"/>
      <c r="L1757" s="2"/>
      <c r="O1757" s="48"/>
      <c r="T1757" s="49"/>
    </row>
    <row r="1758" spans="2:20" x14ac:dyDescent="0.2">
      <c r="B1758" s="12"/>
      <c r="G1758" s="1"/>
      <c r="H1758" s="29"/>
      <c r="I1758" s="2"/>
      <c r="J1758" s="2"/>
      <c r="K1758" s="2"/>
      <c r="L1758" s="2"/>
      <c r="O1758" s="48"/>
      <c r="T1758" s="49"/>
    </row>
    <row r="1759" spans="2:20" x14ac:dyDescent="0.2">
      <c r="B1759" s="12"/>
      <c r="G1759" s="1"/>
      <c r="H1759" s="29"/>
      <c r="I1759" s="2"/>
      <c r="J1759" s="2"/>
      <c r="K1759" s="2"/>
      <c r="L1759" s="2"/>
      <c r="O1759" s="48"/>
      <c r="T1759" s="49"/>
    </row>
    <row r="1760" spans="2:20" x14ac:dyDescent="0.2">
      <c r="B1760" s="12"/>
      <c r="G1760" s="1"/>
      <c r="H1760" s="29"/>
      <c r="I1760" s="2"/>
      <c r="J1760" s="2"/>
      <c r="K1760" s="2"/>
      <c r="L1760" s="2"/>
      <c r="O1760" s="48"/>
      <c r="T1760" s="49"/>
    </row>
    <row r="1761" spans="2:20" x14ac:dyDescent="0.2">
      <c r="B1761" s="12"/>
      <c r="G1761" s="1"/>
      <c r="H1761" s="29"/>
      <c r="I1761" s="2"/>
      <c r="J1761" s="2"/>
      <c r="K1761" s="2"/>
      <c r="L1761" s="2"/>
      <c r="O1761" s="48"/>
      <c r="T1761" s="49"/>
    </row>
    <row r="1762" spans="2:20" x14ac:dyDescent="0.2">
      <c r="B1762" s="12"/>
      <c r="G1762" s="1"/>
      <c r="H1762" s="29"/>
      <c r="I1762" s="2"/>
      <c r="J1762" s="2"/>
      <c r="K1762" s="2"/>
      <c r="L1762" s="2"/>
      <c r="O1762" s="48"/>
      <c r="T1762" s="49"/>
    </row>
    <row r="1763" spans="2:20" x14ac:dyDescent="0.2">
      <c r="B1763" s="12"/>
      <c r="G1763" s="1"/>
      <c r="H1763" s="29"/>
      <c r="I1763" s="2"/>
      <c r="J1763" s="2"/>
      <c r="K1763" s="2"/>
      <c r="L1763" s="2"/>
      <c r="O1763" s="48"/>
      <c r="T1763" s="49"/>
    </row>
    <row r="1764" spans="2:20" x14ac:dyDescent="0.2">
      <c r="B1764" s="12"/>
      <c r="G1764" s="1"/>
      <c r="H1764" s="29"/>
      <c r="I1764" s="2"/>
      <c r="J1764" s="2"/>
      <c r="K1764" s="2"/>
      <c r="L1764" s="2"/>
      <c r="O1764" s="48"/>
      <c r="T1764" s="49"/>
    </row>
    <row r="1765" spans="2:20" x14ac:dyDescent="0.2">
      <c r="B1765" s="12"/>
      <c r="G1765" s="1"/>
      <c r="H1765" s="29"/>
      <c r="I1765" s="2"/>
      <c r="J1765" s="2"/>
      <c r="K1765" s="2"/>
      <c r="L1765" s="2"/>
      <c r="O1765" s="48"/>
      <c r="T1765" s="49"/>
    </row>
    <row r="1766" spans="2:20" x14ac:dyDescent="0.2">
      <c r="B1766" s="12"/>
      <c r="G1766" s="1"/>
      <c r="H1766" s="29"/>
      <c r="I1766" s="2"/>
      <c r="J1766" s="2"/>
      <c r="K1766" s="2"/>
      <c r="L1766" s="2"/>
      <c r="O1766" s="48"/>
      <c r="T1766" s="49"/>
    </row>
    <row r="1767" spans="2:20" x14ac:dyDescent="0.2">
      <c r="B1767" s="12"/>
      <c r="G1767" s="1"/>
      <c r="H1767" s="29"/>
      <c r="I1767" s="2"/>
      <c r="J1767" s="2"/>
      <c r="K1767" s="2"/>
      <c r="L1767" s="2"/>
      <c r="O1767" s="48"/>
      <c r="T1767" s="49"/>
    </row>
    <row r="1768" spans="2:20" x14ac:dyDescent="0.2">
      <c r="B1768" s="12"/>
      <c r="G1768" s="1"/>
      <c r="H1768" s="29"/>
      <c r="I1768" s="2"/>
      <c r="J1768" s="2"/>
      <c r="K1768" s="2"/>
      <c r="L1768" s="2"/>
      <c r="O1768" s="48"/>
      <c r="T1768" s="49"/>
    </row>
    <row r="1769" spans="2:20" x14ac:dyDescent="0.2">
      <c r="B1769" s="12"/>
      <c r="G1769" s="1"/>
      <c r="H1769" s="29"/>
      <c r="I1769" s="2"/>
      <c r="J1769" s="2"/>
      <c r="K1769" s="2"/>
      <c r="L1769" s="2"/>
      <c r="O1769" s="48"/>
      <c r="T1769" s="49"/>
    </row>
    <row r="1770" spans="2:20" x14ac:dyDescent="0.2">
      <c r="B1770" s="12"/>
      <c r="G1770" s="1"/>
      <c r="H1770" s="29"/>
      <c r="I1770" s="2"/>
      <c r="J1770" s="2"/>
      <c r="K1770" s="2"/>
      <c r="L1770" s="2"/>
      <c r="O1770" s="48"/>
      <c r="T1770" s="49"/>
    </row>
    <row r="1771" spans="2:20" x14ac:dyDescent="0.2">
      <c r="B1771" s="12"/>
      <c r="G1771" s="1"/>
      <c r="H1771" s="29"/>
      <c r="I1771" s="2"/>
      <c r="J1771" s="2"/>
      <c r="K1771" s="2"/>
      <c r="L1771" s="2"/>
      <c r="O1771" s="48"/>
      <c r="T1771" s="49"/>
    </row>
    <row r="1772" spans="2:20" x14ac:dyDescent="0.2">
      <c r="B1772" s="12"/>
      <c r="G1772" s="1"/>
      <c r="H1772" s="29"/>
      <c r="I1772" s="2"/>
      <c r="J1772" s="2"/>
      <c r="K1772" s="2"/>
      <c r="L1772" s="2"/>
      <c r="O1772" s="48"/>
      <c r="T1772" s="49"/>
    </row>
    <row r="1773" spans="2:20" x14ac:dyDescent="0.2">
      <c r="B1773" s="12"/>
      <c r="G1773" s="1"/>
      <c r="H1773" s="29"/>
      <c r="I1773" s="2"/>
      <c r="J1773" s="2"/>
      <c r="K1773" s="2"/>
      <c r="L1773" s="2"/>
      <c r="O1773" s="48"/>
      <c r="T1773" s="49"/>
    </row>
    <row r="1774" spans="2:20" x14ac:dyDescent="0.2">
      <c r="B1774" s="12"/>
      <c r="G1774" s="1"/>
      <c r="H1774" s="29"/>
      <c r="I1774" s="2"/>
      <c r="J1774" s="2"/>
      <c r="K1774" s="2"/>
      <c r="L1774" s="2"/>
      <c r="O1774" s="48"/>
      <c r="T1774" s="49"/>
    </row>
    <row r="1775" spans="2:20" x14ac:dyDescent="0.2">
      <c r="B1775" s="12"/>
      <c r="G1775" s="1"/>
      <c r="H1775" s="29"/>
      <c r="I1775" s="2"/>
      <c r="J1775" s="2"/>
      <c r="K1775" s="2"/>
      <c r="L1775" s="2"/>
      <c r="O1775" s="48"/>
      <c r="T1775" s="49"/>
    </row>
    <row r="1776" spans="2:20" x14ac:dyDescent="0.2">
      <c r="B1776" s="12"/>
      <c r="G1776" s="1"/>
      <c r="H1776" s="29"/>
      <c r="I1776" s="2"/>
      <c r="J1776" s="2"/>
      <c r="K1776" s="2"/>
      <c r="L1776" s="2"/>
      <c r="O1776" s="48"/>
      <c r="T1776" s="49"/>
    </row>
    <row r="1777" spans="2:20" x14ac:dyDescent="0.2">
      <c r="B1777" s="12"/>
      <c r="G1777" s="1"/>
      <c r="H1777" s="29"/>
      <c r="I1777" s="2"/>
      <c r="J1777" s="2"/>
      <c r="K1777" s="2"/>
      <c r="L1777" s="2"/>
      <c r="O1777" s="48"/>
      <c r="T1777" s="49"/>
    </row>
    <row r="1778" spans="2:20" x14ac:dyDescent="0.2">
      <c r="B1778" s="12"/>
      <c r="G1778" s="1"/>
      <c r="H1778" s="29"/>
      <c r="I1778" s="2"/>
      <c r="J1778" s="2"/>
      <c r="K1778" s="2"/>
      <c r="L1778" s="2"/>
      <c r="O1778" s="48"/>
      <c r="T1778" s="49"/>
    </row>
    <row r="1779" spans="2:20" x14ac:dyDescent="0.2">
      <c r="B1779" s="12"/>
      <c r="G1779" s="1"/>
      <c r="H1779" s="29"/>
      <c r="I1779" s="2"/>
      <c r="J1779" s="2"/>
      <c r="K1779" s="2"/>
      <c r="L1779" s="2"/>
      <c r="O1779" s="48"/>
      <c r="T1779" s="49"/>
    </row>
    <row r="1780" spans="2:20" x14ac:dyDescent="0.2">
      <c r="B1780" s="12"/>
      <c r="G1780" s="1"/>
      <c r="H1780" s="29"/>
      <c r="I1780" s="2"/>
      <c r="J1780" s="2"/>
      <c r="K1780" s="2"/>
      <c r="L1780" s="2"/>
      <c r="O1780" s="48"/>
      <c r="T1780" s="49"/>
    </row>
    <row r="1781" spans="2:20" x14ac:dyDescent="0.2">
      <c r="B1781" s="12"/>
      <c r="G1781" s="1"/>
      <c r="H1781" s="29"/>
      <c r="I1781" s="2"/>
      <c r="J1781" s="2"/>
      <c r="K1781" s="2"/>
      <c r="L1781" s="2"/>
      <c r="O1781" s="48"/>
      <c r="T1781" s="49"/>
    </row>
    <row r="1782" spans="2:20" x14ac:dyDescent="0.2">
      <c r="B1782" s="12"/>
      <c r="G1782" s="1"/>
      <c r="H1782" s="29"/>
      <c r="I1782" s="2"/>
      <c r="J1782" s="2"/>
      <c r="K1782" s="2"/>
      <c r="L1782" s="2"/>
      <c r="O1782" s="48"/>
      <c r="T1782" s="49"/>
    </row>
    <row r="1783" spans="2:20" x14ac:dyDescent="0.2">
      <c r="B1783" s="12"/>
      <c r="G1783" s="1"/>
      <c r="H1783" s="29"/>
      <c r="I1783" s="2"/>
      <c r="J1783" s="2"/>
      <c r="K1783" s="2"/>
      <c r="L1783" s="2"/>
      <c r="O1783" s="48"/>
      <c r="T1783" s="49"/>
    </row>
    <row r="1784" spans="2:20" x14ac:dyDescent="0.2">
      <c r="B1784" s="12"/>
      <c r="G1784" s="1"/>
      <c r="H1784" s="29"/>
      <c r="I1784" s="2"/>
      <c r="J1784" s="2"/>
      <c r="K1784" s="2"/>
      <c r="L1784" s="2"/>
      <c r="O1784" s="48"/>
      <c r="T1784" s="49"/>
    </row>
    <row r="1785" spans="2:20" x14ac:dyDescent="0.2">
      <c r="B1785" s="12"/>
      <c r="G1785" s="1"/>
      <c r="H1785" s="29"/>
      <c r="I1785" s="2"/>
      <c r="J1785" s="2"/>
      <c r="K1785" s="2"/>
      <c r="L1785" s="2"/>
      <c r="O1785" s="48"/>
      <c r="T1785" s="49"/>
    </row>
    <row r="1786" spans="2:20" x14ac:dyDescent="0.2">
      <c r="B1786" s="12"/>
      <c r="G1786" s="1"/>
      <c r="H1786" s="29"/>
      <c r="I1786" s="2"/>
      <c r="J1786" s="2"/>
      <c r="K1786" s="2"/>
      <c r="L1786" s="2"/>
      <c r="O1786" s="48"/>
      <c r="T1786" s="49"/>
    </row>
    <row r="1787" spans="2:20" x14ac:dyDescent="0.2">
      <c r="B1787" s="12"/>
      <c r="G1787" s="1"/>
      <c r="H1787" s="29"/>
      <c r="I1787" s="2"/>
      <c r="J1787" s="2"/>
      <c r="K1787" s="2"/>
      <c r="L1787" s="2"/>
      <c r="O1787" s="48"/>
      <c r="T1787" s="49"/>
    </row>
    <row r="1788" spans="2:20" x14ac:dyDescent="0.2">
      <c r="B1788" s="12"/>
      <c r="G1788" s="1"/>
      <c r="H1788" s="29"/>
      <c r="I1788" s="2"/>
      <c r="J1788" s="2"/>
      <c r="K1788" s="2"/>
      <c r="L1788" s="2"/>
      <c r="O1788" s="48"/>
      <c r="T1788" s="49"/>
    </row>
    <row r="1789" spans="2:20" x14ac:dyDescent="0.2">
      <c r="B1789" s="12"/>
      <c r="G1789" s="1"/>
      <c r="H1789" s="29"/>
      <c r="I1789" s="2"/>
      <c r="J1789" s="2"/>
      <c r="K1789" s="2"/>
      <c r="L1789" s="2"/>
      <c r="O1789" s="48"/>
      <c r="T1789" s="49"/>
    </row>
    <row r="1790" spans="2:20" x14ac:dyDescent="0.2">
      <c r="B1790" s="12"/>
      <c r="G1790" s="1"/>
      <c r="H1790" s="29"/>
      <c r="I1790" s="2"/>
      <c r="J1790" s="2"/>
      <c r="K1790" s="2"/>
      <c r="L1790" s="2"/>
      <c r="O1790" s="48"/>
      <c r="T1790" s="49"/>
    </row>
    <row r="1791" spans="2:20" x14ac:dyDescent="0.2">
      <c r="B1791" s="12"/>
      <c r="G1791" s="1"/>
      <c r="H1791" s="29"/>
      <c r="I1791" s="2"/>
      <c r="J1791" s="2"/>
      <c r="K1791" s="2"/>
      <c r="L1791" s="2"/>
      <c r="O1791" s="48"/>
      <c r="T1791" s="49"/>
    </row>
    <row r="1792" spans="2:20" x14ac:dyDescent="0.2">
      <c r="B1792" s="12"/>
      <c r="G1792" s="1"/>
      <c r="H1792" s="29"/>
      <c r="I1792" s="2"/>
      <c r="J1792" s="2"/>
      <c r="K1792" s="2"/>
      <c r="L1792" s="2"/>
      <c r="O1792" s="48"/>
      <c r="T1792" s="49"/>
    </row>
    <row r="1793" spans="2:20" x14ac:dyDescent="0.2">
      <c r="B1793" s="12"/>
      <c r="G1793" s="1"/>
      <c r="H1793" s="29"/>
      <c r="I1793" s="2"/>
      <c r="J1793" s="2"/>
      <c r="K1793" s="2"/>
      <c r="L1793" s="2"/>
      <c r="O1793" s="48"/>
      <c r="T1793" s="49"/>
    </row>
    <row r="1794" spans="2:20" x14ac:dyDescent="0.2">
      <c r="B1794" s="12"/>
      <c r="G1794" s="1"/>
      <c r="H1794" s="29"/>
      <c r="I1794" s="2"/>
      <c r="J1794" s="2"/>
      <c r="K1794" s="2"/>
      <c r="L1794" s="2"/>
      <c r="O1794" s="48"/>
      <c r="T1794" s="49"/>
    </row>
    <row r="1795" spans="2:20" x14ac:dyDescent="0.2">
      <c r="B1795" s="12"/>
      <c r="G1795" s="1"/>
      <c r="H1795" s="29"/>
      <c r="I1795" s="2"/>
      <c r="J1795" s="2"/>
      <c r="K1795" s="2"/>
      <c r="L1795" s="2"/>
      <c r="O1795" s="48"/>
      <c r="T1795" s="49"/>
    </row>
    <row r="1796" spans="2:20" x14ac:dyDescent="0.2">
      <c r="B1796" s="12"/>
      <c r="G1796" s="1"/>
      <c r="H1796" s="29"/>
      <c r="I1796" s="2"/>
      <c r="J1796" s="2"/>
      <c r="K1796" s="2"/>
      <c r="L1796" s="2"/>
      <c r="O1796" s="48"/>
      <c r="T1796" s="49"/>
    </row>
    <row r="1797" spans="2:20" x14ac:dyDescent="0.2">
      <c r="B1797" s="12"/>
      <c r="G1797" s="1"/>
      <c r="H1797" s="29"/>
      <c r="I1797" s="2"/>
      <c r="J1797" s="2"/>
      <c r="K1797" s="2"/>
      <c r="L1797" s="2"/>
      <c r="O1797" s="48"/>
      <c r="T1797" s="49"/>
    </row>
    <row r="1798" spans="2:20" x14ac:dyDescent="0.2">
      <c r="B1798" s="12"/>
      <c r="G1798" s="1"/>
      <c r="H1798" s="29"/>
      <c r="I1798" s="2"/>
      <c r="J1798" s="2"/>
      <c r="K1798" s="2"/>
      <c r="L1798" s="2"/>
      <c r="O1798" s="48"/>
      <c r="T1798" s="49"/>
    </row>
    <row r="1799" spans="2:20" x14ac:dyDescent="0.2">
      <c r="B1799" s="12"/>
      <c r="G1799" s="1"/>
      <c r="H1799" s="29"/>
      <c r="I1799" s="2"/>
      <c r="J1799" s="2"/>
      <c r="K1799" s="2"/>
      <c r="L1799" s="2"/>
      <c r="O1799" s="48"/>
      <c r="T1799" s="49"/>
    </row>
    <row r="1800" spans="2:20" x14ac:dyDescent="0.2">
      <c r="B1800" s="12"/>
      <c r="G1800" s="1"/>
      <c r="H1800" s="29"/>
      <c r="I1800" s="2"/>
      <c r="J1800" s="2"/>
      <c r="K1800" s="2"/>
      <c r="L1800" s="2"/>
      <c r="O1800" s="48"/>
      <c r="T1800" s="49"/>
    </row>
    <row r="1801" spans="2:20" x14ac:dyDescent="0.2">
      <c r="B1801" s="12"/>
      <c r="G1801" s="1"/>
      <c r="H1801" s="29"/>
      <c r="I1801" s="2"/>
      <c r="J1801" s="2"/>
      <c r="K1801" s="2"/>
      <c r="L1801" s="2"/>
      <c r="O1801" s="48"/>
      <c r="T1801" s="49"/>
    </row>
    <row r="1802" spans="2:20" x14ac:dyDescent="0.2">
      <c r="B1802" s="12"/>
      <c r="G1802" s="1"/>
      <c r="H1802" s="29"/>
      <c r="I1802" s="2"/>
      <c r="J1802" s="2"/>
      <c r="K1802" s="2"/>
      <c r="L1802" s="2"/>
      <c r="O1802" s="48"/>
      <c r="T1802" s="49"/>
    </row>
    <row r="1803" spans="2:20" x14ac:dyDescent="0.2">
      <c r="B1803" s="12"/>
      <c r="G1803" s="1"/>
      <c r="H1803" s="29"/>
      <c r="I1803" s="2"/>
      <c r="J1803" s="2"/>
      <c r="K1803" s="2"/>
      <c r="L1803" s="2"/>
      <c r="O1803" s="48"/>
      <c r="T1803" s="49"/>
    </row>
    <row r="1804" spans="2:20" x14ac:dyDescent="0.2">
      <c r="B1804" s="12"/>
      <c r="G1804" s="1"/>
      <c r="H1804" s="29"/>
      <c r="I1804" s="2"/>
      <c r="J1804" s="2"/>
      <c r="K1804" s="2"/>
      <c r="L1804" s="2"/>
      <c r="O1804" s="48"/>
      <c r="T1804" s="49"/>
    </row>
    <row r="1805" spans="2:20" x14ac:dyDescent="0.2">
      <c r="B1805" s="12"/>
      <c r="G1805" s="1"/>
      <c r="H1805" s="29"/>
      <c r="I1805" s="2"/>
      <c r="J1805" s="2"/>
      <c r="K1805" s="2"/>
      <c r="L1805" s="2"/>
      <c r="O1805" s="48"/>
      <c r="T1805" s="49"/>
    </row>
    <row r="1806" spans="2:20" x14ac:dyDescent="0.2">
      <c r="B1806" s="12"/>
      <c r="G1806" s="1"/>
      <c r="H1806" s="29"/>
      <c r="I1806" s="2"/>
      <c r="J1806" s="2"/>
      <c r="K1806" s="2"/>
      <c r="L1806" s="2"/>
      <c r="O1806" s="48"/>
      <c r="T1806" s="49"/>
    </row>
    <row r="1807" spans="2:20" x14ac:dyDescent="0.2">
      <c r="B1807" s="12"/>
      <c r="G1807" s="1"/>
      <c r="H1807" s="29"/>
      <c r="I1807" s="2"/>
      <c r="J1807" s="2"/>
      <c r="K1807" s="2"/>
      <c r="L1807" s="2"/>
      <c r="O1807" s="48"/>
      <c r="T1807" s="49"/>
    </row>
    <row r="1808" spans="2:20" x14ac:dyDescent="0.2">
      <c r="B1808" s="12"/>
      <c r="G1808" s="1"/>
      <c r="H1808" s="29"/>
      <c r="I1808" s="2"/>
      <c r="J1808" s="2"/>
      <c r="K1808" s="2"/>
      <c r="L1808" s="2"/>
      <c r="O1808" s="48"/>
      <c r="T1808" s="49"/>
    </row>
    <row r="1809" spans="2:20" x14ac:dyDescent="0.2">
      <c r="B1809" s="12"/>
      <c r="G1809" s="1"/>
      <c r="H1809" s="29"/>
      <c r="I1809" s="2"/>
      <c r="J1809" s="2"/>
      <c r="K1809" s="2"/>
      <c r="L1809" s="2"/>
      <c r="O1809" s="48"/>
      <c r="T1809" s="49"/>
    </row>
    <row r="1810" spans="2:20" x14ac:dyDescent="0.2">
      <c r="B1810" s="12"/>
      <c r="G1810" s="1"/>
      <c r="H1810" s="29"/>
      <c r="I1810" s="2"/>
      <c r="J1810" s="2"/>
      <c r="K1810" s="2"/>
      <c r="L1810" s="2"/>
      <c r="O1810" s="48"/>
      <c r="T1810" s="49"/>
    </row>
    <row r="1811" spans="2:20" x14ac:dyDescent="0.2">
      <c r="B1811" s="12"/>
      <c r="G1811" s="1"/>
      <c r="H1811" s="29"/>
      <c r="I1811" s="2"/>
      <c r="J1811" s="2"/>
      <c r="K1811" s="2"/>
      <c r="L1811" s="2"/>
      <c r="O1811" s="48"/>
      <c r="T1811" s="49"/>
    </row>
    <row r="1812" spans="2:20" x14ac:dyDescent="0.2">
      <c r="B1812" s="12"/>
      <c r="G1812" s="1"/>
      <c r="H1812" s="29"/>
      <c r="I1812" s="2"/>
      <c r="J1812" s="2"/>
      <c r="K1812" s="2"/>
      <c r="L1812" s="2"/>
      <c r="O1812" s="48"/>
      <c r="T1812" s="49"/>
    </row>
    <row r="1813" spans="2:20" x14ac:dyDescent="0.2">
      <c r="B1813" s="12"/>
      <c r="G1813" s="1"/>
      <c r="H1813" s="29"/>
      <c r="I1813" s="2"/>
      <c r="J1813" s="2"/>
      <c r="K1813" s="2"/>
      <c r="L1813" s="2"/>
      <c r="O1813" s="48"/>
      <c r="T1813" s="49"/>
    </row>
    <row r="1814" spans="2:20" x14ac:dyDescent="0.2">
      <c r="B1814" s="12"/>
      <c r="G1814" s="1"/>
      <c r="H1814" s="29"/>
      <c r="I1814" s="2"/>
      <c r="J1814" s="2"/>
      <c r="K1814" s="2"/>
      <c r="L1814" s="2"/>
      <c r="O1814" s="48"/>
      <c r="T1814" s="49"/>
    </row>
    <row r="1815" spans="2:20" x14ac:dyDescent="0.2">
      <c r="B1815" s="12"/>
      <c r="G1815" s="1"/>
      <c r="H1815" s="29"/>
      <c r="I1815" s="2"/>
      <c r="J1815" s="2"/>
      <c r="K1815" s="2"/>
      <c r="L1815" s="2"/>
      <c r="O1815" s="48"/>
      <c r="T1815" s="49"/>
    </row>
    <row r="1816" spans="2:20" x14ac:dyDescent="0.2">
      <c r="B1816" s="12"/>
      <c r="G1816" s="1"/>
      <c r="H1816" s="29"/>
      <c r="I1816" s="2"/>
      <c r="J1816" s="2"/>
      <c r="K1816" s="2"/>
      <c r="L1816" s="2"/>
      <c r="O1816" s="48"/>
      <c r="T1816" s="49"/>
    </row>
    <row r="1817" spans="2:20" x14ac:dyDescent="0.2">
      <c r="B1817" s="12"/>
      <c r="G1817" s="1"/>
      <c r="H1817" s="29"/>
      <c r="I1817" s="2"/>
      <c r="J1817" s="2"/>
      <c r="K1817" s="2"/>
      <c r="L1817" s="2"/>
      <c r="O1817" s="48"/>
      <c r="T1817" s="49"/>
    </row>
    <row r="1818" spans="2:20" x14ac:dyDescent="0.2">
      <c r="B1818" s="12"/>
      <c r="G1818" s="1"/>
      <c r="H1818" s="29"/>
      <c r="I1818" s="2"/>
      <c r="J1818" s="2"/>
      <c r="K1818" s="2"/>
      <c r="L1818" s="2"/>
      <c r="O1818" s="48"/>
      <c r="T1818" s="49"/>
    </row>
    <row r="1819" spans="2:20" x14ac:dyDescent="0.2">
      <c r="B1819" s="12"/>
      <c r="G1819" s="1"/>
      <c r="H1819" s="29"/>
      <c r="I1819" s="2"/>
      <c r="J1819" s="2"/>
      <c r="K1819" s="2"/>
      <c r="L1819" s="2"/>
      <c r="O1819" s="48"/>
      <c r="T1819" s="49"/>
    </row>
    <row r="1820" spans="2:20" x14ac:dyDescent="0.2">
      <c r="B1820" s="12"/>
      <c r="G1820" s="1"/>
      <c r="H1820" s="29"/>
      <c r="I1820" s="2"/>
      <c r="J1820" s="2"/>
      <c r="K1820" s="2"/>
      <c r="L1820" s="2"/>
      <c r="O1820" s="48"/>
      <c r="T1820" s="49"/>
    </row>
    <row r="1821" spans="2:20" x14ac:dyDescent="0.2">
      <c r="B1821" s="12"/>
      <c r="G1821" s="1"/>
      <c r="H1821" s="29"/>
      <c r="I1821" s="2"/>
      <c r="J1821" s="2"/>
      <c r="K1821" s="2"/>
      <c r="L1821" s="2"/>
      <c r="O1821" s="48"/>
      <c r="T1821" s="49"/>
    </row>
    <row r="1822" spans="2:20" x14ac:dyDescent="0.2">
      <c r="B1822" s="12"/>
      <c r="G1822" s="1"/>
      <c r="H1822" s="29"/>
      <c r="I1822" s="2"/>
      <c r="J1822" s="2"/>
      <c r="K1822" s="2"/>
      <c r="L1822" s="2"/>
      <c r="O1822" s="48"/>
      <c r="T1822" s="49"/>
    </row>
    <row r="1823" spans="2:20" x14ac:dyDescent="0.2">
      <c r="B1823" s="12"/>
      <c r="G1823" s="1"/>
      <c r="H1823" s="29"/>
      <c r="I1823" s="2"/>
      <c r="J1823" s="2"/>
      <c r="K1823" s="2"/>
      <c r="L1823" s="2"/>
      <c r="O1823" s="48"/>
      <c r="T1823" s="49"/>
    </row>
    <row r="1824" spans="2:20" x14ac:dyDescent="0.2">
      <c r="B1824" s="12"/>
      <c r="G1824" s="1"/>
      <c r="H1824" s="29"/>
      <c r="I1824" s="2"/>
      <c r="J1824" s="2"/>
      <c r="K1824" s="2"/>
      <c r="L1824" s="2"/>
      <c r="O1824" s="48"/>
      <c r="T1824" s="49"/>
    </row>
    <row r="1825" spans="2:20" x14ac:dyDescent="0.2">
      <c r="B1825" s="12"/>
      <c r="G1825" s="1"/>
      <c r="H1825" s="29"/>
      <c r="I1825" s="2"/>
      <c r="J1825" s="2"/>
      <c r="K1825" s="2"/>
      <c r="L1825" s="2"/>
      <c r="O1825" s="48"/>
      <c r="T1825" s="49"/>
    </row>
    <row r="1826" spans="2:20" x14ac:dyDescent="0.2">
      <c r="B1826" s="12"/>
      <c r="G1826" s="1"/>
      <c r="H1826" s="29"/>
      <c r="I1826" s="2"/>
      <c r="J1826" s="2"/>
      <c r="K1826" s="2"/>
      <c r="L1826" s="2"/>
      <c r="O1826" s="48"/>
      <c r="T1826" s="49"/>
    </row>
    <row r="1827" spans="2:20" x14ac:dyDescent="0.2">
      <c r="B1827" s="12"/>
      <c r="G1827" s="1"/>
      <c r="H1827" s="29"/>
      <c r="I1827" s="2"/>
      <c r="J1827" s="2"/>
      <c r="K1827" s="2"/>
      <c r="L1827" s="2"/>
      <c r="O1827" s="48"/>
      <c r="T1827" s="49"/>
    </row>
    <row r="1828" spans="2:20" x14ac:dyDescent="0.2">
      <c r="B1828" s="12"/>
      <c r="G1828" s="1"/>
      <c r="H1828" s="29"/>
      <c r="I1828" s="2"/>
      <c r="J1828" s="2"/>
      <c r="K1828" s="2"/>
      <c r="L1828" s="2"/>
      <c r="O1828" s="48"/>
      <c r="T1828" s="49"/>
    </row>
    <row r="1829" spans="2:20" x14ac:dyDescent="0.2">
      <c r="B1829" s="12"/>
      <c r="G1829" s="1"/>
      <c r="H1829" s="29"/>
      <c r="I1829" s="2"/>
      <c r="J1829" s="2"/>
      <c r="K1829" s="2"/>
      <c r="L1829" s="2"/>
      <c r="O1829" s="48"/>
      <c r="T1829" s="49"/>
    </row>
    <row r="1830" spans="2:20" x14ac:dyDescent="0.2">
      <c r="B1830" s="12"/>
      <c r="G1830" s="1"/>
      <c r="H1830" s="29"/>
      <c r="I1830" s="2"/>
      <c r="J1830" s="2"/>
      <c r="K1830" s="2"/>
      <c r="L1830" s="2"/>
      <c r="O1830" s="48"/>
      <c r="T1830" s="49"/>
    </row>
    <row r="1831" spans="2:20" x14ac:dyDescent="0.2">
      <c r="B1831" s="12"/>
      <c r="G1831" s="1"/>
      <c r="H1831" s="29"/>
      <c r="I1831" s="2"/>
      <c r="J1831" s="2"/>
      <c r="K1831" s="2"/>
      <c r="L1831" s="2"/>
      <c r="O1831" s="48"/>
      <c r="T1831" s="49"/>
    </row>
    <row r="1832" spans="2:20" x14ac:dyDescent="0.2">
      <c r="B1832" s="12"/>
      <c r="G1832" s="1"/>
      <c r="H1832" s="29"/>
      <c r="I1832" s="2"/>
      <c r="J1832" s="2"/>
      <c r="K1832" s="2"/>
      <c r="L1832" s="2"/>
      <c r="O1832" s="48"/>
      <c r="T1832" s="49"/>
    </row>
    <row r="1833" spans="2:20" x14ac:dyDescent="0.2">
      <c r="B1833" s="12"/>
      <c r="G1833" s="1"/>
      <c r="H1833" s="29"/>
      <c r="I1833" s="2"/>
      <c r="J1833" s="2"/>
      <c r="K1833" s="2"/>
      <c r="L1833" s="2"/>
      <c r="O1833" s="48"/>
      <c r="T1833" s="49"/>
    </row>
    <row r="1834" spans="2:20" x14ac:dyDescent="0.2">
      <c r="B1834" s="12"/>
      <c r="G1834" s="1"/>
      <c r="H1834" s="29"/>
      <c r="I1834" s="2"/>
      <c r="J1834" s="2"/>
      <c r="K1834" s="2"/>
      <c r="L1834" s="2"/>
      <c r="O1834" s="48"/>
      <c r="T1834" s="49"/>
    </row>
    <row r="1835" spans="2:20" x14ac:dyDescent="0.2">
      <c r="B1835" s="12"/>
      <c r="G1835" s="1"/>
      <c r="H1835" s="29"/>
      <c r="I1835" s="2"/>
      <c r="J1835" s="2"/>
      <c r="K1835" s="2"/>
      <c r="L1835" s="2"/>
      <c r="O1835" s="48"/>
      <c r="T1835" s="49"/>
    </row>
    <row r="1836" spans="2:20" x14ac:dyDescent="0.2">
      <c r="B1836" s="12"/>
      <c r="G1836" s="1"/>
      <c r="H1836" s="29"/>
      <c r="I1836" s="2"/>
      <c r="J1836" s="2"/>
      <c r="K1836" s="2"/>
      <c r="L1836" s="2"/>
      <c r="O1836" s="48"/>
      <c r="T1836" s="49"/>
    </row>
    <row r="1837" spans="2:20" x14ac:dyDescent="0.2">
      <c r="B1837" s="12"/>
      <c r="G1837" s="1"/>
      <c r="H1837" s="29"/>
      <c r="I1837" s="2"/>
      <c r="J1837" s="2"/>
      <c r="K1837" s="2"/>
      <c r="L1837" s="2"/>
      <c r="O1837" s="48"/>
      <c r="T1837" s="49"/>
    </row>
    <row r="1838" spans="2:20" x14ac:dyDescent="0.2">
      <c r="B1838" s="12"/>
      <c r="G1838" s="1"/>
      <c r="H1838" s="29"/>
      <c r="I1838" s="2"/>
      <c r="J1838" s="2"/>
      <c r="K1838" s="2"/>
      <c r="L1838" s="2"/>
      <c r="O1838" s="48"/>
      <c r="T1838" s="49"/>
    </row>
    <row r="1839" spans="2:20" x14ac:dyDescent="0.2">
      <c r="B1839" s="12"/>
      <c r="G1839" s="1"/>
      <c r="H1839" s="29"/>
      <c r="I1839" s="2"/>
      <c r="J1839" s="2"/>
      <c r="K1839" s="2"/>
      <c r="L1839" s="2"/>
      <c r="O1839" s="48"/>
      <c r="T1839" s="49"/>
    </row>
    <row r="1840" spans="2:20" x14ac:dyDescent="0.2">
      <c r="B1840" s="12"/>
      <c r="G1840" s="1"/>
      <c r="H1840" s="29"/>
      <c r="I1840" s="2"/>
      <c r="J1840" s="2"/>
      <c r="K1840" s="2"/>
      <c r="L1840" s="2"/>
      <c r="O1840" s="48"/>
      <c r="T1840" s="49"/>
    </row>
    <row r="1841" spans="2:20" x14ac:dyDescent="0.2">
      <c r="B1841" s="12"/>
      <c r="G1841" s="1"/>
      <c r="H1841" s="29"/>
      <c r="I1841" s="2"/>
      <c r="J1841" s="2"/>
      <c r="K1841" s="2"/>
      <c r="L1841" s="2"/>
      <c r="O1841" s="48"/>
      <c r="T1841" s="49"/>
    </row>
    <row r="1842" spans="2:20" x14ac:dyDescent="0.2">
      <c r="B1842" s="12"/>
      <c r="G1842" s="1"/>
      <c r="H1842" s="29"/>
      <c r="I1842" s="2"/>
      <c r="J1842" s="2"/>
      <c r="K1842" s="2"/>
      <c r="L1842" s="2"/>
      <c r="O1842" s="48"/>
      <c r="T1842" s="49"/>
    </row>
    <row r="1843" spans="2:20" x14ac:dyDescent="0.2">
      <c r="B1843" s="12"/>
      <c r="G1843" s="1"/>
      <c r="H1843" s="29"/>
      <c r="I1843" s="2"/>
      <c r="J1843" s="2"/>
      <c r="K1843" s="2"/>
      <c r="L1843" s="2"/>
      <c r="O1843" s="48"/>
      <c r="T1843" s="49"/>
    </row>
    <row r="1844" spans="2:20" x14ac:dyDescent="0.2">
      <c r="B1844" s="12"/>
      <c r="G1844" s="1"/>
      <c r="H1844" s="29"/>
      <c r="I1844" s="2"/>
      <c r="J1844" s="2"/>
      <c r="K1844" s="2"/>
      <c r="L1844" s="2"/>
      <c r="O1844" s="48"/>
      <c r="T1844" s="49"/>
    </row>
    <row r="1845" spans="2:20" x14ac:dyDescent="0.2">
      <c r="B1845" s="12"/>
      <c r="G1845" s="1"/>
      <c r="H1845" s="29"/>
      <c r="I1845" s="2"/>
      <c r="J1845" s="2"/>
      <c r="K1845" s="2"/>
      <c r="L1845" s="2"/>
      <c r="O1845" s="48"/>
      <c r="T1845" s="49"/>
    </row>
    <row r="1846" spans="2:20" x14ac:dyDescent="0.2">
      <c r="B1846" s="12"/>
      <c r="G1846" s="1"/>
      <c r="H1846" s="29"/>
      <c r="I1846" s="2"/>
      <c r="J1846" s="2"/>
      <c r="K1846" s="2"/>
      <c r="L1846" s="2"/>
      <c r="O1846" s="48"/>
      <c r="T1846" s="49"/>
    </row>
    <row r="1847" spans="2:20" x14ac:dyDescent="0.2">
      <c r="B1847" s="12"/>
      <c r="G1847" s="1"/>
      <c r="H1847" s="29"/>
      <c r="I1847" s="2"/>
      <c r="J1847" s="2"/>
      <c r="K1847" s="2"/>
      <c r="L1847" s="2"/>
      <c r="O1847" s="48"/>
      <c r="T1847" s="49"/>
    </row>
    <row r="1848" spans="2:20" x14ac:dyDescent="0.2">
      <c r="B1848" s="12"/>
      <c r="G1848" s="1"/>
      <c r="H1848" s="29"/>
      <c r="I1848" s="2"/>
      <c r="J1848" s="2"/>
      <c r="K1848" s="2"/>
      <c r="L1848" s="2"/>
      <c r="O1848" s="48"/>
      <c r="T1848" s="49"/>
    </row>
    <row r="1849" spans="2:20" x14ac:dyDescent="0.2">
      <c r="B1849" s="12"/>
      <c r="G1849" s="1"/>
      <c r="H1849" s="29"/>
      <c r="I1849" s="2"/>
      <c r="J1849" s="2"/>
      <c r="K1849" s="2"/>
      <c r="L1849" s="2"/>
      <c r="O1849" s="48"/>
      <c r="T1849" s="49"/>
    </row>
    <row r="1850" spans="2:20" x14ac:dyDescent="0.2">
      <c r="B1850" s="12"/>
      <c r="G1850" s="1"/>
      <c r="H1850" s="29"/>
      <c r="I1850" s="2"/>
      <c r="J1850" s="2"/>
      <c r="K1850" s="2"/>
      <c r="L1850" s="2"/>
      <c r="O1850" s="48"/>
      <c r="T1850" s="49"/>
    </row>
    <row r="1851" spans="2:20" x14ac:dyDescent="0.2">
      <c r="B1851" s="12"/>
      <c r="G1851" s="1"/>
      <c r="H1851" s="29"/>
      <c r="I1851" s="2"/>
      <c r="J1851" s="2"/>
      <c r="K1851" s="2"/>
      <c r="L1851" s="2"/>
      <c r="O1851" s="48"/>
      <c r="T1851" s="49"/>
    </row>
    <row r="1852" spans="2:20" x14ac:dyDescent="0.2">
      <c r="B1852" s="12"/>
      <c r="G1852" s="1"/>
      <c r="H1852" s="29"/>
      <c r="I1852" s="2"/>
      <c r="J1852" s="2"/>
      <c r="K1852" s="2"/>
      <c r="L1852" s="2"/>
      <c r="O1852" s="48"/>
      <c r="T1852" s="49"/>
    </row>
    <row r="1853" spans="2:20" x14ac:dyDescent="0.2">
      <c r="B1853" s="12"/>
      <c r="G1853" s="1"/>
      <c r="H1853" s="29"/>
      <c r="I1853" s="2"/>
      <c r="J1853" s="2"/>
      <c r="K1853" s="2"/>
      <c r="L1853" s="2"/>
      <c r="O1853" s="48"/>
      <c r="T1853" s="49"/>
    </row>
    <row r="1854" spans="2:20" x14ac:dyDescent="0.2">
      <c r="B1854" s="12"/>
      <c r="G1854" s="1"/>
      <c r="H1854" s="29"/>
      <c r="I1854" s="2"/>
      <c r="J1854" s="2"/>
      <c r="K1854" s="2"/>
      <c r="L1854" s="2"/>
      <c r="O1854" s="48"/>
      <c r="T1854" s="49"/>
    </row>
    <row r="1855" spans="2:20" x14ac:dyDescent="0.2">
      <c r="B1855" s="12"/>
      <c r="G1855" s="1"/>
      <c r="H1855" s="29"/>
      <c r="I1855" s="2"/>
      <c r="J1855" s="2"/>
      <c r="K1855" s="2"/>
      <c r="L1855" s="2"/>
      <c r="O1855" s="48"/>
      <c r="T1855" s="49"/>
    </row>
    <row r="1856" spans="2:20" x14ac:dyDescent="0.2">
      <c r="B1856" s="12"/>
      <c r="G1856" s="1"/>
      <c r="H1856" s="29"/>
      <c r="I1856" s="2"/>
      <c r="J1856" s="2"/>
      <c r="K1856" s="2"/>
      <c r="L1856" s="2"/>
      <c r="O1856" s="48"/>
      <c r="T1856" s="49"/>
    </row>
    <row r="1857" spans="2:20" x14ac:dyDescent="0.2">
      <c r="B1857" s="12"/>
      <c r="G1857" s="1"/>
      <c r="H1857" s="29"/>
      <c r="I1857" s="2"/>
      <c r="J1857" s="2"/>
      <c r="K1857" s="2"/>
      <c r="L1857" s="2"/>
      <c r="O1857" s="48"/>
      <c r="T1857" s="49"/>
    </row>
    <row r="1858" spans="2:20" x14ac:dyDescent="0.2">
      <c r="B1858" s="12"/>
      <c r="G1858" s="1"/>
      <c r="H1858" s="29"/>
      <c r="I1858" s="2"/>
      <c r="J1858" s="2"/>
      <c r="K1858" s="2"/>
      <c r="L1858" s="2"/>
      <c r="O1858" s="48"/>
      <c r="T1858" s="49"/>
    </row>
    <row r="1859" spans="2:20" x14ac:dyDescent="0.2">
      <c r="B1859" s="12"/>
      <c r="G1859" s="1"/>
      <c r="H1859" s="29"/>
      <c r="I1859" s="2"/>
      <c r="J1859" s="2"/>
      <c r="K1859" s="2"/>
      <c r="L1859" s="2"/>
      <c r="O1859" s="48"/>
      <c r="T1859" s="49"/>
    </row>
    <row r="1860" spans="2:20" x14ac:dyDescent="0.2">
      <c r="B1860" s="12"/>
      <c r="G1860" s="1"/>
      <c r="H1860" s="29"/>
      <c r="I1860" s="2"/>
      <c r="J1860" s="2"/>
      <c r="K1860" s="2"/>
      <c r="L1860" s="2"/>
      <c r="O1860" s="48"/>
      <c r="T1860" s="49"/>
    </row>
    <row r="1861" spans="2:20" x14ac:dyDescent="0.2">
      <c r="B1861" s="12"/>
      <c r="G1861" s="1"/>
      <c r="H1861" s="29"/>
      <c r="I1861" s="2"/>
      <c r="J1861" s="2"/>
      <c r="K1861" s="2"/>
      <c r="L1861" s="2"/>
      <c r="O1861" s="48"/>
      <c r="T1861" s="49"/>
    </row>
    <row r="1862" spans="2:20" x14ac:dyDescent="0.2">
      <c r="B1862" s="12"/>
      <c r="G1862" s="1"/>
      <c r="H1862" s="29"/>
      <c r="I1862" s="2"/>
      <c r="J1862" s="2"/>
      <c r="K1862" s="2"/>
      <c r="L1862" s="2"/>
      <c r="O1862" s="48"/>
      <c r="T1862" s="49"/>
    </row>
    <row r="1863" spans="2:20" x14ac:dyDescent="0.2">
      <c r="B1863" s="12"/>
      <c r="G1863" s="1"/>
      <c r="H1863" s="29"/>
      <c r="I1863" s="2"/>
      <c r="J1863" s="2"/>
      <c r="K1863" s="2"/>
      <c r="L1863" s="2"/>
      <c r="O1863" s="48"/>
      <c r="T1863" s="49"/>
    </row>
    <row r="1864" spans="2:20" x14ac:dyDescent="0.2">
      <c r="B1864" s="12"/>
      <c r="G1864" s="1"/>
      <c r="H1864" s="29"/>
      <c r="I1864" s="2"/>
      <c r="J1864" s="2"/>
      <c r="K1864" s="2"/>
      <c r="L1864" s="2"/>
      <c r="O1864" s="48"/>
      <c r="T1864" s="49"/>
    </row>
    <row r="1865" spans="2:20" x14ac:dyDescent="0.2">
      <c r="B1865" s="12"/>
      <c r="G1865" s="1"/>
      <c r="H1865" s="29"/>
      <c r="I1865" s="2"/>
      <c r="J1865" s="2"/>
      <c r="K1865" s="2"/>
      <c r="L1865" s="2"/>
      <c r="O1865" s="48"/>
      <c r="T1865" s="49"/>
    </row>
    <row r="1866" spans="2:20" x14ac:dyDescent="0.2">
      <c r="B1866" s="12"/>
      <c r="G1866" s="1"/>
      <c r="H1866" s="29"/>
      <c r="I1866" s="2"/>
      <c r="J1866" s="2"/>
      <c r="K1866" s="2"/>
      <c r="L1866" s="2"/>
      <c r="O1866" s="48"/>
      <c r="T1866" s="49"/>
    </row>
    <row r="1867" spans="2:20" x14ac:dyDescent="0.2">
      <c r="B1867" s="12"/>
      <c r="G1867" s="1"/>
      <c r="H1867" s="29"/>
      <c r="I1867" s="2"/>
      <c r="J1867" s="2"/>
      <c r="K1867" s="2"/>
      <c r="L1867" s="2"/>
      <c r="O1867" s="48"/>
      <c r="T1867" s="49"/>
    </row>
    <row r="1868" spans="2:20" x14ac:dyDescent="0.2">
      <c r="B1868" s="12"/>
      <c r="G1868" s="1"/>
      <c r="H1868" s="29"/>
      <c r="I1868" s="2"/>
      <c r="J1868" s="2"/>
      <c r="K1868" s="2"/>
      <c r="L1868" s="2"/>
      <c r="O1868" s="48"/>
      <c r="T1868" s="49"/>
    </row>
    <row r="1869" spans="2:20" x14ac:dyDescent="0.2">
      <c r="B1869" s="12"/>
      <c r="G1869" s="1"/>
      <c r="H1869" s="29"/>
      <c r="I1869" s="2"/>
      <c r="J1869" s="2"/>
      <c r="K1869" s="2"/>
      <c r="L1869" s="2"/>
      <c r="O1869" s="48"/>
      <c r="T1869" s="49"/>
    </row>
    <row r="1870" spans="2:20" x14ac:dyDescent="0.2">
      <c r="B1870" s="12"/>
      <c r="G1870" s="1"/>
      <c r="H1870" s="29"/>
      <c r="I1870" s="2"/>
      <c r="J1870" s="2"/>
      <c r="K1870" s="2"/>
      <c r="L1870" s="2"/>
      <c r="O1870" s="48"/>
      <c r="T1870" s="49"/>
    </row>
    <row r="1871" spans="2:20" x14ac:dyDescent="0.2">
      <c r="B1871" s="12"/>
      <c r="G1871" s="1"/>
      <c r="H1871" s="29"/>
      <c r="I1871" s="2"/>
      <c r="J1871" s="2"/>
      <c r="K1871" s="2"/>
      <c r="L1871" s="2"/>
      <c r="O1871" s="48"/>
      <c r="T1871" s="49"/>
    </row>
    <row r="1872" spans="2:20" x14ac:dyDescent="0.2">
      <c r="B1872" s="12"/>
      <c r="G1872" s="1"/>
      <c r="H1872" s="29"/>
      <c r="I1872" s="2"/>
      <c r="J1872" s="2"/>
      <c r="K1872" s="2"/>
      <c r="L1872" s="2"/>
      <c r="O1872" s="48"/>
      <c r="T1872" s="49"/>
    </row>
    <row r="1873" spans="2:20" x14ac:dyDescent="0.2">
      <c r="B1873" s="12"/>
      <c r="G1873" s="1"/>
      <c r="H1873" s="29"/>
      <c r="I1873" s="2"/>
      <c r="J1873" s="2"/>
      <c r="K1873" s="2"/>
      <c r="L1873" s="2"/>
      <c r="O1873" s="48"/>
      <c r="T1873" s="49"/>
    </row>
    <row r="1874" spans="2:20" x14ac:dyDescent="0.2">
      <c r="B1874" s="12"/>
      <c r="G1874" s="1"/>
      <c r="H1874" s="29"/>
      <c r="I1874" s="2"/>
      <c r="J1874" s="2"/>
      <c r="K1874" s="2"/>
      <c r="L1874" s="2"/>
      <c r="O1874" s="48"/>
      <c r="T1874" s="49"/>
    </row>
    <row r="1875" spans="2:20" x14ac:dyDescent="0.2">
      <c r="B1875" s="12"/>
      <c r="G1875" s="1"/>
      <c r="H1875" s="29"/>
      <c r="I1875" s="2"/>
      <c r="J1875" s="2"/>
      <c r="K1875" s="2"/>
      <c r="L1875" s="2"/>
      <c r="O1875" s="48"/>
      <c r="T1875" s="49"/>
    </row>
    <row r="1876" spans="2:20" x14ac:dyDescent="0.2">
      <c r="B1876" s="12"/>
      <c r="G1876" s="1"/>
      <c r="H1876" s="29"/>
      <c r="I1876" s="2"/>
      <c r="J1876" s="2"/>
      <c r="K1876" s="2"/>
      <c r="L1876" s="2"/>
      <c r="O1876" s="48"/>
      <c r="T1876" s="49"/>
    </row>
    <row r="1877" spans="2:20" x14ac:dyDescent="0.2">
      <c r="B1877" s="12"/>
      <c r="G1877" s="1"/>
      <c r="H1877" s="29"/>
      <c r="I1877" s="2"/>
      <c r="J1877" s="2"/>
      <c r="K1877" s="2"/>
      <c r="L1877" s="2"/>
      <c r="O1877" s="48"/>
      <c r="T1877" s="49"/>
    </row>
    <row r="1878" spans="2:20" x14ac:dyDescent="0.2">
      <c r="B1878" s="12"/>
      <c r="G1878" s="1"/>
      <c r="H1878" s="29"/>
      <c r="I1878" s="2"/>
      <c r="J1878" s="2"/>
      <c r="K1878" s="2"/>
      <c r="L1878" s="2"/>
      <c r="O1878" s="48"/>
      <c r="T1878" s="49"/>
    </row>
    <row r="1879" spans="2:20" x14ac:dyDescent="0.2">
      <c r="B1879" s="12"/>
      <c r="G1879" s="1"/>
      <c r="H1879" s="29"/>
      <c r="I1879" s="2"/>
      <c r="J1879" s="2"/>
      <c r="K1879" s="2"/>
      <c r="L1879" s="2"/>
      <c r="O1879" s="48"/>
      <c r="T1879" s="49"/>
    </row>
    <row r="1880" spans="2:20" x14ac:dyDescent="0.2">
      <c r="B1880" s="12"/>
      <c r="G1880" s="1"/>
      <c r="H1880" s="29"/>
      <c r="I1880" s="2"/>
      <c r="J1880" s="2"/>
      <c r="K1880" s="2"/>
      <c r="L1880" s="2"/>
      <c r="O1880" s="48"/>
      <c r="T1880" s="49"/>
    </row>
    <row r="1881" spans="2:20" x14ac:dyDescent="0.2">
      <c r="B1881" s="12"/>
      <c r="G1881" s="1"/>
      <c r="H1881" s="29"/>
      <c r="I1881" s="2"/>
      <c r="J1881" s="2"/>
      <c r="K1881" s="2"/>
      <c r="L1881" s="2"/>
      <c r="O1881" s="48"/>
      <c r="T1881" s="49"/>
    </row>
    <row r="1882" spans="2:20" x14ac:dyDescent="0.2">
      <c r="B1882" s="12"/>
      <c r="G1882" s="1"/>
      <c r="H1882" s="29"/>
      <c r="I1882" s="2"/>
      <c r="J1882" s="2"/>
      <c r="K1882" s="2"/>
      <c r="L1882" s="2"/>
      <c r="O1882" s="48"/>
      <c r="T1882" s="49"/>
    </row>
    <row r="1883" spans="2:20" x14ac:dyDescent="0.2">
      <c r="B1883" s="12"/>
      <c r="G1883" s="1"/>
      <c r="H1883" s="29"/>
      <c r="I1883" s="2"/>
      <c r="J1883" s="2"/>
      <c r="K1883" s="2"/>
      <c r="L1883" s="2"/>
      <c r="O1883" s="48"/>
      <c r="T1883" s="49"/>
    </row>
    <row r="1884" spans="2:20" x14ac:dyDescent="0.2">
      <c r="B1884" s="12"/>
      <c r="G1884" s="1"/>
      <c r="H1884" s="29"/>
      <c r="I1884" s="2"/>
      <c r="J1884" s="2"/>
      <c r="K1884" s="2"/>
      <c r="L1884" s="2"/>
      <c r="O1884" s="48"/>
      <c r="T1884" s="49"/>
    </row>
    <row r="1885" spans="2:20" x14ac:dyDescent="0.2">
      <c r="B1885" s="12"/>
      <c r="G1885" s="1"/>
      <c r="H1885" s="29"/>
      <c r="I1885" s="2"/>
      <c r="J1885" s="2"/>
      <c r="K1885" s="2"/>
      <c r="L1885" s="2"/>
      <c r="O1885" s="48"/>
      <c r="T1885" s="49"/>
    </row>
    <row r="1886" spans="2:20" x14ac:dyDescent="0.2">
      <c r="B1886" s="12"/>
      <c r="G1886" s="1"/>
      <c r="H1886" s="29"/>
      <c r="I1886" s="2"/>
      <c r="J1886" s="2"/>
      <c r="K1886" s="2"/>
      <c r="L1886" s="2"/>
      <c r="O1886" s="48"/>
      <c r="T1886" s="49"/>
    </row>
    <row r="1887" spans="2:20" x14ac:dyDescent="0.2">
      <c r="B1887" s="12"/>
      <c r="G1887" s="1"/>
      <c r="H1887" s="29"/>
      <c r="I1887" s="2"/>
      <c r="J1887" s="2"/>
      <c r="K1887" s="2"/>
      <c r="L1887" s="2"/>
      <c r="O1887" s="48"/>
      <c r="T1887" s="49"/>
    </row>
    <row r="1888" spans="2:20" x14ac:dyDescent="0.2">
      <c r="B1888" s="12"/>
      <c r="G1888" s="1"/>
      <c r="H1888" s="29"/>
      <c r="I1888" s="2"/>
      <c r="J1888" s="2"/>
      <c r="K1888" s="2"/>
      <c r="L1888" s="2"/>
      <c r="O1888" s="48"/>
      <c r="T1888" s="49"/>
    </row>
    <row r="1889" spans="2:20" x14ac:dyDescent="0.2">
      <c r="B1889" s="12"/>
      <c r="G1889" s="1"/>
      <c r="H1889" s="29"/>
      <c r="I1889" s="2"/>
      <c r="J1889" s="2"/>
      <c r="K1889" s="2"/>
      <c r="L1889" s="2"/>
      <c r="O1889" s="48"/>
      <c r="T1889" s="49"/>
    </row>
    <row r="1890" spans="2:20" x14ac:dyDescent="0.2">
      <c r="B1890" s="12"/>
      <c r="G1890" s="1"/>
      <c r="H1890" s="29"/>
      <c r="I1890" s="2"/>
      <c r="J1890" s="2"/>
      <c r="K1890" s="2"/>
      <c r="L1890" s="2"/>
      <c r="O1890" s="48"/>
      <c r="T1890" s="49"/>
    </row>
    <row r="1891" spans="2:20" x14ac:dyDescent="0.2">
      <c r="B1891" s="12"/>
      <c r="G1891" s="1"/>
      <c r="H1891" s="29"/>
      <c r="I1891" s="2"/>
      <c r="J1891" s="2"/>
      <c r="K1891" s="2"/>
      <c r="L1891" s="2"/>
      <c r="O1891" s="48"/>
      <c r="T1891" s="49"/>
    </row>
    <row r="1892" spans="2:20" x14ac:dyDescent="0.2">
      <c r="B1892" s="12"/>
      <c r="G1892" s="1"/>
      <c r="H1892" s="29"/>
      <c r="I1892" s="2"/>
      <c r="J1892" s="2"/>
      <c r="K1892" s="2"/>
      <c r="L1892" s="2"/>
      <c r="O1892" s="48"/>
      <c r="T1892" s="49"/>
    </row>
    <row r="1893" spans="2:20" x14ac:dyDescent="0.2">
      <c r="B1893" s="12"/>
      <c r="G1893" s="1"/>
      <c r="H1893" s="29"/>
      <c r="I1893" s="2"/>
      <c r="J1893" s="2"/>
      <c r="K1893" s="2"/>
      <c r="L1893" s="2"/>
      <c r="O1893" s="48"/>
      <c r="T1893" s="49"/>
    </row>
    <row r="1894" spans="2:20" x14ac:dyDescent="0.2">
      <c r="B1894" s="12"/>
      <c r="G1894" s="1"/>
      <c r="H1894" s="29"/>
      <c r="I1894" s="2"/>
      <c r="J1894" s="2"/>
      <c r="K1894" s="2"/>
      <c r="L1894" s="2"/>
      <c r="O1894" s="48"/>
      <c r="T1894" s="49"/>
    </row>
    <row r="1895" spans="2:20" x14ac:dyDescent="0.2">
      <c r="B1895" s="12"/>
      <c r="G1895" s="1"/>
      <c r="H1895" s="29"/>
      <c r="I1895" s="2"/>
      <c r="J1895" s="2"/>
      <c r="K1895" s="2"/>
      <c r="L1895" s="2"/>
      <c r="O1895" s="48"/>
      <c r="T1895" s="49"/>
    </row>
    <row r="1896" spans="2:20" x14ac:dyDescent="0.2">
      <c r="B1896" s="12"/>
      <c r="G1896" s="1"/>
      <c r="H1896" s="29"/>
      <c r="I1896" s="2"/>
      <c r="J1896" s="2"/>
      <c r="K1896" s="2"/>
      <c r="L1896" s="2"/>
      <c r="O1896" s="48"/>
      <c r="T1896" s="49"/>
    </row>
    <row r="1897" spans="2:20" x14ac:dyDescent="0.2">
      <c r="B1897" s="12"/>
      <c r="G1897" s="1"/>
      <c r="H1897" s="29"/>
      <c r="I1897" s="2"/>
      <c r="J1897" s="2"/>
      <c r="K1897" s="2"/>
      <c r="L1897" s="2"/>
      <c r="O1897" s="48"/>
      <c r="T1897" s="49"/>
    </row>
    <row r="1898" spans="2:20" x14ac:dyDescent="0.2">
      <c r="B1898" s="12"/>
      <c r="G1898" s="1"/>
      <c r="H1898" s="29"/>
      <c r="I1898" s="2"/>
      <c r="J1898" s="2"/>
      <c r="K1898" s="2"/>
      <c r="L1898" s="2"/>
      <c r="O1898" s="48"/>
      <c r="T1898" s="49"/>
    </row>
    <row r="1899" spans="2:20" x14ac:dyDescent="0.2">
      <c r="B1899" s="12"/>
      <c r="G1899" s="1"/>
      <c r="H1899" s="29"/>
      <c r="I1899" s="2"/>
      <c r="J1899" s="2"/>
      <c r="K1899" s="2"/>
      <c r="L1899" s="2"/>
      <c r="O1899" s="48"/>
      <c r="T1899" s="49"/>
    </row>
    <row r="1900" spans="2:20" x14ac:dyDescent="0.2">
      <c r="B1900" s="12"/>
      <c r="G1900" s="1"/>
      <c r="H1900" s="29"/>
      <c r="I1900" s="2"/>
      <c r="J1900" s="2"/>
      <c r="K1900" s="2"/>
      <c r="L1900" s="2"/>
      <c r="O1900" s="48"/>
      <c r="T1900" s="49"/>
    </row>
    <row r="1901" spans="2:20" x14ac:dyDescent="0.2">
      <c r="B1901" s="12"/>
      <c r="G1901" s="1"/>
      <c r="H1901" s="29"/>
      <c r="I1901" s="2"/>
      <c r="J1901" s="2"/>
      <c r="K1901" s="2"/>
      <c r="L1901" s="2"/>
      <c r="O1901" s="48"/>
      <c r="T1901" s="49"/>
    </row>
    <row r="1902" spans="2:20" x14ac:dyDescent="0.2">
      <c r="B1902" s="12"/>
      <c r="G1902" s="1"/>
      <c r="H1902" s="29"/>
      <c r="I1902" s="2"/>
      <c r="J1902" s="2"/>
      <c r="K1902" s="2"/>
      <c r="L1902" s="2"/>
      <c r="O1902" s="48"/>
      <c r="T1902" s="49"/>
    </row>
    <row r="1903" spans="2:20" x14ac:dyDescent="0.2">
      <c r="B1903" s="12"/>
      <c r="G1903" s="1"/>
      <c r="H1903" s="29"/>
      <c r="I1903" s="2"/>
      <c r="J1903" s="2"/>
      <c r="K1903" s="2"/>
      <c r="L1903" s="2"/>
      <c r="O1903" s="48"/>
      <c r="T1903" s="49"/>
    </row>
    <row r="1904" spans="2:20" x14ac:dyDescent="0.2">
      <c r="B1904" s="12"/>
      <c r="G1904" s="1"/>
      <c r="H1904" s="29"/>
      <c r="I1904" s="2"/>
      <c r="J1904" s="2"/>
      <c r="K1904" s="2"/>
      <c r="L1904" s="2"/>
      <c r="O1904" s="48"/>
      <c r="T1904" s="49"/>
    </row>
    <row r="1905" spans="2:20" x14ac:dyDescent="0.2">
      <c r="B1905" s="12"/>
      <c r="G1905" s="1"/>
      <c r="H1905" s="29"/>
      <c r="I1905" s="2"/>
      <c r="J1905" s="2"/>
      <c r="K1905" s="2"/>
      <c r="L1905" s="2"/>
      <c r="O1905" s="48"/>
      <c r="T1905" s="49"/>
    </row>
    <row r="1906" spans="2:20" x14ac:dyDescent="0.2">
      <c r="B1906" s="12"/>
      <c r="G1906" s="1"/>
      <c r="H1906" s="29"/>
      <c r="I1906" s="2"/>
      <c r="J1906" s="2"/>
      <c r="K1906" s="2"/>
      <c r="L1906" s="2"/>
      <c r="O1906" s="48"/>
      <c r="T1906" s="49"/>
    </row>
    <row r="1907" spans="2:20" x14ac:dyDescent="0.2">
      <c r="B1907" s="12"/>
      <c r="G1907" s="1"/>
      <c r="H1907" s="29"/>
      <c r="I1907" s="2"/>
      <c r="J1907" s="2"/>
      <c r="K1907" s="2"/>
      <c r="L1907" s="2"/>
      <c r="O1907" s="48"/>
      <c r="T1907" s="49"/>
    </row>
    <row r="1908" spans="2:20" x14ac:dyDescent="0.2">
      <c r="B1908" s="12"/>
      <c r="G1908" s="1"/>
      <c r="H1908" s="29"/>
      <c r="I1908" s="2"/>
      <c r="J1908" s="2"/>
      <c r="K1908" s="2"/>
      <c r="L1908" s="2"/>
      <c r="O1908" s="48"/>
      <c r="T1908" s="49"/>
    </row>
    <row r="1909" spans="2:20" x14ac:dyDescent="0.2">
      <c r="B1909" s="12"/>
      <c r="G1909" s="1"/>
      <c r="H1909" s="29"/>
      <c r="I1909" s="2"/>
      <c r="J1909" s="2"/>
      <c r="K1909" s="2"/>
      <c r="L1909" s="2"/>
      <c r="O1909" s="48"/>
      <c r="T1909" s="49"/>
    </row>
    <row r="1910" spans="2:20" x14ac:dyDescent="0.2">
      <c r="B1910" s="12"/>
      <c r="G1910" s="1"/>
      <c r="H1910" s="29"/>
      <c r="I1910" s="2"/>
      <c r="J1910" s="2"/>
      <c r="K1910" s="2"/>
      <c r="L1910" s="2"/>
      <c r="O1910" s="48"/>
      <c r="T1910" s="49"/>
    </row>
    <row r="1911" spans="2:20" x14ac:dyDescent="0.2">
      <c r="B1911" s="12"/>
      <c r="G1911" s="1"/>
      <c r="H1911" s="29"/>
      <c r="I1911" s="2"/>
      <c r="J1911" s="2"/>
      <c r="K1911" s="2"/>
      <c r="L1911" s="2"/>
      <c r="O1911" s="48"/>
      <c r="T1911" s="49"/>
    </row>
    <row r="1912" spans="2:20" x14ac:dyDescent="0.2">
      <c r="B1912" s="12"/>
      <c r="G1912" s="1"/>
      <c r="H1912" s="29"/>
      <c r="I1912" s="2"/>
      <c r="J1912" s="2"/>
      <c r="K1912" s="2"/>
      <c r="L1912" s="2"/>
      <c r="O1912" s="48"/>
      <c r="T1912" s="49"/>
    </row>
    <row r="1913" spans="2:20" x14ac:dyDescent="0.2">
      <c r="B1913" s="12"/>
      <c r="G1913" s="1"/>
      <c r="H1913" s="29"/>
      <c r="I1913" s="2"/>
      <c r="J1913" s="2"/>
      <c r="K1913" s="2"/>
      <c r="L1913" s="2"/>
      <c r="O1913" s="48"/>
      <c r="T1913" s="49"/>
    </row>
    <row r="1914" spans="2:20" x14ac:dyDescent="0.2">
      <c r="B1914" s="12"/>
      <c r="G1914" s="1"/>
      <c r="H1914" s="29"/>
      <c r="I1914" s="2"/>
      <c r="J1914" s="2"/>
      <c r="K1914" s="2"/>
      <c r="L1914" s="2"/>
      <c r="O1914" s="48"/>
      <c r="T1914" s="49"/>
    </row>
    <row r="1915" spans="2:20" x14ac:dyDescent="0.2">
      <c r="B1915" s="12"/>
      <c r="G1915" s="1"/>
      <c r="H1915" s="29"/>
      <c r="I1915" s="2"/>
      <c r="J1915" s="2"/>
      <c r="K1915" s="2"/>
      <c r="L1915" s="2"/>
      <c r="O1915" s="48"/>
      <c r="T1915" s="49"/>
    </row>
    <row r="1916" spans="2:20" x14ac:dyDescent="0.2">
      <c r="B1916" s="12"/>
      <c r="G1916" s="1"/>
      <c r="H1916" s="29"/>
      <c r="I1916" s="2"/>
      <c r="J1916" s="2"/>
      <c r="K1916" s="2"/>
      <c r="L1916" s="2"/>
      <c r="O1916" s="48"/>
      <c r="T1916" s="49"/>
    </row>
    <row r="1917" spans="2:20" x14ac:dyDescent="0.2">
      <c r="B1917" s="12"/>
      <c r="G1917" s="1"/>
      <c r="H1917" s="29"/>
      <c r="I1917" s="2"/>
      <c r="J1917" s="2"/>
      <c r="K1917" s="2"/>
      <c r="L1917" s="2"/>
      <c r="O1917" s="48"/>
      <c r="T1917" s="49"/>
    </row>
    <row r="1918" spans="2:20" x14ac:dyDescent="0.2">
      <c r="B1918" s="12"/>
      <c r="G1918" s="1"/>
      <c r="H1918" s="29"/>
      <c r="I1918" s="2"/>
      <c r="J1918" s="2"/>
      <c r="K1918" s="2"/>
      <c r="L1918" s="2"/>
      <c r="O1918" s="48"/>
      <c r="T1918" s="49"/>
    </row>
    <row r="1919" spans="2:20" x14ac:dyDescent="0.2">
      <c r="B1919" s="12"/>
      <c r="G1919" s="1"/>
      <c r="H1919" s="29"/>
      <c r="I1919" s="2"/>
      <c r="J1919" s="2"/>
      <c r="K1919" s="2"/>
      <c r="L1919" s="2"/>
      <c r="O1919" s="48"/>
      <c r="T1919" s="49"/>
    </row>
    <row r="1920" spans="2:20" x14ac:dyDescent="0.2">
      <c r="B1920" s="12"/>
      <c r="G1920" s="1"/>
      <c r="H1920" s="29"/>
      <c r="I1920" s="2"/>
      <c r="J1920" s="2"/>
      <c r="K1920" s="2"/>
      <c r="L1920" s="2"/>
      <c r="O1920" s="48"/>
      <c r="T1920" s="49"/>
    </row>
    <row r="1921" spans="2:20" x14ac:dyDescent="0.2">
      <c r="B1921" s="12"/>
      <c r="G1921" s="1"/>
      <c r="H1921" s="29"/>
      <c r="I1921" s="2"/>
      <c r="J1921" s="2"/>
      <c r="K1921" s="2"/>
      <c r="L1921" s="2"/>
      <c r="O1921" s="48"/>
      <c r="T1921" s="49"/>
    </row>
    <row r="1922" spans="2:20" x14ac:dyDescent="0.2">
      <c r="B1922" s="12"/>
      <c r="G1922" s="1"/>
      <c r="H1922" s="29"/>
      <c r="I1922" s="2"/>
      <c r="J1922" s="2"/>
      <c r="K1922" s="2"/>
      <c r="L1922" s="2"/>
      <c r="O1922" s="48"/>
      <c r="T1922" s="49"/>
    </row>
    <row r="1923" spans="2:20" x14ac:dyDescent="0.2">
      <c r="B1923" s="12"/>
      <c r="G1923" s="1"/>
      <c r="H1923" s="29"/>
      <c r="I1923" s="2"/>
      <c r="J1923" s="2"/>
      <c r="K1923" s="2"/>
      <c r="L1923" s="2"/>
      <c r="O1923" s="48"/>
      <c r="T1923" s="49"/>
    </row>
    <row r="1924" spans="2:20" x14ac:dyDescent="0.2">
      <c r="B1924" s="12"/>
      <c r="G1924" s="1"/>
      <c r="H1924" s="29"/>
      <c r="I1924" s="2"/>
      <c r="J1924" s="2"/>
      <c r="K1924" s="2"/>
      <c r="L1924" s="2"/>
      <c r="O1924" s="48"/>
      <c r="T1924" s="49"/>
    </row>
    <row r="1925" spans="2:20" x14ac:dyDescent="0.2">
      <c r="B1925" s="12"/>
      <c r="G1925" s="1"/>
      <c r="H1925" s="29"/>
      <c r="I1925" s="2"/>
      <c r="J1925" s="2"/>
      <c r="K1925" s="2"/>
      <c r="L1925" s="2"/>
      <c r="O1925" s="48"/>
      <c r="T1925" s="49"/>
    </row>
    <row r="1926" spans="2:20" x14ac:dyDescent="0.2">
      <c r="B1926" s="12"/>
      <c r="G1926" s="1"/>
      <c r="H1926" s="29"/>
      <c r="I1926" s="2"/>
      <c r="J1926" s="2"/>
      <c r="K1926" s="2"/>
      <c r="L1926" s="2"/>
      <c r="O1926" s="48"/>
      <c r="T1926" s="49"/>
    </row>
    <row r="1927" spans="2:20" x14ac:dyDescent="0.2">
      <c r="B1927" s="12"/>
      <c r="G1927" s="1"/>
      <c r="H1927" s="29"/>
      <c r="I1927" s="2"/>
      <c r="J1927" s="2"/>
      <c r="K1927" s="2"/>
      <c r="L1927" s="2"/>
      <c r="O1927" s="48"/>
      <c r="T1927" s="49"/>
    </row>
    <row r="1928" spans="2:20" x14ac:dyDescent="0.2">
      <c r="B1928" s="12"/>
      <c r="G1928" s="1"/>
      <c r="H1928" s="29"/>
      <c r="I1928" s="2"/>
      <c r="J1928" s="2"/>
      <c r="K1928" s="2"/>
      <c r="L1928" s="2"/>
      <c r="O1928" s="48"/>
      <c r="T1928" s="49"/>
    </row>
    <row r="1929" spans="2:20" x14ac:dyDescent="0.2">
      <c r="B1929" s="12"/>
      <c r="G1929" s="1"/>
      <c r="H1929" s="29"/>
      <c r="I1929" s="2"/>
      <c r="J1929" s="2"/>
      <c r="K1929" s="2"/>
      <c r="L1929" s="2"/>
      <c r="O1929" s="48"/>
      <c r="T1929" s="49"/>
    </row>
    <row r="1930" spans="2:20" x14ac:dyDescent="0.2">
      <c r="B1930" s="12"/>
      <c r="G1930" s="1"/>
      <c r="H1930" s="29"/>
      <c r="I1930" s="2"/>
      <c r="J1930" s="2"/>
      <c r="K1930" s="2"/>
      <c r="L1930" s="2"/>
      <c r="O1930" s="48"/>
      <c r="T1930" s="49"/>
    </row>
    <row r="1931" spans="2:20" x14ac:dyDescent="0.2">
      <c r="B1931" s="12"/>
      <c r="G1931" s="1"/>
      <c r="H1931" s="29"/>
      <c r="I1931" s="2"/>
      <c r="J1931" s="2"/>
      <c r="K1931" s="2"/>
      <c r="L1931" s="2"/>
      <c r="O1931" s="48"/>
      <c r="T1931" s="49"/>
    </row>
    <row r="1932" spans="2:20" x14ac:dyDescent="0.2">
      <c r="B1932" s="12"/>
      <c r="G1932" s="1"/>
      <c r="H1932" s="29"/>
      <c r="I1932" s="2"/>
      <c r="J1932" s="2"/>
      <c r="K1932" s="2"/>
      <c r="L1932" s="2"/>
      <c r="O1932" s="48"/>
      <c r="T1932" s="49"/>
    </row>
    <row r="1933" spans="2:20" x14ac:dyDescent="0.2">
      <c r="B1933" s="12"/>
      <c r="G1933" s="1"/>
      <c r="H1933" s="29"/>
      <c r="I1933" s="2"/>
      <c r="J1933" s="2"/>
      <c r="K1933" s="2"/>
      <c r="L1933" s="2"/>
      <c r="O1933" s="48"/>
      <c r="T1933" s="49"/>
    </row>
    <row r="1934" spans="2:20" x14ac:dyDescent="0.2">
      <c r="B1934" s="12"/>
      <c r="G1934" s="1"/>
      <c r="H1934" s="29"/>
      <c r="I1934" s="2"/>
      <c r="J1934" s="2"/>
      <c r="K1934" s="2"/>
      <c r="L1934" s="2"/>
      <c r="O1934" s="48"/>
      <c r="T1934" s="49"/>
    </row>
    <row r="1935" spans="2:20" x14ac:dyDescent="0.2">
      <c r="B1935" s="12"/>
      <c r="G1935" s="1"/>
      <c r="H1935" s="29"/>
      <c r="I1935" s="2"/>
      <c r="J1935" s="2"/>
      <c r="K1935" s="2"/>
      <c r="L1935" s="2"/>
      <c r="O1935" s="48"/>
      <c r="T1935" s="49"/>
    </row>
    <row r="1936" spans="2:20" x14ac:dyDescent="0.2">
      <c r="B1936" s="12"/>
      <c r="G1936" s="1"/>
      <c r="H1936" s="29"/>
      <c r="I1936" s="2"/>
      <c r="J1936" s="2"/>
      <c r="K1936" s="2"/>
      <c r="L1936" s="2"/>
      <c r="O1936" s="48"/>
      <c r="T1936" s="49"/>
    </row>
    <row r="1937" spans="2:20" x14ac:dyDescent="0.2">
      <c r="B1937" s="12"/>
      <c r="G1937" s="1"/>
      <c r="H1937" s="29"/>
      <c r="I1937" s="2"/>
      <c r="J1937" s="2"/>
      <c r="K1937" s="2"/>
      <c r="L1937" s="2"/>
      <c r="O1937" s="48"/>
      <c r="T1937" s="49"/>
    </row>
    <row r="1938" spans="2:20" x14ac:dyDescent="0.2">
      <c r="B1938" s="12"/>
      <c r="G1938" s="1"/>
      <c r="H1938" s="29"/>
      <c r="I1938" s="2"/>
      <c r="J1938" s="2"/>
      <c r="K1938" s="2"/>
      <c r="L1938" s="2"/>
      <c r="O1938" s="48"/>
      <c r="T1938" s="49"/>
    </row>
    <row r="1939" spans="2:20" x14ac:dyDescent="0.2">
      <c r="B1939" s="12"/>
      <c r="G1939" s="1"/>
      <c r="H1939" s="29"/>
      <c r="I1939" s="2"/>
      <c r="J1939" s="2"/>
      <c r="K1939" s="2"/>
      <c r="L1939" s="2"/>
      <c r="O1939" s="48"/>
      <c r="T1939" s="49"/>
    </row>
    <row r="1940" spans="2:20" x14ac:dyDescent="0.2">
      <c r="B1940" s="12"/>
      <c r="G1940" s="1"/>
      <c r="H1940" s="29"/>
      <c r="I1940" s="2"/>
      <c r="J1940" s="2"/>
      <c r="K1940" s="2"/>
      <c r="L1940" s="2"/>
      <c r="O1940" s="48"/>
      <c r="T1940" s="49"/>
    </row>
    <row r="1941" spans="2:20" x14ac:dyDescent="0.2">
      <c r="B1941" s="12"/>
      <c r="G1941" s="1"/>
      <c r="H1941" s="29"/>
      <c r="I1941" s="2"/>
      <c r="J1941" s="2"/>
      <c r="K1941" s="2"/>
      <c r="L1941" s="2"/>
      <c r="O1941" s="48"/>
      <c r="T1941" s="49"/>
    </row>
    <row r="1942" spans="2:20" x14ac:dyDescent="0.2">
      <c r="B1942" s="12"/>
      <c r="G1942" s="1"/>
      <c r="H1942" s="29"/>
      <c r="I1942" s="2"/>
      <c r="J1942" s="2"/>
      <c r="K1942" s="2"/>
      <c r="L1942" s="2"/>
      <c r="O1942" s="48"/>
      <c r="T1942" s="49"/>
    </row>
    <row r="1943" spans="2:20" x14ac:dyDescent="0.2">
      <c r="B1943" s="12"/>
      <c r="G1943" s="1"/>
      <c r="H1943" s="29"/>
      <c r="I1943" s="2"/>
      <c r="J1943" s="2"/>
      <c r="K1943" s="2"/>
      <c r="L1943" s="2"/>
      <c r="O1943" s="48"/>
      <c r="T1943" s="49"/>
    </row>
    <row r="1944" spans="2:20" x14ac:dyDescent="0.2">
      <c r="B1944" s="12"/>
      <c r="G1944" s="1"/>
      <c r="H1944" s="29"/>
      <c r="I1944" s="2"/>
      <c r="J1944" s="2"/>
      <c r="K1944" s="2"/>
      <c r="L1944" s="2"/>
      <c r="O1944" s="48"/>
      <c r="T1944" s="49"/>
    </row>
    <row r="1945" spans="2:20" x14ac:dyDescent="0.2">
      <c r="B1945" s="12"/>
      <c r="G1945" s="1"/>
      <c r="H1945" s="29"/>
      <c r="I1945" s="2"/>
      <c r="J1945" s="2"/>
      <c r="K1945" s="2"/>
      <c r="L1945" s="2"/>
      <c r="O1945" s="48"/>
      <c r="T1945" s="49"/>
    </row>
    <row r="1946" spans="2:20" x14ac:dyDescent="0.2">
      <c r="B1946" s="12"/>
      <c r="G1946" s="1"/>
      <c r="H1946" s="29"/>
      <c r="I1946" s="2"/>
      <c r="J1946" s="2"/>
      <c r="K1946" s="2"/>
      <c r="L1946" s="2"/>
      <c r="O1946" s="48"/>
      <c r="T1946" s="49"/>
    </row>
    <row r="1947" spans="2:20" x14ac:dyDescent="0.2">
      <c r="B1947" s="12"/>
      <c r="G1947" s="1"/>
      <c r="H1947" s="29"/>
      <c r="I1947" s="2"/>
      <c r="J1947" s="2"/>
      <c r="K1947" s="2"/>
      <c r="L1947" s="2"/>
      <c r="O1947" s="48"/>
      <c r="T1947" s="49"/>
    </row>
    <row r="1948" spans="2:20" x14ac:dyDescent="0.2">
      <c r="B1948" s="12"/>
      <c r="G1948" s="1"/>
      <c r="H1948" s="29"/>
      <c r="I1948" s="2"/>
      <c r="J1948" s="2"/>
      <c r="K1948" s="2"/>
      <c r="L1948" s="2"/>
      <c r="O1948" s="48"/>
      <c r="T1948" s="49"/>
    </row>
    <row r="1949" spans="2:20" x14ac:dyDescent="0.2">
      <c r="B1949" s="12"/>
      <c r="G1949" s="1"/>
      <c r="H1949" s="29"/>
      <c r="I1949" s="2"/>
      <c r="J1949" s="2"/>
      <c r="K1949" s="2"/>
      <c r="L1949" s="2"/>
      <c r="O1949" s="48"/>
      <c r="T1949" s="49"/>
    </row>
    <row r="1950" spans="2:20" x14ac:dyDescent="0.2">
      <c r="B1950" s="12"/>
      <c r="G1950" s="1"/>
      <c r="H1950" s="29"/>
      <c r="I1950" s="2"/>
      <c r="J1950" s="2"/>
      <c r="K1950" s="2"/>
      <c r="L1950" s="2"/>
      <c r="O1950" s="48"/>
      <c r="T1950" s="49"/>
    </row>
    <row r="1951" spans="2:20" x14ac:dyDescent="0.2">
      <c r="B1951" s="12"/>
      <c r="G1951" s="1"/>
      <c r="H1951" s="29"/>
      <c r="I1951" s="2"/>
      <c r="J1951" s="2"/>
      <c r="K1951" s="2"/>
      <c r="L1951" s="2"/>
      <c r="O1951" s="48"/>
      <c r="T1951" s="49"/>
    </row>
    <row r="1952" spans="2:20" x14ac:dyDescent="0.2">
      <c r="B1952" s="12"/>
      <c r="G1952" s="1"/>
      <c r="H1952" s="29"/>
      <c r="I1952" s="2"/>
      <c r="J1952" s="2"/>
      <c r="K1952" s="2"/>
      <c r="L1952" s="2"/>
      <c r="O1952" s="48"/>
      <c r="T1952" s="49"/>
    </row>
    <row r="1953" spans="2:20" x14ac:dyDescent="0.2">
      <c r="B1953" s="12"/>
      <c r="G1953" s="1"/>
      <c r="H1953" s="29"/>
      <c r="I1953" s="2"/>
      <c r="J1953" s="2"/>
      <c r="K1953" s="2"/>
      <c r="L1953" s="2"/>
      <c r="O1953" s="48"/>
      <c r="T1953" s="49"/>
    </row>
    <row r="1954" spans="2:20" x14ac:dyDescent="0.2">
      <c r="B1954" s="12"/>
      <c r="G1954" s="1"/>
      <c r="H1954" s="29"/>
      <c r="I1954" s="2"/>
      <c r="J1954" s="2"/>
      <c r="K1954" s="2"/>
      <c r="L1954" s="2"/>
      <c r="O1954" s="48"/>
      <c r="T1954" s="49"/>
    </row>
    <row r="1955" spans="2:20" x14ac:dyDescent="0.2">
      <c r="B1955" s="12"/>
      <c r="G1955" s="1"/>
      <c r="H1955" s="29"/>
      <c r="I1955" s="2"/>
      <c r="J1955" s="2"/>
      <c r="K1955" s="2"/>
      <c r="L1955" s="2"/>
      <c r="O1955" s="48"/>
      <c r="T1955" s="49"/>
    </row>
    <row r="1956" spans="2:20" x14ac:dyDescent="0.2">
      <c r="B1956" s="12"/>
      <c r="G1956" s="1"/>
      <c r="H1956" s="29"/>
      <c r="I1956" s="2"/>
      <c r="J1956" s="2"/>
      <c r="K1956" s="2"/>
      <c r="L1956" s="2"/>
      <c r="O1956" s="48"/>
      <c r="T1956" s="49"/>
    </row>
    <row r="1957" spans="2:20" x14ac:dyDescent="0.2">
      <c r="B1957" s="12"/>
      <c r="G1957" s="1"/>
      <c r="H1957" s="29"/>
      <c r="I1957" s="2"/>
      <c r="J1957" s="2"/>
      <c r="K1957" s="2"/>
      <c r="L1957" s="2"/>
      <c r="O1957" s="48"/>
      <c r="T1957" s="49"/>
    </row>
    <row r="1958" spans="2:20" x14ac:dyDescent="0.2">
      <c r="B1958" s="12"/>
      <c r="G1958" s="1"/>
      <c r="H1958" s="29"/>
      <c r="I1958" s="2"/>
      <c r="J1958" s="2"/>
      <c r="K1958" s="2"/>
      <c r="L1958" s="2"/>
      <c r="O1958" s="48"/>
      <c r="T1958" s="49"/>
    </row>
    <row r="1959" spans="2:20" x14ac:dyDescent="0.2">
      <c r="B1959" s="12"/>
      <c r="G1959" s="1"/>
      <c r="H1959" s="29"/>
      <c r="I1959" s="2"/>
      <c r="J1959" s="2"/>
      <c r="K1959" s="2"/>
      <c r="L1959" s="2"/>
      <c r="O1959" s="48"/>
      <c r="T1959" s="49"/>
    </row>
    <row r="1960" spans="2:20" x14ac:dyDescent="0.2">
      <c r="B1960" s="12"/>
      <c r="G1960" s="1"/>
      <c r="H1960" s="29"/>
      <c r="I1960" s="2"/>
      <c r="J1960" s="2"/>
      <c r="K1960" s="2"/>
      <c r="L1960" s="2"/>
      <c r="O1960" s="48"/>
      <c r="T1960" s="49"/>
    </row>
    <row r="1961" spans="2:20" x14ac:dyDescent="0.2">
      <c r="B1961" s="12"/>
      <c r="G1961" s="1"/>
      <c r="H1961" s="29"/>
      <c r="I1961" s="2"/>
      <c r="J1961" s="2"/>
      <c r="K1961" s="2"/>
      <c r="L1961" s="2"/>
      <c r="O1961" s="48"/>
      <c r="T1961" s="49"/>
    </row>
    <row r="1962" spans="2:20" x14ac:dyDescent="0.2">
      <c r="B1962" s="12"/>
      <c r="G1962" s="1"/>
      <c r="H1962" s="29"/>
      <c r="I1962" s="2"/>
      <c r="J1962" s="2"/>
      <c r="K1962" s="2"/>
      <c r="L1962" s="2"/>
      <c r="O1962" s="48"/>
      <c r="T1962" s="49"/>
    </row>
    <row r="1963" spans="2:20" x14ac:dyDescent="0.2">
      <c r="B1963" s="12"/>
      <c r="G1963" s="1"/>
      <c r="H1963" s="29"/>
      <c r="I1963" s="2"/>
      <c r="J1963" s="2"/>
      <c r="K1963" s="2"/>
      <c r="L1963" s="2"/>
      <c r="O1963" s="48"/>
      <c r="T1963" s="49"/>
    </row>
    <row r="1964" spans="2:20" x14ac:dyDescent="0.2">
      <c r="B1964" s="12"/>
      <c r="G1964" s="1"/>
      <c r="H1964" s="29"/>
      <c r="I1964" s="2"/>
      <c r="J1964" s="2"/>
      <c r="K1964" s="2"/>
      <c r="L1964" s="2"/>
      <c r="O1964" s="48"/>
      <c r="T1964" s="49"/>
    </row>
    <row r="1965" spans="2:20" x14ac:dyDescent="0.2">
      <c r="B1965" s="12"/>
      <c r="G1965" s="1"/>
      <c r="H1965" s="29"/>
      <c r="I1965" s="2"/>
      <c r="J1965" s="2"/>
      <c r="K1965" s="2"/>
      <c r="L1965" s="2"/>
      <c r="O1965" s="48"/>
      <c r="T1965" s="49"/>
    </row>
    <row r="1966" spans="2:20" x14ac:dyDescent="0.2">
      <c r="B1966" s="12"/>
      <c r="G1966" s="1"/>
      <c r="H1966" s="29"/>
      <c r="I1966" s="2"/>
      <c r="J1966" s="2"/>
      <c r="K1966" s="2"/>
      <c r="L1966" s="2"/>
      <c r="O1966" s="48"/>
      <c r="T1966" s="49"/>
    </row>
    <row r="1967" spans="2:20" x14ac:dyDescent="0.2">
      <c r="B1967" s="12"/>
      <c r="G1967" s="1"/>
      <c r="H1967" s="29"/>
      <c r="I1967" s="2"/>
      <c r="J1967" s="2"/>
      <c r="K1967" s="2"/>
      <c r="L1967" s="2"/>
      <c r="O1967" s="48"/>
      <c r="T1967" s="49"/>
    </row>
    <row r="1968" spans="2:20" x14ac:dyDescent="0.2">
      <c r="B1968" s="12"/>
      <c r="G1968" s="1"/>
      <c r="H1968" s="29"/>
      <c r="I1968" s="2"/>
      <c r="J1968" s="2"/>
      <c r="K1968" s="2"/>
      <c r="L1968" s="2"/>
      <c r="O1968" s="48"/>
      <c r="T1968" s="49"/>
    </row>
    <row r="1969" spans="2:20" x14ac:dyDescent="0.2">
      <c r="B1969" s="12"/>
      <c r="G1969" s="1"/>
      <c r="H1969" s="29"/>
      <c r="I1969" s="2"/>
      <c r="J1969" s="2"/>
      <c r="K1969" s="2"/>
      <c r="L1969" s="2"/>
      <c r="O1969" s="48"/>
      <c r="T1969" s="49"/>
    </row>
    <row r="1970" spans="2:20" x14ac:dyDescent="0.2">
      <c r="B1970" s="12"/>
      <c r="G1970" s="1"/>
      <c r="H1970" s="29"/>
      <c r="I1970" s="2"/>
      <c r="J1970" s="2"/>
      <c r="K1970" s="2"/>
      <c r="L1970" s="2"/>
      <c r="O1970" s="48"/>
      <c r="T1970" s="49"/>
    </row>
    <row r="1971" spans="2:20" x14ac:dyDescent="0.2">
      <c r="B1971" s="12"/>
      <c r="G1971" s="1"/>
      <c r="H1971" s="29"/>
      <c r="I1971" s="2"/>
      <c r="J1971" s="2"/>
      <c r="K1971" s="2"/>
      <c r="L1971" s="2"/>
      <c r="O1971" s="48"/>
      <c r="T1971" s="49"/>
    </row>
    <row r="1972" spans="2:20" x14ac:dyDescent="0.2">
      <c r="B1972" s="12"/>
      <c r="G1972" s="1"/>
      <c r="H1972" s="29"/>
      <c r="I1972" s="2"/>
      <c r="J1972" s="2"/>
      <c r="K1972" s="2"/>
      <c r="L1972" s="2"/>
      <c r="O1972" s="48"/>
      <c r="T1972" s="49"/>
    </row>
    <row r="1973" spans="2:20" x14ac:dyDescent="0.2">
      <c r="B1973" s="12"/>
      <c r="G1973" s="1"/>
      <c r="H1973" s="29"/>
      <c r="I1973" s="2"/>
      <c r="J1973" s="2"/>
      <c r="K1973" s="2"/>
      <c r="L1973" s="2"/>
      <c r="O1973" s="48"/>
      <c r="T1973" s="49"/>
    </row>
    <row r="1974" spans="2:20" x14ac:dyDescent="0.2">
      <c r="B1974" s="12"/>
      <c r="G1974" s="1"/>
      <c r="H1974" s="29"/>
      <c r="I1974" s="2"/>
      <c r="J1974" s="2"/>
      <c r="K1974" s="2"/>
      <c r="L1974" s="2"/>
      <c r="O1974" s="48"/>
      <c r="T1974" s="49"/>
    </row>
    <row r="1975" spans="2:20" x14ac:dyDescent="0.2">
      <c r="B1975" s="12"/>
      <c r="G1975" s="1"/>
      <c r="H1975" s="29"/>
      <c r="I1975" s="2"/>
      <c r="J1975" s="2"/>
      <c r="K1975" s="2"/>
      <c r="L1975" s="2"/>
      <c r="O1975" s="48"/>
      <c r="T1975" s="49"/>
    </row>
    <row r="1976" spans="2:20" x14ac:dyDescent="0.2">
      <c r="B1976" s="12"/>
      <c r="G1976" s="1"/>
      <c r="H1976" s="29"/>
      <c r="I1976" s="2"/>
      <c r="J1976" s="2"/>
      <c r="K1976" s="2"/>
      <c r="L1976" s="2"/>
      <c r="O1976" s="48"/>
      <c r="T1976" s="49"/>
    </row>
    <row r="1977" spans="2:20" x14ac:dyDescent="0.2">
      <c r="B1977" s="12"/>
      <c r="G1977" s="1"/>
      <c r="H1977" s="29"/>
      <c r="I1977" s="2"/>
      <c r="J1977" s="2"/>
      <c r="K1977" s="2"/>
      <c r="L1977" s="2"/>
      <c r="O1977" s="48"/>
      <c r="T1977" s="49"/>
    </row>
    <row r="1978" spans="2:20" x14ac:dyDescent="0.2">
      <c r="B1978" s="12"/>
      <c r="G1978" s="1"/>
      <c r="H1978" s="29"/>
      <c r="I1978" s="2"/>
      <c r="J1978" s="2"/>
      <c r="K1978" s="2"/>
      <c r="L1978" s="2"/>
      <c r="O1978" s="48"/>
      <c r="T1978" s="49"/>
    </row>
    <row r="1979" spans="2:20" x14ac:dyDescent="0.2">
      <c r="B1979" s="12"/>
      <c r="G1979" s="1"/>
      <c r="H1979" s="29"/>
      <c r="I1979" s="2"/>
      <c r="J1979" s="2"/>
      <c r="K1979" s="2"/>
      <c r="L1979" s="2"/>
      <c r="O1979" s="48"/>
      <c r="T1979" s="49"/>
    </row>
    <row r="1980" spans="2:20" x14ac:dyDescent="0.2">
      <c r="B1980" s="12"/>
      <c r="G1980" s="1"/>
      <c r="H1980" s="29"/>
      <c r="I1980" s="2"/>
      <c r="J1980" s="2"/>
      <c r="K1980" s="2"/>
      <c r="L1980" s="2"/>
      <c r="O1980" s="48"/>
      <c r="T1980" s="49"/>
    </row>
    <row r="1981" spans="2:20" x14ac:dyDescent="0.2">
      <c r="B1981" s="12"/>
      <c r="G1981" s="1"/>
      <c r="H1981" s="29"/>
      <c r="I1981" s="2"/>
      <c r="J1981" s="2"/>
      <c r="K1981" s="2"/>
      <c r="L1981" s="2"/>
      <c r="O1981" s="48"/>
      <c r="T1981" s="49"/>
    </row>
    <row r="1982" spans="2:20" x14ac:dyDescent="0.2">
      <c r="B1982" s="12"/>
      <c r="G1982" s="1"/>
      <c r="H1982" s="29"/>
      <c r="I1982" s="2"/>
      <c r="J1982" s="2"/>
      <c r="K1982" s="2"/>
      <c r="L1982" s="2"/>
      <c r="O1982" s="48"/>
      <c r="T1982" s="49"/>
    </row>
    <row r="1983" spans="2:20" x14ac:dyDescent="0.2">
      <c r="B1983" s="12"/>
      <c r="G1983" s="1"/>
      <c r="H1983" s="29"/>
      <c r="I1983" s="2"/>
      <c r="J1983" s="2"/>
      <c r="K1983" s="2"/>
      <c r="L1983" s="2"/>
      <c r="O1983" s="48"/>
      <c r="T1983" s="49"/>
    </row>
    <row r="1984" spans="2:20" x14ac:dyDescent="0.2">
      <c r="B1984" s="12"/>
      <c r="G1984" s="1"/>
      <c r="H1984" s="29"/>
      <c r="I1984" s="2"/>
      <c r="J1984" s="2"/>
      <c r="K1984" s="2"/>
      <c r="L1984" s="2"/>
      <c r="O1984" s="48"/>
      <c r="T1984" s="49"/>
    </row>
    <row r="1985" spans="2:20" x14ac:dyDescent="0.2">
      <c r="B1985" s="12"/>
      <c r="G1985" s="1"/>
      <c r="H1985" s="29"/>
      <c r="I1985" s="2"/>
      <c r="J1985" s="2"/>
      <c r="K1985" s="2"/>
      <c r="L1985" s="2"/>
      <c r="O1985" s="48"/>
      <c r="T1985" s="49"/>
    </row>
    <row r="1986" spans="2:20" x14ac:dyDescent="0.2">
      <c r="B1986" s="12"/>
      <c r="G1986" s="1"/>
      <c r="H1986" s="29"/>
      <c r="I1986" s="2"/>
      <c r="J1986" s="2"/>
      <c r="K1986" s="2"/>
      <c r="L1986" s="2"/>
      <c r="O1986" s="48"/>
      <c r="T1986" s="49"/>
    </row>
    <row r="1987" spans="2:20" x14ac:dyDescent="0.2">
      <c r="B1987" s="12"/>
      <c r="G1987" s="1"/>
      <c r="H1987" s="29"/>
      <c r="I1987" s="2"/>
      <c r="J1987" s="2"/>
      <c r="K1987" s="2"/>
      <c r="L1987" s="2"/>
      <c r="O1987" s="48"/>
      <c r="T1987" s="49"/>
    </row>
    <row r="1988" spans="2:20" x14ac:dyDescent="0.2">
      <c r="B1988" s="12"/>
      <c r="G1988" s="1"/>
      <c r="H1988" s="29"/>
      <c r="I1988" s="2"/>
      <c r="J1988" s="2"/>
      <c r="K1988" s="2"/>
      <c r="L1988" s="2"/>
      <c r="O1988" s="48"/>
      <c r="T1988" s="49"/>
    </row>
    <row r="1989" spans="2:20" x14ac:dyDescent="0.2">
      <c r="B1989" s="12"/>
      <c r="G1989" s="1"/>
      <c r="H1989" s="29"/>
      <c r="I1989" s="2"/>
      <c r="J1989" s="2"/>
      <c r="K1989" s="2"/>
      <c r="L1989" s="2"/>
      <c r="O1989" s="48"/>
      <c r="T1989" s="49"/>
    </row>
    <row r="1990" spans="2:20" x14ac:dyDescent="0.2">
      <c r="B1990" s="12"/>
      <c r="G1990" s="1"/>
      <c r="H1990" s="29"/>
      <c r="I1990" s="2"/>
      <c r="J1990" s="2"/>
      <c r="K1990" s="2"/>
      <c r="L1990" s="2"/>
      <c r="O1990" s="48"/>
      <c r="T1990" s="49"/>
    </row>
    <row r="1991" spans="2:20" x14ac:dyDescent="0.2">
      <c r="B1991" s="12"/>
      <c r="G1991" s="1"/>
      <c r="H1991" s="29"/>
      <c r="I1991" s="2"/>
      <c r="J1991" s="2"/>
      <c r="K1991" s="2"/>
      <c r="L1991" s="2"/>
      <c r="O1991" s="48"/>
      <c r="T1991" s="49"/>
    </row>
    <row r="1992" spans="2:20" x14ac:dyDescent="0.2">
      <c r="B1992" s="12"/>
      <c r="G1992" s="1"/>
      <c r="H1992" s="29"/>
      <c r="I1992" s="2"/>
      <c r="J1992" s="2"/>
      <c r="K1992" s="2"/>
      <c r="L1992" s="2"/>
      <c r="O1992" s="48"/>
      <c r="T1992" s="49"/>
    </row>
    <row r="1993" spans="2:20" x14ac:dyDescent="0.2">
      <c r="B1993" s="12"/>
      <c r="G1993" s="1"/>
      <c r="H1993" s="29"/>
      <c r="I1993" s="2"/>
      <c r="J1993" s="2"/>
      <c r="K1993" s="2"/>
      <c r="L1993" s="2"/>
      <c r="O1993" s="48"/>
      <c r="T1993" s="49"/>
    </row>
    <row r="1994" spans="2:20" x14ac:dyDescent="0.2">
      <c r="B1994" s="12"/>
      <c r="G1994" s="1"/>
      <c r="H1994" s="29"/>
      <c r="I1994" s="2"/>
      <c r="J1994" s="2"/>
      <c r="K1994" s="2"/>
      <c r="L1994" s="2"/>
      <c r="O1994" s="48"/>
      <c r="T1994" s="49"/>
    </row>
    <row r="1995" spans="2:20" x14ac:dyDescent="0.2">
      <c r="B1995" s="12"/>
      <c r="G1995" s="1"/>
      <c r="H1995" s="29"/>
      <c r="I1995" s="2"/>
      <c r="J1995" s="2"/>
      <c r="K1995" s="2"/>
      <c r="L1995" s="2"/>
      <c r="O1995" s="48"/>
      <c r="T1995" s="49"/>
    </row>
    <row r="1996" spans="2:20" x14ac:dyDescent="0.2">
      <c r="B1996" s="12"/>
      <c r="G1996" s="1"/>
      <c r="H1996" s="29"/>
      <c r="I1996" s="2"/>
      <c r="J1996" s="2"/>
      <c r="K1996" s="2"/>
      <c r="L1996" s="2"/>
      <c r="O1996" s="48"/>
      <c r="T1996" s="49"/>
    </row>
    <row r="1997" spans="2:20" x14ac:dyDescent="0.2">
      <c r="B1997" s="12"/>
      <c r="G1997" s="1"/>
      <c r="H1997" s="29"/>
      <c r="I1997" s="2"/>
      <c r="J1997" s="2"/>
      <c r="K1997" s="2"/>
      <c r="L1997" s="2"/>
      <c r="O1997" s="48"/>
      <c r="T1997" s="49"/>
    </row>
    <row r="1998" spans="2:20" x14ac:dyDescent="0.2">
      <c r="B1998" s="12"/>
      <c r="G1998" s="1"/>
      <c r="H1998" s="29"/>
      <c r="I1998" s="2"/>
      <c r="J1998" s="2"/>
      <c r="K1998" s="2"/>
      <c r="L1998" s="2"/>
      <c r="O1998" s="48"/>
      <c r="T1998" s="49"/>
    </row>
    <row r="1999" spans="2:20" x14ac:dyDescent="0.2">
      <c r="B1999" s="12"/>
      <c r="G1999" s="1"/>
      <c r="H1999" s="29"/>
      <c r="I1999" s="2"/>
      <c r="J1999" s="2"/>
      <c r="K1999" s="2"/>
      <c r="L1999" s="2"/>
      <c r="O1999" s="48"/>
      <c r="T1999" s="49"/>
    </row>
    <row r="2000" spans="2:20" x14ac:dyDescent="0.2">
      <c r="B2000" s="12"/>
      <c r="G2000" s="1"/>
      <c r="H2000" s="29"/>
      <c r="I2000" s="2"/>
      <c r="J2000" s="2"/>
      <c r="K2000" s="2"/>
      <c r="L2000" s="2"/>
      <c r="O2000" s="48"/>
      <c r="T2000" s="49"/>
    </row>
    <row r="2001" spans="2:20" x14ac:dyDescent="0.2">
      <c r="B2001" s="12"/>
      <c r="G2001" s="1"/>
      <c r="H2001" s="29"/>
      <c r="I2001" s="2"/>
      <c r="J2001" s="2"/>
      <c r="K2001" s="2"/>
      <c r="L2001" s="2"/>
      <c r="O2001" s="48"/>
      <c r="T2001" s="49"/>
    </row>
    <row r="2002" spans="2:20" x14ac:dyDescent="0.2">
      <c r="B2002" s="12"/>
      <c r="G2002" s="1"/>
      <c r="H2002" s="29"/>
      <c r="I2002" s="2"/>
      <c r="J2002" s="2"/>
      <c r="K2002" s="2"/>
      <c r="L2002" s="2"/>
      <c r="O2002" s="48"/>
      <c r="T2002" s="49"/>
    </row>
    <row r="2003" spans="2:20" x14ac:dyDescent="0.2">
      <c r="B2003" s="12"/>
      <c r="G2003" s="1"/>
      <c r="H2003" s="29"/>
      <c r="I2003" s="2"/>
      <c r="J2003" s="2"/>
      <c r="K2003" s="2"/>
      <c r="L2003" s="2"/>
      <c r="O2003" s="48"/>
      <c r="T2003" s="49"/>
    </row>
    <row r="2004" spans="2:20" x14ac:dyDescent="0.2">
      <c r="B2004" s="12"/>
      <c r="G2004" s="1"/>
      <c r="H2004" s="29"/>
      <c r="I2004" s="2"/>
      <c r="J2004" s="2"/>
      <c r="K2004" s="2"/>
      <c r="L2004" s="2"/>
      <c r="O2004" s="48"/>
      <c r="T2004" s="49"/>
    </row>
    <row r="2005" spans="2:20" x14ac:dyDescent="0.2">
      <c r="B2005" s="12"/>
      <c r="G2005" s="1"/>
      <c r="H2005" s="29"/>
      <c r="I2005" s="2"/>
      <c r="J2005" s="2"/>
      <c r="K2005" s="2"/>
      <c r="L2005" s="2"/>
      <c r="O2005" s="48"/>
      <c r="T2005" s="49"/>
    </row>
    <row r="2006" spans="2:20" x14ac:dyDescent="0.2">
      <c r="B2006" s="12"/>
      <c r="G2006" s="1"/>
      <c r="H2006" s="29"/>
      <c r="I2006" s="2"/>
      <c r="J2006" s="2"/>
      <c r="K2006" s="2"/>
      <c r="L2006" s="2"/>
      <c r="O2006" s="48"/>
      <c r="T2006" s="49"/>
    </row>
    <row r="2007" spans="2:20" x14ac:dyDescent="0.2">
      <c r="B2007" s="12"/>
      <c r="G2007" s="1"/>
      <c r="H2007" s="29"/>
      <c r="I2007" s="2"/>
      <c r="J2007" s="2"/>
      <c r="K2007" s="2"/>
      <c r="L2007" s="2"/>
      <c r="O2007" s="48"/>
      <c r="T2007" s="49"/>
    </row>
    <row r="2008" spans="2:20" x14ac:dyDescent="0.2">
      <c r="B2008" s="12"/>
      <c r="G2008" s="1"/>
      <c r="H2008" s="29"/>
      <c r="I2008" s="2"/>
      <c r="J2008" s="2"/>
      <c r="K2008" s="2"/>
      <c r="L2008" s="2"/>
      <c r="O2008" s="48"/>
      <c r="T2008" s="49"/>
    </row>
    <row r="2009" spans="2:20" x14ac:dyDescent="0.2">
      <c r="B2009" s="12"/>
      <c r="G2009" s="1"/>
      <c r="H2009" s="29"/>
      <c r="I2009" s="2"/>
      <c r="J2009" s="2"/>
      <c r="K2009" s="2"/>
      <c r="L2009" s="2"/>
      <c r="O2009" s="48"/>
      <c r="T2009" s="49"/>
    </row>
    <row r="2010" spans="2:20" x14ac:dyDescent="0.2">
      <c r="B2010" s="12"/>
      <c r="G2010" s="1"/>
      <c r="H2010" s="29"/>
      <c r="I2010" s="2"/>
      <c r="J2010" s="2"/>
      <c r="K2010" s="2"/>
      <c r="L2010" s="2"/>
      <c r="O2010" s="48"/>
      <c r="T2010" s="49"/>
    </row>
    <row r="2011" spans="2:20" x14ac:dyDescent="0.2">
      <c r="B2011" s="12"/>
      <c r="G2011" s="1"/>
      <c r="H2011" s="29"/>
      <c r="I2011" s="2"/>
      <c r="J2011" s="2"/>
      <c r="K2011" s="2"/>
      <c r="L2011" s="2"/>
      <c r="O2011" s="48"/>
      <c r="T2011" s="49"/>
    </row>
    <row r="2012" spans="2:20" x14ac:dyDescent="0.2">
      <c r="B2012" s="12"/>
      <c r="G2012" s="1"/>
      <c r="H2012" s="29"/>
      <c r="I2012" s="2"/>
      <c r="J2012" s="2"/>
      <c r="K2012" s="2"/>
      <c r="L2012" s="2"/>
      <c r="O2012" s="48"/>
      <c r="T2012" s="49"/>
    </row>
    <row r="2013" spans="2:20" x14ac:dyDescent="0.2">
      <c r="B2013" s="12"/>
      <c r="G2013" s="1"/>
      <c r="H2013" s="29"/>
      <c r="I2013" s="2"/>
      <c r="J2013" s="2"/>
      <c r="K2013" s="2"/>
      <c r="L2013" s="2"/>
      <c r="O2013" s="48"/>
      <c r="T2013" s="49"/>
    </row>
    <row r="2014" spans="2:20" x14ac:dyDescent="0.2">
      <c r="B2014" s="12"/>
      <c r="G2014" s="1"/>
      <c r="H2014" s="29"/>
      <c r="I2014" s="2"/>
      <c r="J2014" s="2"/>
      <c r="K2014" s="2"/>
      <c r="L2014" s="2"/>
      <c r="O2014" s="48"/>
      <c r="T2014" s="49"/>
    </row>
    <row r="2015" spans="2:20" x14ac:dyDescent="0.2">
      <c r="B2015" s="12"/>
      <c r="G2015" s="1"/>
      <c r="H2015" s="29"/>
      <c r="I2015" s="2"/>
      <c r="J2015" s="2"/>
      <c r="K2015" s="2"/>
      <c r="L2015" s="2"/>
      <c r="O2015" s="48"/>
      <c r="T2015" s="49"/>
    </row>
    <row r="2016" spans="2:20" x14ac:dyDescent="0.2">
      <c r="B2016" s="12"/>
      <c r="G2016" s="1"/>
      <c r="H2016" s="29"/>
      <c r="I2016" s="2"/>
      <c r="J2016" s="2"/>
      <c r="K2016" s="2"/>
      <c r="L2016" s="2"/>
      <c r="O2016" s="48"/>
      <c r="T2016" s="49"/>
    </row>
    <row r="2017" spans="2:20" x14ac:dyDescent="0.2">
      <c r="B2017" s="12"/>
      <c r="G2017" s="1"/>
      <c r="H2017" s="29"/>
      <c r="I2017" s="2"/>
      <c r="J2017" s="2"/>
      <c r="K2017" s="2"/>
      <c r="L2017" s="2"/>
      <c r="O2017" s="48"/>
      <c r="T2017" s="49"/>
    </row>
    <row r="2018" spans="2:20" x14ac:dyDescent="0.2">
      <c r="B2018" s="12"/>
      <c r="G2018" s="1"/>
      <c r="H2018" s="29"/>
      <c r="I2018" s="2"/>
      <c r="J2018" s="2"/>
      <c r="K2018" s="2"/>
      <c r="L2018" s="2"/>
      <c r="O2018" s="48"/>
      <c r="T2018" s="49"/>
    </row>
    <row r="2019" spans="2:20" x14ac:dyDescent="0.2">
      <c r="B2019" s="12"/>
      <c r="G2019" s="1"/>
      <c r="H2019" s="29"/>
      <c r="I2019" s="2"/>
      <c r="J2019" s="2"/>
      <c r="K2019" s="2"/>
      <c r="L2019" s="2"/>
      <c r="O2019" s="48"/>
      <c r="T2019" s="49"/>
    </row>
    <row r="2020" spans="2:20" x14ac:dyDescent="0.2">
      <c r="B2020" s="12"/>
      <c r="G2020" s="1"/>
      <c r="H2020" s="29"/>
      <c r="I2020" s="2"/>
      <c r="J2020" s="2"/>
      <c r="K2020" s="2"/>
      <c r="L2020" s="2"/>
      <c r="O2020" s="48"/>
      <c r="T2020" s="49"/>
    </row>
    <row r="2021" spans="2:20" x14ac:dyDescent="0.2">
      <c r="B2021" s="12"/>
      <c r="G2021" s="1"/>
      <c r="H2021" s="29"/>
      <c r="I2021" s="2"/>
      <c r="J2021" s="2"/>
      <c r="K2021" s="2"/>
      <c r="L2021" s="2"/>
      <c r="O2021" s="48"/>
      <c r="T2021" s="49"/>
    </row>
    <row r="2022" spans="2:20" x14ac:dyDescent="0.2">
      <c r="B2022" s="12"/>
      <c r="G2022" s="1"/>
      <c r="H2022" s="29"/>
      <c r="I2022" s="2"/>
      <c r="J2022" s="2"/>
      <c r="K2022" s="2"/>
      <c r="L2022" s="2"/>
      <c r="O2022" s="48"/>
      <c r="T2022" s="49"/>
    </row>
    <row r="2023" spans="2:20" x14ac:dyDescent="0.2">
      <c r="B2023" s="12"/>
      <c r="G2023" s="1"/>
      <c r="H2023" s="29"/>
      <c r="I2023" s="2"/>
      <c r="J2023" s="2"/>
      <c r="K2023" s="2"/>
      <c r="L2023" s="2"/>
      <c r="O2023" s="48"/>
      <c r="T2023" s="49"/>
    </row>
    <row r="2024" spans="2:20" x14ac:dyDescent="0.2">
      <c r="B2024" s="12"/>
      <c r="G2024" s="1"/>
      <c r="H2024" s="29"/>
      <c r="I2024" s="2"/>
      <c r="J2024" s="2"/>
      <c r="K2024" s="2"/>
      <c r="L2024" s="2"/>
      <c r="O2024" s="48"/>
      <c r="T2024" s="49"/>
    </row>
    <row r="2025" spans="2:20" x14ac:dyDescent="0.2">
      <c r="B2025" s="12"/>
      <c r="G2025" s="1"/>
      <c r="H2025" s="29"/>
      <c r="I2025" s="2"/>
      <c r="J2025" s="2"/>
      <c r="K2025" s="2"/>
      <c r="L2025" s="2"/>
      <c r="O2025" s="48"/>
      <c r="T2025" s="49"/>
    </row>
    <row r="2026" spans="2:20" x14ac:dyDescent="0.2">
      <c r="B2026" s="12"/>
      <c r="G2026" s="1"/>
      <c r="H2026" s="29"/>
      <c r="I2026" s="2"/>
      <c r="J2026" s="2"/>
      <c r="K2026" s="2"/>
      <c r="L2026" s="2"/>
      <c r="O2026" s="48"/>
      <c r="T2026" s="49"/>
    </row>
    <row r="2027" spans="2:20" x14ac:dyDescent="0.2">
      <c r="B2027" s="12"/>
      <c r="G2027" s="1"/>
      <c r="H2027" s="29"/>
      <c r="I2027" s="2"/>
      <c r="J2027" s="2"/>
      <c r="K2027" s="2"/>
      <c r="L2027" s="2"/>
      <c r="O2027" s="48"/>
      <c r="T2027" s="49"/>
    </row>
    <row r="2028" spans="2:20" x14ac:dyDescent="0.2">
      <c r="B2028" s="12"/>
      <c r="G2028" s="1"/>
      <c r="H2028" s="29"/>
      <c r="I2028" s="2"/>
      <c r="J2028" s="2"/>
      <c r="K2028" s="2"/>
      <c r="L2028" s="2"/>
      <c r="O2028" s="48"/>
      <c r="T2028" s="49"/>
    </row>
    <row r="2029" spans="2:20" x14ac:dyDescent="0.2">
      <c r="B2029" s="12"/>
      <c r="G2029" s="1"/>
      <c r="H2029" s="29"/>
      <c r="I2029" s="2"/>
      <c r="J2029" s="2"/>
      <c r="K2029" s="2"/>
      <c r="L2029" s="2"/>
      <c r="O2029" s="48"/>
      <c r="T2029" s="49"/>
    </row>
    <row r="2030" spans="2:20" x14ac:dyDescent="0.2">
      <c r="B2030" s="12"/>
      <c r="G2030" s="1"/>
      <c r="H2030" s="29"/>
      <c r="I2030" s="2"/>
      <c r="J2030" s="2"/>
      <c r="K2030" s="2"/>
      <c r="L2030" s="2"/>
      <c r="O2030" s="48"/>
      <c r="T2030" s="49"/>
    </row>
    <row r="2031" spans="2:20" x14ac:dyDescent="0.2">
      <c r="B2031" s="12"/>
      <c r="G2031" s="1"/>
      <c r="H2031" s="29"/>
      <c r="I2031" s="2"/>
      <c r="J2031" s="2"/>
      <c r="K2031" s="2"/>
      <c r="L2031" s="2"/>
      <c r="O2031" s="48"/>
      <c r="T2031" s="49"/>
    </row>
    <row r="2032" spans="2:20" x14ac:dyDescent="0.2">
      <c r="B2032" s="12"/>
      <c r="G2032" s="1"/>
      <c r="H2032" s="29"/>
      <c r="I2032" s="2"/>
      <c r="J2032" s="2"/>
      <c r="K2032" s="2"/>
      <c r="L2032" s="2"/>
      <c r="O2032" s="48"/>
      <c r="T2032" s="49"/>
    </row>
    <row r="2033" spans="2:20" x14ac:dyDescent="0.2">
      <c r="B2033" s="12"/>
      <c r="G2033" s="1"/>
      <c r="H2033" s="29"/>
      <c r="I2033" s="2"/>
      <c r="J2033" s="2"/>
      <c r="K2033" s="2"/>
      <c r="L2033" s="2"/>
      <c r="O2033" s="48"/>
      <c r="T2033" s="49"/>
    </row>
    <row r="2034" spans="2:20" x14ac:dyDescent="0.2">
      <c r="B2034" s="12"/>
      <c r="G2034" s="1"/>
      <c r="H2034" s="29"/>
      <c r="I2034" s="2"/>
      <c r="J2034" s="2"/>
      <c r="K2034" s="2"/>
      <c r="L2034" s="2"/>
      <c r="O2034" s="48"/>
      <c r="T2034" s="49"/>
    </row>
    <row r="2035" spans="2:20" x14ac:dyDescent="0.2">
      <c r="B2035" s="12"/>
      <c r="G2035" s="1"/>
      <c r="H2035" s="29"/>
      <c r="I2035" s="2"/>
      <c r="J2035" s="2"/>
      <c r="K2035" s="2"/>
      <c r="L2035" s="2"/>
      <c r="O2035" s="48"/>
      <c r="T2035" s="49"/>
    </row>
    <row r="2036" spans="2:20" x14ac:dyDescent="0.2">
      <c r="B2036" s="12"/>
      <c r="G2036" s="1"/>
      <c r="H2036" s="29"/>
      <c r="I2036" s="2"/>
      <c r="J2036" s="2"/>
      <c r="K2036" s="2"/>
      <c r="L2036" s="2"/>
      <c r="O2036" s="48"/>
      <c r="T2036" s="49"/>
    </row>
    <row r="2037" spans="2:20" x14ac:dyDescent="0.2">
      <c r="B2037" s="12"/>
      <c r="G2037" s="1"/>
      <c r="H2037" s="29"/>
      <c r="I2037" s="2"/>
      <c r="J2037" s="2"/>
      <c r="K2037" s="2"/>
      <c r="L2037" s="2"/>
      <c r="O2037" s="48"/>
      <c r="T2037" s="49"/>
    </row>
    <row r="2038" spans="2:20" x14ac:dyDescent="0.2">
      <c r="B2038" s="12"/>
      <c r="G2038" s="1"/>
      <c r="H2038" s="29"/>
      <c r="I2038" s="2"/>
      <c r="J2038" s="2"/>
      <c r="K2038" s="2"/>
      <c r="L2038" s="2"/>
      <c r="O2038" s="48"/>
      <c r="T2038" s="49"/>
    </row>
    <row r="2039" spans="2:20" x14ac:dyDescent="0.2">
      <c r="B2039" s="12"/>
      <c r="G2039" s="1"/>
      <c r="H2039" s="29"/>
      <c r="I2039" s="2"/>
      <c r="J2039" s="2"/>
      <c r="K2039" s="2"/>
      <c r="L2039" s="2"/>
      <c r="O2039" s="48"/>
      <c r="T2039" s="49"/>
    </row>
    <row r="2040" spans="2:20" x14ac:dyDescent="0.2">
      <c r="B2040" s="12"/>
      <c r="G2040" s="1"/>
      <c r="H2040" s="29"/>
      <c r="I2040" s="2"/>
      <c r="J2040" s="2"/>
      <c r="K2040" s="2"/>
      <c r="L2040" s="2"/>
      <c r="O2040" s="48"/>
      <c r="T2040" s="49"/>
    </row>
    <row r="2041" spans="2:20" x14ac:dyDescent="0.2">
      <c r="B2041" s="12"/>
      <c r="G2041" s="1"/>
      <c r="H2041" s="29"/>
      <c r="I2041" s="2"/>
      <c r="J2041" s="2"/>
      <c r="K2041" s="2"/>
      <c r="L2041" s="2"/>
      <c r="O2041" s="48"/>
      <c r="T2041" s="49"/>
    </row>
    <row r="2042" spans="2:20" x14ac:dyDescent="0.2">
      <c r="B2042" s="12"/>
      <c r="G2042" s="1"/>
      <c r="H2042" s="29"/>
      <c r="I2042" s="2"/>
      <c r="J2042" s="2"/>
      <c r="K2042" s="2"/>
      <c r="L2042" s="2"/>
      <c r="O2042" s="48"/>
      <c r="T2042" s="49"/>
    </row>
    <row r="2043" spans="2:20" x14ac:dyDescent="0.2">
      <c r="B2043" s="12"/>
      <c r="G2043" s="1"/>
      <c r="H2043" s="29"/>
      <c r="I2043" s="2"/>
      <c r="J2043" s="2"/>
      <c r="K2043" s="2"/>
      <c r="L2043" s="2"/>
      <c r="O2043" s="48"/>
      <c r="T2043" s="49"/>
    </row>
    <row r="2044" spans="2:20" x14ac:dyDescent="0.2">
      <c r="B2044" s="12"/>
      <c r="G2044" s="1"/>
      <c r="H2044" s="29"/>
      <c r="I2044" s="2"/>
      <c r="J2044" s="2"/>
      <c r="K2044" s="2"/>
      <c r="L2044" s="2"/>
      <c r="O2044" s="48"/>
      <c r="T2044" s="49"/>
    </row>
    <row r="2045" spans="2:20" x14ac:dyDescent="0.2">
      <c r="B2045" s="12"/>
      <c r="G2045" s="1"/>
      <c r="H2045" s="29"/>
      <c r="I2045" s="2"/>
      <c r="J2045" s="2"/>
      <c r="K2045" s="2"/>
      <c r="L2045" s="2"/>
      <c r="O2045" s="48"/>
      <c r="T2045" s="49"/>
    </row>
    <row r="2046" spans="2:20" x14ac:dyDescent="0.2">
      <c r="B2046" s="12"/>
      <c r="G2046" s="1"/>
      <c r="H2046" s="29"/>
      <c r="I2046" s="2"/>
      <c r="J2046" s="2"/>
      <c r="K2046" s="2"/>
      <c r="L2046" s="2"/>
      <c r="O2046" s="48"/>
      <c r="T2046" s="49"/>
    </row>
    <row r="2047" spans="2:20" x14ac:dyDescent="0.2">
      <c r="B2047" s="12"/>
      <c r="G2047" s="1"/>
      <c r="H2047" s="29"/>
      <c r="I2047" s="2"/>
      <c r="J2047" s="2"/>
      <c r="K2047" s="2"/>
      <c r="L2047" s="2"/>
      <c r="O2047" s="48"/>
      <c r="T2047" s="49"/>
    </row>
    <row r="2048" spans="2:20" x14ac:dyDescent="0.2">
      <c r="B2048" s="12"/>
      <c r="G2048" s="1"/>
      <c r="H2048" s="29"/>
      <c r="I2048" s="2"/>
      <c r="J2048" s="2"/>
      <c r="K2048" s="2"/>
      <c r="L2048" s="2"/>
      <c r="O2048" s="48"/>
      <c r="T2048" s="49"/>
    </row>
    <row r="2049" spans="2:20" x14ac:dyDescent="0.2">
      <c r="B2049" s="12"/>
      <c r="G2049" s="1"/>
      <c r="H2049" s="29"/>
      <c r="I2049" s="2"/>
      <c r="J2049" s="2"/>
      <c r="K2049" s="2"/>
      <c r="L2049" s="2"/>
      <c r="O2049" s="48"/>
      <c r="T2049" s="49"/>
    </row>
    <row r="2050" spans="2:20" x14ac:dyDescent="0.2">
      <c r="B2050" s="12"/>
      <c r="G2050" s="1"/>
      <c r="H2050" s="29"/>
      <c r="I2050" s="2"/>
      <c r="J2050" s="2"/>
      <c r="K2050" s="2"/>
      <c r="L2050" s="2"/>
      <c r="O2050" s="48"/>
      <c r="T2050" s="49"/>
    </row>
    <row r="2051" spans="2:20" x14ac:dyDescent="0.2">
      <c r="B2051" s="12"/>
      <c r="G2051" s="1"/>
      <c r="H2051" s="29"/>
      <c r="I2051" s="2"/>
      <c r="J2051" s="2"/>
      <c r="K2051" s="2"/>
      <c r="L2051" s="2"/>
      <c r="O2051" s="48"/>
      <c r="T2051" s="49"/>
    </row>
    <row r="2052" spans="2:20" x14ac:dyDescent="0.2">
      <c r="B2052" s="12"/>
      <c r="G2052" s="1"/>
      <c r="H2052" s="29"/>
      <c r="I2052" s="2"/>
      <c r="J2052" s="2"/>
      <c r="K2052" s="2"/>
      <c r="L2052" s="2"/>
      <c r="O2052" s="48"/>
      <c r="T2052" s="49"/>
    </row>
    <row r="2053" spans="2:20" x14ac:dyDescent="0.2">
      <c r="B2053" s="12"/>
      <c r="G2053" s="1"/>
      <c r="H2053" s="29"/>
      <c r="I2053" s="2"/>
      <c r="J2053" s="2"/>
      <c r="K2053" s="2"/>
      <c r="L2053" s="2"/>
      <c r="O2053" s="48"/>
      <c r="T2053" s="49"/>
    </row>
    <row r="2054" spans="2:20" x14ac:dyDescent="0.2">
      <c r="B2054" s="12"/>
      <c r="G2054" s="1"/>
      <c r="H2054" s="29"/>
      <c r="I2054" s="2"/>
      <c r="J2054" s="2"/>
      <c r="K2054" s="2"/>
      <c r="L2054" s="2"/>
      <c r="O2054" s="48"/>
      <c r="T2054" s="49"/>
    </row>
    <row r="2055" spans="2:20" x14ac:dyDescent="0.2">
      <c r="B2055" s="12"/>
      <c r="G2055" s="1"/>
      <c r="H2055" s="29"/>
      <c r="I2055" s="2"/>
      <c r="J2055" s="2"/>
      <c r="K2055" s="2"/>
      <c r="L2055" s="2"/>
      <c r="O2055" s="48"/>
      <c r="T2055" s="49"/>
    </row>
    <row r="2056" spans="2:20" x14ac:dyDescent="0.2">
      <c r="B2056" s="12"/>
      <c r="G2056" s="1"/>
      <c r="H2056" s="29"/>
      <c r="I2056" s="2"/>
      <c r="J2056" s="2"/>
      <c r="K2056" s="2"/>
      <c r="L2056" s="2"/>
      <c r="O2056" s="48"/>
      <c r="T2056" s="49"/>
    </row>
    <row r="2057" spans="2:20" x14ac:dyDescent="0.2">
      <c r="B2057" s="12"/>
      <c r="G2057" s="1"/>
      <c r="H2057" s="29"/>
      <c r="I2057" s="2"/>
      <c r="J2057" s="2"/>
      <c r="K2057" s="2"/>
      <c r="L2057" s="2"/>
      <c r="O2057" s="48"/>
      <c r="T2057" s="49"/>
    </row>
    <row r="2058" spans="2:20" x14ac:dyDescent="0.2">
      <c r="B2058" s="12"/>
      <c r="G2058" s="1"/>
      <c r="H2058" s="29"/>
      <c r="I2058" s="2"/>
      <c r="J2058" s="2"/>
      <c r="K2058" s="2"/>
      <c r="L2058" s="2"/>
      <c r="O2058" s="48"/>
      <c r="T2058" s="49"/>
    </row>
    <row r="2059" spans="2:20" x14ac:dyDescent="0.2">
      <c r="B2059" s="12"/>
      <c r="G2059" s="1"/>
      <c r="H2059" s="29"/>
      <c r="I2059" s="2"/>
      <c r="J2059" s="2"/>
      <c r="K2059" s="2"/>
      <c r="L2059" s="2"/>
      <c r="O2059" s="48"/>
      <c r="T2059" s="49"/>
    </row>
    <row r="2060" spans="2:20" x14ac:dyDescent="0.2">
      <c r="B2060" s="12"/>
      <c r="G2060" s="1"/>
      <c r="H2060" s="29"/>
      <c r="I2060" s="2"/>
      <c r="J2060" s="2"/>
      <c r="K2060" s="2"/>
      <c r="L2060" s="2"/>
      <c r="O2060" s="48"/>
      <c r="T2060" s="49"/>
    </row>
    <row r="2061" spans="2:20" x14ac:dyDescent="0.2">
      <c r="B2061" s="12"/>
      <c r="G2061" s="1"/>
      <c r="H2061" s="29"/>
      <c r="I2061" s="2"/>
      <c r="J2061" s="2"/>
      <c r="K2061" s="2"/>
      <c r="L2061" s="2"/>
      <c r="O2061" s="48"/>
      <c r="T2061" s="49"/>
    </row>
    <row r="2062" spans="2:20" x14ac:dyDescent="0.2">
      <c r="B2062" s="12"/>
      <c r="G2062" s="1"/>
      <c r="H2062" s="29"/>
      <c r="I2062" s="2"/>
      <c r="J2062" s="2"/>
      <c r="K2062" s="2"/>
      <c r="L2062" s="2"/>
      <c r="O2062" s="48"/>
      <c r="T2062" s="49"/>
    </row>
    <row r="2063" spans="2:20" x14ac:dyDescent="0.2">
      <c r="B2063" s="12"/>
      <c r="G2063" s="1"/>
      <c r="H2063" s="29"/>
      <c r="I2063" s="2"/>
      <c r="J2063" s="2"/>
      <c r="K2063" s="2"/>
      <c r="L2063" s="2"/>
      <c r="O2063" s="48"/>
      <c r="T2063" s="49"/>
    </row>
    <row r="2064" spans="2:20" x14ac:dyDescent="0.2">
      <c r="B2064" s="12"/>
      <c r="G2064" s="1"/>
      <c r="H2064" s="29"/>
      <c r="I2064" s="2"/>
      <c r="J2064" s="2"/>
      <c r="K2064" s="2"/>
      <c r="L2064" s="2"/>
      <c r="O2064" s="48"/>
      <c r="T2064" s="49"/>
    </row>
    <row r="2065" spans="2:20" x14ac:dyDescent="0.2">
      <c r="B2065" s="12"/>
      <c r="G2065" s="1"/>
      <c r="H2065" s="29"/>
      <c r="I2065" s="2"/>
      <c r="J2065" s="2"/>
      <c r="K2065" s="2"/>
      <c r="L2065" s="2"/>
      <c r="O2065" s="48"/>
      <c r="T2065" s="49"/>
    </row>
    <row r="2066" spans="2:20" x14ac:dyDescent="0.2">
      <c r="B2066" s="12"/>
      <c r="G2066" s="1"/>
      <c r="H2066" s="29"/>
      <c r="I2066" s="2"/>
      <c r="J2066" s="2"/>
      <c r="K2066" s="2"/>
      <c r="L2066" s="2"/>
      <c r="O2066" s="48"/>
      <c r="T2066" s="49"/>
    </row>
    <row r="2067" spans="2:20" x14ac:dyDescent="0.2">
      <c r="B2067" s="12"/>
      <c r="G2067" s="1"/>
      <c r="H2067" s="29"/>
      <c r="I2067" s="2"/>
      <c r="J2067" s="2"/>
      <c r="K2067" s="2"/>
      <c r="L2067" s="2"/>
      <c r="O2067" s="48"/>
      <c r="T2067" s="49"/>
    </row>
    <row r="2068" spans="2:20" x14ac:dyDescent="0.2">
      <c r="B2068" s="12"/>
      <c r="G2068" s="1"/>
      <c r="H2068" s="29"/>
      <c r="I2068" s="2"/>
      <c r="J2068" s="2"/>
      <c r="K2068" s="2"/>
      <c r="L2068" s="2"/>
      <c r="O2068" s="48"/>
      <c r="T2068" s="49"/>
    </row>
    <row r="2069" spans="2:20" x14ac:dyDescent="0.2">
      <c r="B2069" s="12"/>
      <c r="G2069" s="1"/>
      <c r="H2069" s="29"/>
      <c r="I2069" s="2"/>
      <c r="J2069" s="2"/>
      <c r="K2069" s="2"/>
      <c r="L2069" s="2"/>
      <c r="O2069" s="48"/>
      <c r="T2069" s="49"/>
    </row>
    <row r="2070" spans="2:20" x14ac:dyDescent="0.2">
      <c r="B2070" s="12"/>
      <c r="G2070" s="1"/>
      <c r="H2070" s="29"/>
      <c r="I2070" s="2"/>
      <c r="J2070" s="2"/>
      <c r="K2070" s="2"/>
      <c r="L2070" s="2"/>
      <c r="O2070" s="48"/>
      <c r="T2070" s="49"/>
    </row>
    <row r="2071" spans="2:20" x14ac:dyDescent="0.2">
      <c r="B2071" s="12"/>
      <c r="G2071" s="1"/>
      <c r="H2071" s="29"/>
      <c r="I2071" s="2"/>
      <c r="J2071" s="2"/>
      <c r="K2071" s="2"/>
      <c r="L2071" s="2"/>
      <c r="O2071" s="48"/>
      <c r="T2071" s="49"/>
    </row>
    <row r="2072" spans="2:20" x14ac:dyDescent="0.2">
      <c r="B2072" s="12"/>
      <c r="G2072" s="1"/>
      <c r="H2072" s="29"/>
      <c r="I2072" s="2"/>
      <c r="J2072" s="2"/>
      <c r="K2072" s="2"/>
      <c r="L2072" s="2"/>
      <c r="O2072" s="48"/>
      <c r="T2072" s="49"/>
    </row>
    <row r="2073" spans="2:20" x14ac:dyDescent="0.2">
      <c r="B2073" s="12"/>
      <c r="G2073" s="1"/>
      <c r="H2073" s="29"/>
      <c r="I2073" s="2"/>
      <c r="J2073" s="2"/>
      <c r="K2073" s="2"/>
      <c r="L2073" s="2"/>
      <c r="O2073" s="48"/>
      <c r="T2073" s="49"/>
    </row>
    <row r="2074" spans="2:20" x14ac:dyDescent="0.2">
      <c r="B2074" s="12"/>
      <c r="G2074" s="1"/>
      <c r="H2074" s="29"/>
      <c r="I2074" s="2"/>
      <c r="J2074" s="2"/>
      <c r="K2074" s="2"/>
      <c r="L2074" s="2"/>
      <c r="O2074" s="48"/>
      <c r="T2074" s="49"/>
    </row>
    <row r="2075" spans="2:20" x14ac:dyDescent="0.2">
      <c r="B2075" s="12"/>
      <c r="G2075" s="1"/>
      <c r="H2075" s="29"/>
      <c r="I2075" s="2"/>
      <c r="J2075" s="2"/>
      <c r="K2075" s="2"/>
      <c r="L2075" s="2"/>
      <c r="O2075" s="48"/>
      <c r="T2075" s="49"/>
    </row>
    <row r="2076" spans="2:20" x14ac:dyDescent="0.2">
      <c r="B2076" s="12"/>
      <c r="G2076" s="1"/>
      <c r="H2076" s="29"/>
      <c r="I2076" s="2"/>
      <c r="J2076" s="2"/>
      <c r="K2076" s="2"/>
      <c r="L2076" s="2"/>
      <c r="O2076" s="48"/>
      <c r="T2076" s="49"/>
    </row>
    <row r="2077" spans="2:20" x14ac:dyDescent="0.2">
      <c r="B2077" s="12"/>
      <c r="G2077" s="1"/>
      <c r="H2077" s="29"/>
      <c r="I2077" s="2"/>
      <c r="J2077" s="2"/>
      <c r="K2077" s="2"/>
      <c r="L2077" s="2"/>
      <c r="O2077" s="48"/>
      <c r="T2077" s="49"/>
    </row>
    <row r="2078" spans="2:20" x14ac:dyDescent="0.2">
      <c r="B2078" s="12"/>
      <c r="G2078" s="1"/>
      <c r="H2078" s="29"/>
      <c r="I2078" s="2"/>
      <c r="J2078" s="2"/>
      <c r="K2078" s="2"/>
      <c r="L2078" s="2"/>
      <c r="O2078" s="48"/>
      <c r="T2078" s="49"/>
    </row>
    <row r="2079" spans="2:20" x14ac:dyDescent="0.2">
      <c r="B2079" s="12"/>
      <c r="G2079" s="1"/>
      <c r="H2079" s="29"/>
      <c r="I2079" s="2"/>
      <c r="J2079" s="2"/>
      <c r="K2079" s="2"/>
      <c r="L2079" s="2"/>
      <c r="O2079" s="48"/>
      <c r="T2079" s="49"/>
    </row>
    <row r="2080" spans="2:20" x14ac:dyDescent="0.2">
      <c r="B2080" s="12"/>
      <c r="G2080" s="1"/>
      <c r="H2080" s="29"/>
      <c r="I2080" s="2"/>
      <c r="J2080" s="2"/>
      <c r="K2080" s="2"/>
      <c r="L2080" s="2"/>
      <c r="O2080" s="48"/>
      <c r="T2080" s="49"/>
    </row>
    <row r="2081" spans="2:20" x14ac:dyDescent="0.2">
      <c r="B2081" s="12"/>
      <c r="G2081" s="1"/>
      <c r="H2081" s="29"/>
      <c r="I2081" s="2"/>
      <c r="J2081" s="2"/>
      <c r="K2081" s="2"/>
      <c r="L2081" s="2"/>
      <c r="O2081" s="48"/>
      <c r="T2081" s="49"/>
    </row>
    <row r="2082" spans="2:20" x14ac:dyDescent="0.2">
      <c r="B2082" s="12"/>
      <c r="G2082" s="1"/>
      <c r="H2082" s="29"/>
      <c r="I2082" s="2"/>
      <c r="J2082" s="2"/>
      <c r="K2082" s="2"/>
      <c r="L2082" s="2"/>
      <c r="O2082" s="48"/>
      <c r="T2082" s="49"/>
    </row>
    <row r="2083" spans="2:20" x14ac:dyDescent="0.2">
      <c r="B2083" s="12"/>
      <c r="G2083" s="1"/>
      <c r="H2083" s="29"/>
      <c r="I2083" s="2"/>
      <c r="J2083" s="2"/>
      <c r="K2083" s="2"/>
      <c r="L2083" s="2"/>
      <c r="O2083" s="48"/>
      <c r="T2083" s="49"/>
    </row>
    <row r="2084" spans="2:20" x14ac:dyDescent="0.2">
      <c r="B2084" s="12"/>
      <c r="G2084" s="1"/>
      <c r="H2084" s="29"/>
      <c r="I2084" s="2"/>
      <c r="J2084" s="2"/>
      <c r="K2084" s="2"/>
      <c r="L2084" s="2"/>
      <c r="O2084" s="48"/>
      <c r="T2084" s="49"/>
    </row>
    <row r="2085" spans="2:20" x14ac:dyDescent="0.2">
      <c r="B2085" s="12"/>
      <c r="G2085" s="1"/>
      <c r="H2085" s="29"/>
      <c r="I2085" s="2"/>
      <c r="J2085" s="2"/>
      <c r="K2085" s="2"/>
      <c r="L2085" s="2"/>
      <c r="O2085" s="48"/>
      <c r="T2085" s="49"/>
    </row>
    <row r="2086" spans="2:20" x14ac:dyDescent="0.2">
      <c r="B2086" s="12"/>
      <c r="G2086" s="1"/>
      <c r="H2086" s="29"/>
      <c r="I2086" s="2"/>
      <c r="J2086" s="2"/>
      <c r="K2086" s="2"/>
      <c r="L2086" s="2"/>
      <c r="O2086" s="48"/>
      <c r="T2086" s="49"/>
    </row>
    <row r="2087" spans="2:20" x14ac:dyDescent="0.2">
      <c r="B2087" s="12"/>
      <c r="G2087" s="1"/>
      <c r="H2087" s="29"/>
      <c r="I2087" s="2"/>
      <c r="J2087" s="2"/>
      <c r="K2087" s="2"/>
      <c r="L2087" s="2"/>
      <c r="O2087" s="48"/>
      <c r="T2087" s="49"/>
    </row>
    <row r="2088" spans="2:20" x14ac:dyDescent="0.2">
      <c r="B2088" s="12"/>
      <c r="G2088" s="1"/>
      <c r="H2088" s="29"/>
      <c r="I2088" s="2"/>
      <c r="J2088" s="2"/>
      <c r="K2088" s="2"/>
      <c r="L2088" s="2"/>
      <c r="O2088" s="48"/>
      <c r="T2088" s="49"/>
    </row>
    <row r="2089" spans="2:20" x14ac:dyDescent="0.2">
      <c r="B2089" s="12"/>
      <c r="G2089" s="1"/>
      <c r="H2089" s="29"/>
      <c r="I2089" s="2"/>
      <c r="J2089" s="2"/>
      <c r="K2089" s="2"/>
      <c r="L2089" s="2"/>
      <c r="O2089" s="48"/>
      <c r="T2089" s="49"/>
    </row>
    <row r="2090" spans="2:20" x14ac:dyDescent="0.2">
      <c r="B2090" s="12"/>
      <c r="G2090" s="1"/>
      <c r="H2090" s="29"/>
      <c r="I2090" s="2"/>
      <c r="J2090" s="2"/>
      <c r="K2090" s="2"/>
      <c r="L2090" s="2"/>
      <c r="O2090" s="48"/>
      <c r="T2090" s="49"/>
    </row>
    <row r="2091" spans="2:20" x14ac:dyDescent="0.2">
      <c r="B2091" s="12"/>
      <c r="G2091" s="1"/>
      <c r="H2091" s="29"/>
      <c r="I2091" s="2"/>
      <c r="J2091" s="2"/>
      <c r="K2091" s="2"/>
      <c r="L2091" s="2"/>
      <c r="O2091" s="48"/>
      <c r="T2091" s="49"/>
    </row>
    <row r="2092" spans="2:20" x14ac:dyDescent="0.2">
      <c r="B2092" s="12"/>
      <c r="G2092" s="1"/>
      <c r="H2092" s="29"/>
      <c r="I2092" s="2"/>
      <c r="J2092" s="2"/>
      <c r="K2092" s="2"/>
      <c r="L2092" s="2"/>
      <c r="O2092" s="48"/>
      <c r="T2092" s="49"/>
    </row>
    <row r="2093" spans="2:20" x14ac:dyDescent="0.2">
      <c r="B2093" s="12"/>
      <c r="G2093" s="1"/>
      <c r="H2093" s="29"/>
      <c r="I2093" s="2"/>
      <c r="J2093" s="2"/>
      <c r="K2093" s="2"/>
      <c r="L2093" s="2"/>
      <c r="O2093" s="48"/>
      <c r="T2093" s="49"/>
    </row>
    <row r="2094" spans="2:20" x14ac:dyDescent="0.2">
      <c r="B2094" s="12"/>
      <c r="G2094" s="1"/>
      <c r="H2094" s="29"/>
      <c r="I2094" s="2"/>
      <c r="J2094" s="2"/>
      <c r="K2094" s="2"/>
      <c r="L2094" s="2"/>
      <c r="O2094" s="48"/>
      <c r="T2094" s="49"/>
    </row>
    <row r="2095" spans="2:20" x14ac:dyDescent="0.2">
      <c r="B2095" s="12"/>
      <c r="G2095" s="1"/>
      <c r="H2095" s="29"/>
      <c r="I2095" s="2"/>
      <c r="J2095" s="2"/>
      <c r="K2095" s="2"/>
      <c r="L2095" s="2"/>
      <c r="O2095" s="48"/>
      <c r="T2095" s="49"/>
    </row>
    <row r="2096" spans="2:20" x14ac:dyDescent="0.2">
      <c r="B2096" s="12"/>
      <c r="G2096" s="1"/>
      <c r="H2096" s="29"/>
      <c r="I2096" s="2"/>
      <c r="J2096" s="2"/>
      <c r="K2096" s="2"/>
      <c r="L2096" s="2"/>
      <c r="O2096" s="48"/>
      <c r="T2096" s="49"/>
    </row>
    <row r="2097" spans="2:20" x14ac:dyDescent="0.2">
      <c r="B2097" s="12"/>
      <c r="G2097" s="1"/>
      <c r="H2097" s="29"/>
      <c r="I2097" s="2"/>
      <c r="J2097" s="2"/>
      <c r="K2097" s="2"/>
      <c r="L2097" s="2"/>
      <c r="O2097" s="48"/>
      <c r="T2097" s="49"/>
    </row>
    <row r="2098" spans="2:20" x14ac:dyDescent="0.2">
      <c r="B2098" s="12"/>
      <c r="G2098" s="1"/>
      <c r="H2098" s="29"/>
      <c r="I2098" s="2"/>
      <c r="J2098" s="2"/>
      <c r="K2098" s="2"/>
      <c r="L2098" s="2"/>
      <c r="O2098" s="48"/>
      <c r="T2098" s="49"/>
    </row>
    <row r="2099" spans="2:20" x14ac:dyDescent="0.2">
      <c r="B2099" s="12"/>
      <c r="G2099" s="1"/>
      <c r="H2099" s="29"/>
      <c r="I2099" s="2"/>
      <c r="J2099" s="2"/>
      <c r="K2099" s="2"/>
      <c r="L2099" s="2"/>
      <c r="O2099" s="48"/>
      <c r="T2099" s="49"/>
    </row>
    <row r="2100" spans="2:20" x14ac:dyDescent="0.2">
      <c r="B2100" s="12"/>
      <c r="G2100" s="1"/>
      <c r="H2100" s="29"/>
      <c r="I2100" s="2"/>
      <c r="J2100" s="2"/>
      <c r="K2100" s="2"/>
      <c r="L2100" s="2"/>
      <c r="O2100" s="48"/>
      <c r="T2100" s="49"/>
    </row>
    <row r="2101" spans="2:20" x14ac:dyDescent="0.2">
      <c r="B2101" s="12"/>
      <c r="G2101" s="1"/>
      <c r="H2101" s="29"/>
      <c r="I2101" s="2"/>
      <c r="J2101" s="2"/>
      <c r="K2101" s="2"/>
      <c r="L2101" s="2"/>
      <c r="O2101" s="48"/>
      <c r="T2101" s="49"/>
    </row>
    <row r="2102" spans="2:20" x14ac:dyDescent="0.2">
      <c r="B2102" s="12"/>
      <c r="G2102" s="1"/>
      <c r="H2102" s="29"/>
      <c r="I2102" s="2"/>
      <c r="J2102" s="2"/>
      <c r="K2102" s="2"/>
      <c r="L2102" s="2"/>
      <c r="O2102" s="48"/>
      <c r="T2102" s="49"/>
    </row>
    <row r="2103" spans="2:20" x14ac:dyDescent="0.2">
      <c r="B2103" s="12"/>
      <c r="G2103" s="1"/>
      <c r="H2103" s="29"/>
      <c r="I2103" s="2"/>
      <c r="J2103" s="2"/>
      <c r="K2103" s="2"/>
      <c r="L2103" s="2"/>
      <c r="O2103" s="48"/>
      <c r="T2103" s="49"/>
    </row>
    <row r="2104" spans="2:20" x14ac:dyDescent="0.2">
      <c r="B2104" s="12"/>
      <c r="G2104" s="1"/>
      <c r="H2104" s="29"/>
      <c r="I2104" s="2"/>
      <c r="J2104" s="2"/>
      <c r="K2104" s="2"/>
      <c r="L2104" s="2"/>
      <c r="O2104" s="48"/>
      <c r="T2104" s="49"/>
    </row>
    <row r="2105" spans="2:20" x14ac:dyDescent="0.2">
      <c r="B2105" s="12"/>
      <c r="G2105" s="1"/>
      <c r="H2105" s="29"/>
      <c r="I2105" s="2"/>
      <c r="J2105" s="2"/>
      <c r="K2105" s="2"/>
      <c r="L2105" s="2"/>
      <c r="O2105" s="48"/>
      <c r="T2105" s="49"/>
    </row>
    <row r="2106" spans="2:20" x14ac:dyDescent="0.2">
      <c r="B2106" s="12"/>
      <c r="G2106" s="1"/>
      <c r="H2106" s="29"/>
      <c r="I2106" s="2"/>
      <c r="J2106" s="2"/>
      <c r="K2106" s="2"/>
      <c r="L2106" s="2"/>
      <c r="O2106" s="48"/>
      <c r="T2106" s="49"/>
    </row>
    <row r="2107" spans="2:20" x14ac:dyDescent="0.2">
      <c r="B2107" s="12"/>
      <c r="G2107" s="1"/>
      <c r="H2107" s="29"/>
      <c r="I2107" s="2"/>
      <c r="J2107" s="2"/>
      <c r="K2107" s="2"/>
      <c r="L2107" s="2"/>
      <c r="O2107" s="48"/>
      <c r="T2107" s="49"/>
    </row>
    <row r="2108" spans="2:20" x14ac:dyDescent="0.2">
      <c r="B2108" s="12"/>
      <c r="G2108" s="1"/>
      <c r="H2108" s="29"/>
      <c r="I2108" s="2"/>
      <c r="J2108" s="2"/>
      <c r="K2108" s="2"/>
      <c r="L2108" s="2"/>
      <c r="O2108" s="48"/>
      <c r="T2108" s="49"/>
    </row>
    <row r="2109" spans="2:20" x14ac:dyDescent="0.2">
      <c r="B2109" s="12"/>
      <c r="G2109" s="1"/>
      <c r="H2109" s="29"/>
      <c r="I2109" s="2"/>
      <c r="J2109" s="2"/>
      <c r="K2109" s="2"/>
      <c r="L2109" s="2"/>
      <c r="O2109" s="48"/>
      <c r="T2109" s="49"/>
    </row>
    <row r="2110" spans="2:20" x14ac:dyDescent="0.2">
      <c r="B2110" s="12"/>
      <c r="G2110" s="1"/>
      <c r="H2110" s="29"/>
      <c r="I2110" s="2"/>
      <c r="J2110" s="2"/>
      <c r="K2110" s="2"/>
      <c r="L2110" s="2"/>
      <c r="O2110" s="48"/>
      <c r="T2110" s="49"/>
    </row>
    <row r="2111" spans="2:20" x14ac:dyDescent="0.2">
      <c r="B2111" s="12"/>
      <c r="G2111" s="1"/>
      <c r="H2111" s="29"/>
      <c r="I2111" s="2"/>
      <c r="J2111" s="2"/>
      <c r="K2111" s="2"/>
      <c r="L2111" s="2"/>
      <c r="O2111" s="48"/>
      <c r="T2111" s="49"/>
    </row>
    <row r="2112" spans="2:20" x14ac:dyDescent="0.2">
      <c r="B2112" s="12"/>
      <c r="G2112" s="1"/>
      <c r="H2112" s="29"/>
      <c r="I2112" s="2"/>
      <c r="J2112" s="2"/>
      <c r="K2112" s="2"/>
      <c r="L2112" s="2"/>
      <c r="O2112" s="48"/>
      <c r="T2112" s="49"/>
    </row>
    <row r="2113" spans="2:20" x14ac:dyDescent="0.2">
      <c r="B2113" s="12"/>
      <c r="G2113" s="1"/>
      <c r="H2113" s="29"/>
      <c r="I2113" s="2"/>
      <c r="J2113" s="2"/>
      <c r="K2113" s="2"/>
      <c r="L2113" s="2"/>
      <c r="O2113" s="48"/>
      <c r="T2113" s="49"/>
    </row>
    <row r="2114" spans="2:20" x14ac:dyDescent="0.2">
      <c r="B2114" s="12"/>
      <c r="G2114" s="1"/>
      <c r="H2114" s="29"/>
      <c r="I2114" s="2"/>
      <c r="J2114" s="2"/>
      <c r="K2114" s="2"/>
      <c r="L2114" s="2"/>
      <c r="O2114" s="48"/>
      <c r="T2114" s="49"/>
    </row>
    <row r="2115" spans="2:20" x14ac:dyDescent="0.2">
      <c r="B2115" s="12"/>
      <c r="G2115" s="1"/>
      <c r="H2115" s="29"/>
      <c r="I2115" s="2"/>
      <c r="J2115" s="2"/>
      <c r="K2115" s="2"/>
      <c r="L2115" s="2"/>
      <c r="O2115" s="48"/>
      <c r="T2115" s="49"/>
    </row>
    <row r="2116" spans="2:20" x14ac:dyDescent="0.2">
      <c r="B2116" s="12"/>
      <c r="G2116" s="1"/>
      <c r="H2116" s="29"/>
      <c r="I2116" s="2"/>
      <c r="J2116" s="2"/>
      <c r="K2116" s="2"/>
      <c r="L2116" s="2"/>
      <c r="O2116" s="48"/>
      <c r="T2116" s="49"/>
    </row>
    <row r="2117" spans="2:20" x14ac:dyDescent="0.2">
      <c r="B2117" s="12"/>
      <c r="G2117" s="1"/>
      <c r="H2117" s="29"/>
      <c r="I2117" s="2"/>
      <c r="J2117" s="2"/>
      <c r="K2117" s="2"/>
      <c r="L2117" s="2"/>
      <c r="O2117" s="48"/>
      <c r="T2117" s="49"/>
    </row>
    <row r="2118" spans="2:20" x14ac:dyDescent="0.2">
      <c r="B2118" s="12"/>
      <c r="G2118" s="1"/>
      <c r="H2118" s="29"/>
      <c r="I2118" s="2"/>
      <c r="J2118" s="2"/>
      <c r="K2118" s="2"/>
      <c r="L2118" s="2"/>
      <c r="O2118" s="48"/>
      <c r="T2118" s="49"/>
    </row>
    <row r="2119" spans="2:20" x14ac:dyDescent="0.2">
      <c r="B2119" s="12"/>
      <c r="G2119" s="1"/>
      <c r="H2119" s="29"/>
      <c r="I2119" s="2"/>
      <c r="J2119" s="2"/>
      <c r="K2119" s="2"/>
      <c r="L2119" s="2"/>
      <c r="O2119" s="48"/>
      <c r="T2119" s="49"/>
    </row>
    <row r="2120" spans="2:20" x14ac:dyDescent="0.2">
      <c r="B2120" s="12"/>
      <c r="G2120" s="1"/>
      <c r="H2120" s="29"/>
      <c r="I2120" s="2"/>
      <c r="J2120" s="2"/>
      <c r="K2120" s="2"/>
      <c r="L2120" s="2"/>
      <c r="O2120" s="48"/>
      <c r="T2120" s="49"/>
    </row>
    <row r="2121" spans="2:20" x14ac:dyDescent="0.2">
      <c r="B2121" s="12"/>
      <c r="G2121" s="1"/>
      <c r="H2121" s="29"/>
      <c r="I2121" s="2"/>
      <c r="J2121" s="2"/>
      <c r="K2121" s="2"/>
      <c r="L2121" s="2"/>
      <c r="O2121" s="48"/>
      <c r="T2121" s="49"/>
    </row>
    <row r="2122" spans="2:20" x14ac:dyDescent="0.2">
      <c r="B2122" s="12"/>
      <c r="G2122" s="1"/>
      <c r="H2122" s="29"/>
      <c r="I2122" s="2"/>
      <c r="J2122" s="2"/>
      <c r="K2122" s="2"/>
      <c r="L2122" s="2"/>
      <c r="O2122" s="48"/>
      <c r="T2122" s="49"/>
    </row>
    <row r="2123" spans="2:20" x14ac:dyDescent="0.2">
      <c r="B2123" s="12"/>
      <c r="G2123" s="1"/>
      <c r="H2123" s="29"/>
      <c r="I2123" s="2"/>
      <c r="J2123" s="2"/>
      <c r="K2123" s="2"/>
      <c r="L2123" s="2"/>
      <c r="O2123" s="48"/>
      <c r="T2123" s="49"/>
    </row>
    <row r="2124" spans="2:20" x14ac:dyDescent="0.2">
      <c r="B2124" s="12"/>
      <c r="G2124" s="1"/>
      <c r="H2124" s="29"/>
      <c r="I2124" s="2"/>
      <c r="J2124" s="2"/>
      <c r="K2124" s="2"/>
      <c r="L2124" s="2"/>
      <c r="O2124" s="48"/>
      <c r="T2124" s="49"/>
    </row>
    <row r="2125" spans="2:20" x14ac:dyDescent="0.2">
      <c r="B2125" s="12"/>
      <c r="G2125" s="1"/>
      <c r="H2125" s="29"/>
      <c r="I2125" s="2"/>
      <c r="J2125" s="2"/>
      <c r="K2125" s="2"/>
      <c r="L2125" s="2"/>
      <c r="O2125" s="48"/>
      <c r="T2125" s="49"/>
    </row>
    <row r="2126" spans="2:20" x14ac:dyDescent="0.2">
      <c r="B2126" s="12"/>
      <c r="G2126" s="1"/>
      <c r="H2126" s="29"/>
      <c r="I2126" s="2"/>
      <c r="J2126" s="2"/>
      <c r="K2126" s="2"/>
      <c r="L2126" s="2"/>
      <c r="O2126" s="48"/>
      <c r="T2126" s="49"/>
    </row>
    <row r="2127" spans="2:20" x14ac:dyDescent="0.2">
      <c r="B2127" s="12"/>
      <c r="G2127" s="1"/>
      <c r="H2127" s="29"/>
      <c r="I2127" s="2"/>
      <c r="J2127" s="2"/>
      <c r="K2127" s="2"/>
      <c r="L2127" s="2"/>
      <c r="O2127" s="48"/>
      <c r="T2127" s="49"/>
    </row>
    <row r="2128" spans="2:20" x14ac:dyDescent="0.2">
      <c r="B2128" s="12"/>
      <c r="G2128" s="1"/>
      <c r="H2128" s="29"/>
      <c r="I2128" s="2"/>
      <c r="J2128" s="2"/>
      <c r="K2128" s="2"/>
      <c r="L2128" s="2"/>
      <c r="O2128" s="48"/>
      <c r="T2128" s="49"/>
    </row>
    <row r="2129" spans="2:20" x14ac:dyDescent="0.2">
      <c r="B2129" s="12"/>
      <c r="G2129" s="1"/>
      <c r="H2129" s="29"/>
      <c r="I2129" s="2"/>
      <c r="J2129" s="2"/>
      <c r="K2129" s="2"/>
      <c r="L2129" s="2"/>
      <c r="O2129" s="48"/>
      <c r="T2129" s="49"/>
    </row>
    <row r="2130" spans="2:20" x14ac:dyDescent="0.2">
      <c r="B2130" s="12"/>
      <c r="G2130" s="1"/>
      <c r="H2130" s="29"/>
      <c r="I2130" s="2"/>
      <c r="J2130" s="2"/>
      <c r="K2130" s="2"/>
      <c r="L2130" s="2"/>
      <c r="O2130" s="48"/>
      <c r="T2130" s="49"/>
    </row>
    <row r="2131" spans="2:20" x14ac:dyDescent="0.2">
      <c r="B2131" s="12"/>
      <c r="G2131" s="1"/>
      <c r="H2131" s="29"/>
      <c r="I2131" s="2"/>
      <c r="J2131" s="2"/>
      <c r="K2131" s="2"/>
      <c r="L2131" s="2"/>
      <c r="O2131" s="48"/>
      <c r="T2131" s="49"/>
    </row>
    <row r="2132" spans="2:20" x14ac:dyDescent="0.2">
      <c r="B2132" s="12"/>
      <c r="G2132" s="1"/>
      <c r="H2132" s="29"/>
      <c r="I2132" s="2"/>
      <c r="J2132" s="2"/>
      <c r="K2132" s="2"/>
      <c r="L2132" s="2"/>
      <c r="O2132" s="48"/>
      <c r="T2132" s="49"/>
    </row>
    <row r="2133" spans="2:20" x14ac:dyDescent="0.2">
      <c r="B2133" s="12"/>
      <c r="G2133" s="1"/>
      <c r="H2133" s="29"/>
      <c r="I2133" s="2"/>
      <c r="J2133" s="2"/>
      <c r="K2133" s="2"/>
      <c r="L2133" s="2"/>
      <c r="O2133" s="48"/>
      <c r="T2133" s="49"/>
    </row>
    <row r="2134" spans="2:20" x14ac:dyDescent="0.2">
      <c r="B2134" s="12"/>
      <c r="G2134" s="1"/>
      <c r="H2134" s="29"/>
      <c r="I2134" s="2"/>
      <c r="J2134" s="2"/>
      <c r="K2134" s="2"/>
      <c r="L2134" s="2"/>
      <c r="O2134" s="48"/>
      <c r="T2134" s="49"/>
    </row>
    <row r="2135" spans="2:20" x14ac:dyDescent="0.2">
      <c r="B2135" s="12"/>
      <c r="G2135" s="1"/>
      <c r="H2135" s="29"/>
      <c r="I2135" s="2"/>
      <c r="J2135" s="2"/>
      <c r="K2135" s="2"/>
      <c r="L2135" s="2"/>
      <c r="O2135" s="48"/>
      <c r="T2135" s="49"/>
    </row>
    <row r="2136" spans="2:20" x14ac:dyDescent="0.2">
      <c r="B2136" s="12"/>
      <c r="G2136" s="1"/>
      <c r="H2136" s="29"/>
      <c r="I2136" s="2"/>
      <c r="J2136" s="2"/>
      <c r="K2136" s="2"/>
      <c r="L2136" s="2"/>
      <c r="O2136" s="48"/>
      <c r="T2136" s="49"/>
    </row>
    <row r="2137" spans="2:20" x14ac:dyDescent="0.2">
      <c r="B2137" s="12"/>
      <c r="G2137" s="1"/>
      <c r="H2137" s="29"/>
      <c r="I2137" s="2"/>
      <c r="J2137" s="2"/>
      <c r="K2137" s="2"/>
      <c r="L2137" s="2"/>
      <c r="O2137" s="48"/>
      <c r="T2137" s="49"/>
    </row>
    <row r="2138" spans="2:20" x14ac:dyDescent="0.2">
      <c r="B2138" s="12"/>
      <c r="G2138" s="1"/>
      <c r="H2138" s="29"/>
      <c r="I2138" s="2"/>
      <c r="J2138" s="2"/>
      <c r="K2138" s="2"/>
      <c r="L2138" s="2"/>
      <c r="O2138" s="48"/>
      <c r="T2138" s="49"/>
    </row>
    <row r="2139" spans="2:20" x14ac:dyDescent="0.2">
      <c r="B2139" s="12"/>
      <c r="G2139" s="1"/>
      <c r="H2139" s="29"/>
      <c r="I2139" s="2"/>
      <c r="J2139" s="2"/>
      <c r="K2139" s="2"/>
      <c r="L2139" s="2"/>
      <c r="O2139" s="48"/>
      <c r="T2139" s="49"/>
    </row>
    <row r="2140" spans="2:20" x14ac:dyDescent="0.2">
      <c r="B2140" s="12"/>
      <c r="G2140" s="1"/>
      <c r="H2140" s="29"/>
      <c r="I2140" s="2"/>
      <c r="J2140" s="2"/>
      <c r="K2140" s="2"/>
      <c r="L2140" s="2"/>
      <c r="O2140" s="48"/>
      <c r="T2140" s="49"/>
    </row>
    <row r="2141" spans="2:20" x14ac:dyDescent="0.2">
      <c r="B2141" s="12"/>
      <c r="G2141" s="1"/>
      <c r="H2141" s="29"/>
      <c r="I2141" s="2"/>
      <c r="J2141" s="2"/>
      <c r="K2141" s="2"/>
      <c r="L2141" s="2"/>
      <c r="O2141" s="48"/>
      <c r="T2141" s="49"/>
    </row>
    <row r="2142" spans="2:20" x14ac:dyDescent="0.2">
      <c r="B2142" s="12"/>
      <c r="G2142" s="1"/>
      <c r="H2142" s="29"/>
      <c r="I2142" s="2"/>
      <c r="J2142" s="2"/>
      <c r="K2142" s="2"/>
      <c r="L2142" s="2"/>
      <c r="O2142" s="48"/>
      <c r="T2142" s="49"/>
    </row>
    <row r="2143" spans="2:20" x14ac:dyDescent="0.2">
      <c r="B2143" s="12"/>
      <c r="G2143" s="1"/>
      <c r="H2143" s="29"/>
      <c r="I2143" s="2"/>
      <c r="J2143" s="2"/>
      <c r="K2143" s="2"/>
      <c r="L2143" s="2"/>
      <c r="O2143" s="48"/>
      <c r="T2143" s="49"/>
    </row>
    <row r="2144" spans="2:20" x14ac:dyDescent="0.2">
      <c r="B2144" s="12"/>
      <c r="G2144" s="1"/>
      <c r="H2144" s="29"/>
      <c r="I2144" s="2"/>
      <c r="J2144" s="2"/>
      <c r="K2144" s="2"/>
      <c r="L2144" s="2"/>
      <c r="O2144" s="48"/>
      <c r="T2144" s="49"/>
    </row>
    <row r="2145" spans="2:20" x14ac:dyDescent="0.2">
      <c r="B2145" s="12"/>
      <c r="G2145" s="1"/>
      <c r="H2145" s="29"/>
      <c r="I2145" s="2"/>
      <c r="J2145" s="2"/>
      <c r="K2145" s="2"/>
      <c r="L2145" s="2"/>
      <c r="O2145" s="48"/>
      <c r="T2145" s="49"/>
    </row>
    <row r="2146" spans="2:20" x14ac:dyDescent="0.2">
      <c r="B2146" s="12"/>
      <c r="G2146" s="1"/>
      <c r="H2146" s="29"/>
      <c r="I2146" s="2"/>
      <c r="J2146" s="2"/>
      <c r="K2146" s="2"/>
      <c r="L2146" s="2"/>
      <c r="O2146" s="48"/>
      <c r="T2146" s="49"/>
    </row>
    <row r="2147" spans="2:20" x14ac:dyDescent="0.2">
      <c r="B2147" s="12"/>
      <c r="G2147" s="1"/>
      <c r="H2147" s="29"/>
      <c r="I2147" s="2"/>
      <c r="J2147" s="2"/>
      <c r="K2147" s="2"/>
      <c r="L2147" s="2"/>
      <c r="O2147" s="48"/>
      <c r="T2147" s="49"/>
    </row>
    <row r="2148" spans="2:20" x14ac:dyDescent="0.2">
      <c r="B2148" s="12"/>
      <c r="G2148" s="1"/>
      <c r="H2148" s="29"/>
      <c r="I2148" s="2"/>
      <c r="J2148" s="2"/>
      <c r="K2148" s="2"/>
      <c r="L2148" s="2"/>
      <c r="O2148" s="48"/>
      <c r="T2148" s="49"/>
    </row>
    <row r="2149" spans="2:20" x14ac:dyDescent="0.2">
      <c r="B2149" s="12"/>
      <c r="G2149" s="1"/>
      <c r="H2149" s="29"/>
      <c r="I2149" s="2"/>
      <c r="J2149" s="2"/>
      <c r="K2149" s="2"/>
      <c r="L2149" s="2"/>
      <c r="O2149" s="48"/>
      <c r="T2149" s="49"/>
    </row>
    <row r="2150" spans="2:20" x14ac:dyDescent="0.2">
      <c r="B2150" s="12"/>
      <c r="G2150" s="1"/>
      <c r="H2150" s="29"/>
      <c r="I2150" s="2"/>
      <c r="J2150" s="2"/>
      <c r="K2150" s="2"/>
      <c r="L2150" s="2"/>
      <c r="O2150" s="48"/>
      <c r="T2150" s="49"/>
    </row>
    <row r="2151" spans="2:20" x14ac:dyDescent="0.2">
      <c r="B2151" s="12"/>
      <c r="G2151" s="1"/>
      <c r="H2151" s="29"/>
      <c r="I2151" s="2"/>
      <c r="J2151" s="2"/>
      <c r="K2151" s="2"/>
      <c r="L2151" s="2"/>
      <c r="O2151" s="48"/>
      <c r="T2151" s="49"/>
    </row>
    <row r="2152" spans="2:20" x14ac:dyDescent="0.2">
      <c r="B2152" s="12"/>
      <c r="G2152" s="1"/>
      <c r="H2152" s="29"/>
      <c r="I2152" s="2"/>
      <c r="J2152" s="2"/>
      <c r="K2152" s="2"/>
      <c r="L2152" s="2"/>
      <c r="O2152" s="48"/>
      <c r="T2152" s="49"/>
    </row>
    <row r="2153" spans="2:20" x14ac:dyDescent="0.2">
      <c r="B2153" s="12"/>
      <c r="G2153" s="1"/>
      <c r="H2153" s="29"/>
      <c r="I2153" s="2"/>
      <c r="J2153" s="2"/>
      <c r="K2153" s="2"/>
      <c r="L2153" s="2"/>
      <c r="O2153" s="48"/>
      <c r="T2153" s="49"/>
    </row>
    <row r="2154" spans="2:20" x14ac:dyDescent="0.2">
      <c r="B2154" s="12"/>
      <c r="G2154" s="1"/>
      <c r="H2154" s="29"/>
      <c r="I2154" s="2"/>
      <c r="J2154" s="2"/>
      <c r="K2154" s="2"/>
      <c r="L2154" s="2"/>
      <c r="O2154" s="48"/>
      <c r="T2154" s="49"/>
    </row>
    <row r="2155" spans="2:20" x14ac:dyDescent="0.2">
      <c r="B2155" s="12"/>
      <c r="G2155" s="1"/>
      <c r="H2155" s="29"/>
      <c r="I2155" s="2"/>
      <c r="J2155" s="2"/>
      <c r="K2155" s="2"/>
      <c r="L2155" s="2"/>
      <c r="O2155" s="48"/>
      <c r="T2155" s="49"/>
    </row>
    <row r="2156" spans="2:20" x14ac:dyDescent="0.2">
      <c r="B2156" s="12"/>
      <c r="G2156" s="1"/>
      <c r="H2156" s="29"/>
      <c r="I2156" s="2"/>
      <c r="J2156" s="2"/>
      <c r="K2156" s="2"/>
      <c r="L2156" s="2"/>
      <c r="O2156" s="48"/>
      <c r="T2156" s="49"/>
    </row>
    <row r="2157" spans="2:20" x14ac:dyDescent="0.2">
      <c r="B2157" s="12"/>
      <c r="G2157" s="1"/>
      <c r="H2157" s="29"/>
      <c r="I2157" s="2"/>
      <c r="J2157" s="2"/>
      <c r="K2157" s="2"/>
      <c r="L2157" s="2"/>
      <c r="O2157" s="48"/>
      <c r="T2157" s="49"/>
    </row>
    <row r="2158" spans="2:20" x14ac:dyDescent="0.2">
      <c r="B2158" s="12"/>
      <c r="G2158" s="1"/>
      <c r="H2158" s="29"/>
      <c r="I2158" s="2"/>
      <c r="J2158" s="2"/>
      <c r="K2158" s="2"/>
      <c r="L2158" s="2"/>
      <c r="O2158" s="48"/>
      <c r="T2158" s="49"/>
    </row>
    <row r="2159" spans="2:20" x14ac:dyDescent="0.2">
      <c r="B2159" s="12"/>
      <c r="G2159" s="1"/>
      <c r="H2159" s="29"/>
      <c r="I2159" s="2"/>
      <c r="J2159" s="2"/>
      <c r="K2159" s="2"/>
      <c r="L2159" s="2"/>
      <c r="O2159" s="48"/>
      <c r="T2159" s="49"/>
    </row>
    <row r="2160" spans="2:20" x14ac:dyDescent="0.2">
      <c r="B2160" s="12"/>
      <c r="G2160" s="1"/>
      <c r="H2160" s="29"/>
      <c r="I2160" s="2"/>
      <c r="J2160" s="2"/>
      <c r="K2160" s="2"/>
      <c r="L2160" s="2"/>
      <c r="O2160" s="48"/>
      <c r="T2160" s="49"/>
    </row>
    <row r="2161" spans="2:20" x14ac:dyDescent="0.2">
      <c r="B2161" s="12"/>
      <c r="G2161" s="1"/>
      <c r="H2161" s="29"/>
      <c r="I2161" s="2"/>
      <c r="J2161" s="2"/>
      <c r="K2161" s="2"/>
      <c r="L2161" s="2"/>
      <c r="O2161" s="48"/>
      <c r="T2161" s="49"/>
    </row>
    <row r="2162" spans="2:20" x14ac:dyDescent="0.2">
      <c r="B2162" s="12"/>
      <c r="G2162" s="1"/>
      <c r="H2162" s="29"/>
      <c r="I2162" s="2"/>
      <c r="J2162" s="2"/>
      <c r="K2162" s="2"/>
      <c r="L2162" s="2"/>
      <c r="O2162" s="48"/>
      <c r="T2162" s="49"/>
    </row>
    <row r="2163" spans="2:20" x14ac:dyDescent="0.2">
      <c r="B2163" s="12"/>
      <c r="G2163" s="1"/>
      <c r="H2163" s="29"/>
      <c r="I2163" s="2"/>
      <c r="J2163" s="2"/>
      <c r="K2163" s="2"/>
      <c r="L2163" s="2"/>
      <c r="O2163" s="48"/>
      <c r="T2163" s="49"/>
    </row>
    <row r="2164" spans="2:20" x14ac:dyDescent="0.2">
      <c r="B2164" s="12"/>
      <c r="G2164" s="1"/>
      <c r="H2164" s="29"/>
      <c r="I2164" s="2"/>
      <c r="J2164" s="2"/>
      <c r="K2164" s="2"/>
      <c r="L2164" s="2"/>
      <c r="O2164" s="48"/>
      <c r="T2164" s="49"/>
    </row>
    <row r="2165" spans="2:20" x14ac:dyDescent="0.2">
      <c r="B2165" s="12"/>
      <c r="G2165" s="1"/>
      <c r="H2165" s="29"/>
      <c r="I2165" s="2"/>
      <c r="J2165" s="2"/>
      <c r="K2165" s="2"/>
      <c r="L2165" s="2"/>
      <c r="O2165" s="48"/>
      <c r="T2165" s="49"/>
    </row>
    <row r="2166" spans="2:20" x14ac:dyDescent="0.2">
      <c r="B2166" s="12"/>
      <c r="G2166" s="1"/>
      <c r="H2166" s="29"/>
      <c r="I2166" s="2"/>
      <c r="J2166" s="2"/>
      <c r="K2166" s="2"/>
      <c r="L2166" s="2"/>
      <c r="O2166" s="48"/>
      <c r="T2166" s="49"/>
    </row>
    <row r="2167" spans="2:20" x14ac:dyDescent="0.2">
      <c r="B2167" s="12"/>
      <c r="G2167" s="1"/>
      <c r="H2167" s="29"/>
      <c r="I2167" s="2"/>
      <c r="J2167" s="2"/>
      <c r="K2167" s="2"/>
      <c r="L2167" s="2"/>
      <c r="O2167" s="48"/>
      <c r="T2167" s="49"/>
    </row>
    <row r="2168" spans="2:20" x14ac:dyDescent="0.2">
      <c r="B2168" s="12"/>
      <c r="G2168" s="1"/>
      <c r="H2168" s="29"/>
      <c r="I2168" s="2"/>
      <c r="J2168" s="2"/>
      <c r="K2168" s="2"/>
      <c r="L2168" s="2"/>
      <c r="O2168" s="48"/>
      <c r="T2168" s="49"/>
    </row>
    <row r="2169" spans="2:20" x14ac:dyDescent="0.2">
      <c r="B2169" s="12"/>
      <c r="G2169" s="1"/>
      <c r="H2169" s="29"/>
      <c r="I2169" s="2"/>
      <c r="J2169" s="2"/>
      <c r="K2169" s="2"/>
      <c r="L2169" s="2"/>
      <c r="O2169" s="48"/>
      <c r="T2169" s="49"/>
    </row>
    <row r="2170" spans="2:20" x14ac:dyDescent="0.2">
      <c r="B2170" s="12"/>
      <c r="G2170" s="1"/>
      <c r="H2170" s="29"/>
      <c r="I2170" s="2"/>
      <c r="J2170" s="2"/>
      <c r="K2170" s="2"/>
      <c r="L2170" s="2"/>
      <c r="O2170" s="48"/>
      <c r="T2170" s="49"/>
    </row>
    <row r="2171" spans="2:20" x14ac:dyDescent="0.2">
      <c r="B2171" s="12"/>
      <c r="G2171" s="1"/>
      <c r="H2171" s="29"/>
      <c r="I2171" s="2"/>
      <c r="J2171" s="2"/>
      <c r="K2171" s="2"/>
      <c r="L2171" s="2"/>
      <c r="O2171" s="48"/>
      <c r="T2171" s="49"/>
    </row>
    <row r="2172" spans="2:20" x14ac:dyDescent="0.2">
      <c r="B2172" s="12"/>
      <c r="G2172" s="1"/>
      <c r="H2172" s="29"/>
      <c r="I2172" s="2"/>
      <c r="J2172" s="2"/>
      <c r="K2172" s="2"/>
      <c r="L2172" s="2"/>
      <c r="O2172" s="48"/>
      <c r="T2172" s="49"/>
    </row>
    <row r="2173" spans="2:20" x14ac:dyDescent="0.2">
      <c r="B2173" s="12"/>
      <c r="G2173" s="1"/>
      <c r="H2173" s="29"/>
      <c r="I2173" s="2"/>
      <c r="J2173" s="2"/>
      <c r="K2173" s="2"/>
      <c r="L2173" s="2"/>
      <c r="O2173" s="48"/>
      <c r="T2173" s="49"/>
    </row>
    <row r="2174" spans="2:20" x14ac:dyDescent="0.2">
      <c r="B2174" s="12"/>
      <c r="G2174" s="1"/>
      <c r="H2174" s="29"/>
      <c r="I2174" s="2"/>
      <c r="J2174" s="2"/>
      <c r="K2174" s="2"/>
      <c r="L2174" s="2"/>
      <c r="O2174" s="48"/>
      <c r="T2174" s="49"/>
    </row>
    <row r="2175" spans="2:20" x14ac:dyDescent="0.2">
      <c r="B2175" s="12"/>
      <c r="G2175" s="1"/>
      <c r="H2175" s="29"/>
      <c r="I2175" s="2"/>
      <c r="J2175" s="2"/>
      <c r="K2175" s="2"/>
      <c r="L2175" s="2"/>
      <c r="O2175" s="48"/>
      <c r="T2175" s="49"/>
    </row>
    <row r="2176" spans="2:20" x14ac:dyDescent="0.2">
      <c r="B2176" s="12"/>
      <c r="G2176" s="1"/>
      <c r="H2176" s="29"/>
      <c r="I2176" s="2"/>
      <c r="J2176" s="2"/>
      <c r="K2176" s="2"/>
      <c r="L2176" s="2"/>
      <c r="O2176" s="48"/>
      <c r="T2176" s="49"/>
    </row>
    <row r="2177" spans="2:20" x14ac:dyDescent="0.2">
      <c r="B2177" s="12"/>
      <c r="G2177" s="1"/>
      <c r="H2177" s="29"/>
      <c r="I2177" s="2"/>
      <c r="J2177" s="2"/>
      <c r="K2177" s="2"/>
      <c r="L2177" s="2"/>
      <c r="O2177" s="48"/>
      <c r="T2177" s="49"/>
    </row>
    <row r="2178" spans="2:20" x14ac:dyDescent="0.2">
      <c r="B2178" s="12"/>
      <c r="G2178" s="1"/>
      <c r="H2178" s="29"/>
      <c r="I2178" s="2"/>
      <c r="J2178" s="2"/>
      <c r="K2178" s="2"/>
      <c r="L2178" s="2"/>
      <c r="O2178" s="48"/>
      <c r="T2178" s="49"/>
    </row>
    <row r="2179" spans="2:20" x14ac:dyDescent="0.2">
      <c r="B2179" s="12"/>
      <c r="G2179" s="1"/>
      <c r="H2179" s="29"/>
      <c r="I2179" s="2"/>
      <c r="J2179" s="2"/>
      <c r="K2179" s="2"/>
      <c r="L2179" s="2"/>
      <c r="O2179" s="48"/>
      <c r="T2179" s="49"/>
    </row>
    <row r="2180" spans="2:20" x14ac:dyDescent="0.2">
      <c r="B2180" s="12"/>
      <c r="G2180" s="1"/>
      <c r="H2180" s="29"/>
      <c r="I2180" s="2"/>
      <c r="J2180" s="2"/>
      <c r="K2180" s="2"/>
      <c r="L2180" s="2"/>
      <c r="O2180" s="48"/>
      <c r="T2180" s="49"/>
    </row>
    <row r="2181" spans="2:20" x14ac:dyDescent="0.2">
      <c r="B2181" s="12"/>
      <c r="G2181" s="1"/>
      <c r="H2181" s="29"/>
      <c r="I2181" s="2"/>
      <c r="J2181" s="2"/>
      <c r="K2181" s="2"/>
      <c r="L2181" s="2"/>
      <c r="O2181" s="48"/>
      <c r="T2181" s="49"/>
    </row>
    <row r="2182" spans="2:20" x14ac:dyDescent="0.2">
      <c r="B2182" s="12"/>
      <c r="G2182" s="1"/>
      <c r="H2182" s="29"/>
      <c r="I2182" s="2"/>
      <c r="J2182" s="2"/>
      <c r="K2182" s="2"/>
      <c r="L2182" s="2"/>
      <c r="O2182" s="48"/>
      <c r="T2182" s="49"/>
    </row>
    <row r="2183" spans="2:20" x14ac:dyDescent="0.2">
      <c r="B2183" s="12"/>
      <c r="G2183" s="1"/>
      <c r="H2183" s="29"/>
      <c r="I2183" s="2"/>
      <c r="J2183" s="2"/>
      <c r="K2183" s="2"/>
      <c r="L2183" s="2"/>
      <c r="O2183" s="48"/>
      <c r="T2183" s="49"/>
    </row>
    <row r="2184" spans="2:20" x14ac:dyDescent="0.2">
      <c r="B2184" s="12"/>
      <c r="G2184" s="1"/>
      <c r="H2184" s="29"/>
      <c r="I2184" s="2"/>
      <c r="J2184" s="2"/>
      <c r="K2184" s="2"/>
      <c r="L2184" s="2"/>
      <c r="O2184" s="48"/>
      <c r="T2184" s="49"/>
    </row>
    <row r="2185" spans="2:20" x14ac:dyDescent="0.2">
      <c r="B2185" s="12"/>
      <c r="G2185" s="1"/>
      <c r="H2185" s="29"/>
      <c r="I2185" s="2"/>
      <c r="J2185" s="2"/>
      <c r="K2185" s="2"/>
      <c r="L2185" s="2"/>
      <c r="O2185" s="48"/>
      <c r="T2185" s="49"/>
    </row>
    <row r="2186" spans="2:20" x14ac:dyDescent="0.2">
      <c r="B2186" s="12"/>
      <c r="G2186" s="1"/>
      <c r="H2186" s="29"/>
      <c r="I2186" s="2"/>
      <c r="J2186" s="2"/>
      <c r="K2186" s="2"/>
      <c r="L2186" s="2"/>
      <c r="O2186" s="48"/>
      <c r="T2186" s="49"/>
    </row>
    <row r="2187" spans="2:20" x14ac:dyDescent="0.2">
      <c r="B2187" s="12"/>
      <c r="G2187" s="1"/>
      <c r="H2187" s="29"/>
      <c r="I2187" s="2"/>
      <c r="J2187" s="2"/>
      <c r="K2187" s="2"/>
      <c r="L2187" s="2"/>
      <c r="O2187" s="48"/>
      <c r="T2187" s="49"/>
    </row>
    <row r="2188" spans="2:20" x14ac:dyDescent="0.2">
      <c r="B2188" s="12"/>
      <c r="G2188" s="1"/>
      <c r="H2188" s="29"/>
      <c r="I2188" s="2"/>
      <c r="J2188" s="2"/>
      <c r="K2188" s="2"/>
      <c r="L2188" s="2"/>
      <c r="O2188" s="48"/>
      <c r="T2188" s="49"/>
    </row>
    <row r="2189" spans="2:20" x14ac:dyDescent="0.2">
      <c r="B2189" s="12"/>
      <c r="G2189" s="1"/>
      <c r="H2189" s="29"/>
      <c r="I2189" s="2"/>
      <c r="J2189" s="2"/>
      <c r="K2189" s="2"/>
      <c r="L2189" s="2"/>
      <c r="O2189" s="48"/>
      <c r="T2189" s="49"/>
    </row>
    <row r="2190" spans="2:20" x14ac:dyDescent="0.2">
      <c r="B2190" s="12"/>
      <c r="G2190" s="1"/>
      <c r="H2190" s="29"/>
      <c r="I2190" s="2"/>
      <c r="J2190" s="2"/>
      <c r="K2190" s="2"/>
      <c r="L2190" s="2"/>
      <c r="O2190" s="48"/>
      <c r="T2190" s="49"/>
    </row>
    <row r="2191" spans="2:20" x14ac:dyDescent="0.2">
      <c r="B2191" s="12"/>
      <c r="G2191" s="1"/>
      <c r="H2191" s="29"/>
      <c r="I2191" s="2"/>
      <c r="J2191" s="2"/>
      <c r="K2191" s="2"/>
      <c r="L2191" s="2"/>
      <c r="O2191" s="48"/>
      <c r="T2191" s="49"/>
    </row>
    <row r="2192" spans="2:20" x14ac:dyDescent="0.2">
      <c r="B2192" s="12"/>
      <c r="G2192" s="1"/>
      <c r="H2192" s="29"/>
      <c r="I2192" s="2"/>
      <c r="J2192" s="2"/>
      <c r="K2192" s="2"/>
      <c r="L2192" s="2"/>
      <c r="O2192" s="48"/>
      <c r="T2192" s="49"/>
    </row>
    <row r="2193" spans="2:20" x14ac:dyDescent="0.2">
      <c r="B2193" s="12"/>
      <c r="G2193" s="1"/>
      <c r="H2193" s="29"/>
      <c r="I2193" s="2"/>
      <c r="J2193" s="2"/>
      <c r="K2193" s="2"/>
      <c r="L2193" s="2"/>
      <c r="O2193" s="48"/>
      <c r="T2193" s="49"/>
    </row>
    <row r="2194" spans="2:20" x14ac:dyDescent="0.2">
      <c r="B2194" s="12"/>
      <c r="G2194" s="1"/>
      <c r="H2194" s="29"/>
      <c r="I2194" s="2"/>
      <c r="J2194" s="2"/>
      <c r="K2194" s="2"/>
      <c r="L2194" s="2"/>
      <c r="O2194" s="48"/>
      <c r="T2194" s="49"/>
    </row>
    <row r="2195" spans="2:20" x14ac:dyDescent="0.2">
      <c r="B2195" s="12"/>
      <c r="G2195" s="1"/>
      <c r="H2195" s="29"/>
      <c r="I2195" s="2"/>
      <c r="J2195" s="2"/>
      <c r="K2195" s="2"/>
      <c r="L2195" s="2"/>
      <c r="O2195" s="48"/>
      <c r="T2195" s="49"/>
    </row>
    <row r="2196" spans="2:20" x14ac:dyDescent="0.2">
      <c r="B2196" s="12"/>
      <c r="G2196" s="1"/>
      <c r="H2196" s="29"/>
      <c r="I2196" s="2"/>
      <c r="J2196" s="2"/>
      <c r="K2196" s="2"/>
      <c r="L2196" s="2"/>
      <c r="O2196" s="48"/>
      <c r="T2196" s="49"/>
    </row>
    <row r="2197" spans="2:20" x14ac:dyDescent="0.2">
      <c r="B2197" s="12"/>
      <c r="G2197" s="1"/>
      <c r="H2197" s="29"/>
      <c r="I2197" s="2"/>
      <c r="J2197" s="2"/>
      <c r="K2197" s="2"/>
      <c r="L2197" s="2"/>
      <c r="O2197" s="48"/>
      <c r="T2197" s="49"/>
    </row>
    <row r="2198" spans="2:20" x14ac:dyDescent="0.2">
      <c r="B2198" s="12"/>
      <c r="G2198" s="1"/>
      <c r="H2198" s="29"/>
      <c r="I2198" s="2"/>
      <c r="J2198" s="2"/>
      <c r="K2198" s="2"/>
      <c r="L2198" s="2"/>
      <c r="O2198" s="48"/>
      <c r="T2198" s="49"/>
    </row>
    <row r="2199" spans="2:20" x14ac:dyDescent="0.2">
      <c r="B2199" s="12"/>
      <c r="G2199" s="1"/>
      <c r="H2199" s="29"/>
      <c r="I2199" s="2"/>
      <c r="J2199" s="2"/>
      <c r="K2199" s="2"/>
      <c r="L2199" s="2"/>
      <c r="O2199" s="48"/>
      <c r="T2199" s="49"/>
    </row>
    <row r="2200" spans="2:20" x14ac:dyDescent="0.2">
      <c r="B2200" s="12"/>
      <c r="G2200" s="1"/>
      <c r="H2200" s="29"/>
      <c r="I2200" s="2"/>
      <c r="J2200" s="2"/>
      <c r="K2200" s="2"/>
      <c r="L2200" s="2"/>
      <c r="O2200" s="48"/>
      <c r="T2200" s="49"/>
    </row>
    <row r="2201" spans="2:20" x14ac:dyDescent="0.2">
      <c r="B2201" s="12"/>
      <c r="G2201" s="1"/>
      <c r="H2201" s="29"/>
      <c r="I2201" s="2"/>
      <c r="J2201" s="2"/>
      <c r="K2201" s="2"/>
      <c r="L2201" s="2"/>
      <c r="O2201" s="48"/>
      <c r="T2201" s="49"/>
    </row>
    <row r="2202" spans="2:20" x14ac:dyDescent="0.2">
      <c r="B2202" s="12"/>
      <c r="G2202" s="1"/>
      <c r="H2202" s="29"/>
      <c r="I2202" s="2"/>
      <c r="J2202" s="2"/>
      <c r="K2202" s="2"/>
      <c r="L2202" s="2"/>
      <c r="O2202" s="48"/>
      <c r="T2202" s="49"/>
    </row>
    <row r="2203" spans="2:20" x14ac:dyDescent="0.2">
      <c r="B2203" s="12"/>
      <c r="G2203" s="1"/>
      <c r="H2203" s="29"/>
      <c r="I2203" s="2"/>
      <c r="J2203" s="2"/>
      <c r="K2203" s="2"/>
      <c r="L2203" s="2"/>
      <c r="O2203" s="48"/>
      <c r="T2203" s="49"/>
    </row>
    <row r="2204" spans="2:20" x14ac:dyDescent="0.2">
      <c r="B2204" s="12"/>
      <c r="G2204" s="1"/>
      <c r="H2204" s="29"/>
      <c r="I2204" s="2"/>
      <c r="J2204" s="2"/>
      <c r="K2204" s="2"/>
      <c r="L2204" s="2"/>
      <c r="O2204" s="48"/>
      <c r="T2204" s="49"/>
    </row>
    <row r="2205" spans="2:20" x14ac:dyDescent="0.2">
      <c r="B2205" s="12"/>
      <c r="G2205" s="1"/>
      <c r="H2205" s="29"/>
      <c r="I2205" s="2"/>
      <c r="J2205" s="2"/>
      <c r="K2205" s="2"/>
      <c r="L2205" s="2"/>
      <c r="O2205" s="48"/>
      <c r="T2205" s="49"/>
    </row>
    <row r="2206" spans="2:20" x14ac:dyDescent="0.2">
      <c r="B2206" s="12"/>
      <c r="G2206" s="1"/>
      <c r="H2206" s="29"/>
      <c r="I2206" s="2"/>
      <c r="J2206" s="2"/>
      <c r="K2206" s="2"/>
      <c r="L2206" s="2"/>
      <c r="O2206" s="48"/>
      <c r="T2206" s="49"/>
    </row>
    <row r="2207" spans="2:20" x14ac:dyDescent="0.2">
      <c r="B2207" s="12"/>
      <c r="G2207" s="1"/>
      <c r="H2207" s="29"/>
      <c r="I2207" s="2"/>
      <c r="J2207" s="2"/>
      <c r="K2207" s="2"/>
      <c r="L2207" s="2"/>
      <c r="O2207" s="48"/>
      <c r="T2207" s="49"/>
    </row>
    <row r="2208" spans="2:20" x14ac:dyDescent="0.2">
      <c r="B2208" s="12"/>
      <c r="G2208" s="1"/>
      <c r="H2208" s="29"/>
      <c r="I2208" s="2"/>
      <c r="J2208" s="2"/>
      <c r="K2208" s="2"/>
      <c r="L2208" s="2"/>
      <c r="O2208" s="48"/>
      <c r="T2208" s="49"/>
    </row>
    <row r="2209" spans="2:20" x14ac:dyDescent="0.2">
      <c r="B2209" s="12"/>
      <c r="G2209" s="1"/>
      <c r="H2209" s="29"/>
      <c r="I2209" s="2"/>
      <c r="J2209" s="2"/>
      <c r="K2209" s="2"/>
      <c r="L2209" s="2"/>
      <c r="O2209" s="48"/>
      <c r="T2209" s="49"/>
    </row>
    <row r="2210" spans="2:20" x14ac:dyDescent="0.2">
      <c r="B2210" s="12"/>
      <c r="G2210" s="1"/>
      <c r="H2210" s="29"/>
      <c r="I2210" s="2"/>
      <c r="J2210" s="2"/>
      <c r="K2210" s="2"/>
      <c r="L2210" s="2"/>
      <c r="O2210" s="48"/>
      <c r="T2210" s="49"/>
    </row>
    <row r="2211" spans="2:20" x14ac:dyDescent="0.2">
      <c r="B2211" s="12"/>
      <c r="G2211" s="1"/>
      <c r="H2211" s="29"/>
      <c r="I2211" s="2"/>
      <c r="J2211" s="2"/>
      <c r="K2211" s="2"/>
      <c r="L2211" s="2"/>
      <c r="O2211" s="48"/>
      <c r="T2211" s="49"/>
    </row>
    <row r="2212" spans="2:20" x14ac:dyDescent="0.2">
      <c r="B2212" s="12"/>
      <c r="G2212" s="1"/>
      <c r="H2212" s="29"/>
      <c r="I2212" s="2"/>
      <c r="J2212" s="2"/>
      <c r="K2212" s="2"/>
      <c r="L2212" s="2"/>
      <c r="O2212" s="48"/>
      <c r="T2212" s="49"/>
    </row>
    <row r="2213" spans="2:20" x14ac:dyDescent="0.2">
      <c r="B2213" s="12"/>
      <c r="G2213" s="1"/>
      <c r="H2213" s="29"/>
      <c r="I2213" s="2"/>
      <c r="J2213" s="2"/>
      <c r="K2213" s="2"/>
      <c r="L2213" s="2"/>
      <c r="O2213" s="48"/>
      <c r="T2213" s="49"/>
    </row>
    <row r="2214" spans="2:20" x14ac:dyDescent="0.2">
      <c r="B2214" s="12"/>
      <c r="G2214" s="1"/>
      <c r="H2214" s="29"/>
      <c r="I2214" s="2"/>
      <c r="J2214" s="2"/>
      <c r="K2214" s="2"/>
      <c r="L2214" s="2"/>
      <c r="O2214" s="48"/>
      <c r="T2214" s="49"/>
    </row>
    <row r="2215" spans="2:20" x14ac:dyDescent="0.2">
      <c r="B2215" s="12"/>
      <c r="G2215" s="1"/>
      <c r="H2215" s="29"/>
      <c r="I2215" s="2"/>
      <c r="J2215" s="2"/>
      <c r="K2215" s="2"/>
      <c r="L2215" s="2"/>
      <c r="O2215" s="48"/>
      <c r="T2215" s="49"/>
    </row>
    <row r="2216" spans="2:20" x14ac:dyDescent="0.2">
      <c r="B2216" s="12"/>
      <c r="G2216" s="1"/>
      <c r="H2216" s="29"/>
      <c r="I2216" s="2"/>
      <c r="J2216" s="2"/>
      <c r="K2216" s="2"/>
      <c r="L2216" s="2"/>
      <c r="O2216" s="48"/>
      <c r="T2216" s="49"/>
    </row>
    <row r="2217" spans="2:20" x14ac:dyDescent="0.2">
      <c r="B2217" s="12"/>
      <c r="G2217" s="1"/>
      <c r="H2217" s="29"/>
      <c r="I2217" s="2"/>
      <c r="J2217" s="2"/>
      <c r="K2217" s="2"/>
      <c r="L2217" s="2"/>
      <c r="O2217" s="48"/>
      <c r="T2217" s="49"/>
    </row>
    <row r="2218" spans="2:20" x14ac:dyDescent="0.2">
      <c r="B2218" s="12"/>
      <c r="G2218" s="1"/>
      <c r="H2218" s="29"/>
      <c r="I2218" s="2"/>
      <c r="J2218" s="2"/>
      <c r="K2218" s="2"/>
      <c r="L2218" s="2"/>
      <c r="O2218" s="48"/>
      <c r="T2218" s="49"/>
    </row>
    <row r="2219" spans="2:20" x14ac:dyDescent="0.2">
      <c r="B2219" s="12"/>
      <c r="G2219" s="1"/>
      <c r="H2219" s="29"/>
      <c r="I2219" s="2"/>
      <c r="J2219" s="2"/>
      <c r="K2219" s="2"/>
      <c r="L2219" s="2"/>
      <c r="O2219" s="48"/>
      <c r="T2219" s="49"/>
    </row>
    <row r="2220" spans="2:20" x14ac:dyDescent="0.2">
      <c r="B2220" s="12"/>
      <c r="G2220" s="1"/>
      <c r="H2220" s="29"/>
      <c r="I2220" s="2"/>
      <c r="J2220" s="2"/>
      <c r="K2220" s="2"/>
      <c r="L2220" s="2"/>
      <c r="O2220" s="48"/>
      <c r="T2220" s="49"/>
    </row>
    <row r="2221" spans="2:20" x14ac:dyDescent="0.2">
      <c r="B2221" s="12"/>
      <c r="G2221" s="1"/>
      <c r="H2221" s="29"/>
      <c r="I2221" s="2"/>
      <c r="J2221" s="2"/>
      <c r="K2221" s="2"/>
      <c r="L2221" s="2"/>
      <c r="O2221" s="48"/>
      <c r="T2221" s="49"/>
    </row>
    <row r="2222" spans="2:20" x14ac:dyDescent="0.2">
      <c r="B2222" s="12"/>
      <c r="G2222" s="1"/>
      <c r="H2222" s="29"/>
      <c r="I2222" s="2"/>
      <c r="J2222" s="2"/>
      <c r="K2222" s="2"/>
      <c r="L2222" s="2"/>
      <c r="O2222" s="48"/>
      <c r="T2222" s="49"/>
    </row>
    <row r="2223" spans="2:20" x14ac:dyDescent="0.2">
      <c r="B2223" s="12"/>
      <c r="G2223" s="1"/>
      <c r="H2223" s="29"/>
      <c r="I2223" s="2"/>
      <c r="J2223" s="2"/>
      <c r="K2223" s="2"/>
      <c r="L2223" s="2"/>
      <c r="O2223" s="48"/>
      <c r="T2223" s="49"/>
    </row>
    <row r="2224" spans="2:20" x14ac:dyDescent="0.2">
      <c r="B2224" s="12"/>
      <c r="G2224" s="1"/>
      <c r="H2224" s="29"/>
      <c r="I2224" s="2"/>
      <c r="J2224" s="2"/>
      <c r="K2224" s="2"/>
      <c r="L2224" s="2"/>
      <c r="O2224" s="48"/>
      <c r="T2224" s="49"/>
    </row>
    <row r="2225" spans="2:20" x14ac:dyDescent="0.2">
      <c r="B2225" s="12"/>
      <c r="G2225" s="1"/>
      <c r="H2225" s="29"/>
      <c r="I2225" s="2"/>
      <c r="J2225" s="2"/>
      <c r="K2225" s="2"/>
      <c r="L2225" s="2"/>
      <c r="O2225" s="48"/>
      <c r="T2225" s="49"/>
    </row>
    <row r="2226" spans="2:20" x14ac:dyDescent="0.2">
      <c r="B2226" s="12"/>
      <c r="G2226" s="1"/>
      <c r="H2226" s="29"/>
      <c r="I2226" s="2"/>
      <c r="J2226" s="2"/>
      <c r="K2226" s="2"/>
      <c r="L2226" s="2"/>
      <c r="O2226" s="48"/>
      <c r="T2226" s="49"/>
    </row>
    <row r="2227" spans="2:20" x14ac:dyDescent="0.2">
      <c r="B2227" s="12"/>
      <c r="G2227" s="1"/>
      <c r="H2227" s="29"/>
      <c r="I2227" s="2"/>
      <c r="J2227" s="2"/>
      <c r="K2227" s="2"/>
      <c r="L2227" s="2"/>
      <c r="O2227" s="48"/>
      <c r="T2227" s="49"/>
    </row>
    <row r="2228" spans="2:20" x14ac:dyDescent="0.2">
      <c r="B2228" s="12"/>
      <c r="G2228" s="1"/>
      <c r="H2228" s="29"/>
      <c r="I2228" s="2"/>
      <c r="J2228" s="2"/>
      <c r="K2228" s="2"/>
      <c r="L2228" s="2"/>
      <c r="O2228" s="48"/>
      <c r="T2228" s="49"/>
    </row>
    <row r="2229" spans="2:20" x14ac:dyDescent="0.2">
      <c r="B2229" s="12"/>
      <c r="G2229" s="1"/>
      <c r="H2229" s="29"/>
      <c r="I2229" s="2"/>
      <c r="J2229" s="2"/>
      <c r="K2229" s="2"/>
      <c r="L2229" s="2"/>
      <c r="O2229" s="48"/>
      <c r="T2229" s="49"/>
    </row>
    <row r="2230" spans="2:20" x14ac:dyDescent="0.2">
      <c r="B2230" s="12"/>
      <c r="G2230" s="1"/>
      <c r="H2230" s="29"/>
      <c r="I2230" s="2"/>
      <c r="J2230" s="2"/>
      <c r="K2230" s="2"/>
      <c r="L2230" s="2"/>
      <c r="O2230" s="48"/>
      <c r="T2230" s="49"/>
    </row>
    <row r="2231" spans="2:20" x14ac:dyDescent="0.2">
      <c r="B2231" s="12"/>
      <c r="G2231" s="1"/>
      <c r="H2231" s="29"/>
      <c r="I2231" s="2"/>
      <c r="J2231" s="2"/>
      <c r="K2231" s="2"/>
      <c r="L2231" s="2"/>
      <c r="O2231" s="48"/>
      <c r="T2231" s="49"/>
    </row>
    <row r="2232" spans="2:20" x14ac:dyDescent="0.2">
      <c r="B2232" s="12"/>
      <c r="G2232" s="1"/>
      <c r="H2232" s="29"/>
      <c r="I2232" s="2"/>
      <c r="J2232" s="2"/>
      <c r="K2232" s="2"/>
      <c r="L2232" s="2"/>
      <c r="O2232" s="48"/>
      <c r="T2232" s="49"/>
    </row>
    <row r="2233" spans="2:20" x14ac:dyDescent="0.2">
      <c r="B2233" s="12"/>
      <c r="G2233" s="1"/>
      <c r="H2233" s="29"/>
      <c r="I2233" s="2"/>
      <c r="J2233" s="2"/>
      <c r="K2233" s="2"/>
      <c r="L2233" s="2"/>
      <c r="O2233" s="48"/>
      <c r="T2233" s="49"/>
    </row>
    <row r="2234" spans="2:20" x14ac:dyDescent="0.2">
      <c r="B2234" s="12"/>
      <c r="G2234" s="1"/>
      <c r="H2234" s="29"/>
      <c r="I2234" s="2"/>
      <c r="J2234" s="2"/>
      <c r="K2234" s="2"/>
      <c r="L2234" s="2"/>
      <c r="O2234" s="48"/>
      <c r="T2234" s="49"/>
    </row>
    <row r="2235" spans="2:20" x14ac:dyDescent="0.2">
      <c r="B2235" s="12"/>
      <c r="G2235" s="1"/>
      <c r="H2235" s="29"/>
      <c r="I2235" s="2"/>
      <c r="J2235" s="2"/>
      <c r="K2235" s="2"/>
      <c r="L2235" s="2"/>
      <c r="O2235" s="48"/>
      <c r="T2235" s="49"/>
    </row>
    <row r="2236" spans="2:20" x14ac:dyDescent="0.2">
      <c r="B2236" s="12"/>
      <c r="G2236" s="1"/>
      <c r="H2236" s="29"/>
      <c r="I2236" s="2"/>
      <c r="J2236" s="2"/>
      <c r="K2236" s="2"/>
      <c r="L2236" s="2"/>
      <c r="O2236" s="48"/>
      <c r="T2236" s="49"/>
    </row>
    <row r="2237" spans="2:20" x14ac:dyDescent="0.2">
      <c r="B2237" s="12"/>
      <c r="G2237" s="1"/>
      <c r="H2237" s="29"/>
      <c r="I2237" s="2"/>
      <c r="J2237" s="2"/>
      <c r="K2237" s="2"/>
      <c r="L2237" s="2"/>
      <c r="O2237" s="48"/>
      <c r="T2237" s="49"/>
    </row>
    <row r="2238" spans="2:20" x14ac:dyDescent="0.2">
      <c r="B2238" s="12"/>
      <c r="G2238" s="1"/>
      <c r="H2238" s="29"/>
      <c r="I2238" s="2"/>
      <c r="J2238" s="2"/>
      <c r="K2238" s="2"/>
      <c r="L2238" s="2"/>
      <c r="O2238" s="48"/>
      <c r="T2238" s="49"/>
    </row>
    <row r="2239" spans="2:20" x14ac:dyDescent="0.2">
      <c r="B2239" s="12"/>
      <c r="G2239" s="1"/>
      <c r="H2239" s="29"/>
      <c r="I2239" s="2"/>
      <c r="J2239" s="2"/>
      <c r="K2239" s="2"/>
      <c r="L2239" s="2"/>
      <c r="O2239" s="48"/>
      <c r="T2239" s="49"/>
    </row>
    <row r="2240" spans="2:20" x14ac:dyDescent="0.2">
      <c r="B2240" s="12"/>
      <c r="G2240" s="1"/>
      <c r="H2240" s="29"/>
      <c r="I2240" s="2"/>
      <c r="J2240" s="2"/>
      <c r="K2240" s="2"/>
      <c r="L2240" s="2"/>
      <c r="O2240" s="48"/>
      <c r="T2240" s="49"/>
    </row>
    <row r="2241" spans="2:20" x14ac:dyDescent="0.2">
      <c r="B2241" s="12"/>
      <c r="G2241" s="1"/>
      <c r="H2241" s="29"/>
      <c r="I2241" s="2"/>
      <c r="J2241" s="2"/>
      <c r="K2241" s="2"/>
      <c r="L2241" s="2"/>
      <c r="O2241" s="48"/>
      <c r="T2241" s="49"/>
    </row>
    <row r="2242" spans="2:20" x14ac:dyDescent="0.2">
      <c r="B2242" s="12"/>
      <c r="G2242" s="1"/>
      <c r="H2242" s="29"/>
      <c r="I2242" s="2"/>
      <c r="J2242" s="2"/>
      <c r="K2242" s="2"/>
      <c r="L2242" s="2"/>
      <c r="O2242" s="48"/>
      <c r="T2242" s="49"/>
    </row>
    <row r="2243" spans="2:20" x14ac:dyDescent="0.2">
      <c r="B2243" s="12"/>
      <c r="G2243" s="1"/>
      <c r="H2243" s="29"/>
      <c r="I2243" s="2"/>
      <c r="J2243" s="2"/>
      <c r="K2243" s="2"/>
      <c r="L2243" s="2"/>
      <c r="O2243" s="48"/>
      <c r="T2243" s="49"/>
    </row>
    <row r="2244" spans="2:20" x14ac:dyDescent="0.2">
      <c r="B2244" s="12"/>
      <c r="G2244" s="1"/>
      <c r="H2244" s="29"/>
      <c r="I2244" s="2"/>
      <c r="J2244" s="2"/>
      <c r="K2244" s="2"/>
      <c r="L2244" s="2"/>
      <c r="O2244" s="48"/>
      <c r="T2244" s="49"/>
    </row>
    <row r="2245" spans="2:20" x14ac:dyDescent="0.2">
      <c r="B2245" s="12"/>
      <c r="G2245" s="1"/>
      <c r="H2245" s="29"/>
      <c r="I2245" s="2"/>
      <c r="J2245" s="2"/>
      <c r="K2245" s="2"/>
      <c r="L2245" s="2"/>
      <c r="O2245" s="48"/>
      <c r="T2245" s="49"/>
    </row>
    <row r="2246" spans="2:20" x14ac:dyDescent="0.2">
      <c r="B2246" s="12"/>
      <c r="G2246" s="1"/>
      <c r="H2246" s="29"/>
      <c r="I2246" s="2"/>
      <c r="J2246" s="2"/>
      <c r="K2246" s="2"/>
      <c r="L2246" s="2"/>
      <c r="O2246" s="48"/>
      <c r="T2246" s="49"/>
    </row>
    <row r="2247" spans="2:20" x14ac:dyDescent="0.2">
      <c r="B2247" s="12"/>
      <c r="G2247" s="1"/>
      <c r="H2247" s="29"/>
      <c r="I2247" s="2"/>
      <c r="J2247" s="2"/>
      <c r="K2247" s="2"/>
      <c r="L2247" s="2"/>
      <c r="O2247" s="48"/>
      <c r="T2247" s="49"/>
    </row>
    <row r="2248" spans="2:20" x14ac:dyDescent="0.2">
      <c r="B2248" s="12"/>
      <c r="G2248" s="1"/>
      <c r="H2248" s="29"/>
      <c r="I2248" s="2"/>
      <c r="J2248" s="2"/>
      <c r="K2248" s="2"/>
      <c r="L2248" s="2"/>
      <c r="O2248" s="48"/>
      <c r="T2248" s="49"/>
    </row>
    <row r="2249" spans="2:20" x14ac:dyDescent="0.2">
      <c r="B2249" s="12"/>
      <c r="G2249" s="1"/>
      <c r="H2249" s="29"/>
      <c r="I2249" s="2"/>
      <c r="J2249" s="2"/>
      <c r="K2249" s="2"/>
      <c r="L2249" s="2"/>
      <c r="O2249" s="48"/>
      <c r="T2249" s="49"/>
    </row>
    <row r="2250" spans="2:20" x14ac:dyDescent="0.2">
      <c r="B2250" s="12"/>
      <c r="G2250" s="1"/>
      <c r="H2250" s="29"/>
      <c r="I2250" s="2"/>
      <c r="J2250" s="2"/>
      <c r="K2250" s="2"/>
      <c r="L2250" s="2"/>
      <c r="O2250" s="48"/>
      <c r="T2250" s="49"/>
    </row>
    <row r="2251" spans="2:20" x14ac:dyDescent="0.2">
      <c r="B2251" s="12"/>
      <c r="G2251" s="1"/>
      <c r="H2251" s="29"/>
      <c r="I2251" s="2"/>
      <c r="J2251" s="2"/>
      <c r="K2251" s="2"/>
      <c r="L2251" s="2"/>
      <c r="O2251" s="48"/>
      <c r="T2251" s="49"/>
    </row>
    <row r="2252" spans="2:20" x14ac:dyDescent="0.2">
      <c r="B2252" s="12"/>
      <c r="G2252" s="1"/>
      <c r="H2252" s="29"/>
      <c r="I2252" s="2"/>
      <c r="J2252" s="2"/>
      <c r="K2252" s="2"/>
      <c r="L2252" s="2"/>
      <c r="O2252" s="48"/>
      <c r="T2252" s="49"/>
    </row>
    <row r="2253" spans="2:20" x14ac:dyDescent="0.2">
      <c r="B2253" s="12"/>
      <c r="G2253" s="1"/>
      <c r="H2253" s="29"/>
      <c r="I2253" s="2"/>
      <c r="J2253" s="2"/>
      <c r="K2253" s="2"/>
      <c r="L2253" s="2"/>
      <c r="O2253" s="48"/>
      <c r="T2253" s="49"/>
    </row>
    <row r="2254" spans="2:20" x14ac:dyDescent="0.2">
      <c r="B2254" s="12"/>
      <c r="G2254" s="1"/>
      <c r="H2254" s="29"/>
      <c r="I2254" s="2"/>
      <c r="J2254" s="2"/>
      <c r="K2254" s="2"/>
      <c r="L2254" s="2"/>
      <c r="O2254" s="48"/>
      <c r="T2254" s="49"/>
    </row>
    <row r="2255" spans="2:20" x14ac:dyDescent="0.2">
      <c r="B2255" s="12"/>
      <c r="G2255" s="1"/>
      <c r="H2255" s="29"/>
      <c r="I2255" s="2"/>
      <c r="J2255" s="2"/>
      <c r="K2255" s="2"/>
      <c r="L2255" s="2"/>
      <c r="O2255" s="48"/>
      <c r="T2255" s="49"/>
    </row>
    <row r="2256" spans="2:20" x14ac:dyDescent="0.2">
      <c r="B2256" s="12"/>
      <c r="G2256" s="1"/>
      <c r="H2256" s="29"/>
      <c r="I2256" s="2"/>
      <c r="J2256" s="2"/>
      <c r="K2256" s="2"/>
      <c r="L2256" s="2"/>
      <c r="O2256" s="48"/>
      <c r="T2256" s="49"/>
    </row>
    <row r="2257" spans="2:20" x14ac:dyDescent="0.2">
      <c r="B2257" s="12"/>
      <c r="G2257" s="1"/>
      <c r="H2257" s="29"/>
      <c r="I2257" s="2"/>
      <c r="J2257" s="2"/>
      <c r="K2257" s="2"/>
      <c r="L2257" s="2"/>
      <c r="O2257" s="48"/>
      <c r="T2257" s="49"/>
    </row>
    <row r="2258" spans="2:20" x14ac:dyDescent="0.2">
      <c r="B2258" s="12"/>
      <c r="G2258" s="1"/>
      <c r="H2258" s="29"/>
      <c r="I2258" s="2"/>
      <c r="J2258" s="2"/>
      <c r="K2258" s="2"/>
      <c r="L2258" s="2"/>
      <c r="O2258" s="48"/>
      <c r="T2258" s="49"/>
    </row>
    <row r="2259" spans="2:20" x14ac:dyDescent="0.2">
      <c r="B2259" s="12"/>
      <c r="G2259" s="1"/>
      <c r="H2259" s="29"/>
      <c r="I2259" s="2"/>
      <c r="J2259" s="2"/>
      <c r="K2259" s="2"/>
      <c r="L2259" s="2"/>
      <c r="O2259" s="48"/>
      <c r="T2259" s="49"/>
    </row>
    <row r="2260" spans="2:20" x14ac:dyDescent="0.2">
      <c r="B2260" s="12"/>
      <c r="G2260" s="1"/>
      <c r="H2260" s="29"/>
      <c r="I2260" s="2"/>
      <c r="J2260" s="2"/>
      <c r="K2260" s="2"/>
      <c r="L2260" s="2"/>
      <c r="O2260" s="48"/>
      <c r="T2260" s="49"/>
    </row>
    <row r="2261" spans="2:20" x14ac:dyDescent="0.2">
      <c r="B2261" s="12"/>
      <c r="G2261" s="1"/>
      <c r="H2261" s="29"/>
      <c r="I2261" s="2"/>
      <c r="J2261" s="2"/>
      <c r="K2261" s="2"/>
      <c r="L2261" s="2"/>
      <c r="O2261" s="48"/>
      <c r="T2261" s="49"/>
    </row>
    <row r="2262" spans="2:20" x14ac:dyDescent="0.2">
      <c r="B2262" s="12"/>
      <c r="G2262" s="1"/>
      <c r="H2262" s="29"/>
      <c r="I2262" s="2"/>
      <c r="J2262" s="2"/>
      <c r="K2262" s="2"/>
      <c r="L2262" s="2"/>
      <c r="O2262" s="48"/>
      <c r="T2262" s="49"/>
    </row>
    <row r="2263" spans="2:20" x14ac:dyDescent="0.2">
      <c r="B2263" s="12"/>
      <c r="G2263" s="1"/>
      <c r="H2263" s="29"/>
      <c r="I2263" s="2"/>
      <c r="J2263" s="2"/>
      <c r="K2263" s="2"/>
      <c r="L2263" s="2"/>
      <c r="O2263" s="48"/>
      <c r="T2263" s="49"/>
    </row>
    <row r="2264" spans="2:20" x14ac:dyDescent="0.2">
      <c r="B2264" s="12"/>
      <c r="G2264" s="1"/>
      <c r="H2264" s="29"/>
      <c r="I2264" s="2"/>
      <c r="J2264" s="2"/>
      <c r="K2264" s="2"/>
      <c r="L2264" s="2"/>
      <c r="O2264" s="48"/>
      <c r="T2264" s="49"/>
    </row>
    <row r="2265" spans="2:20" x14ac:dyDescent="0.2">
      <c r="B2265" s="12"/>
      <c r="G2265" s="1"/>
      <c r="H2265" s="29"/>
      <c r="I2265" s="2"/>
      <c r="J2265" s="2"/>
      <c r="K2265" s="2"/>
      <c r="L2265" s="2"/>
      <c r="O2265" s="48"/>
      <c r="T2265" s="49"/>
    </row>
    <row r="2266" spans="2:20" x14ac:dyDescent="0.2">
      <c r="B2266" s="12"/>
      <c r="G2266" s="1"/>
      <c r="H2266" s="29"/>
      <c r="I2266" s="2"/>
      <c r="J2266" s="2"/>
      <c r="K2266" s="2"/>
      <c r="L2266" s="2"/>
      <c r="O2266" s="48"/>
      <c r="T2266" s="49"/>
    </row>
    <row r="2267" spans="2:20" x14ac:dyDescent="0.2">
      <c r="B2267" s="12"/>
      <c r="G2267" s="1"/>
      <c r="H2267" s="29"/>
      <c r="I2267" s="2"/>
      <c r="J2267" s="2"/>
      <c r="K2267" s="2"/>
      <c r="L2267" s="2"/>
      <c r="O2267" s="48"/>
      <c r="T2267" s="49"/>
    </row>
    <row r="2268" spans="2:20" x14ac:dyDescent="0.2">
      <c r="B2268" s="12"/>
      <c r="G2268" s="1"/>
      <c r="H2268" s="29"/>
      <c r="I2268" s="2"/>
      <c r="J2268" s="2"/>
      <c r="K2268" s="2"/>
      <c r="L2268" s="2"/>
      <c r="O2268" s="48"/>
      <c r="T2268" s="49"/>
    </row>
    <row r="2269" spans="2:20" x14ac:dyDescent="0.2">
      <c r="B2269" s="12"/>
      <c r="G2269" s="1"/>
      <c r="H2269" s="29"/>
      <c r="I2269" s="2"/>
      <c r="J2269" s="2"/>
      <c r="K2269" s="2"/>
      <c r="L2269" s="2"/>
      <c r="O2269" s="48"/>
      <c r="T2269" s="49"/>
    </row>
    <row r="2270" spans="2:20" x14ac:dyDescent="0.2">
      <c r="B2270" s="12"/>
      <c r="G2270" s="1"/>
      <c r="H2270" s="29"/>
      <c r="I2270" s="2"/>
      <c r="J2270" s="2"/>
      <c r="K2270" s="2"/>
      <c r="L2270" s="2"/>
      <c r="O2270" s="48"/>
      <c r="T2270" s="49"/>
    </row>
    <row r="2271" spans="2:20" x14ac:dyDescent="0.2">
      <c r="B2271" s="12"/>
      <c r="G2271" s="1"/>
      <c r="H2271" s="29"/>
      <c r="I2271" s="2"/>
      <c r="J2271" s="2"/>
      <c r="K2271" s="2"/>
      <c r="L2271" s="2"/>
      <c r="O2271" s="48"/>
      <c r="T2271" s="49"/>
    </row>
    <row r="2272" spans="2:20" x14ac:dyDescent="0.2">
      <c r="B2272" s="12"/>
      <c r="G2272" s="1"/>
      <c r="H2272" s="29"/>
      <c r="I2272" s="2"/>
      <c r="J2272" s="2"/>
      <c r="K2272" s="2"/>
      <c r="L2272" s="2"/>
      <c r="O2272" s="48"/>
      <c r="T2272" s="49"/>
    </row>
    <row r="2273" spans="2:20" x14ac:dyDescent="0.2">
      <c r="B2273" s="12"/>
      <c r="G2273" s="1"/>
      <c r="H2273" s="29"/>
      <c r="I2273" s="2"/>
      <c r="J2273" s="2"/>
      <c r="K2273" s="2"/>
      <c r="L2273" s="2"/>
      <c r="O2273" s="48"/>
      <c r="T2273" s="49"/>
    </row>
    <row r="2274" spans="2:20" x14ac:dyDescent="0.2">
      <c r="B2274" s="12"/>
      <c r="G2274" s="1"/>
      <c r="H2274" s="29"/>
      <c r="I2274" s="2"/>
      <c r="J2274" s="2"/>
      <c r="K2274" s="2"/>
      <c r="L2274" s="2"/>
      <c r="O2274" s="48"/>
      <c r="T2274" s="49"/>
    </row>
    <row r="2275" spans="2:20" x14ac:dyDescent="0.2">
      <c r="B2275" s="12"/>
      <c r="G2275" s="1"/>
      <c r="H2275" s="29"/>
      <c r="I2275" s="2"/>
      <c r="J2275" s="2"/>
      <c r="K2275" s="2"/>
      <c r="L2275" s="2"/>
      <c r="O2275" s="48"/>
      <c r="T2275" s="49"/>
    </row>
    <row r="2276" spans="2:20" x14ac:dyDescent="0.2">
      <c r="B2276" s="12"/>
      <c r="G2276" s="1"/>
      <c r="H2276" s="29"/>
      <c r="I2276" s="2"/>
      <c r="J2276" s="2"/>
      <c r="K2276" s="2"/>
      <c r="L2276" s="2"/>
      <c r="O2276" s="48"/>
      <c r="T2276" s="49"/>
    </row>
    <row r="2277" spans="2:20" x14ac:dyDescent="0.2">
      <c r="B2277" s="12"/>
      <c r="G2277" s="1"/>
      <c r="H2277" s="29"/>
      <c r="I2277" s="2"/>
      <c r="J2277" s="2"/>
      <c r="K2277" s="2"/>
      <c r="L2277" s="2"/>
      <c r="O2277" s="48"/>
      <c r="T2277" s="49"/>
    </row>
    <row r="2278" spans="2:20" x14ac:dyDescent="0.2">
      <c r="B2278" s="12"/>
      <c r="G2278" s="1"/>
      <c r="H2278" s="29"/>
      <c r="I2278" s="2"/>
      <c r="J2278" s="2"/>
      <c r="K2278" s="2"/>
      <c r="L2278" s="2"/>
      <c r="O2278" s="48"/>
      <c r="T2278" s="49"/>
    </row>
    <row r="2279" spans="2:20" x14ac:dyDescent="0.2">
      <c r="B2279" s="12"/>
      <c r="G2279" s="1"/>
      <c r="H2279" s="29"/>
      <c r="I2279" s="2"/>
      <c r="J2279" s="2"/>
      <c r="K2279" s="2"/>
      <c r="L2279" s="2"/>
      <c r="O2279" s="48"/>
      <c r="T2279" s="49"/>
    </row>
    <row r="2280" spans="2:20" x14ac:dyDescent="0.2">
      <c r="B2280" s="12"/>
      <c r="G2280" s="1"/>
      <c r="H2280" s="29"/>
      <c r="I2280" s="2"/>
      <c r="J2280" s="2"/>
      <c r="K2280" s="2"/>
      <c r="L2280" s="2"/>
      <c r="O2280" s="48"/>
      <c r="T2280" s="49"/>
    </row>
    <row r="2281" spans="2:20" x14ac:dyDescent="0.2">
      <c r="B2281" s="12"/>
      <c r="G2281" s="1"/>
      <c r="H2281" s="29"/>
      <c r="I2281" s="2"/>
      <c r="J2281" s="2"/>
      <c r="K2281" s="2"/>
      <c r="L2281" s="2"/>
      <c r="O2281" s="48"/>
      <c r="T2281" s="49"/>
    </row>
    <row r="2282" spans="2:20" x14ac:dyDescent="0.2">
      <c r="B2282" s="12"/>
      <c r="G2282" s="1"/>
      <c r="H2282" s="29"/>
      <c r="I2282" s="2"/>
      <c r="J2282" s="2"/>
      <c r="K2282" s="2"/>
      <c r="L2282" s="2"/>
      <c r="O2282" s="48"/>
      <c r="T2282" s="49"/>
    </row>
    <row r="2283" spans="2:20" x14ac:dyDescent="0.2">
      <c r="B2283" s="12"/>
      <c r="G2283" s="1"/>
      <c r="H2283" s="29"/>
      <c r="I2283" s="2"/>
      <c r="J2283" s="2"/>
      <c r="K2283" s="2"/>
      <c r="L2283" s="2"/>
      <c r="O2283" s="48"/>
      <c r="T2283" s="49"/>
    </row>
    <row r="2284" spans="2:20" x14ac:dyDescent="0.2">
      <c r="B2284" s="12"/>
      <c r="G2284" s="1"/>
      <c r="H2284" s="29"/>
      <c r="I2284" s="2"/>
      <c r="J2284" s="2"/>
      <c r="K2284" s="2"/>
      <c r="L2284" s="2"/>
      <c r="O2284" s="48"/>
      <c r="T2284" s="49"/>
    </row>
    <row r="2285" spans="2:20" x14ac:dyDescent="0.2">
      <c r="B2285" s="12"/>
      <c r="G2285" s="1"/>
      <c r="H2285" s="29"/>
      <c r="I2285" s="2"/>
      <c r="J2285" s="2"/>
      <c r="K2285" s="2"/>
      <c r="L2285" s="2"/>
      <c r="O2285" s="48"/>
      <c r="T2285" s="49"/>
    </row>
    <row r="2286" spans="2:20" x14ac:dyDescent="0.2">
      <c r="B2286" s="12"/>
      <c r="G2286" s="1"/>
      <c r="H2286" s="29"/>
      <c r="I2286" s="2"/>
      <c r="J2286" s="2"/>
      <c r="K2286" s="2"/>
      <c r="L2286" s="2"/>
      <c r="O2286" s="48"/>
      <c r="T2286" s="49"/>
    </row>
    <row r="2287" spans="2:20" x14ac:dyDescent="0.2">
      <c r="B2287" s="12"/>
      <c r="G2287" s="1"/>
      <c r="H2287" s="29"/>
      <c r="I2287" s="2"/>
      <c r="J2287" s="2"/>
      <c r="K2287" s="2"/>
      <c r="L2287" s="2"/>
      <c r="O2287" s="48"/>
      <c r="T2287" s="49"/>
    </row>
    <row r="2288" spans="2:20" x14ac:dyDescent="0.2">
      <c r="B2288" s="12"/>
      <c r="G2288" s="1"/>
      <c r="H2288" s="29"/>
      <c r="I2288" s="2"/>
      <c r="J2288" s="2"/>
      <c r="K2288" s="2"/>
      <c r="L2288" s="2"/>
      <c r="O2288" s="48"/>
      <c r="T2288" s="49"/>
    </row>
    <row r="2289" spans="2:20" x14ac:dyDescent="0.2">
      <c r="B2289" s="12"/>
      <c r="G2289" s="1"/>
      <c r="H2289" s="29"/>
      <c r="I2289" s="2"/>
      <c r="J2289" s="2"/>
      <c r="K2289" s="2"/>
      <c r="L2289" s="2"/>
      <c r="O2289" s="48"/>
      <c r="T2289" s="49"/>
    </row>
    <row r="2290" spans="2:20" x14ac:dyDescent="0.2">
      <c r="B2290" s="12"/>
      <c r="G2290" s="1"/>
      <c r="H2290" s="29"/>
      <c r="I2290" s="2"/>
      <c r="J2290" s="2"/>
      <c r="K2290" s="2"/>
      <c r="L2290" s="2"/>
      <c r="O2290" s="48"/>
      <c r="T2290" s="49"/>
    </row>
    <row r="2291" spans="2:20" x14ac:dyDescent="0.2">
      <c r="B2291" s="12"/>
      <c r="G2291" s="1"/>
      <c r="H2291" s="29"/>
      <c r="I2291" s="2"/>
      <c r="J2291" s="2"/>
      <c r="K2291" s="2"/>
      <c r="L2291" s="2"/>
      <c r="O2291" s="48"/>
      <c r="T2291" s="49"/>
    </row>
    <row r="2292" spans="2:20" x14ac:dyDescent="0.2">
      <c r="B2292" s="12"/>
      <c r="G2292" s="1"/>
      <c r="H2292" s="29"/>
      <c r="I2292" s="2"/>
      <c r="J2292" s="2"/>
      <c r="K2292" s="2"/>
      <c r="L2292" s="2"/>
      <c r="O2292" s="48"/>
      <c r="T2292" s="49"/>
    </row>
    <row r="2293" spans="2:20" x14ac:dyDescent="0.2">
      <c r="B2293" s="12"/>
      <c r="G2293" s="1"/>
      <c r="H2293" s="29"/>
      <c r="I2293" s="2"/>
      <c r="J2293" s="2"/>
      <c r="K2293" s="2"/>
      <c r="L2293" s="2"/>
      <c r="O2293" s="48"/>
      <c r="T2293" s="49"/>
    </row>
    <row r="2294" spans="2:20" x14ac:dyDescent="0.2">
      <c r="B2294" s="12"/>
      <c r="G2294" s="1"/>
      <c r="H2294" s="29"/>
      <c r="I2294" s="2"/>
      <c r="J2294" s="2"/>
      <c r="K2294" s="2"/>
      <c r="L2294" s="2"/>
      <c r="O2294" s="48"/>
      <c r="T2294" s="49"/>
    </row>
    <row r="2295" spans="2:20" x14ac:dyDescent="0.2">
      <c r="B2295" s="12"/>
      <c r="G2295" s="1"/>
      <c r="H2295" s="29"/>
      <c r="I2295" s="2"/>
      <c r="J2295" s="2"/>
      <c r="K2295" s="2"/>
      <c r="L2295" s="2"/>
      <c r="O2295" s="48"/>
      <c r="T2295" s="49"/>
    </row>
    <row r="2296" spans="2:20" x14ac:dyDescent="0.2">
      <c r="B2296" s="12"/>
      <c r="G2296" s="1"/>
      <c r="H2296" s="29"/>
      <c r="I2296" s="2"/>
      <c r="J2296" s="2"/>
      <c r="K2296" s="2"/>
      <c r="L2296" s="2"/>
      <c r="O2296" s="48"/>
      <c r="T2296" s="49"/>
    </row>
    <row r="2297" spans="2:20" x14ac:dyDescent="0.2">
      <c r="B2297" s="12"/>
      <c r="G2297" s="1"/>
      <c r="H2297" s="29"/>
      <c r="I2297" s="2"/>
      <c r="J2297" s="2"/>
      <c r="K2297" s="2"/>
      <c r="L2297" s="2"/>
      <c r="O2297" s="48"/>
      <c r="T2297" s="49"/>
    </row>
    <row r="2298" spans="2:20" x14ac:dyDescent="0.2">
      <c r="B2298" s="12"/>
      <c r="G2298" s="1"/>
      <c r="H2298" s="29"/>
      <c r="I2298" s="2"/>
      <c r="J2298" s="2"/>
      <c r="K2298" s="2"/>
      <c r="L2298" s="2"/>
      <c r="O2298" s="48"/>
      <c r="T2298" s="49"/>
    </row>
    <row r="2299" spans="2:20" x14ac:dyDescent="0.2">
      <c r="B2299" s="12"/>
      <c r="G2299" s="1"/>
      <c r="H2299" s="29"/>
      <c r="I2299" s="2"/>
      <c r="J2299" s="2"/>
      <c r="K2299" s="2"/>
      <c r="L2299" s="2"/>
      <c r="O2299" s="48"/>
      <c r="T2299" s="49"/>
    </row>
    <row r="2300" spans="2:20" x14ac:dyDescent="0.2">
      <c r="B2300" s="12"/>
      <c r="G2300" s="1"/>
      <c r="H2300" s="29"/>
      <c r="I2300" s="2"/>
      <c r="J2300" s="2"/>
      <c r="K2300" s="2"/>
      <c r="L2300" s="2"/>
      <c r="O2300" s="48"/>
      <c r="T2300" s="49"/>
    </row>
    <row r="2301" spans="2:20" x14ac:dyDescent="0.2">
      <c r="B2301" s="12"/>
      <c r="G2301" s="1"/>
      <c r="H2301" s="29"/>
      <c r="I2301" s="2"/>
      <c r="J2301" s="2"/>
      <c r="K2301" s="2"/>
      <c r="L2301" s="2"/>
      <c r="O2301" s="48"/>
      <c r="T2301" s="49"/>
    </row>
    <row r="2302" spans="2:20" x14ac:dyDescent="0.2">
      <c r="B2302" s="12"/>
      <c r="G2302" s="1"/>
      <c r="H2302" s="29"/>
      <c r="I2302" s="2"/>
      <c r="J2302" s="2"/>
      <c r="K2302" s="2"/>
      <c r="L2302" s="2"/>
      <c r="O2302" s="48"/>
      <c r="T2302" s="49"/>
    </row>
    <row r="2303" spans="2:20" x14ac:dyDescent="0.2">
      <c r="B2303" s="12"/>
      <c r="G2303" s="1"/>
      <c r="H2303" s="29"/>
      <c r="I2303" s="2"/>
      <c r="J2303" s="2"/>
      <c r="K2303" s="2"/>
      <c r="L2303" s="2"/>
      <c r="O2303" s="48"/>
      <c r="T2303" s="49"/>
    </row>
    <row r="2304" spans="2:20" x14ac:dyDescent="0.2">
      <c r="B2304" s="12"/>
      <c r="G2304" s="1"/>
      <c r="H2304" s="29"/>
      <c r="I2304" s="2"/>
      <c r="J2304" s="2"/>
      <c r="K2304" s="2"/>
      <c r="L2304" s="2"/>
      <c r="O2304" s="48"/>
      <c r="T2304" s="49"/>
    </row>
    <row r="2305" spans="2:20" x14ac:dyDescent="0.2">
      <c r="B2305" s="12"/>
      <c r="G2305" s="1"/>
      <c r="H2305" s="29"/>
      <c r="I2305" s="2"/>
      <c r="J2305" s="2"/>
      <c r="K2305" s="2"/>
      <c r="L2305" s="2"/>
      <c r="O2305" s="48"/>
      <c r="T2305" s="49"/>
    </row>
    <row r="2306" spans="2:20" x14ac:dyDescent="0.2">
      <c r="B2306" s="12"/>
      <c r="G2306" s="1"/>
      <c r="H2306" s="29"/>
      <c r="I2306" s="2"/>
      <c r="J2306" s="2"/>
      <c r="K2306" s="2"/>
      <c r="L2306" s="2"/>
      <c r="O2306" s="48"/>
      <c r="T2306" s="49"/>
    </row>
    <row r="2307" spans="2:20" x14ac:dyDescent="0.2">
      <c r="B2307" s="12"/>
      <c r="G2307" s="1"/>
      <c r="H2307" s="29"/>
      <c r="I2307" s="2"/>
      <c r="J2307" s="2"/>
      <c r="K2307" s="2"/>
      <c r="L2307" s="2"/>
      <c r="O2307" s="48"/>
      <c r="T2307" s="49"/>
    </row>
    <row r="2308" spans="2:20" x14ac:dyDescent="0.2">
      <c r="B2308" s="12"/>
      <c r="G2308" s="1"/>
      <c r="H2308" s="29"/>
      <c r="I2308" s="2"/>
      <c r="J2308" s="2"/>
      <c r="K2308" s="2"/>
      <c r="L2308" s="2"/>
      <c r="O2308" s="48"/>
      <c r="T2308" s="49"/>
    </row>
    <row r="2309" spans="2:20" x14ac:dyDescent="0.2">
      <c r="B2309" s="12"/>
      <c r="G2309" s="1"/>
      <c r="H2309" s="29"/>
      <c r="I2309" s="2"/>
      <c r="J2309" s="2"/>
      <c r="K2309" s="2"/>
      <c r="L2309" s="2"/>
      <c r="O2309" s="48"/>
      <c r="T2309" s="49"/>
    </row>
    <row r="2310" spans="2:20" x14ac:dyDescent="0.2">
      <c r="B2310" s="12"/>
      <c r="G2310" s="1"/>
      <c r="H2310" s="29"/>
      <c r="I2310" s="2"/>
      <c r="J2310" s="2"/>
      <c r="K2310" s="2"/>
      <c r="L2310" s="2"/>
      <c r="O2310" s="48"/>
      <c r="T2310" s="49"/>
    </row>
    <row r="2311" spans="2:20" x14ac:dyDescent="0.2">
      <c r="B2311" s="12"/>
      <c r="G2311" s="1"/>
      <c r="H2311" s="29"/>
      <c r="I2311" s="2"/>
      <c r="J2311" s="2"/>
      <c r="K2311" s="2"/>
      <c r="L2311" s="2"/>
      <c r="O2311" s="48"/>
      <c r="T2311" s="49"/>
    </row>
    <row r="2312" spans="2:20" x14ac:dyDescent="0.2">
      <c r="B2312" s="12"/>
      <c r="G2312" s="1"/>
      <c r="H2312" s="29"/>
      <c r="I2312" s="2"/>
      <c r="J2312" s="2"/>
      <c r="K2312" s="2"/>
      <c r="L2312" s="2"/>
      <c r="O2312" s="48"/>
      <c r="T2312" s="49"/>
    </row>
    <row r="2313" spans="2:20" x14ac:dyDescent="0.2">
      <c r="B2313" s="12"/>
      <c r="G2313" s="1"/>
      <c r="H2313" s="29"/>
      <c r="I2313" s="2"/>
      <c r="J2313" s="2"/>
      <c r="K2313" s="2"/>
      <c r="L2313" s="2"/>
      <c r="O2313" s="48"/>
      <c r="T2313" s="49"/>
    </row>
    <row r="2314" spans="2:20" x14ac:dyDescent="0.2">
      <c r="B2314" s="12"/>
      <c r="G2314" s="1"/>
      <c r="H2314" s="29"/>
      <c r="I2314" s="2"/>
      <c r="J2314" s="2"/>
      <c r="K2314" s="2"/>
      <c r="L2314" s="2"/>
      <c r="O2314" s="48"/>
      <c r="T2314" s="49"/>
    </row>
    <row r="2315" spans="2:20" x14ac:dyDescent="0.2">
      <c r="B2315" s="12"/>
      <c r="G2315" s="1"/>
      <c r="H2315" s="29"/>
      <c r="I2315" s="2"/>
      <c r="J2315" s="2"/>
      <c r="K2315" s="2"/>
      <c r="L2315" s="2"/>
      <c r="O2315" s="48"/>
      <c r="T2315" s="49"/>
    </row>
    <row r="2316" spans="2:20" x14ac:dyDescent="0.2">
      <c r="B2316" s="12"/>
      <c r="G2316" s="1"/>
      <c r="H2316" s="29"/>
      <c r="I2316" s="2"/>
      <c r="J2316" s="2"/>
      <c r="K2316" s="2"/>
      <c r="L2316" s="2"/>
      <c r="O2316" s="48"/>
      <c r="T2316" s="49"/>
    </row>
    <row r="2317" spans="2:20" x14ac:dyDescent="0.2">
      <c r="B2317" s="12"/>
      <c r="G2317" s="1"/>
      <c r="H2317" s="29"/>
      <c r="I2317" s="2"/>
      <c r="J2317" s="2"/>
      <c r="K2317" s="2"/>
      <c r="L2317" s="2"/>
      <c r="O2317" s="48"/>
      <c r="T2317" s="49"/>
    </row>
    <row r="2318" spans="2:20" x14ac:dyDescent="0.2">
      <c r="B2318" s="12"/>
      <c r="G2318" s="1"/>
      <c r="H2318" s="29"/>
      <c r="I2318" s="2"/>
      <c r="J2318" s="2"/>
      <c r="K2318" s="2"/>
      <c r="L2318" s="2"/>
      <c r="O2318" s="48"/>
      <c r="T2318" s="49"/>
    </row>
    <row r="2319" spans="2:20" x14ac:dyDescent="0.2">
      <c r="B2319" s="12"/>
      <c r="G2319" s="1"/>
      <c r="H2319" s="29"/>
      <c r="I2319" s="2"/>
      <c r="J2319" s="2"/>
      <c r="K2319" s="2"/>
      <c r="L2319" s="2"/>
      <c r="O2319" s="48"/>
      <c r="T2319" s="49"/>
    </row>
    <row r="2320" spans="2:20" x14ac:dyDescent="0.2">
      <c r="B2320" s="12"/>
      <c r="G2320" s="1"/>
      <c r="H2320" s="29"/>
      <c r="I2320" s="2"/>
      <c r="J2320" s="2"/>
      <c r="K2320" s="2"/>
      <c r="L2320" s="2"/>
      <c r="O2320" s="48"/>
      <c r="T2320" s="49"/>
    </row>
    <row r="2321" spans="2:20" x14ac:dyDescent="0.2">
      <c r="B2321" s="12"/>
      <c r="G2321" s="1"/>
      <c r="H2321" s="29"/>
      <c r="I2321" s="2"/>
      <c r="J2321" s="2"/>
      <c r="K2321" s="2"/>
      <c r="L2321" s="2"/>
      <c r="O2321" s="48"/>
      <c r="T2321" s="49"/>
    </row>
    <row r="2322" spans="2:20" x14ac:dyDescent="0.2">
      <c r="B2322" s="12"/>
      <c r="G2322" s="1"/>
      <c r="H2322" s="29"/>
      <c r="I2322" s="2"/>
      <c r="J2322" s="2"/>
      <c r="K2322" s="2"/>
      <c r="L2322" s="2"/>
      <c r="O2322" s="48"/>
      <c r="T2322" s="49"/>
    </row>
    <row r="2323" spans="2:20" x14ac:dyDescent="0.2">
      <c r="B2323" s="12"/>
      <c r="G2323" s="1"/>
      <c r="H2323" s="29"/>
      <c r="I2323" s="2"/>
      <c r="J2323" s="2"/>
      <c r="K2323" s="2"/>
      <c r="L2323" s="2"/>
      <c r="O2323" s="48"/>
      <c r="T2323" s="49"/>
    </row>
    <row r="2324" spans="2:20" x14ac:dyDescent="0.2">
      <c r="B2324" s="12"/>
      <c r="G2324" s="1"/>
      <c r="H2324" s="29"/>
      <c r="I2324" s="2"/>
      <c r="J2324" s="2"/>
      <c r="K2324" s="2"/>
      <c r="L2324" s="2"/>
      <c r="O2324" s="48"/>
      <c r="T2324" s="49"/>
    </row>
    <row r="2325" spans="2:20" x14ac:dyDescent="0.2">
      <c r="B2325" s="12"/>
      <c r="G2325" s="1"/>
      <c r="H2325" s="29"/>
      <c r="I2325" s="2"/>
      <c r="J2325" s="2"/>
      <c r="K2325" s="2"/>
      <c r="L2325" s="2"/>
      <c r="O2325" s="48"/>
      <c r="T2325" s="49"/>
    </row>
    <row r="2326" spans="2:20" x14ac:dyDescent="0.2">
      <c r="B2326" s="12"/>
      <c r="G2326" s="1"/>
      <c r="H2326" s="29"/>
      <c r="I2326" s="2"/>
      <c r="J2326" s="2"/>
      <c r="K2326" s="2"/>
      <c r="L2326" s="2"/>
      <c r="O2326" s="48"/>
      <c r="T2326" s="49"/>
    </row>
    <row r="2327" spans="2:20" x14ac:dyDescent="0.2">
      <c r="B2327" s="12"/>
      <c r="G2327" s="1"/>
      <c r="H2327" s="29"/>
      <c r="I2327" s="2"/>
      <c r="J2327" s="2"/>
      <c r="K2327" s="2"/>
      <c r="L2327" s="2"/>
      <c r="O2327" s="48"/>
      <c r="T2327" s="49"/>
    </row>
    <row r="2328" spans="2:20" x14ac:dyDescent="0.2">
      <c r="B2328" s="12"/>
      <c r="G2328" s="1"/>
      <c r="H2328" s="29"/>
      <c r="I2328" s="2"/>
      <c r="J2328" s="2"/>
      <c r="K2328" s="2"/>
      <c r="L2328" s="2"/>
      <c r="O2328" s="48"/>
      <c r="T2328" s="49"/>
    </row>
    <row r="2329" spans="2:20" x14ac:dyDescent="0.2">
      <c r="B2329" s="12"/>
      <c r="G2329" s="1"/>
      <c r="H2329" s="29"/>
      <c r="I2329" s="2"/>
      <c r="J2329" s="2"/>
      <c r="K2329" s="2"/>
      <c r="L2329" s="2"/>
      <c r="O2329" s="48"/>
      <c r="T2329" s="49"/>
    </row>
    <row r="2330" spans="2:20" x14ac:dyDescent="0.2">
      <c r="B2330" s="12"/>
      <c r="G2330" s="1"/>
      <c r="H2330" s="29"/>
      <c r="I2330" s="2"/>
      <c r="J2330" s="2"/>
      <c r="K2330" s="2"/>
      <c r="L2330" s="2"/>
      <c r="O2330" s="48"/>
      <c r="T2330" s="49"/>
    </row>
    <row r="2331" spans="2:20" x14ac:dyDescent="0.2">
      <c r="B2331" s="12"/>
      <c r="G2331" s="1"/>
      <c r="H2331" s="29"/>
      <c r="I2331" s="2"/>
      <c r="J2331" s="2"/>
      <c r="K2331" s="2"/>
      <c r="L2331" s="2"/>
      <c r="O2331" s="48"/>
      <c r="T2331" s="49"/>
    </row>
    <row r="2332" spans="2:20" x14ac:dyDescent="0.2">
      <c r="B2332" s="12"/>
      <c r="G2332" s="1"/>
      <c r="H2332" s="29"/>
      <c r="I2332" s="2"/>
      <c r="J2332" s="2"/>
      <c r="K2332" s="2"/>
      <c r="L2332" s="2"/>
      <c r="O2332" s="48"/>
      <c r="T2332" s="49"/>
    </row>
    <row r="2333" spans="2:20" x14ac:dyDescent="0.2">
      <c r="B2333" s="12"/>
      <c r="G2333" s="1"/>
      <c r="H2333" s="29"/>
      <c r="I2333" s="2"/>
      <c r="J2333" s="2"/>
      <c r="K2333" s="2"/>
      <c r="L2333" s="2"/>
      <c r="O2333" s="48"/>
      <c r="T2333" s="49"/>
    </row>
    <row r="2334" spans="2:20" x14ac:dyDescent="0.2">
      <c r="B2334" s="12"/>
      <c r="G2334" s="1"/>
      <c r="H2334" s="29"/>
      <c r="I2334" s="2"/>
      <c r="J2334" s="2"/>
      <c r="K2334" s="2"/>
      <c r="L2334" s="2"/>
      <c r="O2334" s="48"/>
      <c r="T2334" s="49"/>
    </row>
    <row r="2335" spans="2:20" x14ac:dyDescent="0.2">
      <c r="B2335" s="12"/>
      <c r="G2335" s="1"/>
      <c r="H2335" s="29"/>
      <c r="I2335" s="2"/>
      <c r="J2335" s="2"/>
      <c r="K2335" s="2"/>
      <c r="L2335" s="2"/>
      <c r="O2335" s="48"/>
      <c r="T2335" s="49"/>
    </row>
    <row r="2336" spans="2:20" x14ac:dyDescent="0.2">
      <c r="B2336" s="12"/>
      <c r="G2336" s="1"/>
      <c r="H2336" s="29"/>
      <c r="I2336" s="2"/>
      <c r="J2336" s="2"/>
      <c r="K2336" s="2"/>
      <c r="L2336" s="2"/>
      <c r="O2336" s="48"/>
      <c r="T2336" s="49"/>
    </row>
    <row r="2337" spans="2:20" x14ac:dyDescent="0.2">
      <c r="B2337" s="12"/>
      <c r="G2337" s="1"/>
      <c r="H2337" s="29"/>
      <c r="I2337" s="2"/>
      <c r="J2337" s="2"/>
      <c r="K2337" s="2"/>
      <c r="L2337" s="2"/>
      <c r="O2337" s="48"/>
      <c r="T2337" s="49"/>
    </row>
    <row r="2338" spans="2:20" x14ac:dyDescent="0.2">
      <c r="B2338" s="12"/>
      <c r="G2338" s="1"/>
      <c r="H2338" s="29"/>
      <c r="I2338" s="2"/>
      <c r="J2338" s="2"/>
      <c r="K2338" s="2"/>
      <c r="L2338" s="2"/>
      <c r="O2338" s="48"/>
      <c r="T2338" s="49"/>
    </row>
    <row r="2339" spans="2:20" x14ac:dyDescent="0.2">
      <c r="B2339" s="12"/>
      <c r="G2339" s="1"/>
      <c r="H2339" s="29"/>
      <c r="I2339" s="2"/>
      <c r="J2339" s="2"/>
      <c r="K2339" s="2"/>
      <c r="L2339" s="2"/>
      <c r="O2339" s="48"/>
      <c r="T2339" s="49"/>
    </row>
    <row r="2340" spans="2:20" x14ac:dyDescent="0.2">
      <c r="B2340" s="12"/>
      <c r="G2340" s="1"/>
      <c r="H2340" s="29"/>
      <c r="I2340" s="2"/>
      <c r="J2340" s="2"/>
      <c r="K2340" s="2"/>
      <c r="L2340" s="2"/>
      <c r="O2340" s="48"/>
      <c r="T2340" s="49"/>
    </row>
    <row r="2341" spans="2:20" x14ac:dyDescent="0.2">
      <c r="B2341" s="12"/>
      <c r="G2341" s="1"/>
      <c r="H2341" s="29"/>
      <c r="I2341" s="2"/>
      <c r="J2341" s="2"/>
      <c r="K2341" s="2"/>
      <c r="L2341" s="2"/>
      <c r="O2341" s="48"/>
      <c r="T2341" s="49"/>
    </row>
    <row r="2342" spans="2:20" x14ac:dyDescent="0.2">
      <c r="B2342" s="12"/>
      <c r="G2342" s="1"/>
      <c r="H2342" s="29"/>
      <c r="I2342" s="2"/>
      <c r="J2342" s="2"/>
      <c r="K2342" s="2"/>
      <c r="L2342" s="2"/>
      <c r="O2342" s="48"/>
      <c r="T2342" s="49"/>
    </row>
    <row r="2343" spans="2:20" x14ac:dyDescent="0.2">
      <c r="B2343" s="12"/>
      <c r="G2343" s="1"/>
      <c r="H2343" s="29"/>
      <c r="I2343" s="2"/>
      <c r="J2343" s="2"/>
      <c r="K2343" s="2"/>
      <c r="L2343" s="2"/>
      <c r="O2343" s="48"/>
      <c r="T2343" s="49"/>
    </row>
    <row r="2344" spans="2:20" x14ac:dyDescent="0.2">
      <c r="B2344" s="12"/>
      <c r="G2344" s="1"/>
      <c r="H2344" s="29"/>
      <c r="I2344" s="2"/>
      <c r="J2344" s="2"/>
      <c r="K2344" s="2"/>
      <c r="L2344" s="2"/>
      <c r="O2344" s="48"/>
      <c r="T2344" s="49"/>
    </row>
    <row r="2345" spans="2:20" x14ac:dyDescent="0.2">
      <c r="B2345" s="12"/>
      <c r="G2345" s="1"/>
      <c r="H2345" s="29"/>
      <c r="I2345" s="2"/>
      <c r="J2345" s="2"/>
      <c r="K2345" s="2"/>
      <c r="L2345" s="2"/>
      <c r="O2345" s="48"/>
      <c r="T2345" s="49"/>
    </row>
    <row r="2346" spans="2:20" x14ac:dyDescent="0.2">
      <c r="B2346" s="12"/>
      <c r="G2346" s="1"/>
      <c r="H2346" s="29"/>
      <c r="I2346" s="2"/>
      <c r="J2346" s="2"/>
      <c r="K2346" s="2"/>
      <c r="L2346" s="2"/>
      <c r="O2346" s="48"/>
      <c r="T2346" s="49"/>
    </row>
    <row r="2347" spans="2:20" x14ac:dyDescent="0.2">
      <c r="B2347" s="12"/>
      <c r="G2347" s="1"/>
      <c r="H2347" s="29"/>
      <c r="I2347" s="2"/>
      <c r="J2347" s="2"/>
      <c r="K2347" s="2"/>
      <c r="L2347" s="2"/>
      <c r="O2347" s="48"/>
      <c r="T2347" s="49"/>
    </row>
    <row r="2348" spans="2:20" x14ac:dyDescent="0.2">
      <c r="B2348" s="12"/>
      <c r="G2348" s="1"/>
      <c r="H2348" s="29"/>
      <c r="I2348" s="2"/>
      <c r="J2348" s="2"/>
      <c r="K2348" s="2"/>
      <c r="L2348" s="2"/>
      <c r="O2348" s="48"/>
      <c r="T2348" s="49"/>
    </row>
    <row r="2349" spans="2:20" x14ac:dyDescent="0.2">
      <c r="B2349" s="12"/>
      <c r="G2349" s="1"/>
      <c r="H2349" s="29"/>
      <c r="I2349" s="2"/>
      <c r="J2349" s="2"/>
      <c r="K2349" s="2"/>
      <c r="L2349" s="2"/>
      <c r="O2349" s="48"/>
      <c r="T2349" s="49"/>
    </row>
    <row r="2350" spans="2:20" x14ac:dyDescent="0.2">
      <c r="B2350" s="12"/>
      <c r="G2350" s="1"/>
      <c r="H2350" s="29"/>
      <c r="I2350" s="2"/>
      <c r="J2350" s="2"/>
      <c r="K2350" s="2"/>
      <c r="L2350" s="2"/>
      <c r="O2350" s="48"/>
      <c r="T2350" s="49"/>
    </row>
    <row r="2351" spans="2:20" x14ac:dyDescent="0.2">
      <c r="B2351" s="12"/>
      <c r="G2351" s="1"/>
      <c r="H2351" s="29"/>
      <c r="I2351" s="2"/>
      <c r="J2351" s="2"/>
      <c r="K2351" s="2"/>
      <c r="L2351" s="2"/>
      <c r="O2351" s="48"/>
      <c r="T2351" s="49"/>
    </row>
    <row r="2352" spans="2:20" x14ac:dyDescent="0.2">
      <c r="B2352" s="12"/>
      <c r="G2352" s="1"/>
      <c r="H2352" s="29"/>
      <c r="I2352" s="2"/>
      <c r="J2352" s="2"/>
      <c r="K2352" s="2"/>
      <c r="L2352" s="2"/>
      <c r="O2352" s="48"/>
      <c r="T2352" s="49"/>
    </row>
    <row r="2353" spans="2:20" x14ac:dyDescent="0.2">
      <c r="B2353" s="12"/>
      <c r="G2353" s="1"/>
      <c r="H2353" s="29"/>
      <c r="I2353" s="2"/>
      <c r="J2353" s="2"/>
      <c r="K2353" s="2"/>
      <c r="L2353" s="2"/>
      <c r="O2353" s="48"/>
      <c r="T2353" s="49"/>
    </row>
    <row r="2354" spans="2:20" x14ac:dyDescent="0.2">
      <c r="B2354" s="12"/>
      <c r="G2354" s="1"/>
      <c r="H2354" s="29"/>
      <c r="I2354" s="2"/>
      <c r="J2354" s="2"/>
      <c r="K2354" s="2"/>
      <c r="L2354" s="2"/>
      <c r="O2354" s="48"/>
      <c r="T2354" s="49"/>
    </row>
    <row r="2355" spans="2:20" x14ac:dyDescent="0.2">
      <c r="B2355" s="12"/>
      <c r="G2355" s="1"/>
      <c r="H2355" s="29"/>
      <c r="I2355" s="2"/>
      <c r="J2355" s="2"/>
      <c r="K2355" s="2"/>
      <c r="L2355" s="2"/>
      <c r="O2355" s="48"/>
      <c r="T2355" s="49"/>
    </row>
    <row r="2356" spans="2:20" x14ac:dyDescent="0.2">
      <c r="B2356" s="12"/>
      <c r="G2356" s="1"/>
      <c r="H2356" s="29"/>
      <c r="I2356" s="2"/>
      <c r="J2356" s="2"/>
      <c r="K2356" s="2"/>
      <c r="L2356" s="2"/>
      <c r="O2356" s="48"/>
      <c r="T2356" s="49"/>
    </row>
    <row r="2357" spans="2:20" x14ac:dyDescent="0.2">
      <c r="B2357" s="12"/>
      <c r="G2357" s="1"/>
      <c r="H2357" s="29"/>
      <c r="I2357" s="2"/>
      <c r="J2357" s="2"/>
      <c r="K2357" s="2"/>
      <c r="L2357" s="2"/>
      <c r="O2357" s="48"/>
      <c r="T2357" s="49"/>
    </row>
    <row r="2358" spans="2:20" x14ac:dyDescent="0.2">
      <c r="B2358" s="12"/>
      <c r="G2358" s="1"/>
      <c r="H2358" s="29"/>
      <c r="I2358" s="2"/>
      <c r="J2358" s="2"/>
      <c r="K2358" s="2"/>
      <c r="L2358" s="2"/>
      <c r="O2358" s="48"/>
      <c r="T2358" s="49"/>
    </row>
    <row r="2359" spans="2:20" x14ac:dyDescent="0.2">
      <c r="B2359" s="12"/>
      <c r="G2359" s="1"/>
      <c r="H2359" s="29"/>
      <c r="I2359" s="2"/>
      <c r="J2359" s="2"/>
      <c r="K2359" s="2"/>
      <c r="L2359" s="2"/>
      <c r="O2359" s="48"/>
      <c r="T2359" s="49"/>
    </row>
    <row r="2360" spans="2:20" x14ac:dyDescent="0.2">
      <c r="B2360" s="12"/>
      <c r="G2360" s="1"/>
      <c r="H2360" s="29"/>
      <c r="I2360" s="2"/>
      <c r="J2360" s="2"/>
      <c r="K2360" s="2"/>
      <c r="L2360" s="2"/>
      <c r="O2360" s="48"/>
      <c r="T2360" s="49"/>
    </row>
    <row r="2361" spans="2:20" x14ac:dyDescent="0.2">
      <c r="B2361" s="12"/>
      <c r="G2361" s="1"/>
      <c r="H2361" s="29"/>
      <c r="I2361" s="2"/>
      <c r="J2361" s="2"/>
      <c r="K2361" s="2"/>
      <c r="L2361" s="2"/>
      <c r="O2361" s="48"/>
      <c r="T2361" s="49"/>
    </row>
    <row r="2362" spans="2:20" x14ac:dyDescent="0.2">
      <c r="B2362" s="12"/>
      <c r="G2362" s="1"/>
      <c r="H2362" s="29"/>
      <c r="I2362" s="2"/>
      <c r="J2362" s="2"/>
      <c r="K2362" s="2"/>
      <c r="L2362" s="2"/>
      <c r="O2362" s="48"/>
      <c r="T2362" s="49"/>
    </row>
    <row r="2363" spans="2:20" x14ac:dyDescent="0.2">
      <c r="B2363" s="12"/>
      <c r="G2363" s="1"/>
      <c r="H2363" s="29"/>
      <c r="I2363" s="2"/>
      <c r="J2363" s="2"/>
      <c r="K2363" s="2"/>
      <c r="L2363" s="2"/>
      <c r="O2363" s="48"/>
      <c r="T2363" s="49"/>
    </row>
    <row r="2364" spans="2:20" x14ac:dyDescent="0.2">
      <c r="B2364" s="12"/>
      <c r="G2364" s="1"/>
      <c r="H2364" s="29"/>
      <c r="I2364" s="2"/>
      <c r="J2364" s="2"/>
      <c r="K2364" s="2"/>
      <c r="L2364" s="2"/>
      <c r="O2364" s="48"/>
      <c r="T2364" s="49"/>
    </row>
    <row r="2365" spans="2:20" x14ac:dyDescent="0.2">
      <c r="B2365" s="12"/>
      <c r="G2365" s="1"/>
      <c r="H2365" s="29"/>
      <c r="I2365" s="2"/>
      <c r="J2365" s="2"/>
      <c r="K2365" s="2"/>
      <c r="L2365" s="2"/>
      <c r="O2365" s="48"/>
      <c r="T2365" s="49"/>
    </row>
    <row r="2366" spans="2:20" x14ac:dyDescent="0.2">
      <c r="B2366" s="12"/>
      <c r="G2366" s="1"/>
      <c r="H2366" s="29"/>
      <c r="I2366" s="2"/>
      <c r="J2366" s="2"/>
      <c r="K2366" s="2"/>
      <c r="L2366" s="2"/>
      <c r="O2366" s="48"/>
      <c r="T2366" s="49"/>
    </row>
    <row r="2367" spans="2:20" x14ac:dyDescent="0.2">
      <c r="B2367" s="12"/>
      <c r="G2367" s="1"/>
      <c r="H2367" s="29"/>
      <c r="I2367" s="2"/>
      <c r="J2367" s="2"/>
      <c r="K2367" s="2"/>
      <c r="L2367" s="2"/>
      <c r="O2367" s="48"/>
      <c r="T2367" s="49"/>
    </row>
    <row r="2368" spans="2:20" x14ac:dyDescent="0.2">
      <c r="B2368" s="12"/>
      <c r="G2368" s="1"/>
      <c r="H2368" s="29"/>
      <c r="I2368" s="2"/>
      <c r="J2368" s="2"/>
      <c r="K2368" s="2"/>
      <c r="L2368" s="2"/>
      <c r="O2368" s="48"/>
      <c r="T2368" s="49"/>
    </row>
    <row r="2369" spans="2:20" x14ac:dyDescent="0.2">
      <c r="B2369" s="12"/>
      <c r="G2369" s="1"/>
      <c r="H2369" s="29"/>
      <c r="I2369" s="2"/>
      <c r="J2369" s="2"/>
      <c r="K2369" s="2"/>
      <c r="L2369" s="2"/>
      <c r="O2369" s="48"/>
      <c r="T2369" s="49"/>
    </row>
    <row r="2370" spans="2:20" x14ac:dyDescent="0.2">
      <c r="B2370" s="12"/>
      <c r="G2370" s="1"/>
      <c r="H2370" s="29"/>
      <c r="I2370" s="2"/>
      <c r="J2370" s="2"/>
      <c r="K2370" s="2"/>
      <c r="L2370" s="2"/>
      <c r="O2370" s="48"/>
      <c r="T2370" s="49"/>
    </row>
    <row r="2371" spans="2:20" x14ac:dyDescent="0.2">
      <c r="B2371" s="12"/>
      <c r="G2371" s="1"/>
      <c r="H2371" s="29"/>
      <c r="I2371" s="2"/>
      <c r="J2371" s="2"/>
      <c r="K2371" s="2"/>
      <c r="L2371" s="2"/>
      <c r="O2371" s="48"/>
      <c r="T2371" s="49"/>
    </row>
    <row r="2372" spans="2:20" x14ac:dyDescent="0.2">
      <c r="B2372" s="12"/>
      <c r="G2372" s="1"/>
      <c r="H2372" s="29"/>
      <c r="I2372" s="2"/>
      <c r="J2372" s="2"/>
      <c r="K2372" s="2"/>
      <c r="L2372" s="2"/>
      <c r="O2372" s="48"/>
      <c r="T2372" s="49"/>
    </row>
    <row r="2373" spans="2:20" x14ac:dyDescent="0.2">
      <c r="B2373" s="12"/>
      <c r="G2373" s="1"/>
      <c r="H2373" s="29"/>
      <c r="I2373" s="2"/>
      <c r="J2373" s="2"/>
      <c r="K2373" s="2"/>
      <c r="L2373" s="2"/>
      <c r="O2373" s="48"/>
      <c r="T2373" s="49"/>
    </row>
    <row r="2374" spans="2:20" x14ac:dyDescent="0.2">
      <c r="B2374" s="12"/>
      <c r="G2374" s="1"/>
      <c r="H2374" s="29"/>
      <c r="I2374" s="2"/>
      <c r="J2374" s="2"/>
      <c r="K2374" s="2"/>
      <c r="L2374" s="2"/>
      <c r="O2374" s="48"/>
      <c r="T2374" s="49"/>
    </row>
    <row r="2375" spans="2:20" x14ac:dyDescent="0.2">
      <c r="B2375" s="12"/>
      <c r="G2375" s="1"/>
      <c r="H2375" s="29"/>
      <c r="I2375" s="2"/>
      <c r="J2375" s="2"/>
      <c r="K2375" s="2"/>
      <c r="L2375" s="2"/>
      <c r="O2375" s="48"/>
      <c r="T2375" s="49"/>
    </row>
    <row r="2376" spans="2:20" x14ac:dyDescent="0.2">
      <c r="B2376" s="12"/>
      <c r="G2376" s="1"/>
      <c r="H2376" s="29"/>
      <c r="I2376" s="2"/>
      <c r="J2376" s="2"/>
      <c r="K2376" s="2"/>
      <c r="L2376" s="2"/>
      <c r="O2376" s="48"/>
      <c r="T2376" s="49"/>
    </row>
    <row r="2377" spans="2:20" x14ac:dyDescent="0.2">
      <c r="B2377" s="12"/>
      <c r="G2377" s="1"/>
      <c r="H2377" s="29"/>
      <c r="I2377" s="2"/>
      <c r="J2377" s="2"/>
      <c r="K2377" s="2"/>
      <c r="L2377" s="2"/>
      <c r="O2377" s="48"/>
      <c r="T2377" s="49"/>
    </row>
    <row r="2378" spans="2:20" x14ac:dyDescent="0.2">
      <c r="B2378" s="12"/>
      <c r="G2378" s="1"/>
      <c r="H2378" s="29"/>
      <c r="I2378" s="2"/>
      <c r="J2378" s="2"/>
      <c r="K2378" s="2"/>
      <c r="L2378" s="2"/>
      <c r="O2378" s="48"/>
      <c r="T2378" s="49"/>
    </row>
    <row r="2379" spans="2:20" x14ac:dyDescent="0.2">
      <c r="B2379" s="12"/>
      <c r="G2379" s="1"/>
      <c r="H2379" s="29"/>
      <c r="I2379" s="2"/>
      <c r="J2379" s="2"/>
      <c r="K2379" s="2"/>
      <c r="L2379" s="2"/>
      <c r="O2379" s="48"/>
      <c r="T2379" s="49"/>
    </row>
    <row r="2380" spans="2:20" x14ac:dyDescent="0.2">
      <c r="B2380" s="12"/>
      <c r="G2380" s="1"/>
      <c r="H2380" s="29"/>
      <c r="I2380" s="2"/>
      <c r="J2380" s="2"/>
      <c r="K2380" s="2"/>
      <c r="L2380" s="2"/>
      <c r="O2380" s="48"/>
      <c r="T2380" s="49"/>
    </row>
    <row r="2381" spans="2:20" x14ac:dyDescent="0.2">
      <c r="B2381" s="12"/>
      <c r="G2381" s="1"/>
      <c r="H2381" s="29"/>
      <c r="I2381" s="2"/>
      <c r="J2381" s="2"/>
      <c r="K2381" s="2"/>
      <c r="L2381" s="2"/>
      <c r="O2381" s="48"/>
      <c r="T2381" s="49"/>
    </row>
    <row r="2382" spans="2:20" x14ac:dyDescent="0.2">
      <c r="B2382" s="12"/>
      <c r="G2382" s="1"/>
      <c r="H2382" s="29"/>
      <c r="I2382" s="2"/>
      <c r="J2382" s="2"/>
      <c r="K2382" s="2"/>
      <c r="L2382" s="2"/>
      <c r="O2382" s="48"/>
      <c r="T2382" s="49"/>
    </row>
    <row r="2383" spans="2:20" x14ac:dyDescent="0.2">
      <c r="B2383" s="12"/>
      <c r="G2383" s="1"/>
      <c r="H2383" s="29"/>
      <c r="I2383" s="2"/>
      <c r="J2383" s="2"/>
      <c r="K2383" s="2"/>
      <c r="L2383" s="2"/>
      <c r="O2383" s="48"/>
      <c r="T2383" s="49"/>
    </row>
    <row r="2384" spans="2:20" x14ac:dyDescent="0.2">
      <c r="B2384" s="12"/>
      <c r="G2384" s="1"/>
      <c r="H2384" s="29"/>
      <c r="I2384" s="2"/>
      <c r="J2384" s="2"/>
      <c r="K2384" s="2"/>
      <c r="L2384" s="2"/>
      <c r="O2384" s="48"/>
      <c r="T2384" s="49"/>
    </row>
    <row r="2385" spans="2:20" x14ac:dyDescent="0.2">
      <c r="B2385" s="12"/>
      <c r="G2385" s="1"/>
      <c r="H2385" s="29"/>
      <c r="I2385" s="2"/>
      <c r="J2385" s="2"/>
      <c r="K2385" s="2"/>
      <c r="L2385" s="2"/>
      <c r="O2385" s="48"/>
      <c r="T2385" s="49"/>
    </row>
    <row r="2386" spans="2:20" x14ac:dyDescent="0.2">
      <c r="B2386" s="12"/>
      <c r="G2386" s="1"/>
      <c r="H2386" s="29"/>
      <c r="I2386" s="2"/>
      <c r="J2386" s="2"/>
      <c r="K2386" s="2"/>
      <c r="L2386" s="2"/>
      <c r="O2386" s="48"/>
      <c r="T2386" s="49"/>
    </row>
    <row r="2387" spans="2:20" x14ac:dyDescent="0.2">
      <c r="B2387" s="12"/>
      <c r="G2387" s="1"/>
      <c r="H2387" s="29"/>
      <c r="I2387" s="2"/>
      <c r="J2387" s="2"/>
      <c r="K2387" s="2"/>
      <c r="L2387" s="2"/>
      <c r="O2387" s="48"/>
      <c r="T2387" s="49"/>
    </row>
    <row r="2388" spans="2:20" x14ac:dyDescent="0.2">
      <c r="B2388" s="12"/>
      <c r="G2388" s="1"/>
      <c r="H2388" s="29"/>
      <c r="I2388" s="2"/>
      <c r="J2388" s="2"/>
      <c r="K2388" s="2"/>
      <c r="L2388" s="2"/>
      <c r="O2388" s="48"/>
      <c r="T2388" s="49"/>
    </row>
    <row r="2389" spans="2:20" x14ac:dyDescent="0.2">
      <c r="B2389" s="12"/>
      <c r="G2389" s="1"/>
      <c r="H2389" s="29"/>
      <c r="I2389" s="2"/>
      <c r="J2389" s="2"/>
      <c r="K2389" s="2"/>
      <c r="L2389" s="2"/>
      <c r="O2389" s="48"/>
      <c r="T2389" s="49"/>
    </row>
    <row r="2390" spans="2:20" x14ac:dyDescent="0.2">
      <c r="B2390" s="12"/>
      <c r="G2390" s="1"/>
      <c r="H2390" s="29"/>
      <c r="I2390" s="2"/>
      <c r="J2390" s="2"/>
      <c r="K2390" s="2"/>
      <c r="L2390" s="2"/>
      <c r="O2390" s="48"/>
      <c r="T2390" s="49"/>
    </row>
    <row r="2391" spans="2:20" x14ac:dyDescent="0.2">
      <c r="B2391" s="12"/>
      <c r="G2391" s="1"/>
      <c r="H2391" s="29"/>
      <c r="I2391" s="2"/>
      <c r="J2391" s="2"/>
      <c r="K2391" s="2"/>
      <c r="L2391" s="2"/>
      <c r="O2391" s="48"/>
      <c r="T2391" s="49"/>
    </row>
    <row r="2392" spans="2:20" x14ac:dyDescent="0.2">
      <c r="B2392" s="12"/>
      <c r="G2392" s="1"/>
      <c r="H2392" s="29"/>
      <c r="I2392" s="2"/>
      <c r="J2392" s="2"/>
      <c r="K2392" s="2"/>
      <c r="L2392" s="2"/>
      <c r="O2392" s="48"/>
      <c r="T2392" s="49"/>
    </row>
    <row r="2393" spans="2:20" x14ac:dyDescent="0.2">
      <c r="B2393" s="12"/>
      <c r="G2393" s="1"/>
      <c r="H2393" s="29"/>
      <c r="I2393" s="2"/>
      <c r="J2393" s="2"/>
      <c r="K2393" s="2"/>
      <c r="L2393" s="2"/>
      <c r="O2393" s="48"/>
      <c r="T2393" s="49"/>
    </row>
    <row r="2394" spans="2:20" x14ac:dyDescent="0.2">
      <c r="B2394" s="12"/>
      <c r="G2394" s="1"/>
      <c r="H2394" s="29"/>
      <c r="I2394" s="2"/>
      <c r="J2394" s="2"/>
      <c r="K2394" s="2"/>
      <c r="L2394" s="2"/>
      <c r="O2394" s="48"/>
      <c r="T2394" s="49"/>
    </row>
    <row r="2395" spans="2:20" x14ac:dyDescent="0.2">
      <c r="B2395" s="12"/>
      <c r="G2395" s="1"/>
      <c r="H2395" s="29"/>
      <c r="I2395" s="2"/>
      <c r="J2395" s="2"/>
      <c r="K2395" s="2"/>
      <c r="L2395" s="2"/>
      <c r="O2395" s="48"/>
      <c r="T2395" s="49"/>
    </row>
    <row r="2396" spans="2:20" x14ac:dyDescent="0.2">
      <c r="B2396" s="12"/>
      <c r="G2396" s="1"/>
      <c r="H2396" s="29"/>
      <c r="I2396" s="2"/>
      <c r="J2396" s="2"/>
      <c r="K2396" s="2"/>
      <c r="L2396" s="2"/>
      <c r="O2396" s="48"/>
      <c r="T2396" s="49"/>
    </row>
    <row r="2397" spans="2:20" x14ac:dyDescent="0.2">
      <c r="B2397" s="12"/>
      <c r="G2397" s="1"/>
      <c r="H2397" s="29"/>
      <c r="I2397" s="2"/>
      <c r="J2397" s="2"/>
      <c r="K2397" s="2"/>
      <c r="L2397" s="2"/>
      <c r="O2397" s="48"/>
      <c r="T2397" s="49"/>
    </row>
    <row r="2398" spans="2:20" x14ac:dyDescent="0.2">
      <c r="B2398" s="12"/>
      <c r="G2398" s="1"/>
      <c r="H2398" s="29"/>
      <c r="I2398" s="2"/>
      <c r="J2398" s="2"/>
      <c r="K2398" s="2"/>
      <c r="L2398" s="2"/>
      <c r="O2398" s="48"/>
      <c r="T2398" s="49"/>
    </row>
    <row r="2399" spans="2:20" x14ac:dyDescent="0.2">
      <c r="B2399" s="12"/>
      <c r="G2399" s="1"/>
      <c r="H2399" s="29"/>
      <c r="I2399" s="2"/>
      <c r="J2399" s="2"/>
      <c r="K2399" s="2"/>
      <c r="L2399" s="2"/>
      <c r="O2399" s="48"/>
      <c r="T2399" s="49"/>
    </row>
    <row r="2400" spans="2:20" x14ac:dyDescent="0.2">
      <c r="B2400" s="12"/>
      <c r="G2400" s="1"/>
      <c r="H2400" s="29"/>
      <c r="I2400" s="2"/>
      <c r="J2400" s="2"/>
      <c r="K2400" s="2"/>
      <c r="L2400" s="2"/>
      <c r="O2400" s="48"/>
      <c r="T2400" s="49"/>
    </row>
    <row r="2401" spans="2:20" x14ac:dyDescent="0.2">
      <c r="B2401" s="12"/>
      <c r="G2401" s="1"/>
      <c r="H2401" s="29"/>
      <c r="I2401" s="2"/>
      <c r="J2401" s="2"/>
      <c r="K2401" s="2"/>
      <c r="L2401" s="2"/>
      <c r="O2401" s="48"/>
      <c r="T2401" s="49"/>
    </row>
    <row r="2402" spans="2:20" x14ac:dyDescent="0.2">
      <c r="B2402" s="12"/>
      <c r="G2402" s="1"/>
      <c r="H2402" s="29"/>
      <c r="I2402" s="2"/>
      <c r="J2402" s="2"/>
      <c r="K2402" s="2"/>
      <c r="L2402" s="2"/>
      <c r="O2402" s="48"/>
      <c r="T2402" s="49"/>
    </row>
    <row r="2403" spans="2:20" x14ac:dyDescent="0.2">
      <c r="B2403" s="12"/>
      <c r="G2403" s="1"/>
      <c r="H2403" s="29"/>
      <c r="I2403" s="2"/>
      <c r="J2403" s="2"/>
      <c r="K2403" s="2"/>
      <c r="L2403" s="2"/>
      <c r="O2403" s="48"/>
      <c r="T2403" s="49"/>
    </row>
    <row r="2404" spans="2:20" x14ac:dyDescent="0.2">
      <c r="B2404" s="12"/>
      <c r="G2404" s="1"/>
      <c r="H2404" s="29"/>
      <c r="I2404" s="2"/>
      <c r="J2404" s="2"/>
      <c r="K2404" s="2"/>
      <c r="L2404" s="2"/>
      <c r="O2404" s="48"/>
      <c r="T2404" s="49"/>
    </row>
    <row r="2405" spans="2:20" x14ac:dyDescent="0.2">
      <c r="B2405" s="12"/>
      <c r="G2405" s="1"/>
      <c r="H2405" s="29"/>
      <c r="I2405" s="2"/>
      <c r="J2405" s="2"/>
      <c r="K2405" s="2"/>
      <c r="L2405" s="2"/>
      <c r="O2405" s="48"/>
      <c r="T2405" s="49"/>
    </row>
    <row r="2406" spans="2:20" x14ac:dyDescent="0.2">
      <c r="B2406" s="12"/>
      <c r="G2406" s="1"/>
      <c r="H2406" s="29"/>
      <c r="I2406" s="2"/>
      <c r="J2406" s="2"/>
      <c r="K2406" s="2"/>
      <c r="L2406" s="2"/>
      <c r="O2406" s="48"/>
      <c r="T2406" s="49"/>
    </row>
    <row r="2407" spans="2:20" x14ac:dyDescent="0.2">
      <c r="B2407" s="12"/>
      <c r="G2407" s="1"/>
      <c r="H2407" s="29"/>
      <c r="I2407" s="2"/>
      <c r="J2407" s="2"/>
      <c r="K2407" s="2"/>
      <c r="L2407" s="2"/>
      <c r="O2407" s="48"/>
      <c r="T2407" s="49"/>
    </row>
    <row r="2408" spans="2:20" x14ac:dyDescent="0.2">
      <c r="B2408" s="12"/>
      <c r="G2408" s="1"/>
      <c r="H2408" s="29"/>
      <c r="I2408" s="2"/>
      <c r="J2408" s="2"/>
      <c r="K2408" s="2"/>
      <c r="L2408" s="2"/>
      <c r="O2408" s="48"/>
      <c r="T2408" s="49"/>
    </row>
    <row r="2409" spans="2:20" x14ac:dyDescent="0.2">
      <c r="B2409" s="12"/>
      <c r="G2409" s="1"/>
      <c r="H2409" s="29"/>
      <c r="I2409" s="2"/>
      <c r="J2409" s="2"/>
      <c r="K2409" s="2"/>
      <c r="L2409" s="2"/>
      <c r="O2409" s="48"/>
      <c r="T2409" s="49"/>
    </row>
    <row r="2410" spans="2:20" x14ac:dyDescent="0.2">
      <c r="B2410" s="12"/>
      <c r="G2410" s="1"/>
      <c r="H2410" s="29"/>
      <c r="I2410" s="2"/>
      <c r="J2410" s="2"/>
      <c r="K2410" s="2"/>
      <c r="L2410" s="2"/>
      <c r="O2410" s="48"/>
      <c r="T2410" s="49"/>
    </row>
    <row r="2411" spans="2:20" x14ac:dyDescent="0.2">
      <c r="B2411" s="12"/>
      <c r="G2411" s="1"/>
      <c r="H2411" s="29"/>
      <c r="I2411" s="2"/>
      <c r="J2411" s="2"/>
      <c r="K2411" s="2"/>
      <c r="L2411" s="2"/>
      <c r="O2411" s="48"/>
      <c r="T2411" s="49"/>
    </row>
    <row r="2412" spans="2:20" x14ac:dyDescent="0.2">
      <c r="B2412" s="12"/>
      <c r="G2412" s="1"/>
      <c r="H2412" s="29"/>
      <c r="I2412" s="2"/>
      <c r="J2412" s="2"/>
      <c r="K2412" s="2"/>
      <c r="L2412" s="2"/>
      <c r="O2412" s="48"/>
      <c r="T2412" s="49"/>
    </row>
    <row r="2413" spans="2:20" x14ac:dyDescent="0.2">
      <c r="B2413" s="12"/>
      <c r="G2413" s="1"/>
      <c r="H2413" s="29"/>
      <c r="I2413" s="2"/>
      <c r="J2413" s="2"/>
      <c r="K2413" s="2"/>
      <c r="L2413" s="2"/>
      <c r="O2413" s="48"/>
      <c r="T2413" s="49"/>
    </row>
    <row r="2414" spans="2:20" x14ac:dyDescent="0.2">
      <c r="B2414" s="12"/>
      <c r="G2414" s="1"/>
      <c r="H2414" s="29"/>
      <c r="I2414" s="2"/>
      <c r="J2414" s="2"/>
      <c r="K2414" s="2"/>
      <c r="L2414" s="2"/>
      <c r="O2414" s="48"/>
      <c r="T2414" s="49"/>
    </row>
    <row r="2415" spans="2:20" x14ac:dyDescent="0.2">
      <c r="B2415" s="12"/>
      <c r="G2415" s="1"/>
      <c r="H2415" s="29"/>
      <c r="I2415" s="2"/>
      <c r="J2415" s="2"/>
      <c r="K2415" s="2"/>
      <c r="L2415" s="2"/>
      <c r="O2415" s="48"/>
      <c r="T2415" s="49"/>
    </row>
    <row r="2416" spans="2:20" x14ac:dyDescent="0.2">
      <c r="B2416" s="12"/>
      <c r="G2416" s="1"/>
      <c r="H2416" s="29"/>
      <c r="I2416" s="2"/>
      <c r="J2416" s="2"/>
      <c r="K2416" s="2"/>
      <c r="L2416" s="2"/>
      <c r="O2416" s="48"/>
      <c r="T2416" s="49"/>
    </row>
    <row r="2417" spans="2:20" x14ac:dyDescent="0.2">
      <c r="B2417" s="12"/>
      <c r="G2417" s="1"/>
      <c r="H2417" s="29"/>
      <c r="I2417" s="2"/>
      <c r="J2417" s="2"/>
      <c r="K2417" s="2"/>
      <c r="L2417" s="2"/>
      <c r="O2417" s="48"/>
      <c r="T2417" s="49"/>
    </row>
    <row r="2418" spans="2:20" x14ac:dyDescent="0.2">
      <c r="B2418" s="12"/>
      <c r="G2418" s="1"/>
      <c r="H2418" s="29"/>
      <c r="I2418" s="2"/>
      <c r="J2418" s="2"/>
      <c r="K2418" s="2"/>
      <c r="L2418" s="2"/>
      <c r="O2418" s="48"/>
      <c r="T2418" s="49"/>
    </row>
    <row r="2419" spans="2:20" x14ac:dyDescent="0.2">
      <c r="B2419" s="12"/>
      <c r="G2419" s="1"/>
      <c r="H2419" s="29"/>
      <c r="I2419" s="2"/>
      <c r="J2419" s="2"/>
      <c r="K2419" s="2"/>
      <c r="L2419" s="2"/>
      <c r="O2419" s="48"/>
      <c r="T2419" s="49"/>
    </row>
    <row r="2420" spans="2:20" x14ac:dyDescent="0.2">
      <c r="B2420" s="12"/>
      <c r="G2420" s="1"/>
      <c r="H2420" s="29"/>
      <c r="I2420" s="2"/>
      <c r="J2420" s="2"/>
      <c r="K2420" s="2"/>
      <c r="L2420" s="2"/>
      <c r="O2420" s="48"/>
      <c r="T2420" s="49"/>
    </row>
    <row r="2421" spans="2:20" x14ac:dyDescent="0.2">
      <c r="B2421" s="12"/>
      <c r="G2421" s="1"/>
      <c r="H2421" s="29"/>
      <c r="I2421" s="2"/>
      <c r="J2421" s="2"/>
      <c r="K2421" s="2"/>
      <c r="L2421" s="2"/>
      <c r="O2421" s="48"/>
      <c r="T2421" s="49"/>
    </row>
    <row r="2422" spans="2:20" x14ac:dyDescent="0.2">
      <c r="B2422" s="12"/>
      <c r="G2422" s="1"/>
      <c r="H2422" s="29"/>
      <c r="I2422" s="2"/>
      <c r="J2422" s="2"/>
      <c r="K2422" s="2"/>
      <c r="L2422" s="2"/>
      <c r="O2422" s="48"/>
      <c r="T2422" s="49"/>
    </row>
    <row r="2423" spans="2:20" x14ac:dyDescent="0.2">
      <c r="B2423" s="12"/>
      <c r="G2423" s="1"/>
      <c r="H2423" s="29"/>
      <c r="I2423" s="2"/>
      <c r="J2423" s="2"/>
      <c r="K2423" s="2"/>
      <c r="L2423" s="2"/>
      <c r="O2423" s="48"/>
      <c r="T2423" s="49"/>
    </row>
    <row r="2424" spans="2:20" x14ac:dyDescent="0.2">
      <c r="B2424" s="12"/>
      <c r="G2424" s="1"/>
      <c r="H2424" s="29"/>
      <c r="I2424" s="2"/>
      <c r="J2424" s="2"/>
      <c r="K2424" s="2"/>
      <c r="L2424" s="2"/>
      <c r="O2424" s="48"/>
      <c r="T2424" s="49"/>
    </row>
    <row r="2425" spans="2:20" x14ac:dyDescent="0.2">
      <c r="B2425" s="12"/>
      <c r="G2425" s="1"/>
      <c r="H2425" s="29"/>
      <c r="I2425" s="2"/>
      <c r="J2425" s="2"/>
      <c r="K2425" s="2"/>
      <c r="L2425" s="2"/>
      <c r="O2425" s="48"/>
      <c r="T2425" s="49"/>
    </row>
    <row r="2426" spans="2:20" x14ac:dyDescent="0.2">
      <c r="B2426" s="12"/>
      <c r="G2426" s="1"/>
      <c r="H2426" s="29"/>
      <c r="I2426" s="2"/>
      <c r="J2426" s="2"/>
      <c r="K2426" s="2"/>
      <c r="L2426" s="2"/>
      <c r="O2426" s="48"/>
      <c r="T2426" s="49"/>
    </row>
    <row r="2427" spans="2:20" x14ac:dyDescent="0.2">
      <c r="B2427" s="12"/>
      <c r="G2427" s="1"/>
      <c r="H2427" s="29"/>
      <c r="I2427" s="2"/>
      <c r="J2427" s="2"/>
      <c r="K2427" s="2"/>
      <c r="L2427" s="2"/>
      <c r="O2427" s="48"/>
      <c r="T2427" s="49"/>
    </row>
    <row r="2428" spans="2:20" x14ac:dyDescent="0.2">
      <c r="B2428" s="12"/>
      <c r="G2428" s="1"/>
      <c r="H2428" s="29"/>
      <c r="I2428" s="2"/>
      <c r="J2428" s="2"/>
      <c r="K2428" s="2"/>
      <c r="L2428" s="2"/>
      <c r="O2428" s="48"/>
      <c r="T2428" s="49"/>
    </row>
    <row r="2429" spans="2:20" x14ac:dyDescent="0.2">
      <c r="B2429" s="12"/>
      <c r="G2429" s="1"/>
      <c r="H2429" s="29"/>
      <c r="I2429" s="2"/>
      <c r="J2429" s="2"/>
      <c r="K2429" s="2"/>
      <c r="L2429" s="2"/>
      <c r="O2429" s="48"/>
      <c r="T2429" s="49"/>
    </row>
    <row r="2430" spans="2:20" x14ac:dyDescent="0.2">
      <c r="B2430" s="12"/>
      <c r="G2430" s="1"/>
      <c r="H2430" s="29"/>
      <c r="I2430" s="2"/>
      <c r="J2430" s="2"/>
      <c r="K2430" s="2"/>
      <c r="L2430" s="2"/>
      <c r="O2430" s="48"/>
      <c r="T2430" s="49"/>
    </row>
    <row r="2431" spans="2:20" x14ac:dyDescent="0.2">
      <c r="B2431" s="12"/>
      <c r="G2431" s="1"/>
      <c r="H2431" s="29"/>
      <c r="I2431" s="2"/>
      <c r="J2431" s="2"/>
      <c r="K2431" s="2"/>
      <c r="L2431" s="2"/>
      <c r="O2431" s="48"/>
      <c r="T2431" s="49"/>
    </row>
    <row r="2432" spans="2:20" x14ac:dyDescent="0.2">
      <c r="B2432" s="12"/>
      <c r="G2432" s="1"/>
      <c r="H2432" s="29"/>
      <c r="I2432" s="2"/>
      <c r="J2432" s="2"/>
      <c r="K2432" s="2"/>
      <c r="L2432" s="2"/>
      <c r="O2432" s="48"/>
      <c r="T2432" s="49"/>
    </row>
    <row r="2433" spans="2:20" x14ac:dyDescent="0.2">
      <c r="B2433" s="12"/>
      <c r="G2433" s="1"/>
      <c r="H2433" s="29"/>
      <c r="I2433" s="2"/>
      <c r="J2433" s="2"/>
      <c r="K2433" s="2"/>
      <c r="L2433" s="2"/>
      <c r="O2433" s="48"/>
      <c r="T2433" s="49"/>
    </row>
    <row r="2434" spans="2:20" x14ac:dyDescent="0.2">
      <c r="B2434" s="12"/>
      <c r="G2434" s="1"/>
      <c r="H2434" s="29"/>
      <c r="I2434" s="2"/>
      <c r="J2434" s="2"/>
      <c r="K2434" s="2"/>
      <c r="L2434" s="2"/>
      <c r="O2434" s="48"/>
      <c r="T2434" s="49"/>
    </row>
    <row r="2435" spans="2:20" x14ac:dyDescent="0.2">
      <c r="B2435" s="12"/>
      <c r="G2435" s="1"/>
      <c r="H2435" s="29"/>
      <c r="I2435" s="2"/>
      <c r="J2435" s="2"/>
      <c r="K2435" s="2"/>
      <c r="L2435" s="2"/>
      <c r="O2435" s="48"/>
      <c r="T2435" s="49"/>
    </row>
    <row r="2436" spans="2:20" x14ac:dyDescent="0.2">
      <c r="B2436" s="12"/>
      <c r="G2436" s="1"/>
      <c r="H2436" s="29"/>
      <c r="I2436" s="2"/>
      <c r="J2436" s="2"/>
      <c r="K2436" s="2"/>
      <c r="L2436" s="2"/>
      <c r="O2436" s="48"/>
      <c r="T2436" s="49"/>
    </row>
    <row r="2437" spans="2:20" x14ac:dyDescent="0.2">
      <c r="B2437" s="12"/>
      <c r="G2437" s="1"/>
      <c r="H2437" s="29"/>
      <c r="I2437" s="2"/>
      <c r="J2437" s="2"/>
      <c r="K2437" s="2"/>
      <c r="L2437" s="2"/>
      <c r="O2437" s="48"/>
      <c r="T2437" s="49"/>
    </row>
    <row r="2438" spans="2:20" x14ac:dyDescent="0.2">
      <c r="B2438" s="12"/>
      <c r="G2438" s="1"/>
      <c r="H2438" s="29"/>
      <c r="I2438" s="2"/>
      <c r="J2438" s="2"/>
      <c r="K2438" s="2"/>
      <c r="L2438" s="2"/>
      <c r="O2438" s="48"/>
      <c r="T2438" s="49"/>
    </row>
    <row r="2439" spans="2:20" x14ac:dyDescent="0.2">
      <c r="B2439" s="12"/>
      <c r="G2439" s="1"/>
      <c r="H2439" s="29"/>
      <c r="I2439" s="2"/>
      <c r="J2439" s="2"/>
      <c r="K2439" s="2"/>
      <c r="L2439" s="2"/>
      <c r="O2439" s="48"/>
      <c r="T2439" s="49"/>
    </row>
    <row r="2440" spans="2:20" x14ac:dyDescent="0.2">
      <c r="B2440" s="12"/>
      <c r="G2440" s="1"/>
      <c r="H2440" s="29"/>
      <c r="I2440" s="2"/>
      <c r="J2440" s="2"/>
      <c r="K2440" s="2"/>
      <c r="L2440" s="2"/>
      <c r="O2440" s="48"/>
      <c r="T2440" s="49"/>
    </row>
    <row r="2441" spans="2:20" x14ac:dyDescent="0.2">
      <c r="B2441" s="12"/>
      <c r="G2441" s="1"/>
      <c r="H2441" s="29"/>
      <c r="I2441" s="2"/>
      <c r="J2441" s="2"/>
      <c r="K2441" s="2"/>
      <c r="L2441" s="2"/>
      <c r="O2441" s="48"/>
      <c r="T2441" s="49"/>
    </row>
    <row r="2442" spans="2:20" x14ac:dyDescent="0.2">
      <c r="B2442" s="12"/>
      <c r="G2442" s="1"/>
      <c r="H2442" s="29"/>
      <c r="I2442" s="2"/>
      <c r="J2442" s="2"/>
      <c r="K2442" s="2"/>
      <c r="L2442" s="2"/>
      <c r="O2442" s="48"/>
      <c r="T2442" s="49"/>
    </row>
    <row r="2443" spans="2:20" x14ac:dyDescent="0.2">
      <c r="B2443" s="12"/>
      <c r="G2443" s="1"/>
      <c r="H2443" s="29"/>
      <c r="I2443" s="2"/>
      <c r="J2443" s="2"/>
      <c r="K2443" s="2"/>
      <c r="L2443" s="2"/>
      <c r="O2443" s="48"/>
      <c r="T2443" s="49"/>
    </row>
    <row r="2444" spans="2:20" x14ac:dyDescent="0.2">
      <c r="B2444" s="12"/>
      <c r="G2444" s="1"/>
      <c r="H2444" s="29"/>
      <c r="I2444" s="2"/>
      <c r="J2444" s="2"/>
      <c r="K2444" s="2"/>
      <c r="L2444" s="2"/>
      <c r="O2444" s="48"/>
      <c r="T2444" s="49"/>
    </row>
    <row r="2445" spans="2:20" x14ac:dyDescent="0.2">
      <c r="B2445" s="12"/>
      <c r="G2445" s="1"/>
      <c r="H2445" s="29"/>
      <c r="I2445" s="2"/>
      <c r="J2445" s="2"/>
      <c r="K2445" s="2"/>
      <c r="L2445" s="2"/>
      <c r="O2445" s="48"/>
      <c r="T2445" s="49"/>
    </row>
    <row r="2446" spans="2:20" x14ac:dyDescent="0.2">
      <c r="B2446" s="12"/>
      <c r="G2446" s="1"/>
      <c r="H2446" s="29"/>
      <c r="I2446" s="2"/>
      <c r="J2446" s="2"/>
      <c r="K2446" s="2"/>
      <c r="L2446" s="2"/>
      <c r="O2446" s="48"/>
      <c r="T2446" s="49"/>
    </row>
    <row r="2447" spans="2:20" x14ac:dyDescent="0.2">
      <c r="B2447" s="12"/>
      <c r="G2447" s="1"/>
      <c r="H2447" s="29"/>
      <c r="I2447" s="2"/>
      <c r="J2447" s="2"/>
      <c r="K2447" s="2"/>
      <c r="L2447" s="2"/>
      <c r="O2447" s="48"/>
      <c r="T2447" s="49"/>
    </row>
    <row r="2448" spans="2:20" x14ac:dyDescent="0.2">
      <c r="B2448" s="12"/>
      <c r="G2448" s="1"/>
      <c r="H2448" s="29"/>
      <c r="I2448" s="2"/>
      <c r="J2448" s="2"/>
      <c r="K2448" s="2"/>
      <c r="L2448" s="2"/>
      <c r="O2448" s="48"/>
      <c r="T2448" s="49"/>
    </row>
    <row r="2449" spans="2:20" x14ac:dyDescent="0.2">
      <c r="B2449" s="12"/>
      <c r="G2449" s="1"/>
      <c r="H2449" s="29"/>
      <c r="I2449" s="2"/>
      <c r="J2449" s="2"/>
      <c r="K2449" s="2"/>
      <c r="L2449" s="2"/>
      <c r="O2449" s="48"/>
      <c r="T2449" s="49"/>
    </row>
    <row r="2450" spans="2:20" x14ac:dyDescent="0.2">
      <c r="B2450" s="12"/>
      <c r="G2450" s="1"/>
      <c r="H2450" s="29"/>
      <c r="I2450" s="2"/>
      <c r="J2450" s="2"/>
      <c r="K2450" s="2"/>
      <c r="L2450" s="2"/>
      <c r="O2450" s="48"/>
      <c r="T2450" s="49"/>
    </row>
    <row r="2451" spans="2:20" x14ac:dyDescent="0.2">
      <c r="B2451" s="12"/>
      <c r="G2451" s="1"/>
      <c r="H2451" s="29"/>
      <c r="I2451" s="2"/>
      <c r="J2451" s="2"/>
      <c r="K2451" s="2"/>
      <c r="L2451" s="2"/>
      <c r="O2451" s="48"/>
      <c r="T2451" s="49"/>
    </row>
    <row r="2452" spans="2:20" x14ac:dyDescent="0.2">
      <c r="B2452" s="12"/>
      <c r="G2452" s="1"/>
      <c r="H2452" s="29"/>
      <c r="I2452" s="2"/>
      <c r="J2452" s="2"/>
      <c r="K2452" s="2"/>
      <c r="L2452" s="2"/>
      <c r="O2452" s="48"/>
      <c r="T2452" s="49"/>
    </row>
    <row r="2453" spans="2:20" x14ac:dyDescent="0.2">
      <c r="B2453" s="12"/>
      <c r="G2453" s="1"/>
      <c r="H2453" s="29"/>
      <c r="I2453" s="2"/>
      <c r="J2453" s="2"/>
      <c r="K2453" s="2"/>
      <c r="L2453" s="2"/>
      <c r="O2453" s="48"/>
      <c r="T2453" s="49"/>
    </row>
    <row r="2454" spans="2:20" x14ac:dyDescent="0.2">
      <c r="B2454" s="12"/>
      <c r="G2454" s="1"/>
      <c r="H2454" s="29"/>
      <c r="I2454" s="2"/>
      <c r="J2454" s="2"/>
      <c r="K2454" s="2"/>
      <c r="L2454" s="2"/>
      <c r="O2454" s="48"/>
      <c r="T2454" s="49"/>
    </row>
    <row r="2455" spans="2:20" x14ac:dyDescent="0.2">
      <c r="B2455" s="12"/>
      <c r="G2455" s="1"/>
      <c r="H2455" s="29"/>
      <c r="I2455" s="2"/>
      <c r="J2455" s="2"/>
      <c r="K2455" s="2"/>
      <c r="L2455" s="2"/>
      <c r="O2455" s="48"/>
      <c r="T2455" s="49"/>
    </row>
    <row r="2456" spans="2:20" x14ac:dyDescent="0.2">
      <c r="B2456" s="12"/>
      <c r="G2456" s="1"/>
      <c r="H2456" s="29"/>
      <c r="I2456" s="2"/>
      <c r="J2456" s="2"/>
      <c r="K2456" s="2"/>
      <c r="L2456" s="2"/>
      <c r="O2456" s="48"/>
      <c r="T2456" s="49"/>
    </row>
    <row r="2457" spans="2:20" x14ac:dyDescent="0.2">
      <c r="B2457" s="12"/>
      <c r="G2457" s="1"/>
      <c r="H2457" s="29"/>
      <c r="I2457" s="2"/>
      <c r="J2457" s="2"/>
      <c r="K2457" s="2"/>
      <c r="L2457" s="2"/>
      <c r="O2457" s="48"/>
      <c r="T2457" s="49"/>
    </row>
    <row r="2458" spans="2:20" x14ac:dyDescent="0.2">
      <c r="B2458" s="12"/>
      <c r="G2458" s="1"/>
      <c r="H2458" s="29"/>
      <c r="I2458" s="2"/>
      <c r="J2458" s="2"/>
      <c r="K2458" s="2"/>
      <c r="L2458" s="2"/>
      <c r="O2458" s="48"/>
      <c r="T2458" s="49"/>
    </row>
    <row r="2459" spans="2:20" x14ac:dyDescent="0.2">
      <c r="B2459" s="12"/>
      <c r="G2459" s="1"/>
      <c r="H2459" s="29"/>
      <c r="I2459" s="2"/>
      <c r="J2459" s="2"/>
      <c r="K2459" s="2"/>
      <c r="L2459" s="2"/>
      <c r="O2459" s="48"/>
      <c r="T2459" s="49"/>
    </row>
    <row r="2460" spans="2:20" x14ac:dyDescent="0.2">
      <c r="B2460" s="12"/>
      <c r="G2460" s="1"/>
      <c r="H2460" s="29"/>
      <c r="I2460" s="2"/>
      <c r="J2460" s="2"/>
      <c r="K2460" s="2"/>
      <c r="L2460" s="2"/>
      <c r="O2460" s="48"/>
      <c r="T2460" s="49"/>
    </row>
    <row r="2461" spans="2:20" x14ac:dyDescent="0.2">
      <c r="B2461" s="12"/>
      <c r="G2461" s="1"/>
      <c r="H2461" s="29"/>
      <c r="I2461" s="2"/>
      <c r="J2461" s="2"/>
      <c r="K2461" s="2"/>
      <c r="L2461" s="2"/>
      <c r="O2461" s="48"/>
      <c r="T2461" s="49"/>
    </row>
    <row r="2462" spans="2:20" x14ac:dyDescent="0.2">
      <c r="B2462" s="12"/>
      <c r="G2462" s="1"/>
      <c r="H2462" s="29"/>
      <c r="I2462" s="2"/>
      <c r="J2462" s="2"/>
      <c r="K2462" s="2"/>
      <c r="L2462" s="2"/>
      <c r="O2462" s="48"/>
      <c r="T2462" s="49"/>
    </row>
    <row r="2463" spans="2:20" x14ac:dyDescent="0.2">
      <c r="B2463" s="12"/>
      <c r="G2463" s="1"/>
      <c r="H2463" s="29"/>
      <c r="I2463" s="2"/>
      <c r="J2463" s="2"/>
      <c r="K2463" s="2"/>
      <c r="L2463" s="2"/>
      <c r="O2463" s="48"/>
      <c r="T2463" s="49"/>
    </row>
    <row r="2464" spans="2:20" x14ac:dyDescent="0.2">
      <c r="B2464" s="12"/>
      <c r="G2464" s="1"/>
      <c r="H2464" s="29"/>
      <c r="I2464" s="2"/>
      <c r="J2464" s="2"/>
      <c r="K2464" s="2"/>
      <c r="L2464" s="2"/>
      <c r="O2464" s="48"/>
      <c r="T2464" s="49"/>
    </row>
    <row r="2465" spans="2:20" x14ac:dyDescent="0.2">
      <c r="B2465" s="12"/>
      <c r="G2465" s="1"/>
      <c r="H2465" s="29"/>
      <c r="I2465" s="2"/>
      <c r="J2465" s="2"/>
      <c r="K2465" s="2"/>
      <c r="L2465" s="2"/>
      <c r="O2465" s="48"/>
      <c r="T2465" s="49"/>
    </row>
    <row r="2466" spans="2:20" x14ac:dyDescent="0.2">
      <c r="B2466" s="12"/>
      <c r="G2466" s="1"/>
      <c r="H2466" s="29"/>
      <c r="I2466" s="2"/>
      <c r="J2466" s="2"/>
      <c r="K2466" s="2"/>
      <c r="L2466" s="2"/>
      <c r="O2466" s="48"/>
      <c r="T2466" s="49"/>
    </row>
    <row r="2467" spans="2:20" x14ac:dyDescent="0.2">
      <c r="B2467" s="12"/>
      <c r="G2467" s="1"/>
      <c r="H2467" s="29"/>
      <c r="I2467" s="2"/>
      <c r="J2467" s="2"/>
      <c r="K2467" s="2"/>
      <c r="L2467" s="2"/>
      <c r="O2467" s="48"/>
      <c r="T2467" s="49"/>
    </row>
    <row r="2468" spans="2:20" x14ac:dyDescent="0.2">
      <c r="B2468" s="12"/>
      <c r="G2468" s="1"/>
      <c r="H2468" s="29"/>
      <c r="I2468" s="2"/>
      <c r="J2468" s="2"/>
      <c r="K2468" s="2"/>
      <c r="L2468" s="2"/>
      <c r="O2468" s="48"/>
      <c r="T2468" s="49"/>
    </row>
    <row r="2469" spans="2:20" x14ac:dyDescent="0.2">
      <c r="B2469" s="12"/>
      <c r="G2469" s="1"/>
      <c r="H2469" s="29"/>
      <c r="I2469" s="2"/>
      <c r="J2469" s="2"/>
      <c r="K2469" s="2"/>
      <c r="L2469" s="2"/>
      <c r="O2469" s="48"/>
      <c r="T2469" s="49"/>
    </row>
    <row r="2470" spans="2:20" x14ac:dyDescent="0.2">
      <c r="B2470" s="12"/>
      <c r="G2470" s="1"/>
      <c r="H2470" s="29"/>
      <c r="I2470" s="2"/>
      <c r="J2470" s="2"/>
      <c r="K2470" s="2"/>
      <c r="L2470" s="2"/>
      <c r="O2470" s="48"/>
      <c r="T2470" s="49"/>
    </row>
    <row r="2471" spans="2:20" x14ac:dyDescent="0.2">
      <c r="B2471" s="12"/>
      <c r="G2471" s="1"/>
      <c r="H2471" s="29"/>
      <c r="I2471" s="2"/>
      <c r="J2471" s="2"/>
      <c r="K2471" s="2"/>
      <c r="L2471" s="2"/>
      <c r="O2471" s="48"/>
      <c r="T2471" s="49"/>
    </row>
    <row r="2472" spans="2:20" x14ac:dyDescent="0.2">
      <c r="B2472" s="12"/>
      <c r="G2472" s="1"/>
      <c r="H2472" s="29"/>
      <c r="I2472" s="2"/>
      <c r="J2472" s="2"/>
      <c r="K2472" s="2"/>
      <c r="L2472" s="2"/>
      <c r="O2472" s="48"/>
      <c r="T2472" s="49"/>
    </row>
    <row r="2473" spans="2:20" x14ac:dyDescent="0.2">
      <c r="B2473" s="12"/>
      <c r="G2473" s="1"/>
      <c r="H2473" s="29"/>
      <c r="I2473" s="2"/>
      <c r="J2473" s="2"/>
      <c r="K2473" s="2"/>
      <c r="L2473" s="2"/>
      <c r="O2473" s="48"/>
      <c r="T2473" s="49"/>
    </row>
    <row r="2474" spans="2:20" x14ac:dyDescent="0.2">
      <c r="B2474" s="12"/>
      <c r="G2474" s="1"/>
      <c r="H2474" s="29"/>
      <c r="I2474" s="2"/>
      <c r="J2474" s="2"/>
      <c r="K2474" s="2"/>
      <c r="L2474" s="2"/>
      <c r="O2474" s="48"/>
      <c r="T2474" s="49"/>
    </row>
    <row r="2475" spans="2:20" x14ac:dyDescent="0.2">
      <c r="B2475" s="12"/>
      <c r="G2475" s="1"/>
      <c r="H2475" s="29"/>
      <c r="I2475" s="2"/>
      <c r="J2475" s="2"/>
      <c r="K2475" s="2"/>
      <c r="L2475" s="2"/>
      <c r="O2475" s="48"/>
      <c r="T2475" s="49"/>
    </row>
    <row r="2476" spans="2:20" x14ac:dyDescent="0.2">
      <c r="B2476" s="12"/>
      <c r="G2476" s="1"/>
      <c r="H2476" s="29"/>
      <c r="I2476" s="2"/>
      <c r="J2476" s="2"/>
      <c r="K2476" s="2"/>
      <c r="L2476" s="2"/>
      <c r="O2476" s="48"/>
      <c r="T2476" s="49"/>
    </row>
    <row r="2477" spans="2:20" x14ac:dyDescent="0.2">
      <c r="B2477" s="12"/>
      <c r="G2477" s="1"/>
      <c r="H2477" s="29"/>
      <c r="I2477" s="2"/>
      <c r="J2477" s="2"/>
      <c r="K2477" s="2"/>
      <c r="L2477" s="2"/>
      <c r="O2477" s="48"/>
      <c r="T2477" s="49"/>
    </row>
    <row r="2478" spans="2:20" x14ac:dyDescent="0.2">
      <c r="B2478" s="12"/>
      <c r="G2478" s="1"/>
      <c r="H2478" s="29"/>
      <c r="I2478" s="2"/>
      <c r="J2478" s="2"/>
      <c r="K2478" s="2"/>
      <c r="L2478" s="2"/>
      <c r="O2478" s="48"/>
      <c r="T2478" s="49"/>
    </row>
    <row r="2479" spans="2:20" x14ac:dyDescent="0.2">
      <c r="B2479" s="12"/>
      <c r="G2479" s="1"/>
      <c r="H2479" s="29"/>
      <c r="I2479" s="2"/>
      <c r="J2479" s="2"/>
      <c r="K2479" s="2"/>
      <c r="L2479" s="2"/>
      <c r="O2479" s="48"/>
      <c r="T2479" s="49"/>
    </row>
    <row r="2480" spans="2:20" x14ac:dyDescent="0.2">
      <c r="B2480" s="12"/>
      <c r="G2480" s="1"/>
      <c r="H2480" s="29"/>
      <c r="I2480" s="2"/>
      <c r="J2480" s="2"/>
      <c r="K2480" s="2"/>
      <c r="L2480" s="2"/>
      <c r="O2480" s="48"/>
      <c r="T2480" s="49"/>
    </row>
    <row r="2481" spans="2:20" x14ac:dyDescent="0.2">
      <c r="B2481" s="12"/>
      <c r="G2481" s="1"/>
      <c r="H2481" s="29"/>
      <c r="I2481" s="2"/>
      <c r="J2481" s="2"/>
      <c r="K2481" s="2"/>
      <c r="L2481" s="2"/>
      <c r="O2481" s="48"/>
      <c r="T2481" s="49"/>
    </row>
    <row r="2482" spans="2:20" x14ac:dyDescent="0.2">
      <c r="B2482" s="12"/>
      <c r="G2482" s="1"/>
      <c r="H2482" s="29"/>
      <c r="I2482" s="2"/>
      <c r="J2482" s="2"/>
      <c r="K2482" s="2"/>
      <c r="L2482" s="2"/>
      <c r="O2482" s="48"/>
      <c r="T2482" s="49"/>
    </row>
    <row r="2483" spans="2:20" x14ac:dyDescent="0.2">
      <c r="B2483" s="12"/>
      <c r="G2483" s="1"/>
      <c r="H2483" s="29"/>
      <c r="I2483" s="2"/>
      <c r="J2483" s="2"/>
      <c r="K2483" s="2"/>
      <c r="L2483" s="2"/>
      <c r="O2483" s="48"/>
      <c r="T2483" s="49"/>
    </row>
    <row r="2484" spans="2:20" x14ac:dyDescent="0.2">
      <c r="B2484" s="12"/>
      <c r="G2484" s="1"/>
      <c r="H2484" s="29"/>
      <c r="I2484" s="2"/>
      <c r="J2484" s="2"/>
      <c r="K2484" s="2"/>
      <c r="L2484" s="2"/>
      <c r="O2484" s="48"/>
      <c r="T2484" s="49"/>
    </row>
    <row r="2485" spans="2:20" x14ac:dyDescent="0.2">
      <c r="B2485" s="12"/>
      <c r="G2485" s="1"/>
      <c r="H2485" s="29"/>
      <c r="I2485" s="2"/>
      <c r="J2485" s="2"/>
      <c r="K2485" s="2"/>
      <c r="L2485" s="2"/>
      <c r="O2485" s="48"/>
      <c r="T2485" s="49"/>
    </row>
    <row r="2486" spans="2:20" x14ac:dyDescent="0.2">
      <c r="B2486" s="12"/>
      <c r="G2486" s="1"/>
      <c r="H2486" s="29"/>
      <c r="I2486" s="2"/>
      <c r="J2486" s="2"/>
      <c r="K2486" s="2"/>
      <c r="L2486" s="2"/>
      <c r="O2486" s="48"/>
      <c r="T2486" s="49"/>
    </row>
    <row r="2487" spans="2:20" x14ac:dyDescent="0.2">
      <c r="B2487" s="12"/>
      <c r="G2487" s="1"/>
      <c r="H2487" s="29"/>
      <c r="I2487" s="2"/>
      <c r="J2487" s="2"/>
      <c r="K2487" s="2"/>
      <c r="L2487" s="2"/>
      <c r="O2487" s="48"/>
      <c r="T2487" s="49"/>
    </row>
    <row r="2488" spans="2:20" x14ac:dyDescent="0.2">
      <c r="B2488" s="12"/>
      <c r="G2488" s="1"/>
      <c r="H2488" s="29"/>
      <c r="I2488" s="2"/>
      <c r="J2488" s="2"/>
      <c r="K2488" s="2"/>
      <c r="L2488" s="2"/>
      <c r="O2488" s="48"/>
      <c r="T2488" s="49"/>
    </row>
    <row r="2489" spans="2:20" x14ac:dyDescent="0.2">
      <c r="B2489" s="12"/>
      <c r="G2489" s="1"/>
      <c r="H2489" s="29"/>
      <c r="I2489" s="2"/>
      <c r="J2489" s="2"/>
      <c r="K2489" s="2"/>
      <c r="L2489" s="2"/>
      <c r="O2489" s="48"/>
      <c r="T2489" s="49"/>
    </row>
    <row r="2490" spans="2:20" x14ac:dyDescent="0.2">
      <c r="B2490" s="12"/>
      <c r="G2490" s="1"/>
      <c r="H2490" s="29"/>
      <c r="I2490" s="2"/>
      <c r="J2490" s="2"/>
      <c r="K2490" s="2"/>
      <c r="L2490" s="2"/>
      <c r="O2490" s="48"/>
      <c r="T2490" s="49"/>
    </row>
    <row r="2491" spans="2:20" x14ac:dyDescent="0.2">
      <c r="B2491" s="12"/>
      <c r="G2491" s="1"/>
      <c r="H2491" s="29"/>
      <c r="I2491" s="2"/>
      <c r="J2491" s="2"/>
      <c r="K2491" s="2"/>
      <c r="L2491" s="2"/>
      <c r="O2491" s="48"/>
      <c r="T2491" s="49"/>
    </row>
    <row r="2492" spans="2:20" x14ac:dyDescent="0.2">
      <c r="B2492" s="12"/>
      <c r="G2492" s="1"/>
      <c r="H2492" s="29"/>
      <c r="I2492" s="2"/>
      <c r="J2492" s="2"/>
      <c r="K2492" s="2"/>
      <c r="L2492" s="2"/>
      <c r="O2492" s="48"/>
      <c r="T2492" s="49"/>
    </row>
    <row r="2493" spans="2:20" x14ac:dyDescent="0.2">
      <c r="B2493" s="12"/>
      <c r="G2493" s="1"/>
      <c r="H2493" s="29"/>
      <c r="I2493" s="2"/>
      <c r="J2493" s="2"/>
      <c r="K2493" s="2"/>
      <c r="L2493" s="2"/>
      <c r="O2493" s="48"/>
      <c r="T2493" s="49"/>
    </row>
    <row r="2494" spans="2:20" x14ac:dyDescent="0.2">
      <c r="B2494" s="12"/>
      <c r="G2494" s="1"/>
      <c r="H2494" s="29"/>
      <c r="I2494" s="2"/>
      <c r="J2494" s="2"/>
      <c r="K2494" s="2"/>
      <c r="L2494" s="2"/>
      <c r="O2494" s="48"/>
      <c r="T2494" s="49"/>
    </row>
    <row r="2495" spans="2:20" x14ac:dyDescent="0.2">
      <c r="B2495" s="12"/>
      <c r="G2495" s="1"/>
      <c r="H2495" s="29"/>
      <c r="I2495" s="2"/>
      <c r="J2495" s="2"/>
      <c r="K2495" s="2"/>
      <c r="L2495" s="2"/>
      <c r="O2495" s="48"/>
      <c r="T2495" s="49"/>
    </row>
    <row r="2496" spans="2:20" x14ac:dyDescent="0.2">
      <c r="B2496" s="12"/>
      <c r="G2496" s="1"/>
      <c r="H2496" s="29"/>
      <c r="I2496" s="2"/>
      <c r="J2496" s="2"/>
      <c r="K2496" s="2"/>
      <c r="L2496" s="2"/>
      <c r="O2496" s="48"/>
      <c r="T2496" s="49"/>
    </row>
    <row r="2497" spans="2:20" x14ac:dyDescent="0.2">
      <c r="B2497" s="12"/>
      <c r="G2497" s="1"/>
      <c r="H2497" s="29"/>
      <c r="I2497" s="2"/>
      <c r="J2497" s="2"/>
      <c r="K2497" s="2"/>
      <c r="L2497" s="2"/>
      <c r="O2497" s="48"/>
      <c r="T2497" s="49"/>
    </row>
    <row r="2498" spans="2:20" x14ac:dyDescent="0.2">
      <c r="B2498" s="12"/>
      <c r="G2498" s="1"/>
      <c r="H2498" s="29"/>
      <c r="I2498" s="2"/>
      <c r="J2498" s="2"/>
      <c r="K2498" s="2"/>
      <c r="L2498" s="2"/>
      <c r="O2498" s="48"/>
      <c r="T2498" s="49"/>
    </row>
    <row r="2499" spans="2:20" x14ac:dyDescent="0.2">
      <c r="B2499" s="12"/>
      <c r="G2499" s="1"/>
      <c r="H2499" s="29"/>
      <c r="I2499" s="2"/>
      <c r="J2499" s="2"/>
      <c r="K2499" s="2"/>
      <c r="L2499" s="2"/>
      <c r="O2499" s="48"/>
      <c r="T2499" s="49"/>
    </row>
    <row r="2500" spans="2:20" x14ac:dyDescent="0.2">
      <c r="B2500" s="12"/>
      <c r="G2500" s="1"/>
      <c r="H2500" s="29"/>
      <c r="I2500" s="2"/>
      <c r="J2500" s="2"/>
      <c r="K2500" s="2"/>
      <c r="L2500" s="2"/>
      <c r="O2500" s="48"/>
      <c r="T2500" s="49"/>
    </row>
    <row r="2501" spans="2:20" x14ac:dyDescent="0.2">
      <c r="B2501" s="12"/>
      <c r="G2501" s="1"/>
      <c r="H2501" s="29"/>
      <c r="I2501" s="2"/>
      <c r="J2501" s="2"/>
      <c r="K2501" s="2"/>
      <c r="L2501" s="2"/>
      <c r="O2501" s="48"/>
      <c r="T2501" s="49"/>
    </row>
    <row r="2502" spans="2:20" x14ac:dyDescent="0.2">
      <c r="B2502" s="12"/>
      <c r="G2502" s="1"/>
      <c r="H2502" s="29"/>
      <c r="I2502" s="2"/>
      <c r="J2502" s="2"/>
      <c r="K2502" s="2"/>
      <c r="L2502" s="2"/>
      <c r="O2502" s="48"/>
      <c r="T2502" s="49"/>
    </row>
    <row r="2503" spans="2:20" x14ac:dyDescent="0.2">
      <c r="B2503" s="12"/>
      <c r="G2503" s="1"/>
      <c r="H2503" s="29"/>
      <c r="I2503" s="2"/>
      <c r="J2503" s="2"/>
      <c r="K2503" s="2"/>
      <c r="L2503" s="2"/>
      <c r="O2503" s="48"/>
      <c r="T2503" s="49"/>
    </row>
    <row r="2504" spans="2:20" x14ac:dyDescent="0.2">
      <c r="B2504" s="12"/>
      <c r="G2504" s="1"/>
      <c r="H2504" s="29"/>
      <c r="I2504" s="2"/>
      <c r="J2504" s="2"/>
      <c r="K2504" s="2"/>
      <c r="L2504" s="2"/>
      <c r="O2504" s="48"/>
      <c r="T2504" s="49"/>
    </row>
    <row r="2505" spans="2:20" x14ac:dyDescent="0.2">
      <c r="B2505" s="12"/>
      <c r="G2505" s="1"/>
      <c r="H2505" s="29"/>
      <c r="I2505" s="2"/>
      <c r="J2505" s="2"/>
      <c r="K2505" s="2"/>
      <c r="L2505" s="2"/>
      <c r="O2505" s="48"/>
      <c r="T2505" s="49"/>
    </row>
    <row r="2506" spans="2:20" x14ac:dyDescent="0.2">
      <c r="B2506" s="12"/>
      <c r="G2506" s="1"/>
      <c r="H2506" s="29"/>
      <c r="I2506" s="2"/>
      <c r="J2506" s="2"/>
      <c r="K2506" s="2"/>
      <c r="L2506" s="2"/>
      <c r="O2506" s="48"/>
      <c r="T2506" s="49"/>
    </row>
    <row r="2507" spans="2:20" x14ac:dyDescent="0.2">
      <c r="B2507" s="12"/>
      <c r="G2507" s="1"/>
      <c r="H2507" s="29"/>
      <c r="I2507" s="2"/>
      <c r="J2507" s="2"/>
      <c r="K2507" s="2"/>
      <c r="L2507" s="2"/>
      <c r="O2507" s="48"/>
      <c r="T2507" s="49"/>
    </row>
    <row r="2508" spans="2:20" x14ac:dyDescent="0.2">
      <c r="B2508" s="12"/>
      <c r="G2508" s="1"/>
      <c r="H2508" s="29"/>
      <c r="I2508" s="2"/>
      <c r="J2508" s="2"/>
      <c r="K2508" s="2"/>
      <c r="L2508" s="2"/>
      <c r="O2508" s="48"/>
      <c r="T2508" s="49"/>
    </row>
    <row r="2509" spans="2:20" x14ac:dyDescent="0.2">
      <c r="B2509" s="12"/>
      <c r="G2509" s="1"/>
      <c r="H2509" s="29"/>
      <c r="I2509" s="2"/>
      <c r="J2509" s="2"/>
      <c r="K2509" s="2"/>
      <c r="L2509" s="2"/>
      <c r="O2509" s="48"/>
      <c r="T2509" s="49"/>
    </row>
    <row r="2510" spans="2:20" x14ac:dyDescent="0.2">
      <c r="B2510" s="12"/>
      <c r="G2510" s="1"/>
      <c r="H2510" s="29"/>
      <c r="I2510" s="2"/>
      <c r="J2510" s="2"/>
      <c r="K2510" s="2"/>
      <c r="L2510" s="2"/>
      <c r="O2510" s="48"/>
      <c r="T2510" s="49"/>
    </row>
    <row r="2511" spans="2:20" x14ac:dyDescent="0.2">
      <c r="B2511" s="12"/>
      <c r="G2511" s="1"/>
      <c r="H2511" s="29"/>
      <c r="I2511" s="2"/>
      <c r="J2511" s="2"/>
      <c r="K2511" s="2"/>
      <c r="L2511" s="2"/>
      <c r="O2511" s="48"/>
      <c r="T2511" s="49"/>
    </row>
    <row r="2512" spans="2:20" x14ac:dyDescent="0.2">
      <c r="B2512" s="12"/>
      <c r="G2512" s="1"/>
      <c r="H2512" s="29"/>
      <c r="I2512" s="2"/>
      <c r="J2512" s="2"/>
      <c r="K2512" s="2"/>
      <c r="L2512" s="2"/>
      <c r="O2512" s="48"/>
      <c r="T2512" s="49"/>
    </row>
    <row r="2513" spans="2:20" x14ac:dyDescent="0.2">
      <c r="B2513" s="12"/>
      <c r="G2513" s="1"/>
      <c r="H2513" s="29"/>
      <c r="I2513" s="2"/>
      <c r="J2513" s="2"/>
      <c r="K2513" s="2"/>
      <c r="L2513" s="2"/>
      <c r="O2513" s="48"/>
      <c r="T2513" s="49"/>
    </row>
    <row r="2514" spans="2:20" x14ac:dyDescent="0.2">
      <c r="B2514" s="12"/>
      <c r="G2514" s="1"/>
      <c r="H2514" s="29"/>
      <c r="I2514" s="2"/>
      <c r="J2514" s="2"/>
      <c r="K2514" s="2"/>
      <c r="L2514" s="2"/>
      <c r="O2514" s="48"/>
      <c r="T2514" s="49"/>
    </row>
    <row r="2515" spans="2:20" x14ac:dyDescent="0.2">
      <c r="B2515" s="12"/>
      <c r="G2515" s="1"/>
      <c r="H2515" s="29"/>
      <c r="I2515" s="2"/>
      <c r="J2515" s="2"/>
      <c r="K2515" s="2"/>
      <c r="L2515" s="2"/>
      <c r="O2515" s="48"/>
      <c r="T2515" s="49"/>
    </row>
    <row r="2516" spans="2:20" x14ac:dyDescent="0.2">
      <c r="B2516" s="12"/>
      <c r="G2516" s="1"/>
      <c r="H2516" s="29"/>
      <c r="I2516" s="2"/>
      <c r="J2516" s="2"/>
      <c r="K2516" s="2"/>
      <c r="L2516" s="2"/>
      <c r="O2516" s="48"/>
      <c r="T2516" s="49"/>
    </row>
    <row r="2517" spans="2:20" x14ac:dyDescent="0.2">
      <c r="B2517" s="12"/>
      <c r="G2517" s="1"/>
      <c r="H2517" s="29"/>
      <c r="I2517" s="2"/>
      <c r="J2517" s="2"/>
      <c r="K2517" s="2"/>
      <c r="L2517" s="2"/>
      <c r="O2517" s="48"/>
      <c r="T2517" s="49"/>
    </row>
    <row r="2518" spans="2:20" x14ac:dyDescent="0.2">
      <c r="B2518" s="12"/>
      <c r="G2518" s="1"/>
      <c r="H2518" s="29"/>
      <c r="I2518" s="2"/>
      <c r="J2518" s="2"/>
      <c r="K2518" s="2"/>
      <c r="L2518" s="2"/>
      <c r="O2518" s="48"/>
      <c r="T2518" s="49"/>
    </row>
    <row r="2519" spans="2:20" x14ac:dyDescent="0.2">
      <c r="B2519" s="12"/>
      <c r="G2519" s="1"/>
      <c r="H2519" s="29"/>
      <c r="I2519" s="2"/>
      <c r="J2519" s="2"/>
      <c r="K2519" s="2"/>
      <c r="L2519" s="2"/>
      <c r="O2519" s="48"/>
      <c r="T2519" s="49"/>
    </row>
    <row r="2520" spans="2:20" x14ac:dyDescent="0.2">
      <c r="B2520" s="12"/>
      <c r="G2520" s="1"/>
      <c r="H2520" s="29"/>
      <c r="I2520" s="2"/>
      <c r="J2520" s="2"/>
      <c r="K2520" s="2"/>
      <c r="L2520" s="2"/>
      <c r="O2520" s="48"/>
      <c r="T2520" s="49"/>
    </row>
    <row r="2521" spans="2:20" x14ac:dyDescent="0.2">
      <c r="B2521" s="12"/>
      <c r="G2521" s="1"/>
      <c r="H2521" s="29"/>
      <c r="I2521" s="2"/>
      <c r="J2521" s="2"/>
      <c r="K2521" s="2"/>
      <c r="L2521" s="2"/>
      <c r="O2521" s="48"/>
      <c r="T2521" s="49"/>
    </row>
    <row r="2522" spans="2:20" x14ac:dyDescent="0.2">
      <c r="B2522" s="12"/>
      <c r="G2522" s="1"/>
      <c r="H2522" s="29"/>
      <c r="I2522" s="2"/>
      <c r="J2522" s="2"/>
      <c r="K2522" s="2"/>
      <c r="L2522" s="2"/>
      <c r="O2522" s="48"/>
      <c r="T2522" s="49"/>
    </row>
    <row r="2523" spans="2:20" x14ac:dyDescent="0.2">
      <c r="B2523" s="12"/>
      <c r="G2523" s="1"/>
      <c r="H2523" s="29"/>
      <c r="I2523" s="2"/>
      <c r="J2523" s="2"/>
      <c r="K2523" s="2"/>
      <c r="L2523" s="2"/>
      <c r="O2523" s="48"/>
      <c r="T2523" s="49"/>
    </row>
    <row r="2524" spans="2:20" x14ac:dyDescent="0.2">
      <c r="B2524" s="12"/>
      <c r="G2524" s="1"/>
      <c r="H2524" s="29"/>
      <c r="I2524" s="2"/>
      <c r="J2524" s="2"/>
      <c r="K2524" s="2"/>
      <c r="L2524" s="2"/>
      <c r="O2524" s="48"/>
      <c r="T2524" s="49"/>
    </row>
    <row r="2525" spans="2:20" x14ac:dyDescent="0.2">
      <c r="B2525" s="12"/>
      <c r="G2525" s="1"/>
      <c r="H2525" s="29"/>
      <c r="I2525" s="2"/>
      <c r="J2525" s="2"/>
      <c r="K2525" s="2"/>
      <c r="L2525" s="2"/>
      <c r="O2525" s="48"/>
      <c r="T2525" s="49"/>
    </row>
    <row r="2526" spans="2:20" x14ac:dyDescent="0.2">
      <c r="B2526" s="12"/>
      <c r="G2526" s="1"/>
      <c r="H2526" s="29"/>
      <c r="I2526" s="2"/>
      <c r="J2526" s="2"/>
      <c r="K2526" s="2"/>
      <c r="L2526" s="2"/>
      <c r="O2526" s="48"/>
      <c r="T2526" s="49"/>
    </row>
    <row r="2527" spans="2:20" x14ac:dyDescent="0.2">
      <c r="B2527" s="12"/>
      <c r="G2527" s="1"/>
      <c r="H2527" s="29"/>
      <c r="I2527" s="2"/>
      <c r="J2527" s="2"/>
      <c r="K2527" s="2"/>
      <c r="L2527" s="2"/>
      <c r="O2527" s="48"/>
      <c r="T2527" s="49"/>
    </row>
    <row r="2528" spans="2:20" x14ac:dyDescent="0.2">
      <c r="B2528" s="12"/>
      <c r="G2528" s="1"/>
      <c r="H2528" s="29"/>
      <c r="I2528" s="2"/>
      <c r="J2528" s="2"/>
      <c r="K2528" s="2"/>
      <c r="L2528" s="2"/>
      <c r="O2528" s="48"/>
      <c r="T2528" s="49"/>
    </row>
    <row r="2529" spans="2:20" x14ac:dyDescent="0.2">
      <c r="B2529" s="12"/>
      <c r="G2529" s="1"/>
      <c r="H2529" s="29"/>
      <c r="I2529" s="2"/>
      <c r="J2529" s="2"/>
      <c r="K2529" s="2"/>
      <c r="L2529" s="2"/>
      <c r="O2529" s="48"/>
      <c r="T2529" s="49"/>
    </row>
    <row r="2530" spans="2:20" x14ac:dyDescent="0.2">
      <c r="B2530" s="12"/>
      <c r="G2530" s="1"/>
      <c r="H2530" s="29"/>
      <c r="I2530" s="2"/>
      <c r="J2530" s="2"/>
      <c r="K2530" s="2"/>
      <c r="L2530" s="2"/>
      <c r="O2530" s="48"/>
      <c r="T2530" s="49"/>
    </row>
    <row r="2531" spans="2:20" x14ac:dyDescent="0.2">
      <c r="B2531" s="12"/>
      <c r="G2531" s="1"/>
      <c r="H2531" s="29"/>
      <c r="I2531" s="2"/>
      <c r="J2531" s="2"/>
      <c r="K2531" s="2"/>
      <c r="L2531" s="2"/>
      <c r="O2531" s="48"/>
      <c r="T2531" s="49"/>
    </row>
    <row r="2532" spans="2:20" x14ac:dyDescent="0.2">
      <c r="B2532" s="12"/>
      <c r="G2532" s="1"/>
      <c r="H2532" s="29"/>
      <c r="I2532" s="2"/>
      <c r="J2532" s="2"/>
      <c r="K2532" s="2"/>
      <c r="L2532" s="2"/>
      <c r="O2532" s="48"/>
      <c r="T2532" s="49"/>
    </row>
    <row r="2533" spans="2:20" x14ac:dyDescent="0.2">
      <c r="B2533" s="12"/>
      <c r="G2533" s="1"/>
      <c r="H2533" s="29"/>
      <c r="I2533" s="2"/>
      <c r="J2533" s="2"/>
      <c r="K2533" s="2"/>
      <c r="L2533" s="2"/>
      <c r="O2533" s="48"/>
      <c r="T2533" s="49"/>
    </row>
    <row r="2534" spans="2:20" x14ac:dyDescent="0.2">
      <c r="B2534" s="12"/>
      <c r="G2534" s="1"/>
      <c r="H2534" s="29"/>
      <c r="I2534" s="2"/>
      <c r="J2534" s="2"/>
      <c r="K2534" s="2"/>
      <c r="L2534" s="2"/>
      <c r="O2534" s="48"/>
      <c r="T2534" s="49"/>
    </row>
    <row r="2535" spans="2:20" x14ac:dyDescent="0.2">
      <c r="B2535" s="12"/>
      <c r="G2535" s="1"/>
      <c r="H2535" s="29"/>
      <c r="I2535" s="2"/>
      <c r="J2535" s="2"/>
      <c r="K2535" s="2"/>
      <c r="L2535" s="2"/>
      <c r="O2535" s="48"/>
      <c r="T2535" s="49"/>
    </row>
    <row r="2536" spans="2:20" x14ac:dyDescent="0.2">
      <c r="B2536" s="12"/>
      <c r="G2536" s="1"/>
      <c r="H2536" s="29"/>
      <c r="I2536" s="2"/>
      <c r="J2536" s="2"/>
      <c r="K2536" s="2"/>
      <c r="L2536" s="2"/>
      <c r="O2536" s="48"/>
      <c r="T2536" s="49"/>
    </row>
    <row r="2537" spans="2:20" x14ac:dyDescent="0.2">
      <c r="B2537" s="12"/>
      <c r="G2537" s="1"/>
      <c r="H2537" s="29"/>
      <c r="I2537" s="2"/>
      <c r="J2537" s="2"/>
      <c r="K2537" s="2"/>
      <c r="L2537" s="2"/>
      <c r="O2537" s="48"/>
      <c r="T2537" s="49"/>
    </row>
    <row r="2538" spans="2:20" x14ac:dyDescent="0.2">
      <c r="B2538" s="12"/>
      <c r="G2538" s="1"/>
      <c r="H2538" s="29"/>
      <c r="I2538" s="2"/>
      <c r="J2538" s="2"/>
      <c r="K2538" s="2"/>
      <c r="L2538" s="2"/>
      <c r="O2538" s="48"/>
      <c r="T2538" s="49"/>
    </row>
    <row r="2539" spans="2:20" x14ac:dyDescent="0.2">
      <c r="B2539" s="12"/>
      <c r="G2539" s="1"/>
      <c r="H2539" s="29"/>
      <c r="I2539" s="2"/>
      <c r="J2539" s="2"/>
      <c r="K2539" s="2"/>
      <c r="L2539" s="2"/>
      <c r="O2539" s="48"/>
      <c r="T2539" s="49"/>
    </row>
    <row r="2540" spans="2:20" x14ac:dyDescent="0.2">
      <c r="B2540" s="12"/>
      <c r="G2540" s="1"/>
      <c r="H2540" s="29"/>
      <c r="I2540" s="2"/>
      <c r="J2540" s="2"/>
      <c r="K2540" s="2"/>
      <c r="L2540" s="2"/>
      <c r="O2540" s="48"/>
      <c r="T2540" s="49"/>
    </row>
    <row r="2541" spans="2:20" x14ac:dyDescent="0.2">
      <c r="B2541" s="12"/>
      <c r="G2541" s="1"/>
      <c r="H2541" s="29"/>
      <c r="I2541" s="2"/>
      <c r="J2541" s="2"/>
      <c r="K2541" s="2"/>
      <c r="L2541" s="2"/>
      <c r="O2541" s="48"/>
      <c r="T2541" s="49"/>
    </row>
    <row r="2542" spans="2:20" x14ac:dyDescent="0.2">
      <c r="B2542" s="12"/>
      <c r="G2542" s="1"/>
      <c r="H2542" s="29"/>
      <c r="I2542" s="2"/>
      <c r="J2542" s="2"/>
      <c r="K2542" s="2"/>
      <c r="L2542" s="2"/>
      <c r="O2542" s="48"/>
      <c r="T2542" s="49"/>
    </row>
    <row r="2543" spans="2:20" x14ac:dyDescent="0.2">
      <c r="B2543" s="12"/>
      <c r="G2543" s="1"/>
      <c r="H2543" s="29"/>
      <c r="I2543" s="2"/>
      <c r="J2543" s="2"/>
      <c r="K2543" s="2"/>
      <c r="L2543" s="2"/>
      <c r="O2543" s="48"/>
      <c r="T2543" s="49"/>
    </row>
    <row r="2544" spans="2:20" x14ac:dyDescent="0.2">
      <c r="B2544" s="12"/>
      <c r="G2544" s="1"/>
      <c r="H2544" s="29"/>
      <c r="I2544" s="2"/>
      <c r="J2544" s="2"/>
      <c r="K2544" s="2"/>
      <c r="L2544" s="2"/>
      <c r="O2544" s="48"/>
      <c r="T2544" s="49"/>
    </row>
    <row r="2545" spans="2:20" x14ac:dyDescent="0.2">
      <c r="B2545" s="12"/>
      <c r="G2545" s="1"/>
      <c r="H2545" s="29"/>
      <c r="I2545" s="2"/>
      <c r="J2545" s="2"/>
      <c r="K2545" s="2"/>
      <c r="L2545" s="2"/>
      <c r="O2545" s="48"/>
      <c r="T2545" s="49"/>
    </row>
    <row r="2546" spans="2:20" x14ac:dyDescent="0.2">
      <c r="B2546" s="12"/>
      <c r="G2546" s="1"/>
      <c r="H2546" s="29"/>
      <c r="I2546" s="2"/>
      <c r="J2546" s="2"/>
      <c r="K2546" s="2"/>
      <c r="L2546" s="2"/>
      <c r="O2546" s="48"/>
      <c r="T2546" s="49"/>
    </row>
    <row r="2547" spans="2:20" x14ac:dyDescent="0.2">
      <c r="B2547" s="12"/>
      <c r="G2547" s="1"/>
      <c r="H2547" s="29"/>
      <c r="I2547" s="2"/>
      <c r="J2547" s="2"/>
      <c r="K2547" s="2"/>
      <c r="L2547" s="2"/>
      <c r="O2547" s="48"/>
      <c r="T2547" s="49"/>
    </row>
    <row r="2548" spans="2:20" x14ac:dyDescent="0.2">
      <c r="B2548" s="12"/>
      <c r="G2548" s="1"/>
      <c r="H2548" s="29"/>
      <c r="I2548" s="2"/>
      <c r="J2548" s="2"/>
      <c r="K2548" s="2"/>
      <c r="L2548" s="2"/>
      <c r="O2548" s="48"/>
      <c r="T2548" s="49"/>
    </row>
    <row r="2549" spans="2:20" x14ac:dyDescent="0.2">
      <c r="B2549" s="12"/>
      <c r="G2549" s="1"/>
      <c r="H2549" s="29"/>
      <c r="I2549" s="2"/>
      <c r="J2549" s="2"/>
      <c r="K2549" s="2"/>
      <c r="L2549" s="2"/>
      <c r="O2549" s="48"/>
      <c r="T2549" s="49"/>
    </row>
    <row r="2550" spans="2:20" x14ac:dyDescent="0.2">
      <c r="B2550" s="12"/>
      <c r="G2550" s="1"/>
      <c r="H2550" s="29"/>
      <c r="I2550" s="2"/>
      <c r="J2550" s="2"/>
      <c r="K2550" s="2"/>
      <c r="L2550" s="2"/>
      <c r="O2550" s="48"/>
      <c r="T2550" s="49"/>
    </row>
    <row r="2551" spans="2:20" x14ac:dyDescent="0.2">
      <c r="B2551" s="12"/>
      <c r="G2551" s="1"/>
      <c r="H2551" s="29"/>
      <c r="I2551" s="2"/>
      <c r="J2551" s="2"/>
      <c r="K2551" s="2"/>
      <c r="L2551" s="2"/>
      <c r="O2551" s="48"/>
      <c r="T2551" s="49"/>
    </row>
    <row r="2552" spans="2:20" x14ac:dyDescent="0.2">
      <c r="B2552" s="12"/>
      <c r="G2552" s="1"/>
      <c r="H2552" s="29"/>
      <c r="I2552" s="2"/>
      <c r="J2552" s="2"/>
      <c r="K2552" s="2"/>
      <c r="L2552" s="2"/>
      <c r="O2552" s="48"/>
      <c r="T2552" s="49"/>
    </row>
    <row r="2553" spans="2:20" x14ac:dyDescent="0.2">
      <c r="B2553" s="12"/>
      <c r="G2553" s="1"/>
      <c r="H2553" s="29"/>
      <c r="I2553" s="2"/>
      <c r="J2553" s="2"/>
      <c r="K2553" s="2"/>
      <c r="L2553" s="2"/>
      <c r="O2553" s="48"/>
      <c r="T2553" s="49"/>
    </row>
    <row r="2554" spans="2:20" x14ac:dyDescent="0.2">
      <c r="B2554" s="12"/>
      <c r="G2554" s="1"/>
      <c r="H2554" s="29"/>
      <c r="I2554" s="2"/>
      <c r="J2554" s="2"/>
      <c r="K2554" s="2"/>
      <c r="L2554" s="2"/>
      <c r="O2554" s="48"/>
      <c r="T2554" s="49"/>
    </row>
    <row r="2555" spans="2:20" x14ac:dyDescent="0.2">
      <c r="B2555" s="12"/>
      <c r="G2555" s="1"/>
      <c r="H2555" s="29"/>
      <c r="I2555" s="2"/>
      <c r="J2555" s="2"/>
      <c r="K2555" s="2"/>
      <c r="L2555" s="2"/>
      <c r="O2555" s="48"/>
      <c r="T2555" s="49"/>
    </row>
    <row r="2556" spans="2:20" x14ac:dyDescent="0.2">
      <c r="B2556" s="12"/>
      <c r="G2556" s="1"/>
      <c r="H2556" s="29"/>
      <c r="I2556" s="2"/>
      <c r="J2556" s="2"/>
      <c r="K2556" s="2"/>
      <c r="L2556" s="2"/>
      <c r="O2556" s="48"/>
      <c r="T2556" s="49"/>
    </row>
    <row r="2557" spans="2:20" x14ac:dyDescent="0.2">
      <c r="B2557" s="12"/>
      <c r="G2557" s="1"/>
      <c r="H2557" s="29"/>
      <c r="I2557" s="2"/>
      <c r="J2557" s="2"/>
      <c r="K2557" s="2"/>
      <c r="L2557" s="2"/>
      <c r="O2557" s="48"/>
      <c r="T2557" s="49"/>
    </row>
    <row r="2558" spans="2:20" x14ac:dyDescent="0.2">
      <c r="B2558" s="12"/>
      <c r="G2558" s="1"/>
      <c r="H2558" s="29"/>
      <c r="I2558" s="2"/>
      <c r="J2558" s="2"/>
      <c r="K2558" s="2"/>
      <c r="L2558" s="2"/>
      <c r="O2558" s="48"/>
      <c r="T2558" s="49"/>
    </row>
    <row r="2559" spans="2:20" x14ac:dyDescent="0.2">
      <c r="B2559" s="12"/>
      <c r="G2559" s="1"/>
      <c r="H2559" s="29"/>
      <c r="I2559" s="2"/>
      <c r="J2559" s="2"/>
      <c r="K2559" s="2"/>
      <c r="L2559" s="2"/>
      <c r="O2559" s="48"/>
      <c r="T2559" s="49"/>
    </row>
    <row r="2560" spans="2:20" x14ac:dyDescent="0.2">
      <c r="B2560" s="12"/>
      <c r="G2560" s="1"/>
      <c r="H2560" s="29"/>
      <c r="I2560" s="2"/>
      <c r="J2560" s="2"/>
      <c r="K2560" s="2"/>
      <c r="L2560" s="2"/>
      <c r="O2560" s="48"/>
      <c r="T2560" s="49"/>
    </row>
    <row r="2561" spans="2:20" x14ac:dyDescent="0.2">
      <c r="B2561" s="12"/>
      <c r="G2561" s="1"/>
      <c r="H2561" s="29"/>
      <c r="I2561" s="2"/>
      <c r="J2561" s="2"/>
      <c r="K2561" s="2"/>
      <c r="L2561" s="2"/>
      <c r="O2561" s="48"/>
      <c r="T2561" s="49"/>
    </row>
    <row r="2562" spans="2:20" x14ac:dyDescent="0.2">
      <c r="B2562" s="12"/>
      <c r="G2562" s="1"/>
      <c r="H2562" s="29"/>
      <c r="I2562" s="2"/>
      <c r="J2562" s="2"/>
      <c r="K2562" s="2"/>
      <c r="L2562" s="2"/>
      <c r="O2562" s="48"/>
      <c r="T2562" s="49"/>
    </row>
    <row r="2563" spans="2:20" x14ac:dyDescent="0.2">
      <c r="B2563" s="12"/>
      <c r="G2563" s="1"/>
      <c r="H2563" s="29"/>
      <c r="I2563" s="2"/>
      <c r="J2563" s="2"/>
      <c r="K2563" s="2"/>
      <c r="L2563" s="2"/>
      <c r="O2563" s="48"/>
      <c r="T2563" s="49"/>
    </row>
    <row r="2564" spans="2:20" x14ac:dyDescent="0.2">
      <c r="B2564" s="12"/>
      <c r="G2564" s="1"/>
      <c r="H2564" s="29"/>
      <c r="I2564" s="2"/>
      <c r="J2564" s="2"/>
      <c r="K2564" s="2"/>
      <c r="L2564" s="2"/>
      <c r="O2564" s="48"/>
      <c r="T2564" s="49"/>
    </row>
    <row r="2565" spans="2:20" x14ac:dyDescent="0.2">
      <c r="B2565" s="12"/>
      <c r="G2565" s="1"/>
      <c r="H2565" s="29"/>
      <c r="I2565" s="2"/>
      <c r="J2565" s="2"/>
      <c r="K2565" s="2"/>
      <c r="L2565" s="2"/>
      <c r="O2565" s="48"/>
      <c r="T2565" s="49"/>
    </row>
    <row r="2566" spans="2:20" x14ac:dyDescent="0.2">
      <c r="B2566" s="12"/>
      <c r="G2566" s="1"/>
      <c r="H2566" s="29"/>
      <c r="I2566" s="2"/>
      <c r="J2566" s="2"/>
      <c r="K2566" s="2"/>
      <c r="L2566" s="2"/>
      <c r="O2566" s="48"/>
      <c r="T2566" s="49"/>
    </row>
    <row r="2567" spans="2:20" x14ac:dyDescent="0.2">
      <c r="B2567" s="12"/>
      <c r="G2567" s="1"/>
      <c r="H2567" s="29"/>
      <c r="I2567" s="2"/>
      <c r="J2567" s="2"/>
      <c r="K2567" s="2"/>
      <c r="L2567" s="2"/>
      <c r="O2567" s="48"/>
      <c r="T2567" s="49"/>
    </row>
    <row r="2568" spans="2:20" x14ac:dyDescent="0.2">
      <c r="B2568" s="12"/>
      <c r="G2568" s="1"/>
      <c r="H2568" s="29"/>
      <c r="I2568" s="2"/>
      <c r="J2568" s="2"/>
      <c r="K2568" s="2"/>
      <c r="L2568" s="2"/>
      <c r="O2568" s="48"/>
      <c r="T2568" s="49"/>
    </row>
    <row r="2569" spans="2:20" x14ac:dyDescent="0.2">
      <c r="B2569" s="12"/>
      <c r="G2569" s="1"/>
      <c r="H2569" s="29"/>
      <c r="I2569" s="2"/>
      <c r="J2569" s="2"/>
      <c r="K2569" s="2"/>
      <c r="L2569" s="2"/>
      <c r="O2569" s="48"/>
      <c r="T2569" s="49"/>
    </row>
    <row r="2570" spans="2:20" x14ac:dyDescent="0.2">
      <c r="B2570" s="12"/>
      <c r="G2570" s="1"/>
      <c r="H2570" s="29"/>
      <c r="I2570" s="2"/>
      <c r="J2570" s="2"/>
      <c r="K2570" s="2"/>
      <c r="L2570" s="2"/>
      <c r="O2570" s="48"/>
      <c r="T2570" s="49"/>
    </row>
    <row r="2571" spans="2:20" x14ac:dyDescent="0.2">
      <c r="B2571" s="12"/>
      <c r="G2571" s="1"/>
      <c r="H2571" s="29"/>
      <c r="I2571" s="2"/>
      <c r="J2571" s="2"/>
      <c r="K2571" s="2"/>
      <c r="L2571" s="2"/>
      <c r="O2571" s="48"/>
      <c r="T2571" s="49"/>
    </row>
    <row r="2572" spans="2:20" x14ac:dyDescent="0.2">
      <c r="B2572" s="12"/>
      <c r="G2572" s="1"/>
      <c r="H2572" s="29"/>
      <c r="I2572" s="2"/>
      <c r="J2572" s="2"/>
      <c r="K2572" s="2"/>
      <c r="L2572" s="2"/>
      <c r="O2572" s="48"/>
      <c r="T2572" s="49"/>
    </row>
    <row r="2573" spans="2:20" x14ac:dyDescent="0.2">
      <c r="B2573" s="12"/>
      <c r="G2573" s="1"/>
      <c r="H2573" s="29"/>
      <c r="I2573" s="2"/>
      <c r="J2573" s="2"/>
      <c r="K2573" s="2"/>
      <c r="L2573" s="2"/>
      <c r="O2573" s="48"/>
      <c r="T2573" s="49"/>
    </row>
    <row r="2574" spans="2:20" x14ac:dyDescent="0.2">
      <c r="B2574" s="12"/>
      <c r="G2574" s="1"/>
      <c r="H2574" s="29"/>
      <c r="I2574" s="2"/>
      <c r="J2574" s="2"/>
      <c r="K2574" s="2"/>
      <c r="L2574" s="2"/>
      <c r="O2574" s="48"/>
      <c r="T2574" s="49"/>
    </row>
    <row r="2575" spans="2:20" x14ac:dyDescent="0.2">
      <c r="B2575" s="12"/>
      <c r="G2575" s="1"/>
      <c r="H2575" s="29"/>
      <c r="I2575" s="2"/>
      <c r="J2575" s="2"/>
      <c r="K2575" s="2"/>
      <c r="L2575" s="2"/>
      <c r="O2575" s="48"/>
      <c r="T2575" s="49"/>
    </row>
    <row r="2576" spans="2:20" x14ac:dyDescent="0.2">
      <c r="B2576" s="12"/>
      <c r="G2576" s="1"/>
      <c r="H2576" s="29"/>
      <c r="I2576" s="2"/>
      <c r="J2576" s="2"/>
      <c r="K2576" s="2"/>
      <c r="L2576" s="2"/>
      <c r="O2576" s="48"/>
      <c r="T2576" s="49"/>
    </row>
    <row r="2577" spans="2:20" x14ac:dyDescent="0.2">
      <c r="B2577" s="12"/>
      <c r="G2577" s="1"/>
      <c r="H2577" s="29"/>
      <c r="I2577" s="2"/>
      <c r="J2577" s="2"/>
      <c r="K2577" s="2"/>
      <c r="L2577" s="2"/>
      <c r="O2577" s="48"/>
      <c r="T2577" s="49"/>
    </row>
    <row r="2578" spans="2:20" x14ac:dyDescent="0.2">
      <c r="B2578" s="12"/>
      <c r="G2578" s="1"/>
      <c r="H2578" s="29"/>
      <c r="I2578" s="2"/>
      <c r="J2578" s="2"/>
      <c r="K2578" s="2"/>
      <c r="L2578" s="2"/>
      <c r="O2578" s="48"/>
      <c r="T2578" s="49"/>
    </row>
    <row r="2579" spans="2:20" x14ac:dyDescent="0.2">
      <c r="B2579" s="12"/>
      <c r="G2579" s="1"/>
      <c r="H2579" s="29"/>
      <c r="I2579" s="2"/>
      <c r="J2579" s="2"/>
      <c r="K2579" s="2"/>
      <c r="L2579" s="2"/>
      <c r="O2579" s="48"/>
      <c r="T2579" s="49"/>
    </row>
    <row r="2580" spans="2:20" x14ac:dyDescent="0.2">
      <c r="B2580" s="12"/>
      <c r="G2580" s="1"/>
      <c r="H2580" s="29"/>
      <c r="I2580" s="2"/>
      <c r="J2580" s="2"/>
      <c r="K2580" s="2"/>
      <c r="L2580" s="2"/>
      <c r="O2580" s="48"/>
      <c r="T2580" s="49"/>
    </row>
    <row r="2581" spans="2:20" x14ac:dyDescent="0.2">
      <c r="B2581" s="12"/>
      <c r="G2581" s="1"/>
      <c r="H2581" s="29"/>
      <c r="I2581" s="2"/>
      <c r="J2581" s="2"/>
      <c r="K2581" s="2"/>
      <c r="L2581" s="2"/>
      <c r="O2581" s="48"/>
      <c r="T2581" s="49"/>
    </row>
    <row r="2582" spans="2:20" x14ac:dyDescent="0.2">
      <c r="B2582" s="12"/>
      <c r="G2582" s="1"/>
      <c r="H2582" s="29"/>
      <c r="I2582" s="2"/>
      <c r="J2582" s="2"/>
      <c r="K2582" s="2"/>
      <c r="L2582" s="2"/>
      <c r="O2582" s="48"/>
      <c r="T2582" s="49"/>
    </row>
    <row r="2583" spans="2:20" x14ac:dyDescent="0.2">
      <c r="B2583" s="12"/>
      <c r="G2583" s="1"/>
      <c r="H2583" s="29"/>
      <c r="I2583" s="2"/>
      <c r="J2583" s="2"/>
      <c r="K2583" s="2"/>
      <c r="L2583" s="2"/>
      <c r="O2583" s="48"/>
      <c r="T2583" s="49"/>
    </row>
    <row r="2584" spans="2:20" x14ac:dyDescent="0.2">
      <c r="B2584" s="12"/>
      <c r="G2584" s="1"/>
      <c r="H2584" s="29"/>
      <c r="I2584" s="2"/>
      <c r="J2584" s="2"/>
      <c r="K2584" s="2"/>
      <c r="L2584" s="2"/>
      <c r="O2584" s="48"/>
      <c r="T2584" s="49"/>
    </row>
    <row r="2585" spans="2:20" x14ac:dyDescent="0.2">
      <c r="B2585" s="12"/>
      <c r="G2585" s="1"/>
      <c r="H2585" s="29"/>
      <c r="I2585" s="2"/>
      <c r="J2585" s="2"/>
      <c r="K2585" s="2"/>
      <c r="L2585" s="2"/>
      <c r="O2585" s="48"/>
      <c r="T2585" s="49"/>
    </row>
    <row r="2586" spans="2:20" x14ac:dyDescent="0.2">
      <c r="B2586" s="12"/>
      <c r="G2586" s="1"/>
      <c r="H2586" s="29"/>
      <c r="I2586" s="2"/>
      <c r="J2586" s="2"/>
      <c r="K2586" s="2"/>
      <c r="L2586" s="2"/>
      <c r="O2586" s="48"/>
      <c r="T2586" s="49"/>
    </row>
    <row r="2587" spans="2:20" x14ac:dyDescent="0.2">
      <c r="B2587" s="12"/>
      <c r="G2587" s="1"/>
      <c r="H2587" s="29"/>
      <c r="I2587" s="2"/>
      <c r="J2587" s="2"/>
      <c r="K2587" s="2"/>
      <c r="L2587" s="2"/>
      <c r="O2587" s="48"/>
      <c r="T2587" s="49"/>
    </row>
    <row r="2588" spans="2:20" x14ac:dyDescent="0.2">
      <c r="B2588" s="12"/>
      <c r="G2588" s="1"/>
      <c r="H2588" s="29"/>
      <c r="I2588" s="2"/>
      <c r="J2588" s="2"/>
      <c r="K2588" s="2"/>
      <c r="L2588" s="2"/>
      <c r="O2588" s="48"/>
      <c r="T2588" s="49"/>
    </row>
    <row r="2589" spans="2:20" x14ac:dyDescent="0.2">
      <c r="B2589" s="12"/>
      <c r="G2589" s="1"/>
      <c r="H2589" s="29"/>
      <c r="I2589" s="2"/>
      <c r="J2589" s="2"/>
      <c r="K2589" s="2"/>
      <c r="L2589" s="2"/>
      <c r="O2589" s="48"/>
      <c r="T2589" s="49"/>
    </row>
    <row r="2590" spans="2:20" x14ac:dyDescent="0.2">
      <c r="B2590" s="12"/>
      <c r="G2590" s="1"/>
      <c r="H2590" s="29"/>
      <c r="I2590" s="2"/>
      <c r="J2590" s="2"/>
      <c r="K2590" s="2"/>
      <c r="L2590" s="2"/>
      <c r="O2590" s="48"/>
      <c r="T2590" s="49"/>
    </row>
    <row r="2591" spans="2:20" x14ac:dyDescent="0.2">
      <c r="B2591" s="12"/>
      <c r="G2591" s="1"/>
      <c r="H2591" s="29"/>
      <c r="I2591" s="2"/>
      <c r="J2591" s="2"/>
      <c r="K2591" s="2"/>
      <c r="L2591" s="2"/>
      <c r="O2591" s="48"/>
      <c r="T2591" s="49"/>
    </row>
    <row r="2592" spans="2:20" x14ac:dyDescent="0.2">
      <c r="B2592" s="12"/>
      <c r="G2592" s="1"/>
      <c r="H2592" s="29"/>
      <c r="I2592" s="2"/>
      <c r="J2592" s="2"/>
      <c r="K2592" s="2"/>
      <c r="L2592" s="2"/>
      <c r="O2592" s="48"/>
      <c r="T2592" s="49"/>
    </row>
    <row r="2593" spans="2:20" x14ac:dyDescent="0.2">
      <c r="B2593" s="12"/>
      <c r="G2593" s="1"/>
      <c r="H2593" s="29"/>
      <c r="I2593" s="2"/>
      <c r="J2593" s="2"/>
      <c r="K2593" s="2"/>
      <c r="L2593" s="2"/>
      <c r="O2593" s="48"/>
      <c r="T2593" s="49"/>
    </row>
    <row r="2594" spans="2:20" x14ac:dyDescent="0.2">
      <c r="B2594" s="12"/>
      <c r="G2594" s="1"/>
      <c r="H2594" s="29"/>
      <c r="I2594" s="2"/>
      <c r="J2594" s="2"/>
      <c r="K2594" s="2"/>
      <c r="L2594" s="2"/>
      <c r="O2594" s="48"/>
      <c r="T2594" s="49"/>
    </row>
    <row r="2595" spans="2:20" x14ac:dyDescent="0.2">
      <c r="B2595" s="12"/>
      <c r="G2595" s="1"/>
      <c r="H2595" s="29"/>
      <c r="I2595" s="2"/>
      <c r="J2595" s="2"/>
      <c r="K2595" s="2"/>
      <c r="L2595" s="2"/>
      <c r="O2595" s="48"/>
      <c r="T2595" s="49"/>
    </row>
    <row r="2596" spans="2:20" x14ac:dyDescent="0.2">
      <c r="B2596" s="12"/>
      <c r="G2596" s="1"/>
      <c r="H2596" s="29"/>
      <c r="I2596" s="2"/>
      <c r="J2596" s="2"/>
      <c r="K2596" s="2"/>
      <c r="L2596" s="2"/>
      <c r="O2596" s="48"/>
      <c r="T2596" s="49"/>
    </row>
    <row r="2597" spans="2:20" x14ac:dyDescent="0.2">
      <c r="B2597" s="12"/>
      <c r="G2597" s="1"/>
      <c r="H2597" s="29"/>
      <c r="I2597" s="2"/>
      <c r="J2597" s="2"/>
      <c r="K2597" s="2"/>
      <c r="L2597" s="2"/>
      <c r="O2597" s="48"/>
      <c r="T2597" s="49"/>
    </row>
    <row r="2598" spans="2:20" x14ac:dyDescent="0.2">
      <c r="B2598" s="12"/>
      <c r="G2598" s="1"/>
      <c r="H2598" s="29"/>
      <c r="I2598" s="2"/>
      <c r="J2598" s="2"/>
      <c r="K2598" s="2"/>
      <c r="L2598" s="2"/>
      <c r="O2598" s="48"/>
      <c r="T2598" s="49"/>
    </row>
    <row r="2599" spans="2:20" x14ac:dyDescent="0.2">
      <c r="B2599" s="12"/>
      <c r="G2599" s="1"/>
      <c r="H2599" s="29"/>
      <c r="I2599" s="2"/>
      <c r="J2599" s="2"/>
      <c r="K2599" s="2"/>
      <c r="L2599" s="2"/>
      <c r="O2599" s="48"/>
      <c r="T2599" s="49"/>
    </row>
    <row r="2600" spans="2:20" x14ac:dyDescent="0.2">
      <c r="B2600" s="12"/>
      <c r="G2600" s="1"/>
      <c r="H2600" s="29"/>
      <c r="I2600" s="2"/>
      <c r="J2600" s="2"/>
      <c r="K2600" s="2"/>
      <c r="L2600" s="2"/>
      <c r="O2600" s="48"/>
      <c r="T2600" s="49"/>
    </row>
    <row r="2601" spans="2:20" x14ac:dyDescent="0.2">
      <c r="B2601" s="12"/>
      <c r="G2601" s="1"/>
      <c r="H2601" s="29"/>
      <c r="I2601" s="2"/>
      <c r="J2601" s="2"/>
      <c r="K2601" s="2"/>
      <c r="L2601" s="2"/>
      <c r="O2601" s="48"/>
      <c r="T2601" s="49"/>
    </row>
    <row r="2602" spans="2:20" x14ac:dyDescent="0.2">
      <c r="B2602" s="12"/>
      <c r="G2602" s="1"/>
      <c r="H2602" s="29"/>
      <c r="I2602" s="2"/>
      <c r="J2602" s="2"/>
      <c r="K2602" s="2"/>
      <c r="L2602" s="2"/>
      <c r="O2602" s="48"/>
      <c r="T2602" s="49"/>
    </row>
    <row r="2603" spans="2:20" x14ac:dyDescent="0.2">
      <c r="B2603" s="12"/>
      <c r="G2603" s="1"/>
      <c r="H2603" s="29"/>
      <c r="I2603" s="2"/>
      <c r="J2603" s="2"/>
      <c r="K2603" s="2"/>
      <c r="L2603" s="2"/>
      <c r="O2603" s="48"/>
      <c r="T2603" s="49"/>
    </row>
    <row r="2604" spans="2:20" x14ac:dyDescent="0.2">
      <c r="B2604" s="12"/>
      <c r="G2604" s="1"/>
      <c r="H2604" s="29"/>
      <c r="I2604" s="2"/>
      <c r="J2604" s="2"/>
      <c r="K2604" s="2"/>
      <c r="L2604" s="2"/>
      <c r="O2604" s="48"/>
      <c r="T2604" s="49"/>
    </row>
    <row r="2605" spans="2:20" x14ac:dyDescent="0.2">
      <c r="B2605" s="12"/>
      <c r="G2605" s="1"/>
      <c r="H2605" s="29"/>
      <c r="I2605" s="2"/>
      <c r="J2605" s="2"/>
      <c r="K2605" s="2"/>
      <c r="L2605" s="2"/>
      <c r="O2605" s="48"/>
      <c r="T2605" s="49"/>
    </row>
    <row r="2606" spans="2:20" x14ac:dyDescent="0.2">
      <c r="B2606" s="12"/>
      <c r="G2606" s="1"/>
      <c r="H2606" s="29"/>
      <c r="I2606" s="2"/>
      <c r="J2606" s="2"/>
      <c r="K2606" s="2"/>
      <c r="L2606" s="2"/>
      <c r="O2606" s="48"/>
      <c r="T2606" s="49"/>
    </row>
    <row r="2607" spans="2:20" x14ac:dyDescent="0.2">
      <c r="B2607" s="12"/>
      <c r="G2607" s="1"/>
      <c r="H2607" s="29"/>
      <c r="I2607" s="2"/>
      <c r="J2607" s="2"/>
      <c r="K2607" s="2"/>
      <c r="L2607" s="2"/>
      <c r="O2607" s="48"/>
      <c r="T2607" s="49"/>
    </row>
    <row r="2608" spans="2:20" x14ac:dyDescent="0.2">
      <c r="B2608" s="12"/>
      <c r="G2608" s="1"/>
      <c r="H2608" s="29"/>
      <c r="I2608" s="2"/>
      <c r="J2608" s="2"/>
      <c r="K2608" s="2"/>
      <c r="L2608" s="2"/>
      <c r="O2608" s="48"/>
      <c r="T2608" s="49"/>
    </row>
    <row r="2609" spans="2:20" x14ac:dyDescent="0.2">
      <c r="B2609" s="12"/>
      <c r="G2609" s="1"/>
      <c r="H2609" s="29"/>
      <c r="I2609" s="2"/>
      <c r="J2609" s="2"/>
      <c r="K2609" s="2"/>
      <c r="L2609" s="2"/>
      <c r="O2609" s="48"/>
      <c r="T2609" s="49"/>
    </row>
    <row r="2610" spans="2:20" x14ac:dyDescent="0.2">
      <c r="B2610" s="12"/>
      <c r="G2610" s="1"/>
      <c r="H2610" s="29"/>
      <c r="I2610" s="2"/>
      <c r="J2610" s="2"/>
      <c r="K2610" s="2"/>
      <c r="L2610" s="2"/>
      <c r="O2610" s="48"/>
      <c r="T2610" s="49"/>
    </row>
    <row r="2611" spans="2:20" x14ac:dyDescent="0.2">
      <c r="B2611" s="12"/>
      <c r="G2611" s="1"/>
      <c r="H2611" s="29"/>
      <c r="I2611" s="2"/>
      <c r="J2611" s="2"/>
      <c r="K2611" s="2"/>
      <c r="L2611" s="2"/>
      <c r="O2611" s="48"/>
      <c r="T2611" s="49"/>
    </row>
    <row r="2612" spans="2:20" x14ac:dyDescent="0.2">
      <c r="B2612" s="12"/>
      <c r="G2612" s="1"/>
      <c r="H2612" s="29"/>
      <c r="I2612" s="2"/>
      <c r="J2612" s="2"/>
      <c r="K2612" s="2"/>
      <c r="L2612" s="2"/>
      <c r="O2612" s="48"/>
      <c r="T2612" s="49"/>
    </row>
    <row r="2613" spans="2:20" x14ac:dyDescent="0.2">
      <c r="B2613" s="12"/>
      <c r="G2613" s="1"/>
      <c r="H2613" s="29"/>
      <c r="I2613" s="2"/>
      <c r="J2613" s="2"/>
      <c r="K2613" s="2"/>
      <c r="L2613" s="2"/>
      <c r="O2613" s="48"/>
      <c r="T2613" s="49"/>
    </row>
    <row r="2614" spans="2:20" x14ac:dyDescent="0.2">
      <c r="B2614" s="12"/>
      <c r="G2614" s="1"/>
      <c r="H2614" s="29"/>
      <c r="I2614" s="2"/>
      <c r="J2614" s="2"/>
      <c r="K2614" s="2"/>
      <c r="L2614" s="2"/>
      <c r="O2614" s="48"/>
      <c r="T2614" s="49"/>
    </row>
    <row r="2615" spans="2:20" x14ac:dyDescent="0.2">
      <c r="B2615" s="12"/>
      <c r="G2615" s="1"/>
      <c r="H2615" s="29"/>
      <c r="I2615" s="2"/>
      <c r="J2615" s="2"/>
      <c r="K2615" s="2"/>
      <c r="L2615" s="2"/>
      <c r="O2615" s="48"/>
      <c r="T2615" s="49"/>
    </row>
    <row r="2616" spans="2:20" x14ac:dyDescent="0.2">
      <c r="B2616" s="12"/>
      <c r="G2616" s="1"/>
      <c r="H2616" s="29"/>
      <c r="I2616" s="2"/>
      <c r="J2616" s="2"/>
      <c r="K2616" s="2"/>
      <c r="L2616" s="2"/>
      <c r="O2616" s="48"/>
      <c r="T2616" s="49"/>
    </row>
    <row r="2617" spans="2:20" x14ac:dyDescent="0.2">
      <c r="B2617" s="12"/>
      <c r="G2617" s="1"/>
      <c r="H2617" s="29"/>
      <c r="I2617" s="2"/>
      <c r="J2617" s="2"/>
      <c r="K2617" s="2"/>
      <c r="L2617" s="2"/>
      <c r="O2617" s="48"/>
      <c r="T2617" s="49"/>
    </row>
    <row r="2618" spans="2:20" x14ac:dyDescent="0.2">
      <c r="B2618" s="12"/>
      <c r="G2618" s="1"/>
      <c r="H2618" s="29"/>
      <c r="I2618" s="2"/>
      <c r="J2618" s="2"/>
      <c r="K2618" s="2"/>
      <c r="L2618" s="2"/>
      <c r="O2618" s="48"/>
      <c r="T2618" s="49"/>
    </row>
    <row r="2619" spans="2:20" x14ac:dyDescent="0.2">
      <c r="B2619" s="12"/>
      <c r="G2619" s="1"/>
      <c r="H2619" s="29"/>
      <c r="I2619" s="2"/>
      <c r="J2619" s="2"/>
      <c r="K2619" s="2"/>
      <c r="L2619" s="2"/>
      <c r="O2619" s="48"/>
      <c r="T2619" s="49"/>
    </row>
    <row r="2620" spans="2:20" x14ac:dyDescent="0.2">
      <c r="B2620" s="12"/>
      <c r="G2620" s="1"/>
      <c r="H2620" s="29"/>
      <c r="I2620" s="2"/>
      <c r="J2620" s="2"/>
      <c r="K2620" s="2"/>
      <c r="L2620" s="2"/>
      <c r="O2620" s="48"/>
      <c r="T2620" s="49"/>
    </row>
    <row r="2621" spans="2:20" x14ac:dyDescent="0.2">
      <c r="B2621" s="12"/>
      <c r="G2621" s="1"/>
      <c r="H2621" s="29"/>
      <c r="I2621" s="2"/>
      <c r="J2621" s="2"/>
      <c r="K2621" s="2"/>
      <c r="L2621" s="2"/>
      <c r="O2621" s="48"/>
      <c r="T2621" s="49"/>
    </row>
    <row r="2622" spans="2:20" x14ac:dyDescent="0.2">
      <c r="B2622" s="12"/>
      <c r="G2622" s="1"/>
      <c r="H2622" s="29"/>
      <c r="I2622" s="2"/>
      <c r="J2622" s="2"/>
      <c r="K2622" s="2"/>
      <c r="L2622" s="2"/>
      <c r="O2622" s="48"/>
      <c r="T2622" s="49"/>
    </row>
    <row r="2623" spans="2:20" x14ac:dyDescent="0.2">
      <c r="B2623" s="12"/>
      <c r="G2623" s="1"/>
      <c r="H2623" s="29"/>
      <c r="I2623" s="2"/>
      <c r="J2623" s="2"/>
      <c r="K2623" s="2"/>
      <c r="L2623" s="2"/>
      <c r="O2623" s="48"/>
      <c r="T2623" s="49"/>
    </row>
    <row r="2624" spans="2:20" x14ac:dyDescent="0.2">
      <c r="B2624" s="12"/>
      <c r="G2624" s="1"/>
      <c r="H2624" s="29"/>
      <c r="I2624" s="2"/>
      <c r="J2624" s="2"/>
      <c r="K2624" s="2"/>
      <c r="L2624" s="2"/>
      <c r="O2624" s="48"/>
      <c r="T2624" s="49"/>
    </row>
    <row r="2625" spans="2:20" x14ac:dyDescent="0.2">
      <c r="B2625" s="12"/>
      <c r="G2625" s="1"/>
      <c r="H2625" s="29"/>
      <c r="I2625" s="2"/>
      <c r="J2625" s="2"/>
      <c r="K2625" s="2"/>
      <c r="L2625" s="2"/>
      <c r="O2625" s="48"/>
      <c r="T2625" s="49"/>
    </row>
    <row r="2626" spans="2:20" x14ac:dyDescent="0.2">
      <c r="B2626" s="12"/>
      <c r="G2626" s="1"/>
      <c r="H2626" s="29"/>
      <c r="I2626" s="2"/>
      <c r="J2626" s="2"/>
      <c r="K2626" s="2"/>
      <c r="L2626" s="2"/>
      <c r="O2626" s="48"/>
      <c r="T2626" s="49"/>
    </row>
    <row r="2627" spans="2:20" x14ac:dyDescent="0.2">
      <c r="B2627" s="12"/>
      <c r="G2627" s="1"/>
      <c r="H2627" s="29"/>
      <c r="I2627" s="2"/>
      <c r="J2627" s="2"/>
      <c r="K2627" s="2"/>
      <c r="L2627" s="2"/>
      <c r="O2627" s="48"/>
      <c r="T2627" s="49"/>
    </row>
    <row r="2628" spans="2:20" x14ac:dyDescent="0.2">
      <c r="B2628" s="12"/>
      <c r="G2628" s="1"/>
      <c r="H2628" s="29"/>
      <c r="I2628" s="2"/>
      <c r="J2628" s="2"/>
      <c r="K2628" s="2"/>
      <c r="L2628" s="2"/>
      <c r="O2628" s="48"/>
      <c r="T2628" s="49"/>
    </row>
    <row r="2629" spans="2:20" x14ac:dyDescent="0.2">
      <c r="B2629" s="12"/>
      <c r="G2629" s="1"/>
      <c r="H2629" s="29"/>
      <c r="I2629" s="2"/>
      <c r="J2629" s="2"/>
      <c r="K2629" s="2"/>
      <c r="L2629" s="2"/>
      <c r="O2629" s="48"/>
      <c r="T2629" s="49"/>
    </row>
    <row r="2630" spans="2:20" x14ac:dyDescent="0.2">
      <c r="B2630" s="12"/>
      <c r="G2630" s="1"/>
      <c r="H2630" s="29"/>
      <c r="I2630" s="2"/>
      <c r="J2630" s="2"/>
      <c r="K2630" s="2"/>
      <c r="L2630" s="2"/>
      <c r="O2630" s="48"/>
      <c r="T2630" s="49"/>
    </row>
    <row r="2631" spans="2:20" x14ac:dyDescent="0.2">
      <c r="B2631" s="12"/>
      <c r="G2631" s="1"/>
      <c r="H2631" s="29"/>
      <c r="I2631" s="2"/>
      <c r="J2631" s="2"/>
      <c r="K2631" s="2"/>
      <c r="L2631" s="2"/>
      <c r="O2631" s="48"/>
      <c r="T2631" s="49"/>
    </row>
    <row r="2632" spans="2:20" x14ac:dyDescent="0.2">
      <c r="B2632" s="12"/>
      <c r="G2632" s="1"/>
      <c r="H2632" s="29"/>
      <c r="I2632" s="2"/>
      <c r="J2632" s="2"/>
      <c r="K2632" s="2"/>
      <c r="L2632" s="2"/>
      <c r="O2632" s="48"/>
      <c r="T2632" s="49"/>
    </row>
    <row r="2633" spans="2:20" x14ac:dyDescent="0.2">
      <c r="B2633" s="12"/>
      <c r="G2633" s="1"/>
      <c r="H2633" s="29"/>
      <c r="I2633" s="2"/>
      <c r="J2633" s="2"/>
      <c r="K2633" s="2"/>
      <c r="L2633" s="2"/>
      <c r="O2633" s="48"/>
      <c r="T2633" s="49"/>
    </row>
    <row r="2634" spans="2:20" x14ac:dyDescent="0.2">
      <c r="B2634" s="12"/>
      <c r="G2634" s="1"/>
      <c r="H2634" s="29"/>
      <c r="I2634" s="2"/>
      <c r="J2634" s="2"/>
      <c r="K2634" s="2"/>
      <c r="L2634" s="2"/>
      <c r="O2634" s="48"/>
      <c r="T2634" s="49"/>
    </row>
    <row r="2635" spans="2:20" x14ac:dyDescent="0.2">
      <c r="B2635" s="12"/>
      <c r="G2635" s="1"/>
      <c r="H2635" s="29"/>
      <c r="I2635" s="2"/>
      <c r="J2635" s="2"/>
      <c r="K2635" s="2"/>
      <c r="L2635" s="2"/>
      <c r="O2635" s="48"/>
      <c r="T2635" s="49"/>
    </row>
    <row r="2636" spans="2:20" x14ac:dyDescent="0.2">
      <c r="B2636" s="12"/>
      <c r="G2636" s="1"/>
      <c r="H2636" s="29"/>
      <c r="I2636" s="2"/>
      <c r="J2636" s="2"/>
      <c r="K2636" s="2"/>
      <c r="L2636" s="2"/>
      <c r="O2636" s="48"/>
      <c r="T2636" s="49"/>
    </row>
    <row r="2637" spans="2:20" x14ac:dyDescent="0.2">
      <c r="B2637" s="12"/>
      <c r="G2637" s="1"/>
      <c r="H2637" s="29"/>
      <c r="I2637" s="2"/>
      <c r="J2637" s="2"/>
      <c r="K2637" s="2"/>
      <c r="L2637" s="2"/>
      <c r="O2637" s="48"/>
      <c r="T2637" s="49"/>
    </row>
    <row r="2638" spans="2:20" x14ac:dyDescent="0.2">
      <c r="B2638" s="12"/>
      <c r="G2638" s="1"/>
      <c r="H2638" s="29"/>
      <c r="I2638" s="2"/>
      <c r="J2638" s="2"/>
      <c r="K2638" s="2"/>
      <c r="L2638" s="2"/>
      <c r="O2638" s="48"/>
      <c r="T2638" s="49"/>
    </row>
    <row r="2639" spans="2:20" x14ac:dyDescent="0.2">
      <c r="B2639" s="12"/>
      <c r="G2639" s="1"/>
      <c r="H2639" s="29"/>
      <c r="I2639" s="2"/>
      <c r="J2639" s="2"/>
      <c r="K2639" s="2"/>
      <c r="L2639" s="2"/>
      <c r="O2639" s="48"/>
      <c r="T2639" s="49"/>
    </row>
    <row r="2640" spans="2:20" x14ac:dyDescent="0.2">
      <c r="B2640" s="12"/>
      <c r="G2640" s="1"/>
      <c r="H2640" s="29"/>
      <c r="I2640" s="2"/>
      <c r="J2640" s="2"/>
      <c r="K2640" s="2"/>
      <c r="L2640" s="2"/>
      <c r="O2640" s="48"/>
      <c r="T2640" s="49"/>
    </row>
    <row r="2641" spans="2:20" x14ac:dyDescent="0.2">
      <c r="B2641" s="12"/>
      <c r="G2641" s="1"/>
      <c r="H2641" s="29"/>
      <c r="I2641" s="2"/>
      <c r="J2641" s="2"/>
      <c r="K2641" s="2"/>
      <c r="L2641" s="2"/>
      <c r="O2641" s="48"/>
      <c r="T2641" s="49"/>
    </row>
    <row r="2642" spans="2:20" x14ac:dyDescent="0.2">
      <c r="B2642" s="12"/>
      <c r="G2642" s="1"/>
      <c r="H2642" s="29"/>
      <c r="I2642" s="2"/>
      <c r="J2642" s="2"/>
      <c r="K2642" s="2"/>
      <c r="L2642" s="2"/>
      <c r="O2642" s="48"/>
      <c r="T2642" s="49"/>
    </row>
    <row r="2643" spans="2:20" x14ac:dyDescent="0.2">
      <c r="B2643" s="12"/>
      <c r="G2643" s="1"/>
      <c r="H2643" s="29"/>
      <c r="I2643" s="2"/>
      <c r="J2643" s="2"/>
      <c r="K2643" s="2"/>
      <c r="L2643" s="2"/>
      <c r="O2643" s="48"/>
      <c r="T2643" s="49"/>
    </row>
    <row r="2644" spans="2:20" x14ac:dyDescent="0.2">
      <c r="B2644" s="12"/>
      <c r="G2644" s="1"/>
      <c r="H2644" s="29"/>
      <c r="I2644" s="2"/>
      <c r="J2644" s="2"/>
      <c r="K2644" s="2"/>
      <c r="L2644" s="2"/>
      <c r="O2644" s="48"/>
      <c r="T2644" s="49"/>
    </row>
    <row r="2645" spans="2:20" x14ac:dyDescent="0.2">
      <c r="B2645" s="12"/>
      <c r="G2645" s="1"/>
      <c r="H2645" s="29"/>
      <c r="I2645" s="2"/>
      <c r="J2645" s="2"/>
      <c r="K2645" s="2"/>
      <c r="L2645" s="2"/>
      <c r="O2645" s="48"/>
      <c r="T2645" s="49"/>
    </row>
    <row r="2646" spans="2:20" x14ac:dyDescent="0.2">
      <c r="B2646" s="12"/>
      <c r="G2646" s="1"/>
      <c r="H2646" s="29"/>
      <c r="I2646" s="2"/>
      <c r="J2646" s="2"/>
      <c r="K2646" s="2"/>
      <c r="L2646" s="2"/>
      <c r="O2646" s="48"/>
      <c r="T2646" s="49"/>
    </row>
    <row r="2647" spans="2:20" x14ac:dyDescent="0.2">
      <c r="B2647" s="12"/>
      <c r="G2647" s="1"/>
      <c r="H2647" s="29"/>
      <c r="I2647" s="2"/>
      <c r="J2647" s="2"/>
      <c r="K2647" s="2"/>
      <c r="L2647" s="2"/>
      <c r="O2647" s="48"/>
      <c r="T2647" s="49"/>
    </row>
    <row r="2648" spans="2:20" x14ac:dyDescent="0.2">
      <c r="B2648" s="12"/>
      <c r="G2648" s="1"/>
      <c r="H2648" s="29"/>
      <c r="I2648" s="2"/>
      <c r="J2648" s="2"/>
      <c r="K2648" s="2"/>
      <c r="L2648" s="2"/>
      <c r="O2648" s="48"/>
      <c r="T2648" s="49"/>
    </row>
    <row r="2649" spans="2:20" x14ac:dyDescent="0.2">
      <c r="B2649" s="12"/>
      <c r="G2649" s="1"/>
      <c r="H2649" s="29"/>
      <c r="I2649" s="2"/>
      <c r="J2649" s="2"/>
      <c r="K2649" s="2"/>
      <c r="L2649" s="2"/>
      <c r="O2649" s="48"/>
      <c r="T2649" s="49"/>
    </row>
    <row r="2650" spans="2:20" x14ac:dyDescent="0.2">
      <c r="B2650" s="12"/>
      <c r="G2650" s="1"/>
      <c r="H2650" s="29"/>
      <c r="I2650" s="2"/>
      <c r="J2650" s="2"/>
      <c r="K2650" s="2"/>
      <c r="L2650" s="2"/>
      <c r="O2650" s="48"/>
      <c r="T2650" s="49"/>
    </row>
    <row r="2651" spans="2:20" x14ac:dyDescent="0.2">
      <c r="B2651" s="12"/>
      <c r="G2651" s="1"/>
      <c r="H2651" s="29"/>
      <c r="I2651" s="2"/>
      <c r="J2651" s="2"/>
      <c r="K2651" s="2"/>
      <c r="L2651" s="2"/>
      <c r="O2651" s="48"/>
      <c r="T2651" s="49"/>
    </row>
    <row r="2652" spans="2:20" x14ac:dyDescent="0.2">
      <c r="B2652" s="12"/>
      <c r="G2652" s="1"/>
      <c r="H2652" s="29"/>
      <c r="I2652" s="2"/>
      <c r="J2652" s="2"/>
      <c r="K2652" s="2"/>
      <c r="L2652" s="2"/>
      <c r="O2652" s="48"/>
      <c r="T2652" s="49"/>
    </row>
    <row r="2653" spans="2:20" x14ac:dyDescent="0.2">
      <c r="B2653" s="12"/>
      <c r="G2653" s="1"/>
      <c r="H2653" s="29"/>
      <c r="I2653" s="2"/>
      <c r="J2653" s="2"/>
      <c r="K2653" s="2"/>
      <c r="L2653" s="2"/>
      <c r="O2653" s="48"/>
      <c r="T2653" s="49"/>
    </row>
    <row r="2654" spans="2:20" x14ac:dyDescent="0.2">
      <c r="B2654" s="12"/>
      <c r="G2654" s="1"/>
      <c r="H2654" s="29"/>
      <c r="I2654" s="2"/>
      <c r="J2654" s="2"/>
      <c r="K2654" s="2"/>
      <c r="L2654" s="2"/>
      <c r="O2654" s="48"/>
      <c r="T2654" s="49"/>
    </row>
    <row r="2655" spans="2:20" x14ac:dyDescent="0.2">
      <c r="B2655" s="12"/>
      <c r="G2655" s="1"/>
      <c r="H2655" s="29"/>
      <c r="I2655" s="2"/>
      <c r="J2655" s="2"/>
      <c r="K2655" s="2"/>
      <c r="L2655" s="2"/>
      <c r="O2655" s="48"/>
      <c r="T2655" s="49"/>
    </row>
    <row r="2656" spans="2:20" x14ac:dyDescent="0.2">
      <c r="B2656" s="12"/>
      <c r="G2656" s="1"/>
      <c r="H2656" s="29"/>
      <c r="I2656" s="2"/>
      <c r="J2656" s="2"/>
      <c r="K2656" s="2"/>
      <c r="L2656" s="2"/>
      <c r="O2656" s="48"/>
      <c r="T2656" s="49"/>
    </row>
    <row r="2657" spans="2:20" x14ac:dyDescent="0.2">
      <c r="B2657" s="12"/>
      <c r="G2657" s="1"/>
      <c r="H2657" s="29"/>
      <c r="I2657" s="2"/>
      <c r="J2657" s="2"/>
      <c r="K2657" s="2"/>
      <c r="L2657" s="2"/>
      <c r="O2657" s="48"/>
      <c r="T2657" s="49"/>
    </row>
    <row r="2658" spans="2:20" x14ac:dyDescent="0.2">
      <c r="B2658" s="12"/>
      <c r="G2658" s="1"/>
      <c r="H2658" s="29"/>
      <c r="I2658" s="2"/>
      <c r="J2658" s="2"/>
      <c r="K2658" s="2"/>
      <c r="L2658" s="2"/>
      <c r="O2658" s="48"/>
      <c r="T2658" s="49"/>
    </row>
    <row r="2659" spans="2:20" x14ac:dyDescent="0.2">
      <c r="B2659" s="12"/>
      <c r="G2659" s="1"/>
      <c r="H2659" s="29"/>
      <c r="I2659" s="2"/>
      <c r="J2659" s="2"/>
      <c r="K2659" s="2"/>
      <c r="L2659" s="2"/>
      <c r="O2659" s="48"/>
      <c r="T2659" s="49"/>
    </row>
    <row r="2660" spans="2:20" x14ac:dyDescent="0.2">
      <c r="B2660" s="12"/>
      <c r="G2660" s="1"/>
      <c r="H2660" s="29"/>
      <c r="I2660" s="2"/>
      <c r="J2660" s="2"/>
      <c r="K2660" s="2"/>
      <c r="L2660" s="2"/>
      <c r="O2660" s="48"/>
      <c r="T2660" s="49"/>
    </row>
    <row r="2661" spans="2:20" x14ac:dyDescent="0.2">
      <c r="B2661" s="12"/>
      <c r="G2661" s="1"/>
      <c r="H2661" s="29"/>
      <c r="I2661" s="2"/>
      <c r="J2661" s="2"/>
      <c r="K2661" s="2"/>
      <c r="L2661" s="2"/>
      <c r="O2661" s="48"/>
      <c r="T2661" s="49"/>
    </row>
    <row r="2662" spans="2:20" x14ac:dyDescent="0.2">
      <c r="B2662" s="12"/>
      <c r="G2662" s="1"/>
      <c r="H2662" s="29"/>
      <c r="I2662" s="2"/>
      <c r="J2662" s="2"/>
      <c r="K2662" s="2"/>
      <c r="L2662" s="2"/>
      <c r="O2662" s="48"/>
      <c r="T2662" s="49"/>
    </row>
    <row r="2663" spans="2:20" x14ac:dyDescent="0.2">
      <c r="B2663" s="12"/>
      <c r="G2663" s="1"/>
      <c r="H2663" s="29"/>
      <c r="I2663" s="2"/>
      <c r="J2663" s="2"/>
      <c r="K2663" s="2"/>
      <c r="L2663" s="2"/>
      <c r="O2663" s="48"/>
      <c r="T2663" s="49"/>
    </row>
    <row r="2664" spans="2:20" x14ac:dyDescent="0.2">
      <c r="B2664" s="12"/>
      <c r="G2664" s="1"/>
      <c r="H2664" s="29"/>
      <c r="I2664" s="2"/>
      <c r="J2664" s="2"/>
      <c r="K2664" s="2"/>
      <c r="L2664" s="2"/>
      <c r="O2664" s="48"/>
      <c r="T2664" s="49"/>
    </row>
    <row r="2665" spans="2:20" x14ac:dyDescent="0.2">
      <c r="B2665" s="12"/>
      <c r="G2665" s="1"/>
      <c r="H2665" s="29"/>
      <c r="I2665" s="2"/>
      <c r="J2665" s="2"/>
      <c r="K2665" s="2"/>
      <c r="L2665" s="2"/>
      <c r="O2665" s="48"/>
      <c r="T2665" s="49"/>
    </row>
    <row r="2666" spans="2:20" x14ac:dyDescent="0.2">
      <c r="B2666" s="12"/>
      <c r="G2666" s="1"/>
      <c r="H2666" s="29"/>
      <c r="I2666" s="2"/>
      <c r="J2666" s="2"/>
      <c r="K2666" s="2"/>
      <c r="L2666" s="2"/>
      <c r="O2666" s="48"/>
      <c r="T2666" s="49"/>
    </row>
    <row r="2667" spans="2:20" x14ac:dyDescent="0.2">
      <c r="B2667" s="12"/>
      <c r="G2667" s="1"/>
      <c r="H2667" s="29"/>
      <c r="I2667" s="2"/>
      <c r="J2667" s="2"/>
      <c r="K2667" s="2"/>
      <c r="L2667" s="2"/>
      <c r="O2667" s="48"/>
      <c r="T2667" s="49"/>
    </row>
    <row r="2668" spans="2:20" x14ac:dyDescent="0.2">
      <c r="B2668" s="12"/>
      <c r="G2668" s="1"/>
      <c r="H2668" s="29"/>
      <c r="I2668" s="2"/>
      <c r="J2668" s="2"/>
      <c r="K2668" s="2"/>
      <c r="L2668" s="2"/>
      <c r="O2668" s="48"/>
      <c r="T2668" s="49"/>
    </row>
    <row r="2669" spans="2:20" x14ac:dyDescent="0.2">
      <c r="B2669" s="12"/>
      <c r="G2669" s="1"/>
      <c r="H2669" s="29"/>
      <c r="I2669" s="2"/>
      <c r="J2669" s="2"/>
      <c r="K2669" s="2"/>
      <c r="L2669" s="2"/>
      <c r="O2669" s="48"/>
      <c r="T2669" s="49"/>
    </row>
    <row r="2670" spans="2:20" x14ac:dyDescent="0.2">
      <c r="B2670" s="12"/>
      <c r="G2670" s="1"/>
      <c r="H2670" s="29"/>
      <c r="I2670" s="2"/>
      <c r="J2670" s="2"/>
      <c r="K2670" s="2"/>
      <c r="L2670" s="2"/>
      <c r="O2670" s="48"/>
      <c r="T2670" s="49"/>
    </row>
    <row r="2671" spans="2:20" x14ac:dyDescent="0.2">
      <c r="B2671" s="12"/>
      <c r="G2671" s="1"/>
      <c r="H2671" s="29"/>
      <c r="I2671" s="2"/>
      <c r="J2671" s="2"/>
      <c r="K2671" s="2"/>
      <c r="L2671" s="2"/>
      <c r="O2671" s="48"/>
      <c r="T2671" s="49"/>
    </row>
    <row r="2672" spans="2:20" x14ac:dyDescent="0.2">
      <c r="B2672" s="12"/>
      <c r="G2672" s="1"/>
      <c r="H2672" s="29"/>
      <c r="I2672" s="2"/>
      <c r="J2672" s="2"/>
      <c r="K2672" s="2"/>
      <c r="L2672" s="2"/>
      <c r="O2672" s="48"/>
      <c r="T2672" s="49"/>
    </row>
    <row r="2673" spans="2:20" x14ac:dyDescent="0.2">
      <c r="B2673" s="12"/>
      <c r="G2673" s="1"/>
      <c r="H2673" s="29"/>
      <c r="I2673" s="2"/>
      <c r="J2673" s="2"/>
      <c r="K2673" s="2"/>
      <c r="L2673" s="2"/>
      <c r="O2673" s="48"/>
      <c r="T2673" s="49"/>
    </row>
    <row r="2674" spans="2:20" x14ac:dyDescent="0.2">
      <c r="B2674" s="12"/>
      <c r="G2674" s="1"/>
      <c r="H2674" s="29"/>
      <c r="I2674" s="2"/>
      <c r="J2674" s="2"/>
      <c r="K2674" s="2"/>
      <c r="L2674" s="2"/>
      <c r="O2674" s="48"/>
      <c r="T2674" s="49"/>
    </row>
    <row r="2675" spans="2:20" x14ac:dyDescent="0.2">
      <c r="B2675" s="12"/>
      <c r="G2675" s="1"/>
      <c r="H2675" s="29"/>
      <c r="I2675" s="2"/>
      <c r="J2675" s="2"/>
      <c r="K2675" s="2"/>
      <c r="L2675" s="2"/>
      <c r="O2675" s="48"/>
      <c r="T2675" s="49"/>
    </row>
    <row r="2676" spans="2:20" x14ac:dyDescent="0.2">
      <c r="B2676" s="12"/>
      <c r="G2676" s="1"/>
      <c r="H2676" s="29"/>
      <c r="I2676" s="2"/>
      <c r="J2676" s="2"/>
      <c r="K2676" s="2"/>
      <c r="L2676" s="2"/>
      <c r="O2676" s="48"/>
      <c r="T2676" s="49"/>
    </row>
    <row r="2677" spans="2:20" x14ac:dyDescent="0.2">
      <c r="B2677" s="12"/>
      <c r="G2677" s="1"/>
      <c r="H2677" s="29"/>
      <c r="I2677" s="2"/>
      <c r="J2677" s="2"/>
      <c r="K2677" s="2"/>
      <c r="L2677" s="2"/>
      <c r="O2677" s="48"/>
      <c r="T2677" s="49"/>
    </row>
    <row r="2678" spans="2:20" x14ac:dyDescent="0.2">
      <c r="B2678" s="12"/>
      <c r="G2678" s="1"/>
      <c r="H2678" s="29"/>
      <c r="I2678" s="2"/>
      <c r="J2678" s="2"/>
      <c r="K2678" s="2"/>
      <c r="L2678" s="2"/>
      <c r="O2678" s="48"/>
      <c r="T2678" s="49"/>
    </row>
    <row r="2679" spans="2:20" x14ac:dyDescent="0.2">
      <c r="B2679" s="12"/>
      <c r="G2679" s="1"/>
      <c r="H2679" s="29"/>
      <c r="I2679" s="2"/>
      <c r="J2679" s="2"/>
      <c r="K2679" s="2"/>
      <c r="L2679" s="2"/>
      <c r="O2679" s="48"/>
      <c r="T2679" s="49"/>
    </row>
    <row r="2680" spans="2:20" x14ac:dyDescent="0.2">
      <c r="B2680" s="12"/>
      <c r="G2680" s="1"/>
      <c r="H2680" s="29"/>
      <c r="I2680" s="2"/>
      <c r="J2680" s="2"/>
      <c r="K2680" s="2"/>
      <c r="L2680" s="2"/>
      <c r="O2680" s="48"/>
      <c r="T2680" s="49"/>
    </row>
    <row r="2681" spans="2:20" x14ac:dyDescent="0.2">
      <c r="B2681" s="12"/>
      <c r="G2681" s="1"/>
      <c r="H2681" s="29"/>
      <c r="I2681" s="2"/>
      <c r="J2681" s="2"/>
      <c r="K2681" s="2"/>
      <c r="L2681" s="2"/>
      <c r="O2681" s="48"/>
      <c r="T2681" s="49"/>
    </row>
    <row r="2682" spans="2:20" x14ac:dyDescent="0.2">
      <c r="B2682" s="12"/>
      <c r="G2682" s="1"/>
      <c r="H2682" s="29"/>
      <c r="I2682" s="2"/>
      <c r="J2682" s="2"/>
      <c r="K2682" s="2"/>
      <c r="L2682" s="2"/>
      <c r="O2682" s="48"/>
      <c r="T2682" s="49"/>
    </row>
    <row r="2683" spans="2:20" x14ac:dyDescent="0.2">
      <c r="B2683" s="12"/>
      <c r="G2683" s="1"/>
      <c r="H2683" s="29"/>
      <c r="I2683" s="2"/>
      <c r="J2683" s="2"/>
      <c r="K2683" s="2"/>
      <c r="L2683" s="2"/>
      <c r="O2683" s="48"/>
      <c r="T2683" s="49"/>
    </row>
    <row r="2684" spans="2:20" x14ac:dyDescent="0.2">
      <c r="B2684" s="12"/>
      <c r="G2684" s="1"/>
      <c r="H2684" s="29"/>
      <c r="I2684" s="2"/>
      <c r="J2684" s="2"/>
      <c r="K2684" s="2"/>
      <c r="L2684" s="2"/>
      <c r="O2684" s="48"/>
      <c r="T2684" s="49"/>
    </row>
    <row r="2685" spans="2:20" x14ac:dyDescent="0.2">
      <c r="B2685" s="12"/>
      <c r="G2685" s="1"/>
      <c r="H2685" s="29"/>
      <c r="I2685" s="2"/>
      <c r="J2685" s="2"/>
      <c r="K2685" s="2"/>
      <c r="L2685" s="2"/>
      <c r="O2685" s="48"/>
      <c r="T2685" s="49"/>
    </row>
    <row r="2686" spans="2:20" x14ac:dyDescent="0.2">
      <c r="B2686" s="12"/>
      <c r="G2686" s="1"/>
      <c r="H2686" s="29"/>
      <c r="I2686" s="2"/>
      <c r="J2686" s="2"/>
      <c r="K2686" s="2"/>
      <c r="L2686" s="2"/>
      <c r="O2686" s="48"/>
      <c r="T2686" s="49"/>
    </row>
    <row r="2687" spans="2:20" x14ac:dyDescent="0.2">
      <c r="B2687" s="12"/>
      <c r="G2687" s="1"/>
      <c r="H2687" s="29"/>
      <c r="I2687" s="2"/>
      <c r="J2687" s="2"/>
      <c r="K2687" s="2"/>
      <c r="L2687" s="2"/>
      <c r="O2687" s="48"/>
      <c r="T2687" s="49"/>
    </row>
    <row r="2688" spans="2:20" x14ac:dyDescent="0.2">
      <c r="B2688" s="12"/>
      <c r="G2688" s="1"/>
      <c r="H2688" s="29"/>
      <c r="I2688" s="2"/>
      <c r="J2688" s="2"/>
      <c r="K2688" s="2"/>
      <c r="L2688" s="2"/>
      <c r="O2688" s="48"/>
      <c r="T2688" s="49"/>
    </row>
    <row r="2689" spans="2:20" x14ac:dyDescent="0.2">
      <c r="B2689" s="12"/>
      <c r="G2689" s="1"/>
      <c r="H2689" s="29"/>
      <c r="I2689" s="2"/>
      <c r="J2689" s="2"/>
      <c r="K2689" s="2"/>
      <c r="L2689" s="2"/>
      <c r="O2689" s="48"/>
      <c r="T2689" s="49"/>
    </row>
    <row r="2690" spans="2:20" x14ac:dyDescent="0.2">
      <c r="B2690" s="12"/>
      <c r="G2690" s="1"/>
      <c r="H2690" s="29"/>
      <c r="I2690" s="2"/>
      <c r="J2690" s="2"/>
      <c r="K2690" s="2"/>
      <c r="L2690" s="2"/>
      <c r="O2690" s="48"/>
      <c r="T2690" s="49"/>
    </row>
    <row r="2691" spans="2:20" x14ac:dyDescent="0.2">
      <c r="B2691" s="12"/>
      <c r="G2691" s="1"/>
      <c r="H2691" s="29"/>
      <c r="I2691" s="2"/>
      <c r="J2691" s="2"/>
      <c r="K2691" s="2"/>
      <c r="L2691" s="2"/>
      <c r="O2691" s="48"/>
      <c r="T2691" s="49"/>
    </row>
    <row r="2692" spans="2:20" x14ac:dyDescent="0.2">
      <c r="B2692" s="12"/>
      <c r="G2692" s="1"/>
      <c r="H2692" s="29"/>
      <c r="I2692" s="2"/>
      <c r="J2692" s="2"/>
      <c r="K2692" s="2"/>
      <c r="L2692" s="2"/>
      <c r="O2692" s="48"/>
      <c r="T2692" s="49"/>
    </row>
    <row r="2693" spans="2:20" x14ac:dyDescent="0.2">
      <c r="B2693" s="12"/>
      <c r="G2693" s="1"/>
      <c r="H2693" s="29"/>
      <c r="I2693" s="2"/>
      <c r="J2693" s="2"/>
      <c r="K2693" s="2"/>
      <c r="L2693" s="2"/>
      <c r="O2693" s="48"/>
      <c r="T2693" s="49"/>
    </row>
    <row r="2694" spans="2:20" x14ac:dyDescent="0.2">
      <c r="B2694" s="12"/>
      <c r="G2694" s="1"/>
      <c r="H2694" s="29"/>
      <c r="I2694" s="2"/>
      <c r="J2694" s="2"/>
      <c r="K2694" s="2"/>
      <c r="L2694" s="2"/>
      <c r="O2694" s="48"/>
      <c r="T2694" s="49"/>
    </row>
    <row r="2695" spans="2:20" x14ac:dyDescent="0.2">
      <c r="B2695" s="12"/>
      <c r="G2695" s="1"/>
      <c r="H2695" s="29"/>
      <c r="I2695" s="2"/>
      <c r="J2695" s="2"/>
      <c r="K2695" s="2"/>
      <c r="L2695" s="2"/>
      <c r="O2695" s="48"/>
      <c r="T2695" s="49"/>
    </row>
    <row r="2696" spans="2:20" x14ac:dyDescent="0.2">
      <c r="B2696" s="12"/>
      <c r="G2696" s="1"/>
      <c r="H2696" s="29"/>
      <c r="I2696" s="2"/>
      <c r="J2696" s="2"/>
      <c r="K2696" s="2"/>
      <c r="L2696" s="2"/>
      <c r="O2696" s="48"/>
      <c r="T2696" s="49"/>
    </row>
    <row r="2697" spans="2:20" x14ac:dyDescent="0.2">
      <c r="B2697" s="12"/>
      <c r="G2697" s="1"/>
      <c r="H2697" s="29"/>
      <c r="I2697" s="2"/>
      <c r="J2697" s="2"/>
      <c r="K2697" s="2"/>
      <c r="L2697" s="2"/>
      <c r="O2697" s="48"/>
      <c r="T2697" s="49"/>
    </row>
    <row r="2698" spans="2:20" x14ac:dyDescent="0.2">
      <c r="B2698" s="12"/>
      <c r="G2698" s="1"/>
      <c r="H2698" s="29"/>
      <c r="I2698" s="2"/>
      <c r="J2698" s="2"/>
      <c r="K2698" s="2"/>
      <c r="L2698" s="2"/>
      <c r="O2698" s="48"/>
      <c r="T2698" s="49"/>
    </row>
    <row r="2699" spans="2:20" x14ac:dyDescent="0.2">
      <c r="B2699" s="12"/>
      <c r="G2699" s="1"/>
      <c r="H2699" s="29"/>
      <c r="I2699" s="2"/>
      <c r="J2699" s="2"/>
      <c r="K2699" s="2"/>
      <c r="L2699" s="2"/>
      <c r="O2699" s="48"/>
      <c r="T2699" s="49"/>
    </row>
    <row r="2700" spans="2:20" x14ac:dyDescent="0.2">
      <c r="B2700" s="12"/>
      <c r="G2700" s="1"/>
      <c r="H2700" s="29"/>
      <c r="I2700" s="2"/>
      <c r="J2700" s="2"/>
      <c r="K2700" s="2"/>
      <c r="L2700" s="2"/>
      <c r="O2700" s="48"/>
      <c r="T2700" s="49"/>
    </row>
    <row r="2701" spans="2:20" x14ac:dyDescent="0.2">
      <c r="B2701" s="12"/>
      <c r="G2701" s="1"/>
      <c r="H2701" s="29"/>
      <c r="I2701" s="2"/>
      <c r="J2701" s="2"/>
      <c r="K2701" s="2"/>
      <c r="L2701" s="2"/>
      <c r="O2701" s="48"/>
      <c r="T2701" s="49"/>
    </row>
    <row r="2702" spans="2:20" x14ac:dyDescent="0.2">
      <c r="B2702" s="12"/>
      <c r="G2702" s="1"/>
      <c r="H2702" s="29"/>
      <c r="I2702" s="2"/>
      <c r="J2702" s="2"/>
      <c r="K2702" s="2"/>
      <c r="L2702" s="2"/>
      <c r="O2702" s="48"/>
      <c r="T2702" s="49"/>
    </row>
    <row r="2703" spans="2:20" x14ac:dyDescent="0.2">
      <c r="B2703" s="12"/>
      <c r="G2703" s="1"/>
      <c r="H2703" s="29"/>
      <c r="I2703" s="2"/>
      <c r="J2703" s="2"/>
      <c r="K2703" s="2"/>
      <c r="L2703" s="2"/>
      <c r="O2703" s="48"/>
      <c r="T2703" s="49"/>
    </row>
    <row r="2704" spans="2:20" x14ac:dyDescent="0.2">
      <c r="B2704" s="12"/>
      <c r="G2704" s="1"/>
      <c r="H2704" s="29"/>
      <c r="I2704" s="2"/>
      <c r="J2704" s="2"/>
      <c r="K2704" s="2"/>
      <c r="L2704" s="2"/>
      <c r="O2704" s="48"/>
      <c r="T2704" s="49"/>
    </row>
    <row r="2705" spans="2:20" x14ac:dyDescent="0.2">
      <c r="B2705" s="12"/>
      <c r="G2705" s="1"/>
      <c r="H2705" s="29"/>
      <c r="I2705" s="2"/>
      <c r="J2705" s="2"/>
      <c r="K2705" s="2"/>
      <c r="L2705" s="2"/>
      <c r="O2705" s="48"/>
      <c r="T2705" s="49"/>
    </row>
    <row r="2706" spans="2:20" x14ac:dyDescent="0.2">
      <c r="B2706" s="12"/>
      <c r="G2706" s="1"/>
      <c r="H2706" s="29"/>
      <c r="I2706" s="2"/>
      <c r="J2706" s="2"/>
      <c r="K2706" s="2"/>
      <c r="L2706" s="2"/>
      <c r="O2706" s="48"/>
      <c r="T2706" s="49"/>
    </row>
    <row r="2707" spans="2:20" x14ac:dyDescent="0.2">
      <c r="B2707" s="12"/>
      <c r="G2707" s="1"/>
      <c r="H2707" s="29"/>
      <c r="I2707" s="2"/>
      <c r="J2707" s="2"/>
      <c r="K2707" s="2"/>
      <c r="L2707" s="2"/>
      <c r="O2707" s="48"/>
      <c r="T2707" s="49"/>
    </row>
    <row r="2708" spans="2:20" x14ac:dyDescent="0.2">
      <c r="B2708" s="12"/>
      <c r="G2708" s="1"/>
      <c r="H2708" s="29"/>
      <c r="I2708" s="2"/>
      <c r="J2708" s="2"/>
      <c r="K2708" s="2"/>
      <c r="L2708" s="2"/>
      <c r="O2708" s="48"/>
      <c r="T2708" s="49"/>
    </row>
    <row r="2709" spans="2:20" x14ac:dyDescent="0.2">
      <c r="B2709" s="12"/>
      <c r="G2709" s="1"/>
      <c r="H2709" s="29"/>
      <c r="I2709" s="2"/>
      <c r="J2709" s="2"/>
      <c r="K2709" s="2"/>
      <c r="L2709" s="2"/>
      <c r="O2709" s="48"/>
      <c r="T2709" s="49"/>
    </row>
    <row r="2710" spans="2:20" x14ac:dyDescent="0.2">
      <c r="B2710" s="12"/>
      <c r="G2710" s="1"/>
      <c r="H2710" s="29"/>
      <c r="I2710" s="2"/>
      <c r="J2710" s="2"/>
      <c r="K2710" s="2"/>
      <c r="L2710" s="2"/>
      <c r="O2710" s="48"/>
      <c r="T2710" s="49"/>
    </row>
    <row r="2711" spans="2:20" x14ac:dyDescent="0.2">
      <c r="B2711" s="12"/>
      <c r="G2711" s="1"/>
      <c r="H2711" s="29"/>
      <c r="I2711" s="2"/>
      <c r="J2711" s="2"/>
      <c r="K2711" s="2"/>
      <c r="L2711" s="2"/>
      <c r="O2711" s="48"/>
      <c r="T2711" s="49"/>
    </row>
    <row r="2712" spans="2:20" x14ac:dyDescent="0.2">
      <c r="B2712" s="12"/>
      <c r="G2712" s="1"/>
      <c r="H2712" s="29"/>
      <c r="I2712" s="2"/>
      <c r="J2712" s="2"/>
      <c r="K2712" s="2"/>
      <c r="L2712" s="2"/>
      <c r="O2712" s="48"/>
      <c r="T2712" s="49"/>
    </row>
    <row r="2713" spans="2:20" x14ac:dyDescent="0.2">
      <c r="B2713" s="12"/>
      <c r="G2713" s="1"/>
      <c r="H2713" s="29"/>
      <c r="I2713" s="2"/>
      <c r="J2713" s="2"/>
      <c r="K2713" s="2"/>
      <c r="L2713" s="2"/>
      <c r="O2713" s="48"/>
      <c r="T2713" s="49"/>
    </row>
    <row r="2714" spans="2:20" x14ac:dyDescent="0.2">
      <c r="B2714" s="12"/>
      <c r="G2714" s="1"/>
      <c r="H2714" s="29"/>
      <c r="I2714" s="2"/>
      <c r="J2714" s="2"/>
      <c r="K2714" s="2"/>
      <c r="L2714" s="2"/>
      <c r="O2714" s="48"/>
      <c r="T2714" s="49"/>
    </row>
    <row r="2715" spans="2:20" x14ac:dyDescent="0.2">
      <c r="B2715" s="12"/>
      <c r="G2715" s="1"/>
      <c r="H2715" s="29"/>
      <c r="I2715" s="2"/>
      <c r="J2715" s="2"/>
      <c r="K2715" s="2"/>
      <c r="L2715" s="2"/>
      <c r="O2715" s="48"/>
      <c r="T2715" s="49"/>
    </row>
    <row r="2716" spans="2:20" x14ac:dyDescent="0.2">
      <c r="B2716" s="12"/>
      <c r="G2716" s="1"/>
      <c r="H2716" s="29"/>
      <c r="I2716" s="2"/>
      <c r="J2716" s="2"/>
      <c r="K2716" s="2"/>
      <c r="L2716" s="2"/>
      <c r="O2716" s="48"/>
      <c r="T2716" s="49"/>
    </row>
    <row r="2717" spans="2:20" x14ac:dyDescent="0.2">
      <c r="B2717" s="12"/>
      <c r="G2717" s="1"/>
      <c r="H2717" s="29"/>
      <c r="I2717" s="2"/>
      <c r="J2717" s="2"/>
      <c r="K2717" s="2"/>
      <c r="L2717" s="2"/>
      <c r="O2717" s="48"/>
      <c r="T2717" s="49"/>
    </row>
    <row r="2718" spans="2:20" x14ac:dyDescent="0.2">
      <c r="B2718" s="12"/>
      <c r="G2718" s="1"/>
      <c r="H2718" s="29"/>
      <c r="I2718" s="2"/>
      <c r="J2718" s="2"/>
      <c r="K2718" s="2"/>
      <c r="L2718" s="2"/>
      <c r="O2718" s="48"/>
      <c r="T2718" s="49"/>
    </row>
    <row r="2719" spans="2:20" x14ac:dyDescent="0.2">
      <c r="B2719" s="12"/>
      <c r="G2719" s="1"/>
      <c r="H2719" s="29"/>
      <c r="I2719" s="2"/>
      <c r="J2719" s="2"/>
      <c r="K2719" s="2"/>
      <c r="L2719" s="2"/>
      <c r="O2719" s="48"/>
      <c r="T2719" s="49"/>
    </row>
    <row r="2720" spans="2:20" x14ac:dyDescent="0.2">
      <c r="B2720" s="12"/>
      <c r="G2720" s="1"/>
      <c r="H2720" s="29"/>
      <c r="I2720" s="2"/>
      <c r="J2720" s="2"/>
      <c r="K2720" s="2"/>
      <c r="L2720" s="2"/>
      <c r="O2720" s="48"/>
      <c r="T2720" s="49"/>
    </row>
    <row r="2721" spans="2:20" x14ac:dyDescent="0.2">
      <c r="B2721" s="12"/>
      <c r="G2721" s="1"/>
      <c r="H2721" s="29"/>
      <c r="I2721" s="2"/>
      <c r="J2721" s="2"/>
      <c r="K2721" s="2"/>
      <c r="L2721" s="2"/>
      <c r="O2721" s="48"/>
      <c r="T2721" s="49"/>
    </row>
    <row r="2722" spans="2:20" x14ac:dyDescent="0.2">
      <c r="B2722" s="12"/>
      <c r="G2722" s="1"/>
      <c r="H2722" s="29"/>
      <c r="I2722" s="2"/>
      <c r="J2722" s="2"/>
      <c r="K2722" s="2"/>
      <c r="L2722" s="2"/>
      <c r="O2722" s="48"/>
      <c r="T2722" s="49"/>
    </row>
    <row r="2723" spans="2:20" x14ac:dyDescent="0.2">
      <c r="B2723" s="12"/>
      <c r="G2723" s="1"/>
      <c r="H2723" s="29"/>
      <c r="I2723" s="2"/>
      <c r="J2723" s="2"/>
      <c r="K2723" s="2"/>
      <c r="L2723" s="2"/>
      <c r="O2723" s="48"/>
      <c r="T2723" s="49"/>
    </row>
    <row r="2724" spans="2:20" x14ac:dyDescent="0.2">
      <c r="B2724" s="12"/>
      <c r="G2724" s="1"/>
      <c r="H2724" s="29"/>
      <c r="I2724" s="2"/>
      <c r="J2724" s="2"/>
      <c r="K2724" s="2"/>
      <c r="L2724" s="2"/>
      <c r="O2724" s="48"/>
      <c r="T2724" s="49"/>
    </row>
    <row r="2725" spans="2:20" x14ac:dyDescent="0.2">
      <c r="B2725" s="12"/>
      <c r="G2725" s="1"/>
      <c r="H2725" s="29"/>
      <c r="I2725" s="2"/>
      <c r="J2725" s="2"/>
      <c r="K2725" s="2"/>
      <c r="L2725" s="2"/>
      <c r="O2725" s="48"/>
      <c r="T2725" s="49"/>
    </row>
    <row r="2726" spans="2:20" x14ac:dyDescent="0.2">
      <c r="B2726" s="12"/>
      <c r="G2726" s="1"/>
      <c r="H2726" s="29"/>
      <c r="I2726" s="2"/>
      <c r="J2726" s="2"/>
      <c r="K2726" s="2"/>
      <c r="L2726" s="2"/>
      <c r="O2726" s="48"/>
      <c r="T2726" s="49"/>
    </row>
    <row r="2727" spans="2:20" x14ac:dyDescent="0.2">
      <c r="B2727" s="12"/>
      <c r="G2727" s="1"/>
      <c r="H2727" s="29"/>
      <c r="I2727" s="2"/>
      <c r="J2727" s="2"/>
      <c r="K2727" s="2"/>
      <c r="L2727" s="2"/>
      <c r="O2727" s="48"/>
      <c r="T2727" s="49"/>
    </row>
    <row r="2728" spans="2:20" x14ac:dyDescent="0.2">
      <c r="B2728" s="12"/>
      <c r="G2728" s="1"/>
      <c r="H2728" s="29"/>
      <c r="I2728" s="2"/>
      <c r="J2728" s="2"/>
      <c r="K2728" s="2"/>
      <c r="L2728" s="2"/>
      <c r="O2728" s="48"/>
      <c r="T2728" s="49"/>
    </row>
    <row r="2729" spans="2:20" x14ac:dyDescent="0.2">
      <c r="B2729" s="12"/>
      <c r="G2729" s="1"/>
      <c r="H2729" s="29"/>
      <c r="I2729" s="2"/>
      <c r="J2729" s="2"/>
      <c r="K2729" s="2"/>
      <c r="L2729" s="2"/>
      <c r="O2729" s="48"/>
      <c r="T2729" s="49"/>
    </row>
    <row r="2730" spans="2:20" x14ac:dyDescent="0.2">
      <c r="B2730" s="12"/>
      <c r="G2730" s="1"/>
      <c r="H2730" s="29"/>
      <c r="I2730" s="2"/>
      <c r="J2730" s="2"/>
      <c r="K2730" s="2"/>
      <c r="L2730" s="2"/>
      <c r="O2730" s="48"/>
      <c r="T2730" s="49"/>
    </row>
    <row r="2731" spans="2:20" x14ac:dyDescent="0.2">
      <c r="B2731" s="12"/>
      <c r="G2731" s="1"/>
      <c r="H2731" s="29"/>
      <c r="I2731" s="2"/>
      <c r="J2731" s="2"/>
      <c r="K2731" s="2"/>
      <c r="L2731" s="2"/>
      <c r="O2731" s="48"/>
      <c r="T2731" s="49"/>
    </row>
    <row r="2732" spans="2:20" x14ac:dyDescent="0.2">
      <c r="B2732" s="12"/>
      <c r="G2732" s="1"/>
      <c r="H2732" s="29"/>
      <c r="I2732" s="2"/>
      <c r="J2732" s="2"/>
      <c r="K2732" s="2"/>
      <c r="L2732" s="2"/>
      <c r="O2732" s="48"/>
      <c r="T2732" s="49"/>
    </row>
    <row r="2733" spans="2:20" x14ac:dyDescent="0.2">
      <c r="B2733" s="12"/>
      <c r="G2733" s="1"/>
      <c r="H2733" s="29"/>
      <c r="I2733" s="2"/>
      <c r="J2733" s="2"/>
      <c r="K2733" s="2"/>
      <c r="L2733" s="2"/>
      <c r="O2733" s="48"/>
      <c r="T2733" s="49"/>
    </row>
    <row r="2734" spans="2:20" x14ac:dyDescent="0.2">
      <c r="B2734" s="12"/>
      <c r="G2734" s="1"/>
      <c r="H2734" s="29"/>
      <c r="I2734" s="2"/>
      <c r="J2734" s="2"/>
      <c r="K2734" s="2"/>
      <c r="L2734" s="2"/>
      <c r="O2734" s="48"/>
      <c r="T2734" s="49"/>
    </row>
    <row r="2735" spans="2:20" x14ac:dyDescent="0.2">
      <c r="B2735" s="12"/>
      <c r="G2735" s="1"/>
      <c r="H2735" s="29"/>
      <c r="I2735" s="2"/>
      <c r="J2735" s="2"/>
      <c r="K2735" s="2"/>
      <c r="L2735" s="2"/>
      <c r="O2735" s="48"/>
      <c r="T2735" s="49"/>
    </row>
    <row r="2736" spans="2:20" x14ac:dyDescent="0.2">
      <c r="B2736" s="12"/>
      <c r="G2736" s="1"/>
      <c r="H2736" s="29"/>
      <c r="I2736" s="2"/>
      <c r="J2736" s="2"/>
      <c r="K2736" s="2"/>
      <c r="L2736" s="2"/>
      <c r="O2736" s="48"/>
      <c r="T2736" s="49"/>
    </row>
    <row r="2737" spans="2:20" x14ac:dyDescent="0.2">
      <c r="B2737" s="12"/>
      <c r="G2737" s="1"/>
      <c r="H2737" s="29"/>
      <c r="I2737" s="2"/>
      <c r="J2737" s="2"/>
      <c r="K2737" s="2"/>
      <c r="L2737" s="2"/>
      <c r="O2737" s="48"/>
      <c r="T2737" s="49"/>
    </row>
    <row r="2738" spans="2:20" x14ac:dyDescent="0.2">
      <c r="B2738" s="12"/>
      <c r="G2738" s="1"/>
      <c r="H2738" s="29"/>
      <c r="I2738" s="2"/>
      <c r="J2738" s="2"/>
      <c r="K2738" s="2"/>
      <c r="L2738" s="2"/>
      <c r="O2738" s="48"/>
      <c r="T2738" s="49"/>
    </row>
    <row r="2739" spans="2:20" x14ac:dyDescent="0.2">
      <c r="B2739" s="12"/>
      <c r="G2739" s="1"/>
      <c r="H2739" s="29"/>
      <c r="I2739" s="2"/>
      <c r="J2739" s="2"/>
      <c r="K2739" s="2"/>
      <c r="L2739" s="2"/>
      <c r="O2739" s="48"/>
      <c r="T2739" s="49"/>
    </row>
    <row r="2740" spans="2:20" x14ac:dyDescent="0.2">
      <c r="B2740" s="12"/>
      <c r="G2740" s="1"/>
      <c r="H2740" s="29"/>
      <c r="I2740" s="2"/>
      <c r="J2740" s="2"/>
      <c r="K2740" s="2"/>
      <c r="L2740" s="2"/>
      <c r="O2740" s="48"/>
      <c r="T2740" s="49"/>
    </row>
    <row r="2741" spans="2:20" x14ac:dyDescent="0.2">
      <c r="B2741" s="12"/>
      <c r="G2741" s="1"/>
      <c r="H2741" s="29"/>
      <c r="I2741" s="2"/>
      <c r="J2741" s="2"/>
      <c r="K2741" s="2"/>
      <c r="L2741" s="2"/>
      <c r="O2741" s="48"/>
      <c r="T2741" s="49"/>
    </row>
    <row r="2742" spans="2:20" x14ac:dyDescent="0.2">
      <c r="B2742" s="12"/>
      <c r="G2742" s="1"/>
      <c r="H2742" s="29"/>
      <c r="I2742" s="2"/>
      <c r="J2742" s="2"/>
      <c r="K2742" s="2"/>
      <c r="L2742" s="2"/>
      <c r="O2742" s="48"/>
      <c r="T2742" s="49"/>
    </row>
    <row r="2743" spans="2:20" x14ac:dyDescent="0.2">
      <c r="B2743" s="12"/>
      <c r="G2743" s="1"/>
      <c r="H2743" s="29"/>
      <c r="I2743" s="2"/>
      <c r="J2743" s="2"/>
      <c r="K2743" s="2"/>
      <c r="L2743" s="2"/>
      <c r="O2743" s="48"/>
      <c r="T2743" s="49"/>
    </row>
    <row r="2744" spans="2:20" x14ac:dyDescent="0.2">
      <c r="B2744" s="12"/>
      <c r="G2744" s="1"/>
      <c r="H2744" s="29"/>
      <c r="I2744" s="2"/>
      <c r="J2744" s="2"/>
      <c r="K2744" s="2"/>
      <c r="L2744" s="2"/>
      <c r="O2744" s="48"/>
      <c r="T2744" s="49"/>
    </row>
    <row r="2745" spans="2:20" x14ac:dyDescent="0.2">
      <c r="B2745" s="12"/>
      <c r="G2745" s="1"/>
      <c r="H2745" s="29"/>
      <c r="I2745" s="2"/>
      <c r="J2745" s="2"/>
      <c r="K2745" s="2"/>
      <c r="L2745" s="2"/>
      <c r="O2745" s="48"/>
      <c r="T2745" s="49"/>
    </row>
    <row r="2746" spans="2:20" x14ac:dyDescent="0.2">
      <c r="B2746" s="12"/>
      <c r="G2746" s="1"/>
      <c r="H2746" s="29"/>
      <c r="I2746" s="2"/>
      <c r="J2746" s="2"/>
      <c r="K2746" s="2"/>
      <c r="L2746" s="2"/>
      <c r="O2746" s="48"/>
      <c r="T2746" s="49"/>
    </row>
    <row r="2747" spans="2:20" x14ac:dyDescent="0.2">
      <c r="B2747" s="12"/>
      <c r="G2747" s="1"/>
      <c r="H2747" s="29"/>
      <c r="I2747" s="2"/>
      <c r="J2747" s="2"/>
      <c r="K2747" s="2"/>
      <c r="L2747" s="2"/>
      <c r="O2747" s="48"/>
      <c r="T2747" s="49"/>
    </row>
    <row r="2748" spans="2:20" x14ac:dyDescent="0.2">
      <c r="B2748" s="12"/>
      <c r="G2748" s="1"/>
      <c r="H2748" s="29"/>
      <c r="I2748" s="2"/>
      <c r="J2748" s="2"/>
      <c r="K2748" s="2"/>
      <c r="L2748" s="2"/>
      <c r="O2748" s="48"/>
      <c r="T2748" s="49"/>
    </row>
    <row r="2749" spans="2:20" x14ac:dyDescent="0.2">
      <c r="B2749" s="12"/>
      <c r="G2749" s="1"/>
      <c r="H2749" s="29"/>
      <c r="I2749" s="2"/>
      <c r="J2749" s="2"/>
      <c r="K2749" s="2"/>
      <c r="L2749" s="2"/>
      <c r="O2749" s="48"/>
      <c r="T2749" s="49"/>
    </row>
    <row r="2750" spans="2:20" x14ac:dyDescent="0.2">
      <c r="B2750" s="12"/>
      <c r="G2750" s="1"/>
      <c r="H2750" s="29"/>
      <c r="I2750" s="2"/>
      <c r="J2750" s="2"/>
      <c r="K2750" s="2"/>
      <c r="L2750" s="2"/>
      <c r="O2750" s="48"/>
      <c r="T2750" s="49"/>
    </row>
    <row r="2751" spans="2:20" x14ac:dyDescent="0.2">
      <c r="B2751" s="12"/>
      <c r="G2751" s="1"/>
      <c r="H2751" s="29"/>
      <c r="I2751" s="2"/>
      <c r="J2751" s="2"/>
      <c r="K2751" s="2"/>
      <c r="L2751" s="2"/>
      <c r="O2751" s="48"/>
      <c r="T2751" s="49"/>
    </row>
    <row r="2752" spans="2:20" x14ac:dyDescent="0.2">
      <c r="B2752" s="12"/>
      <c r="G2752" s="1"/>
      <c r="H2752" s="29"/>
      <c r="I2752" s="2"/>
      <c r="J2752" s="2"/>
      <c r="K2752" s="2"/>
      <c r="L2752" s="2"/>
      <c r="O2752" s="48"/>
      <c r="T2752" s="49"/>
    </row>
    <row r="2753" spans="2:20" x14ac:dyDescent="0.2">
      <c r="B2753" s="12"/>
      <c r="G2753" s="1"/>
      <c r="H2753" s="29"/>
      <c r="I2753" s="2"/>
      <c r="J2753" s="2"/>
      <c r="K2753" s="2"/>
      <c r="L2753" s="2"/>
      <c r="O2753" s="48"/>
      <c r="T2753" s="49"/>
    </row>
    <row r="2754" spans="2:20" x14ac:dyDescent="0.2">
      <c r="B2754" s="12"/>
      <c r="G2754" s="1"/>
      <c r="H2754" s="29"/>
      <c r="I2754" s="2"/>
      <c r="J2754" s="2"/>
      <c r="K2754" s="2"/>
      <c r="L2754" s="2"/>
      <c r="O2754" s="48"/>
      <c r="T2754" s="49"/>
    </row>
    <row r="2755" spans="2:20" x14ac:dyDescent="0.2">
      <c r="B2755" s="12"/>
      <c r="G2755" s="1"/>
      <c r="H2755" s="29"/>
      <c r="I2755" s="2"/>
      <c r="J2755" s="2"/>
      <c r="K2755" s="2"/>
      <c r="L2755" s="2"/>
      <c r="O2755" s="48"/>
      <c r="T2755" s="49"/>
    </row>
    <row r="2756" spans="2:20" x14ac:dyDescent="0.2">
      <c r="B2756" s="12"/>
      <c r="G2756" s="1"/>
      <c r="H2756" s="29"/>
      <c r="I2756" s="2"/>
      <c r="J2756" s="2"/>
      <c r="K2756" s="2"/>
      <c r="L2756" s="2"/>
      <c r="O2756" s="48"/>
      <c r="T2756" s="49"/>
    </row>
    <row r="2757" spans="2:20" x14ac:dyDescent="0.2">
      <c r="B2757" s="12"/>
      <c r="G2757" s="1"/>
      <c r="H2757" s="29"/>
      <c r="I2757" s="2"/>
      <c r="J2757" s="2"/>
      <c r="K2757" s="2"/>
      <c r="L2757" s="2"/>
      <c r="O2757" s="48"/>
      <c r="T2757" s="49"/>
    </row>
    <row r="2758" spans="2:20" x14ac:dyDescent="0.2">
      <c r="B2758" s="12"/>
      <c r="G2758" s="1"/>
      <c r="H2758" s="29"/>
      <c r="I2758" s="2"/>
      <c r="J2758" s="2"/>
      <c r="K2758" s="2"/>
      <c r="L2758" s="2"/>
      <c r="O2758" s="48"/>
      <c r="T2758" s="49"/>
    </row>
    <row r="2759" spans="2:20" x14ac:dyDescent="0.2">
      <c r="B2759" s="12"/>
      <c r="G2759" s="1"/>
      <c r="H2759" s="29"/>
      <c r="I2759" s="2"/>
      <c r="J2759" s="2"/>
      <c r="K2759" s="2"/>
      <c r="L2759" s="2"/>
      <c r="O2759" s="48"/>
      <c r="T2759" s="49"/>
    </row>
    <row r="2760" spans="2:20" x14ac:dyDescent="0.2">
      <c r="B2760" s="12"/>
      <c r="G2760" s="1"/>
      <c r="H2760" s="29"/>
      <c r="I2760" s="2"/>
      <c r="J2760" s="2"/>
      <c r="K2760" s="2"/>
      <c r="L2760" s="2"/>
      <c r="O2760" s="48"/>
      <c r="T2760" s="49"/>
    </row>
    <row r="2761" spans="2:20" x14ac:dyDescent="0.2">
      <c r="B2761" s="12"/>
      <c r="G2761" s="1"/>
      <c r="H2761" s="29"/>
      <c r="I2761" s="2"/>
      <c r="J2761" s="2"/>
      <c r="K2761" s="2"/>
      <c r="L2761" s="2"/>
      <c r="O2761" s="48"/>
      <c r="T2761" s="49"/>
    </row>
    <row r="2762" spans="2:20" x14ac:dyDescent="0.2">
      <c r="B2762" s="12"/>
      <c r="G2762" s="1"/>
      <c r="H2762" s="29"/>
      <c r="I2762" s="2"/>
      <c r="J2762" s="2"/>
      <c r="K2762" s="2"/>
      <c r="L2762" s="2"/>
      <c r="O2762" s="48"/>
      <c r="T2762" s="49"/>
    </row>
    <row r="2763" spans="2:20" x14ac:dyDescent="0.2">
      <c r="B2763" s="12"/>
      <c r="G2763" s="1"/>
      <c r="H2763" s="29"/>
      <c r="I2763" s="2"/>
      <c r="J2763" s="2"/>
      <c r="K2763" s="2"/>
      <c r="L2763" s="2"/>
      <c r="O2763" s="48"/>
      <c r="T2763" s="49"/>
    </row>
    <row r="2764" spans="2:20" x14ac:dyDescent="0.2">
      <c r="B2764" s="12"/>
      <c r="G2764" s="1"/>
      <c r="H2764" s="29"/>
      <c r="I2764" s="2"/>
      <c r="J2764" s="2"/>
      <c r="K2764" s="2"/>
      <c r="L2764" s="2"/>
      <c r="O2764" s="48"/>
      <c r="T2764" s="49"/>
    </row>
    <row r="2765" spans="2:20" x14ac:dyDescent="0.2">
      <c r="B2765" s="12"/>
      <c r="G2765" s="1"/>
      <c r="H2765" s="29"/>
      <c r="I2765" s="2"/>
      <c r="J2765" s="2"/>
      <c r="K2765" s="2"/>
      <c r="L2765" s="2"/>
      <c r="O2765" s="48"/>
      <c r="T2765" s="49"/>
    </row>
    <row r="2766" spans="2:20" x14ac:dyDescent="0.2">
      <c r="B2766" s="12"/>
      <c r="G2766" s="1"/>
      <c r="H2766" s="29"/>
      <c r="I2766" s="2"/>
      <c r="J2766" s="2"/>
      <c r="K2766" s="2"/>
      <c r="L2766" s="2"/>
      <c r="O2766" s="48"/>
      <c r="T2766" s="49"/>
    </row>
    <row r="2767" spans="2:20" x14ac:dyDescent="0.2">
      <c r="B2767" s="12"/>
      <c r="G2767" s="1"/>
      <c r="H2767" s="29"/>
      <c r="I2767" s="2"/>
      <c r="J2767" s="2"/>
      <c r="K2767" s="2"/>
      <c r="L2767" s="2"/>
      <c r="O2767" s="48"/>
      <c r="T2767" s="49"/>
    </row>
    <row r="2768" spans="2:20" x14ac:dyDescent="0.2">
      <c r="B2768" s="12"/>
      <c r="G2768" s="1"/>
      <c r="H2768" s="29"/>
      <c r="I2768" s="2"/>
      <c r="J2768" s="2"/>
      <c r="K2768" s="2"/>
      <c r="L2768" s="2"/>
      <c r="O2768" s="48"/>
      <c r="T2768" s="49"/>
    </row>
    <row r="2769" spans="2:20" x14ac:dyDescent="0.2">
      <c r="B2769" s="12"/>
      <c r="G2769" s="1"/>
      <c r="H2769" s="29"/>
      <c r="I2769" s="2"/>
      <c r="J2769" s="2"/>
      <c r="K2769" s="2"/>
      <c r="L2769" s="2"/>
      <c r="O2769" s="48"/>
      <c r="T2769" s="49"/>
    </row>
    <row r="2770" spans="2:20" x14ac:dyDescent="0.2">
      <c r="B2770" s="12"/>
      <c r="G2770" s="1"/>
      <c r="H2770" s="29"/>
      <c r="I2770" s="2"/>
      <c r="J2770" s="2"/>
      <c r="K2770" s="2"/>
      <c r="L2770" s="2"/>
      <c r="O2770" s="48"/>
      <c r="T2770" s="49"/>
    </row>
    <row r="2771" spans="2:20" x14ac:dyDescent="0.2">
      <c r="B2771" s="12"/>
      <c r="G2771" s="1"/>
      <c r="H2771" s="29"/>
      <c r="I2771" s="2"/>
      <c r="J2771" s="2"/>
      <c r="K2771" s="2"/>
      <c r="L2771" s="2"/>
      <c r="O2771" s="48"/>
      <c r="T2771" s="49"/>
    </row>
    <row r="2772" spans="2:20" x14ac:dyDescent="0.2">
      <c r="B2772" s="12"/>
      <c r="G2772" s="1"/>
      <c r="H2772" s="29"/>
      <c r="I2772" s="2"/>
      <c r="J2772" s="2"/>
      <c r="K2772" s="2"/>
      <c r="L2772" s="2"/>
      <c r="O2772" s="48"/>
      <c r="T2772" s="49"/>
    </row>
    <row r="2773" spans="2:20" x14ac:dyDescent="0.2">
      <c r="B2773" s="12"/>
      <c r="G2773" s="1"/>
      <c r="H2773" s="29"/>
      <c r="I2773" s="2"/>
      <c r="J2773" s="2"/>
      <c r="K2773" s="2"/>
      <c r="L2773" s="2"/>
      <c r="O2773" s="48"/>
      <c r="T2773" s="49"/>
    </row>
    <row r="2774" spans="2:20" x14ac:dyDescent="0.2">
      <c r="B2774" s="12"/>
      <c r="G2774" s="1"/>
      <c r="H2774" s="29"/>
      <c r="I2774" s="2"/>
      <c r="J2774" s="2"/>
      <c r="K2774" s="2"/>
      <c r="L2774" s="2"/>
      <c r="O2774" s="48"/>
      <c r="T2774" s="49"/>
    </row>
    <row r="2775" spans="2:20" x14ac:dyDescent="0.2">
      <c r="B2775" s="12"/>
      <c r="G2775" s="1"/>
      <c r="H2775" s="29"/>
      <c r="I2775" s="2"/>
      <c r="J2775" s="2"/>
      <c r="K2775" s="2"/>
      <c r="L2775" s="2"/>
      <c r="O2775" s="48"/>
      <c r="T2775" s="49"/>
    </row>
    <row r="2776" spans="2:20" x14ac:dyDescent="0.2">
      <c r="B2776" s="12"/>
      <c r="G2776" s="1"/>
      <c r="H2776" s="29"/>
      <c r="I2776" s="2"/>
      <c r="J2776" s="2"/>
      <c r="K2776" s="2"/>
      <c r="L2776" s="2"/>
      <c r="O2776" s="48"/>
      <c r="T2776" s="49"/>
    </row>
    <row r="2777" spans="2:20" x14ac:dyDescent="0.2">
      <c r="B2777" s="12"/>
      <c r="G2777" s="1"/>
      <c r="H2777" s="29"/>
      <c r="I2777" s="2"/>
      <c r="J2777" s="2"/>
      <c r="K2777" s="2"/>
      <c r="L2777" s="2"/>
      <c r="O2777" s="48"/>
      <c r="T2777" s="49"/>
    </row>
    <row r="2778" spans="2:20" x14ac:dyDescent="0.2">
      <c r="B2778" s="12"/>
      <c r="G2778" s="1"/>
      <c r="H2778" s="29"/>
      <c r="I2778" s="2"/>
      <c r="J2778" s="2"/>
      <c r="K2778" s="2"/>
      <c r="L2778" s="2"/>
      <c r="O2778" s="48"/>
      <c r="T2778" s="49"/>
    </row>
    <row r="2779" spans="2:20" x14ac:dyDescent="0.2">
      <c r="B2779" s="12"/>
      <c r="G2779" s="1"/>
      <c r="H2779" s="29"/>
      <c r="I2779" s="2"/>
      <c r="J2779" s="2"/>
      <c r="K2779" s="2"/>
      <c r="L2779" s="2"/>
      <c r="O2779" s="48"/>
      <c r="T2779" s="49"/>
    </row>
    <row r="2780" spans="2:20" x14ac:dyDescent="0.2">
      <c r="B2780" s="12"/>
      <c r="G2780" s="1"/>
      <c r="H2780" s="29"/>
      <c r="I2780" s="2"/>
      <c r="J2780" s="2"/>
      <c r="K2780" s="2"/>
      <c r="L2780" s="2"/>
      <c r="O2780" s="48"/>
      <c r="T2780" s="49"/>
    </row>
    <row r="2781" spans="2:20" x14ac:dyDescent="0.2">
      <c r="B2781" s="12"/>
      <c r="G2781" s="1"/>
      <c r="H2781" s="29"/>
      <c r="I2781" s="2"/>
      <c r="J2781" s="2"/>
      <c r="K2781" s="2"/>
      <c r="L2781" s="2"/>
      <c r="O2781" s="48"/>
      <c r="T2781" s="49"/>
    </row>
    <row r="2782" spans="2:20" x14ac:dyDescent="0.2">
      <c r="B2782" s="12"/>
      <c r="G2782" s="1"/>
      <c r="H2782" s="29"/>
      <c r="I2782" s="2"/>
      <c r="J2782" s="2"/>
      <c r="K2782" s="2"/>
      <c r="L2782" s="2"/>
      <c r="O2782" s="48"/>
      <c r="T2782" s="49"/>
    </row>
    <row r="2783" spans="2:20" x14ac:dyDescent="0.2">
      <c r="B2783" s="12"/>
      <c r="G2783" s="1"/>
      <c r="H2783" s="29"/>
      <c r="I2783" s="2"/>
      <c r="J2783" s="2"/>
      <c r="K2783" s="2"/>
      <c r="L2783" s="2"/>
      <c r="O2783" s="48"/>
      <c r="T2783" s="49"/>
    </row>
    <row r="2784" spans="2:20" x14ac:dyDescent="0.2">
      <c r="B2784" s="12"/>
      <c r="G2784" s="1"/>
      <c r="H2784" s="29"/>
      <c r="I2784" s="2"/>
      <c r="J2784" s="2"/>
      <c r="K2784" s="2"/>
      <c r="L2784" s="2"/>
      <c r="O2784" s="48"/>
      <c r="T2784" s="49"/>
    </row>
    <row r="2785" spans="2:20" x14ac:dyDescent="0.2">
      <c r="B2785" s="12"/>
      <c r="G2785" s="1"/>
      <c r="H2785" s="29"/>
      <c r="I2785" s="2"/>
      <c r="J2785" s="2"/>
      <c r="K2785" s="2"/>
      <c r="L2785" s="2"/>
      <c r="O2785" s="48"/>
      <c r="T2785" s="49"/>
    </row>
    <row r="2786" spans="2:20" x14ac:dyDescent="0.2">
      <c r="B2786" s="12"/>
      <c r="G2786" s="1"/>
      <c r="H2786" s="29"/>
      <c r="I2786" s="2"/>
      <c r="J2786" s="2"/>
      <c r="K2786" s="2"/>
      <c r="L2786" s="2"/>
      <c r="O2786" s="48"/>
      <c r="T2786" s="49"/>
    </row>
    <row r="2787" spans="2:20" x14ac:dyDescent="0.2">
      <c r="B2787" s="12"/>
      <c r="G2787" s="1"/>
      <c r="H2787" s="29"/>
      <c r="I2787" s="2"/>
      <c r="J2787" s="2"/>
      <c r="K2787" s="2"/>
      <c r="L2787" s="2"/>
      <c r="O2787" s="48"/>
      <c r="T2787" s="49"/>
    </row>
    <row r="2788" spans="2:20" x14ac:dyDescent="0.2">
      <c r="B2788" s="12"/>
      <c r="G2788" s="1"/>
      <c r="H2788" s="29"/>
      <c r="I2788" s="2"/>
      <c r="J2788" s="2"/>
      <c r="K2788" s="2"/>
      <c r="L2788" s="2"/>
      <c r="O2788" s="48"/>
      <c r="T2788" s="49"/>
    </row>
    <row r="2789" spans="2:20" x14ac:dyDescent="0.2">
      <c r="B2789" s="12"/>
      <c r="G2789" s="1"/>
      <c r="H2789" s="29"/>
      <c r="I2789" s="2"/>
      <c r="J2789" s="2"/>
      <c r="K2789" s="2"/>
      <c r="L2789" s="2"/>
      <c r="O2789" s="48"/>
      <c r="T2789" s="49"/>
    </row>
    <row r="2790" spans="2:20" x14ac:dyDescent="0.2">
      <c r="B2790" s="12"/>
      <c r="G2790" s="1"/>
      <c r="H2790" s="29"/>
      <c r="I2790" s="2"/>
      <c r="J2790" s="2"/>
      <c r="K2790" s="2"/>
      <c r="L2790" s="2"/>
      <c r="O2790" s="48"/>
      <c r="T2790" s="49"/>
    </row>
    <row r="2791" spans="2:20" x14ac:dyDescent="0.2">
      <c r="B2791" s="12"/>
      <c r="G2791" s="1"/>
      <c r="H2791" s="29"/>
      <c r="I2791" s="2"/>
      <c r="J2791" s="2"/>
      <c r="K2791" s="2"/>
      <c r="L2791" s="2"/>
      <c r="O2791" s="48"/>
      <c r="T2791" s="49"/>
    </row>
    <row r="2792" spans="2:20" x14ac:dyDescent="0.2">
      <c r="B2792" s="12"/>
      <c r="G2792" s="1"/>
      <c r="H2792" s="29"/>
      <c r="I2792" s="2"/>
      <c r="J2792" s="2"/>
      <c r="K2792" s="2"/>
      <c r="L2792" s="2"/>
      <c r="O2792" s="48"/>
      <c r="T2792" s="49"/>
    </row>
    <row r="2793" spans="2:20" x14ac:dyDescent="0.2">
      <c r="B2793" s="12"/>
      <c r="G2793" s="1"/>
      <c r="H2793" s="29"/>
      <c r="I2793" s="2"/>
      <c r="J2793" s="2"/>
      <c r="K2793" s="2"/>
      <c r="L2793" s="2"/>
      <c r="O2793" s="48"/>
      <c r="T2793" s="49"/>
    </row>
    <row r="2794" spans="2:20" x14ac:dyDescent="0.2">
      <c r="B2794" s="12"/>
      <c r="G2794" s="1"/>
      <c r="H2794" s="29"/>
      <c r="I2794" s="2"/>
      <c r="J2794" s="2"/>
      <c r="K2794" s="2"/>
      <c r="L2794" s="2"/>
      <c r="O2794" s="48"/>
      <c r="T2794" s="49"/>
    </row>
    <row r="2795" spans="2:20" x14ac:dyDescent="0.2">
      <c r="B2795" s="12"/>
      <c r="G2795" s="1"/>
      <c r="H2795" s="29"/>
      <c r="I2795" s="2"/>
      <c r="J2795" s="2"/>
      <c r="K2795" s="2"/>
      <c r="L2795" s="2"/>
      <c r="O2795" s="48"/>
      <c r="T2795" s="49"/>
    </row>
    <row r="2796" spans="2:20" x14ac:dyDescent="0.2">
      <c r="B2796" s="12"/>
      <c r="G2796" s="1"/>
      <c r="H2796" s="29"/>
      <c r="I2796" s="2"/>
      <c r="J2796" s="2"/>
      <c r="K2796" s="2"/>
      <c r="L2796" s="2"/>
      <c r="O2796" s="48"/>
      <c r="T2796" s="49"/>
    </row>
    <row r="2797" spans="2:20" x14ac:dyDescent="0.2">
      <c r="B2797" s="12"/>
      <c r="G2797" s="1"/>
      <c r="H2797" s="29"/>
      <c r="I2797" s="2"/>
      <c r="J2797" s="2"/>
      <c r="K2797" s="2"/>
      <c r="L2797" s="2"/>
      <c r="O2797" s="48"/>
      <c r="T2797" s="49"/>
    </row>
    <row r="2798" spans="2:20" x14ac:dyDescent="0.2">
      <c r="B2798" s="12"/>
      <c r="G2798" s="1"/>
      <c r="H2798" s="29"/>
      <c r="I2798" s="2"/>
      <c r="J2798" s="2"/>
      <c r="K2798" s="2"/>
      <c r="L2798" s="2"/>
      <c r="O2798" s="48"/>
      <c r="T2798" s="49"/>
    </row>
    <row r="2799" spans="2:20" x14ac:dyDescent="0.2">
      <c r="B2799" s="12"/>
      <c r="G2799" s="1"/>
      <c r="H2799" s="29"/>
      <c r="I2799" s="2"/>
      <c r="J2799" s="2"/>
      <c r="K2799" s="2"/>
      <c r="L2799" s="2"/>
      <c r="O2799" s="48"/>
      <c r="T2799" s="49"/>
    </row>
    <row r="2800" spans="2:20" x14ac:dyDescent="0.2">
      <c r="B2800" s="12"/>
      <c r="G2800" s="1"/>
      <c r="H2800" s="29"/>
      <c r="I2800" s="2"/>
      <c r="J2800" s="2"/>
      <c r="K2800" s="2"/>
      <c r="L2800" s="2"/>
      <c r="O2800" s="48"/>
      <c r="T2800" s="49"/>
    </row>
    <row r="2801" spans="2:20" x14ac:dyDescent="0.2">
      <c r="B2801" s="12"/>
      <c r="G2801" s="1"/>
      <c r="H2801" s="29"/>
      <c r="I2801" s="2"/>
      <c r="J2801" s="2"/>
      <c r="K2801" s="2"/>
      <c r="L2801" s="2"/>
      <c r="O2801" s="48"/>
      <c r="T2801" s="49"/>
    </row>
    <row r="2802" spans="2:20" x14ac:dyDescent="0.2">
      <c r="B2802" s="12"/>
      <c r="G2802" s="1"/>
      <c r="H2802" s="29"/>
      <c r="I2802" s="2"/>
      <c r="J2802" s="2"/>
      <c r="K2802" s="2"/>
      <c r="L2802" s="2"/>
      <c r="O2802" s="48"/>
      <c r="T2802" s="49"/>
    </row>
    <row r="2803" spans="2:20" x14ac:dyDescent="0.2">
      <c r="B2803" s="12"/>
      <c r="G2803" s="1"/>
      <c r="H2803" s="29"/>
      <c r="I2803" s="2"/>
      <c r="J2803" s="2"/>
      <c r="K2803" s="2"/>
      <c r="L2803" s="2"/>
      <c r="O2803" s="48"/>
      <c r="T2803" s="49"/>
    </row>
    <row r="2804" spans="2:20" x14ac:dyDescent="0.2">
      <c r="B2804" s="12"/>
      <c r="G2804" s="1"/>
      <c r="H2804" s="29"/>
      <c r="I2804" s="2"/>
      <c r="J2804" s="2"/>
      <c r="K2804" s="2"/>
      <c r="L2804" s="2"/>
      <c r="O2804" s="48"/>
      <c r="T2804" s="49"/>
    </row>
    <row r="2805" spans="2:20" x14ac:dyDescent="0.2">
      <c r="B2805" s="12"/>
      <c r="G2805" s="1"/>
      <c r="H2805" s="29"/>
      <c r="I2805" s="2"/>
      <c r="J2805" s="2"/>
      <c r="K2805" s="2"/>
      <c r="L2805" s="2"/>
      <c r="O2805" s="48"/>
      <c r="T2805" s="49"/>
    </row>
    <row r="2806" spans="2:20" x14ac:dyDescent="0.2">
      <c r="B2806" s="12"/>
      <c r="G2806" s="1"/>
      <c r="H2806" s="29"/>
      <c r="I2806" s="2"/>
      <c r="J2806" s="2"/>
      <c r="K2806" s="2"/>
      <c r="L2806" s="2"/>
      <c r="O2806" s="48"/>
      <c r="T2806" s="49"/>
    </row>
    <row r="2807" spans="2:20" x14ac:dyDescent="0.2">
      <c r="B2807" s="12"/>
      <c r="G2807" s="1"/>
      <c r="H2807" s="29"/>
      <c r="I2807" s="2"/>
      <c r="J2807" s="2"/>
      <c r="K2807" s="2"/>
      <c r="L2807" s="2"/>
      <c r="O2807" s="48"/>
      <c r="T2807" s="49"/>
    </row>
    <row r="2808" spans="2:20" x14ac:dyDescent="0.2">
      <c r="B2808" s="12"/>
      <c r="G2808" s="1"/>
      <c r="H2808" s="29"/>
      <c r="I2808" s="2"/>
      <c r="J2808" s="2"/>
      <c r="K2808" s="2"/>
      <c r="L2808" s="2"/>
      <c r="O2808" s="48"/>
      <c r="T2808" s="49"/>
    </row>
    <row r="2809" spans="2:20" x14ac:dyDescent="0.2">
      <c r="B2809" s="12"/>
      <c r="G2809" s="1"/>
      <c r="H2809" s="29"/>
      <c r="I2809" s="2"/>
      <c r="J2809" s="2"/>
      <c r="K2809" s="2"/>
      <c r="L2809" s="2"/>
      <c r="O2809" s="48"/>
      <c r="T2809" s="49"/>
    </row>
    <row r="2810" spans="2:20" x14ac:dyDescent="0.2">
      <c r="B2810" s="12"/>
      <c r="G2810" s="1"/>
      <c r="H2810" s="29"/>
      <c r="I2810" s="2"/>
      <c r="J2810" s="2"/>
      <c r="K2810" s="2"/>
      <c r="L2810" s="2"/>
      <c r="O2810" s="48"/>
      <c r="T2810" s="49"/>
    </row>
    <row r="2811" spans="2:20" x14ac:dyDescent="0.2">
      <c r="B2811" s="12"/>
      <c r="G2811" s="1"/>
      <c r="H2811" s="29"/>
      <c r="I2811" s="2"/>
      <c r="J2811" s="2"/>
      <c r="K2811" s="2"/>
      <c r="L2811" s="2"/>
      <c r="O2811" s="48"/>
      <c r="T2811" s="49"/>
    </row>
    <row r="2812" spans="2:20" x14ac:dyDescent="0.2">
      <c r="B2812" s="12"/>
      <c r="G2812" s="1"/>
      <c r="H2812" s="29"/>
      <c r="I2812" s="2"/>
      <c r="J2812" s="2"/>
      <c r="K2812" s="2"/>
      <c r="L2812" s="2"/>
      <c r="O2812" s="48"/>
      <c r="T2812" s="49"/>
    </row>
    <row r="2813" spans="2:20" x14ac:dyDescent="0.2">
      <c r="B2813" s="12"/>
      <c r="G2813" s="1"/>
      <c r="H2813" s="29"/>
      <c r="I2813" s="2"/>
      <c r="J2813" s="2"/>
      <c r="K2813" s="2"/>
      <c r="L2813" s="2"/>
      <c r="O2813" s="48"/>
      <c r="T2813" s="49"/>
    </row>
    <row r="2814" spans="2:20" x14ac:dyDescent="0.2">
      <c r="B2814" s="12"/>
      <c r="G2814" s="1"/>
      <c r="H2814" s="29"/>
      <c r="I2814" s="2"/>
      <c r="J2814" s="2"/>
      <c r="K2814" s="2"/>
      <c r="L2814" s="2"/>
      <c r="O2814" s="48"/>
      <c r="T2814" s="49"/>
    </row>
    <row r="2815" spans="2:20" x14ac:dyDescent="0.2">
      <c r="B2815" s="12"/>
      <c r="G2815" s="1"/>
      <c r="H2815" s="29"/>
      <c r="I2815" s="2"/>
      <c r="J2815" s="2"/>
      <c r="K2815" s="2"/>
      <c r="L2815" s="2"/>
      <c r="O2815" s="48"/>
      <c r="T2815" s="49"/>
    </row>
    <row r="2816" spans="2:20" x14ac:dyDescent="0.2">
      <c r="B2816" s="12"/>
      <c r="G2816" s="1"/>
      <c r="H2816" s="29"/>
      <c r="I2816" s="2"/>
      <c r="J2816" s="2"/>
      <c r="K2816" s="2"/>
      <c r="L2816" s="2"/>
      <c r="O2816" s="48"/>
      <c r="T2816" s="49"/>
    </row>
    <row r="2817" spans="2:20" x14ac:dyDescent="0.2">
      <c r="B2817" s="12"/>
      <c r="G2817" s="1"/>
      <c r="H2817" s="29"/>
      <c r="I2817" s="2"/>
      <c r="J2817" s="2"/>
      <c r="K2817" s="2"/>
      <c r="L2817" s="2"/>
      <c r="O2817" s="48"/>
      <c r="T2817" s="49"/>
    </row>
    <row r="2818" spans="2:20" x14ac:dyDescent="0.2">
      <c r="B2818" s="12"/>
      <c r="G2818" s="1"/>
      <c r="H2818" s="29"/>
      <c r="I2818" s="2"/>
      <c r="J2818" s="2"/>
      <c r="K2818" s="2"/>
      <c r="L2818" s="2"/>
      <c r="O2818" s="48"/>
      <c r="T2818" s="49"/>
    </row>
    <row r="2819" spans="2:20" x14ac:dyDescent="0.2">
      <c r="B2819" s="12"/>
      <c r="G2819" s="1"/>
      <c r="H2819" s="29"/>
      <c r="I2819" s="2"/>
      <c r="J2819" s="2"/>
      <c r="K2819" s="2"/>
      <c r="L2819" s="2"/>
      <c r="O2819" s="48"/>
      <c r="T2819" s="49"/>
    </row>
    <row r="2820" spans="2:20" x14ac:dyDescent="0.2">
      <c r="B2820" s="12"/>
      <c r="G2820" s="1"/>
      <c r="H2820" s="29"/>
      <c r="I2820" s="2"/>
      <c r="J2820" s="2"/>
      <c r="K2820" s="2"/>
      <c r="L2820" s="2"/>
      <c r="O2820" s="48"/>
      <c r="T2820" s="49"/>
    </row>
    <row r="2821" spans="2:20" x14ac:dyDescent="0.2">
      <c r="B2821" s="12"/>
      <c r="G2821" s="1"/>
      <c r="H2821" s="29"/>
      <c r="I2821" s="2"/>
      <c r="J2821" s="2"/>
      <c r="K2821" s="2"/>
      <c r="L2821" s="2"/>
      <c r="O2821" s="48"/>
      <c r="T2821" s="49"/>
    </row>
    <row r="2822" spans="2:20" x14ac:dyDescent="0.2">
      <c r="B2822" s="12"/>
      <c r="G2822" s="1"/>
      <c r="H2822" s="29"/>
      <c r="I2822" s="2"/>
      <c r="J2822" s="2"/>
      <c r="K2822" s="2"/>
      <c r="L2822" s="2"/>
      <c r="O2822" s="48"/>
      <c r="T2822" s="49"/>
    </row>
    <row r="2823" spans="2:20" x14ac:dyDescent="0.2">
      <c r="B2823" s="12"/>
      <c r="G2823" s="1"/>
      <c r="H2823" s="29"/>
      <c r="I2823" s="2"/>
      <c r="J2823" s="2"/>
      <c r="K2823" s="2"/>
      <c r="L2823" s="2"/>
      <c r="O2823" s="48"/>
      <c r="T2823" s="49"/>
    </row>
    <row r="2824" spans="2:20" x14ac:dyDescent="0.2">
      <c r="B2824" s="12"/>
      <c r="G2824" s="1"/>
      <c r="H2824" s="29"/>
      <c r="I2824" s="2"/>
      <c r="J2824" s="2"/>
      <c r="K2824" s="2"/>
      <c r="L2824" s="2"/>
      <c r="O2824" s="48"/>
      <c r="T2824" s="49"/>
    </row>
    <row r="2825" spans="2:20" x14ac:dyDescent="0.2">
      <c r="B2825" s="12"/>
      <c r="G2825" s="1"/>
      <c r="H2825" s="29"/>
      <c r="I2825" s="2"/>
      <c r="J2825" s="2"/>
      <c r="K2825" s="2"/>
      <c r="L2825" s="2"/>
      <c r="O2825" s="48"/>
      <c r="T2825" s="49"/>
    </row>
    <row r="2826" spans="2:20" x14ac:dyDescent="0.2">
      <c r="B2826" s="12"/>
      <c r="G2826" s="1"/>
      <c r="H2826" s="29"/>
      <c r="I2826" s="2"/>
      <c r="J2826" s="2"/>
      <c r="K2826" s="2"/>
      <c r="L2826" s="2"/>
      <c r="O2826" s="48"/>
      <c r="T2826" s="49"/>
    </row>
    <row r="2827" spans="2:20" x14ac:dyDescent="0.2">
      <c r="B2827" s="12"/>
      <c r="G2827" s="1"/>
      <c r="H2827" s="29"/>
      <c r="I2827" s="2"/>
      <c r="J2827" s="2"/>
      <c r="K2827" s="2"/>
      <c r="L2827" s="2"/>
      <c r="O2827" s="48"/>
      <c r="T2827" s="49"/>
    </row>
    <row r="2828" spans="2:20" x14ac:dyDescent="0.2">
      <c r="B2828" s="12"/>
      <c r="G2828" s="1"/>
      <c r="H2828" s="29"/>
      <c r="I2828" s="2"/>
      <c r="J2828" s="2"/>
      <c r="K2828" s="2"/>
      <c r="L2828" s="2"/>
      <c r="O2828" s="48"/>
      <c r="T2828" s="49"/>
    </row>
    <row r="2829" spans="2:20" x14ac:dyDescent="0.2">
      <c r="B2829" s="12"/>
      <c r="G2829" s="1"/>
      <c r="H2829" s="29"/>
      <c r="I2829" s="2"/>
      <c r="J2829" s="2"/>
      <c r="K2829" s="2"/>
      <c r="L2829" s="2"/>
      <c r="O2829" s="48"/>
      <c r="T2829" s="49"/>
    </row>
    <row r="2830" spans="2:20" x14ac:dyDescent="0.2">
      <c r="B2830" s="12"/>
      <c r="G2830" s="1"/>
      <c r="H2830" s="29"/>
      <c r="I2830" s="2"/>
      <c r="J2830" s="2"/>
      <c r="K2830" s="2"/>
      <c r="L2830" s="2"/>
      <c r="O2830" s="48"/>
      <c r="T2830" s="49"/>
    </row>
    <row r="2831" spans="2:20" x14ac:dyDescent="0.2">
      <c r="B2831" s="12"/>
      <c r="G2831" s="1"/>
      <c r="H2831" s="29"/>
      <c r="I2831" s="2"/>
      <c r="J2831" s="2"/>
      <c r="K2831" s="2"/>
      <c r="L2831" s="2"/>
      <c r="O2831" s="48"/>
      <c r="T2831" s="49"/>
    </row>
    <row r="2832" spans="2:20" x14ac:dyDescent="0.2">
      <c r="B2832" s="12"/>
      <c r="G2832" s="1"/>
      <c r="H2832" s="29"/>
      <c r="I2832" s="2"/>
      <c r="J2832" s="2"/>
      <c r="K2832" s="2"/>
      <c r="L2832" s="2"/>
      <c r="O2832" s="48"/>
      <c r="T2832" s="49"/>
    </row>
    <row r="2833" spans="2:20" x14ac:dyDescent="0.2">
      <c r="B2833" s="12"/>
      <c r="G2833" s="1"/>
      <c r="H2833" s="29"/>
      <c r="I2833" s="2"/>
      <c r="J2833" s="2"/>
      <c r="K2833" s="2"/>
      <c r="L2833" s="2"/>
      <c r="O2833" s="48"/>
      <c r="T2833" s="49"/>
    </row>
    <row r="2834" spans="2:20" x14ac:dyDescent="0.2">
      <c r="B2834" s="12"/>
      <c r="G2834" s="1"/>
      <c r="H2834" s="29"/>
      <c r="I2834" s="2"/>
      <c r="J2834" s="2"/>
      <c r="K2834" s="2"/>
      <c r="L2834" s="2"/>
      <c r="O2834" s="48"/>
      <c r="T2834" s="49"/>
    </row>
    <row r="2835" spans="2:20" x14ac:dyDescent="0.2">
      <c r="B2835" s="12"/>
      <c r="G2835" s="1"/>
      <c r="H2835" s="29"/>
      <c r="I2835" s="2"/>
      <c r="J2835" s="2"/>
      <c r="K2835" s="2"/>
      <c r="L2835" s="2"/>
      <c r="O2835" s="48"/>
      <c r="T2835" s="49"/>
    </row>
    <row r="2836" spans="2:20" x14ac:dyDescent="0.2">
      <c r="B2836" s="12"/>
      <c r="G2836" s="1"/>
      <c r="H2836" s="29"/>
      <c r="I2836" s="2"/>
      <c r="J2836" s="2"/>
      <c r="K2836" s="2"/>
      <c r="L2836" s="2"/>
      <c r="O2836" s="48"/>
      <c r="T2836" s="49"/>
    </row>
    <row r="2837" spans="2:20" x14ac:dyDescent="0.2">
      <c r="B2837" s="12"/>
      <c r="G2837" s="1"/>
      <c r="H2837" s="29"/>
      <c r="I2837" s="2"/>
      <c r="J2837" s="2"/>
      <c r="K2837" s="2"/>
      <c r="L2837" s="2"/>
      <c r="O2837" s="48"/>
      <c r="T2837" s="49"/>
    </row>
    <row r="2838" spans="2:20" x14ac:dyDescent="0.2">
      <c r="B2838" s="12"/>
      <c r="G2838" s="1"/>
      <c r="H2838" s="29"/>
      <c r="I2838" s="2"/>
      <c r="J2838" s="2"/>
      <c r="K2838" s="2"/>
      <c r="L2838" s="2"/>
      <c r="O2838" s="48"/>
      <c r="T2838" s="49"/>
    </row>
    <row r="2839" spans="2:20" x14ac:dyDescent="0.2">
      <c r="B2839" s="12"/>
      <c r="G2839" s="1"/>
      <c r="H2839" s="29"/>
      <c r="I2839" s="2"/>
      <c r="J2839" s="2"/>
      <c r="K2839" s="2"/>
      <c r="L2839" s="2"/>
      <c r="O2839" s="48"/>
      <c r="T2839" s="49"/>
    </row>
    <row r="2840" spans="2:20" x14ac:dyDescent="0.2">
      <c r="B2840" s="12"/>
      <c r="G2840" s="1"/>
      <c r="H2840" s="29"/>
      <c r="I2840" s="2"/>
      <c r="J2840" s="2"/>
      <c r="K2840" s="2"/>
      <c r="L2840" s="2"/>
      <c r="O2840" s="48"/>
      <c r="T2840" s="49"/>
    </row>
    <row r="2841" spans="2:20" x14ac:dyDescent="0.2">
      <c r="B2841" s="12"/>
      <c r="G2841" s="1"/>
      <c r="H2841" s="29"/>
      <c r="I2841" s="2"/>
      <c r="J2841" s="2"/>
      <c r="K2841" s="2"/>
      <c r="L2841" s="2"/>
      <c r="O2841" s="48"/>
      <c r="T2841" s="49"/>
    </row>
    <row r="2842" spans="2:20" x14ac:dyDescent="0.2">
      <c r="B2842" s="12"/>
      <c r="G2842" s="1"/>
      <c r="H2842" s="29"/>
      <c r="I2842" s="2"/>
      <c r="J2842" s="2"/>
      <c r="K2842" s="2"/>
      <c r="L2842" s="2"/>
      <c r="O2842" s="48"/>
      <c r="T2842" s="49"/>
    </row>
    <row r="2843" spans="2:20" x14ac:dyDescent="0.2">
      <c r="B2843" s="12"/>
      <c r="G2843" s="1"/>
      <c r="H2843" s="29"/>
      <c r="I2843" s="2"/>
      <c r="J2843" s="2"/>
      <c r="K2843" s="2"/>
      <c r="L2843" s="2"/>
      <c r="O2843" s="48"/>
      <c r="T2843" s="49"/>
    </row>
    <row r="2844" spans="2:20" x14ac:dyDescent="0.2">
      <c r="B2844" s="12"/>
      <c r="G2844" s="1"/>
      <c r="H2844" s="29"/>
      <c r="I2844" s="2"/>
      <c r="J2844" s="2"/>
      <c r="K2844" s="2"/>
      <c r="L2844" s="2"/>
      <c r="O2844" s="48"/>
      <c r="T2844" s="49"/>
    </row>
    <row r="2845" spans="2:20" x14ac:dyDescent="0.2">
      <c r="B2845" s="12"/>
      <c r="G2845" s="1"/>
      <c r="H2845" s="29"/>
      <c r="I2845" s="2"/>
      <c r="J2845" s="2"/>
      <c r="K2845" s="2"/>
      <c r="L2845" s="2"/>
      <c r="O2845" s="48"/>
      <c r="T2845" s="49"/>
    </row>
    <row r="2846" spans="2:20" x14ac:dyDescent="0.2">
      <c r="B2846" s="12"/>
      <c r="G2846" s="1"/>
      <c r="H2846" s="29"/>
      <c r="I2846" s="2"/>
      <c r="J2846" s="2"/>
      <c r="K2846" s="2"/>
      <c r="L2846" s="2"/>
      <c r="O2846" s="48"/>
      <c r="T2846" s="49"/>
    </row>
    <row r="2847" spans="2:20" x14ac:dyDescent="0.2">
      <c r="B2847" s="12"/>
      <c r="G2847" s="1"/>
      <c r="H2847" s="29"/>
      <c r="I2847" s="2"/>
      <c r="J2847" s="2"/>
      <c r="K2847" s="2"/>
      <c r="L2847" s="2"/>
      <c r="O2847" s="48"/>
      <c r="T2847" s="49"/>
    </row>
    <row r="2848" spans="2:20" x14ac:dyDescent="0.2">
      <c r="B2848" s="12"/>
      <c r="G2848" s="1"/>
      <c r="H2848" s="29"/>
      <c r="I2848" s="2"/>
      <c r="J2848" s="2"/>
      <c r="K2848" s="2"/>
      <c r="L2848" s="2"/>
      <c r="O2848" s="48"/>
      <c r="T2848" s="49"/>
    </row>
    <row r="2849" spans="2:20" x14ac:dyDescent="0.2">
      <c r="B2849" s="12"/>
      <c r="G2849" s="1"/>
      <c r="H2849" s="29"/>
      <c r="I2849" s="2"/>
      <c r="J2849" s="2"/>
      <c r="K2849" s="2"/>
      <c r="L2849" s="2"/>
      <c r="O2849" s="48"/>
      <c r="T2849" s="49"/>
    </row>
    <row r="2850" spans="2:20" x14ac:dyDescent="0.2">
      <c r="B2850" s="12"/>
      <c r="G2850" s="1"/>
      <c r="H2850" s="29"/>
      <c r="I2850" s="2"/>
      <c r="J2850" s="2"/>
      <c r="K2850" s="2"/>
      <c r="L2850" s="2"/>
      <c r="O2850" s="48"/>
      <c r="T2850" s="49"/>
    </row>
    <row r="2851" spans="2:20" x14ac:dyDescent="0.2">
      <c r="B2851" s="12"/>
      <c r="G2851" s="1"/>
      <c r="H2851" s="29"/>
      <c r="I2851" s="2"/>
      <c r="J2851" s="2"/>
      <c r="K2851" s="2"/>
      <c r="L2851" s="2"/>
      <c r="O2851" s="48"/>
      <c r="T2851" s="49"/>
    </row>
    <row r="2852" spans="2:20" x14ac:dyDescent="0.2">
      <c r="B2852" s="12"/>
      <c r="G2852" s="1"/>
      <c r="H2852" s="29"/>
      <c r="I2852" s="2"/>
      <c r="J2852" s="2"/>
      <c r="K2852" s="2"/>
      <c r="L2852" s="2"/>
      <c r="O2852" s="48"/>
      <c r="T2852" s="49"/>
    </row>
    <row r="2853" spans="2:20" x14ac:dyDescent="0.2">
      <c r="B2853" s="12"/>
      <c r="G2853" s="1"/>
      <c r="H2853" s="29"/>
      <c r="I2853" s="2"/>
      <c r="J2853" s="2"/>
      <c r="K2853" s="2"/>
      <c r="L2853" s="2"/>
      <c r="O2853" s="48"/>
      <c r="T2853" s="49"/>
    </row>
    <row r="2854" spans="2:20" x14ac:dyDescent="0.2">
      <c r="B2854" s="12"/>
      <c r="G2854" s="1"/>
      <c r="H2854" s="29"/>
      <c r="I2854" s="2"/>
      <c r="J2854" s="2"/>
      <c r="K2854" s="2"/>
      <c r="L2854" s="2"/>
      <c r="O2854" s="48"/>
      <c r="T2854" s="49"/>
    </row>
    <row r="2855" spans="2:20" x14ac:dyDescent="0.2">
      <c r="B2855" s="12"/>
      <c r="G2855" s="1"/>
      <c r="H2855" s="29"/>
      <c r="I2855" s="2"/>
      <c r="J2855" s="2"/>
      <c r="K2855" s="2"/>
      <c r="L2855" s="2"/>
      <c r="O2855" s="48"/>
      <c r="T2855" s="49"/>
    </row>
    <row r="2856" spans="2:20" x14ac:dyDescent="0.2">
      <c r="B2856" s="12"/>
      <c r="G2856" s="1"/>
      <c r="H2856" s="29"/>
      <c r="I2856" s="2"/>
      <c r="J2856" s="2"/>
      <c r="K2856" s="2"/>
      <c r="L2856" s="2"/>
      <c r="O2856" s="48"/>
      <c r="T2856" s="49"/>
    </row>
    <row r="2857" spans="2:20" x14ac:dyDescent="0.2">
      <c r="B2857" s="12"/>
      <c r="G2857" s="1"/>
      <c r="H2857" s="29"/>
      <c r="I2857" s="2"/>
      <c r="J2857" s="2"/>
      <c r="K2857" s="2"/>
      <c r="L2857" s="2"/>
      <c r="O2857" s="48"/>
      <c r="T2857" s="49"/>
    </row>
    <row r="2858" spans="2:20" x14ac:dyDescent="0.2">
      <c r="B2858" s="12"/>
      <c r="G2858" s="1"/>
      <c r="H2858" s="29"/>
      <c r="I2858" s="2"/>
      <c r="J2858" s="2"/>
      <c r="K2858" s="2"/>
      <c r="L2858" s="2"/>
      <c r="O2858" s="48"/>
      <c r="T2858" s="49"/>
    </row>
    <row r="2859" spans="2:20" x14ac:dyDescent="0.2">
      <c r="B2859" s="12"/>
      <c r="G2859" s="1"/>
      <c r="H2859" s="29"/>
      <c r="I2859" s="2"/>
      <c r="J2859" s="2"/>
      <c r="K2859" s="2"/>
      <c r="L2859" s="2"/>
      <c r="O2859" s="48"/>
      <c r="T2859" s="49"/>
    </row>
    <row r="2860" spans="2:20" x14ac:dyDescent="0.2">
      <c r="B2860" s="12"/>
      <c r="G2860" s="1"/>
      <c r="H2860" s="29"/>
      <c r="I2860" s="2"/>
      <c r="J2860" s="2"/>
      <c r="K2860" s="2"/>
      <c r="L2860" s="2"/>
      <c r="O2860" s="48"/>
      <c r="T2860" s="49"/>
    </row>
    <row r="2861" spans="2:20" x14ac:dyDescent="0.2">
      <c r="B2861" s="12"/>
      <c r="G2861" s="1"/>
      <c r="H2861" s="29"/>
      <c r="I2861" s="2"/>
      <c r="J2861" s="2"/>
      <c r="K2861" s="2"/>
      <c r="L2861" s="2"/>
      <c r="O2861" s="48"/>
      <c r="T2861" s="49"/>
    </row>
    <row r="2862" spans="2:20" x14ac:dyDescent="0.2">
      <c r="B2862" s="12"/>
      <c r="G2862" s="1"/>
      <c r="H2862" s="29"/>
      <c r="I2862" s="2"/>
      <c r="J2862" s="2"/>
      <c r="K2862" s="2"/>
      <c r="L2862" s="2"/>
      <c r="O2862" s="48"/>
      <c r="T2862" s="49"/>
    </row>
    <row r="2863" spans="2:20" x14ac:dyDescent="0.2">
      <c r="B2863" s="12"/>
      <c r="G2863" s="1"/>
      <c r="H2863" s="29"/>
      <c r="I2863" s="2"/>
      <c r="J2863" s="2"/>
      <c r="K2863" s="2"/>
      <c r="L2863" s="2"/>
      <c r="O2863" s="48"/>
      <c r="T2863" s="49"/>
    </row>
    <row r="2864" spans="2:20" x14ac:dyDescent="0.2">
      <c r="B2864" s="12"/>
      <c r="G2864" s="1"/>
      <c r="H2864" s="29"/>
      <c r="I2864" s="2"/>
      <c r="J2864" s="2"/>
      <c r="K2864" s="2"/>
      <c r="L2864" s="2"/>
      <c r="O2864" s="48"/>
      <c r="T2864" s="49"/>
    </row>
    <row r="2865" spans="2:20" x14ac:dyDescent="0.2">
      <c r="B2865" s="12"/>
      <c r="G2865" s="1"/>
      <c r="H2865" s="29"/>
      <c r="I2865" s="2"/>
      <c r="J2865" s="2"/>
      <c r="K2865" s="2"/>
      <c r="L2865" s="2"/>
      <c r="O2865" s="48"/>
      <c r="T2865" s="49"/>
    </row>
    <row r="2866" spans="2:20" x14ac:dyDescent="0.2">
      <c r="B2866" s="12"/>
      <c r="G2866" s="1"/>
      <c r="H2866" s="29"/>
      <c r="I2866" s="2"/>
      <c r="J2866" s="2"/>
      <c r="K2866" s="2"/>
      <c r="L2866" s="2"/>
      <c r="O2866" s="48"/>
      <c r="T2866" s="49"/>
    </row>
    <row r="2867" spans="2:20" x14ac:dyDescent="0.2">
      <c r="B2867" s="12"/>
      <c r="G2867" s="1"/>
      <c r="H2867" s="29"/>
      <c r="I2867" s="2"/>
      <c r="J2867" s="2"/>
      <c r="K2867" s="2"/>
      <c r="L2867" s="2"/>
      <c r="O2867" s="48"/>
      <c r="T2867" s="49"/>
    </row>
    <row r="2868" spans="2:20" x14ac:dyDescent="0.2">
      <c r="B2868" s="12"/>
      <c r="G2868" s="1"/>
      <c r="H2868" s="29"/>
      <c r="I2868" s="2"/>
      <c r="J2868" s="2"/>
      <c r="K2868" s="2"/>
      <c r="L2868" s="2"/>
      <c r="O2868" s="48"/>
      <c r="T2868" s="49"/>
    </row>
    <row r="2869" spans="2:20" x14ac:dyDescent="0.2">
      <c r="B2869" s="12"/>
      <c r="G2869" s="1"/>
      <c r="H2869" s="29"/>
      <c r="I2869" s="2"/>
      <c r="J2869" s="2"/>
      <c r="K2869" s="2"/>
      <c r="L2869" s="2"/>
      <c r="O2869" s="48"/>
      <c r="T2869" s="49"/>
    </row>
    <row r="2870" spans="2:20" x14ac:dyDescent="0.2">
      <c r="B2870" s="12"/>
      <c r="G2870" s="1"/>
      <c r="H2870" s="29"/>
      <c r="I2870" s="2"/>
      <c r="J2870" s="2"/>
      <c r="K2870" s="2"/>
      <c r="L2870" s="2"/>
      <c r="O2870" s="48"/>
      <c r="T2870" s="49"/>
    </row>
    <row r="2871" spans="2:20" x14ac:dyDescent="0.2">
      <c r="B2871" s="12"/>
      <c r="G2871" s="1"/>
      <c r="H2871" s="29"/>
      <c r="I2871" s="2"/>
      <c r="J2871" s="2"/>
      <c r="K2871" s="2"/>
      <c r="L2871" s="2"/>
      <c r="O2871" s="48"/>
      <c r="T2871" s="49"/>
    </row>
    <row r="2872" spans="2:20" x14ac:dyDescent="0.2">
      <c r="B2872" s="12"/>
      <c r="G2872" s="1"/>
      <c r="H2872" s="29"/>
      <c r="I2872" s="2"/>
      <c r="J2872" s="2"/>
      <c r="K2872" s="2"/>
      <c r="L2872" s="2"/>
      <c r="O2872" s="48"/>
      <c r="T2872" s="49"/>
    </row>
    <row r="2873" spans="2:20" x14ac:dyDescent="0.2">
      <c r="B2873" s="12"/>
      <c r="G2873" s="1"/>
      <c r="H2873" s="29"/>
      <c r="I2873" s="2"/>
      <c r="J2873" s="2"/>
      <c r="K2873" s="2"/>
      <c r="L2873" s="2"/>
      <c r="O2873" s="48"/>
      <c r="T2873" s="49"/>
    </row>
    <row r="2874" spans="2:20" x14ac:dyDescent="0.2">
      <c r="B2874" s="12"/>
      <c r="G2874" s="1"/>
      <c r="H2874" s="29"/>
      <c r="I2874" s="2"/>
      <c r="J2874" s="2"/>
      <c r="K2874" s="2"/>
      <c r="L2874" s="2"/>
      <c r="O2874" s="48"/>
      <c r="T2874" s="49"/>
    </row>
    <row r="2875" spans="2:20" x14ac:dyDescent="0.2">
      <c r="B2875" s="12"/>
      <c r="G2875" s="1"/>
      <c r="H2875" s="29"/>
      <c r="I2875" s="2"/>
      <c r="J2875" s="2"/>
      <c r="K2875" s="2"/>
      <c r="L2875" s="2"/>
      <c r="O2875" s="48"/>
      <c r="T2875" s="49"/>
    </row>
    <row r="2876" spans="2:20" x14ac:dyDescent="0.2">
      <c r="B2876" s="12"/>
      <c r="G2876" s="1"/>
      <c r="H2876" s="29"/>
      <c r="I2876" s="2"/>
      <c r="J2876" s="2"/>
      <c r="K2876" s="2"/>
      <c r="L2876" s="2"/>
      <c r="O2876" s="48"/>
      <c r="T2876" s="49"/>
    </row>
    <row r="2877" spans="2:20" x14ac:dyDescent="0.2">
      <c r="B2877" s="12"/>
      <c r="G2877" s="1"/>
      <c r="H2877" s="29"/>
      <c r="I2877" s="2"/>
      <c r="J2877" s="2"/>
      <c r="K2877" s="2"/>
      <c r="L2877" s="2"/>
      <c r="O2877" s="48"/>
      <c r="T2877" s="49"/>
    </row>
    <row r="2878" spans="2:20" x14ac:dyDescent="0.2">
      <c r="B2878" s="12"/>
      <c r="G2878" s="1"/>
      <c r="H2878" s="29"/>
      <c r="I2878" s="2"/>
      <c r="J2878" s="2"/>
      <c r="K2878" s="2"/>
      <c r="L2878" s="2"/>
      <c r="O2878" s="48"/>
      <c r="T2878" s="49"/>
    </row>
    <row r="2879" spans="2:20" x14ac:dyDescent="0.2">
      <c r="B2879" s="12"/>
      <c r="G2879" s="1"/>
      <c r="H2879" s="29"/>
      <c r="I2879" s="2"/>
      <c r="J2879" s="2"/>
      <c r="K2879" s="2"/>
      <c r="L2879" s="2"/>
      <c r="O2879" s="48"/>
      <c r="T2879" s="49"/>
    </row>
    <row r="2880" spans="2:20" x14ac:dyDescent="0.2">
      <c r="B2880" s="12"/>
      <c r="G2880" s="1"/>
      <c r="H2880" s="29"/>
      <c r="I2880" s="2"/>
      <c r="J2880" s="2"/>
      <c r="K2880" s="2"/>
      <c r="L2880" s="2"/>
      <c r="O2880" s="48"/>
      <c r="T2880" s="49"/>
    </row>
    <row r="2881" spans="2:20" x14ac:dyDescent="0.2">
      <c r="B2881" s="12"/>
      <c r="G2881" s="1"/>
      <c r="H2881" s="29"/>
      <c r="I2881" s="2"/>
      <c r="J2881" s="2"/>
      <c r="K2881" s="2"/>
      <c r="L2881" s="2"/>
      <c r="O2881" s="48"/>
      <c r="T2881" s="49"/>
    </row>
    <row r="2882" spans="2:20" x14ac:dyDescent="0.2">
      <c r="B2882" s="12"/>
      <c r="G2882" s="1"/>
      <c r="H2882" s="29"/>
      <c r="I2882" s="2"/>
      <c r="J2882" s="2"/>
      <c r="K2882" s="2"/>
      <c r="L2882" s="2"/>
      <c r="O2882" s="48"/>
      <c r="T2882" s="49"/>
    </row>
    <row r="2883" spans="2:20" x14ac:dyDescent="0.2">
      <c r="B2883" s="12"/>
      <c r="G2883" s="1"/>
      <c r="H2883" s="29"/>
      <c r="I2883" s="2"/>
      <c r="J2883" s="2"/>
      <c r="K2883" s="2"/>
      <c r="L2883" s="2"/>
      <c r="O2883" s="48"/>
      <c r="T2883" s="49"/>
    </row>
    <row r="2884" spans="2:20" x14ac:dyDescent="0.2">
      <c r="B2884" s="12"/>
      <c r="G2884" s="1"/>
      <c r="H2884" s="29"/>
      <c r="I2884" s="2"/>
      <c r="J2884" s="2"/>
      <c r="K2884" s="2"/>
      <c r="L2884" s="2"/>
      <c r="O2884" s="48"/>
      <c r="T2884" s="49"/>
    </row>
    <row r="2885" spans="2:20" x14ac:dyDescent="0.2">
      <c r="B2885" s="12"/>
      <c r="G2885" s="1"/>
      <c r="H2885" s="29"/>
      <c r="I2885" s="2"/>
      <c r="J2885" s="2"/>
      <c r="K2885" s="2"/>
      <c r="L2885" s="2"/>
      <c r="O2885" s="48"/>
      <c r="T2885" s="49"/>
    </row>
    <row r="2886" spans="2:20" x14ac:dyDescent="0.2">
      <c r="B2886" s="12"/>
      <c r="G2886" s="1"/>
      <c r="H2886" s="29"/>
      <c r="I2886" s="2"/>
      <c r="J2886" s="2"/>
      <c r="K2886" s="2"/>
      <c r="L2886" s="2"/>
      <c r="O2886" s="48"/>
      <c r="T2886" s="49"/>
    </row>
    <row r="2887" spans="2:20" x14ac:dyDescent="0.2">
      <c r="B2887" s="12"/>
      <c r="G2887" s="1"/>
      <c r="H2887" s="29"/>
      <c r="I2887" s="2"/>
      <c r="J2887" s="2"/>
      <c r="K2887" s="2"/>
      <c r="L2887" s="2"/>
      <c r="O2887" s="48"/>
      <c r="T2887" s="49"/>
    </row>
    <row r="2888" spans="2:20" x14ac:dyDescent="0.2">
      <c r="B2888" s="12"/>
      <c r="G2888" s="1"/>
      <c r="H2888" s="29"/>
      <c r="I2888" s="2"/>
      <c r="J2888" s="2"/>
      <c r="K2888" s="2"/>
      <c r="L2888" s="2"/>
      <c r="O2888" s="48"/>
      <c r="T2888" s="49"/>
    </row>
    <row r="2889" spans="2:20" x14ac:dyDescent="0.2">
      <c r="B2889" s="12"/>
      <c r="G2889" s="1"/>
      <c r="H2889" s="29"/>
      <c r="I2889" s="2"/>
      <c r="J2889" s="2"/>
      <c r="K2889" s="2"/>
      <c r="L2889" s="2"/>
      <c r="O2889" s="48"/>
      <c r="T2889" s="49"/>
    </row>
    <row r="2890" spans="2:20" x14ac:dyDescent="0.2">
      <c r="B2890" s="12"/>
      <c r="G2890" s="1"/>
      <c r="H2890" s="29"/>
      <c r="I2890" s="2"/>
      <c r="J2890" s="2"/>
      <c r="K2890" s="2"/>
      <c r="L2890" s="2"/>
      <c r="O2890" s="48"/>
      <c r="T2890" s="49"/>
    </row>
    <row r="2891" spans="2:20" x14ac:dyDescent="0.2">
      <c r="B2891" s="12"/>
      <c r="G2891" s="1"/>
      <c r="H2891" s="29"/>
      <c r="I2891" s="2"/>
      <c r="J2891" s="2"/>
      <c r="K2891" s="2"/>
      <c r="L2891" s="2"/>
      <c r="O2891" s="48"/>
      <c r="T2891" s="49"/>
    </row>
    <row r="2892" spans="2:20" x14ac:dyDescent="0.2">
      <c r="B2892" s="12"/>
      <c r="G2892" s="1"/>
      <c r="H2892" s="29"/>
      <c r="I2892" s="2"/>
      <c r="J2892" s="2"/>
      <c r="K2892" s="2"/>
      <c r="L2892" s="2"/>
      <c r="O2892" s="48"/>
      <c r="T2892" s="49"/>
    </row>
    <row r="2893" spans="2:20" x14ac:dyDescent="0.2">
      <c r="B2893" s="12"/>
      <c r="G2893" s="1"/>
      <c r="H2893" s="29"/>
      <c r="I2893" s="2"/>
      <c r="J2893" s="2"/>
      <c r="K2893" s="2"/>
      <c r="L2893" s="2"/>
      <c r="O2893" s="48"/>
      <c r="T2893" s="49"/>
    </row>
    <row r="2894" spans="2:20" x14ac:dyDescent="0.2">
      <c r="B2894" s="12"/>
      <c r="G2894" s="1"/>
      <c r="H2894" s="29"/>
      <c r="I2894" s="2"/>
      <c r="J2894" s="2"/>
      <c r="K2894" s="2"/>
      <c r="L2894" s="2"/>
      <c r="O2894" s="48"/>
      <c r="T2894" s="49"/>
    </row>
    <row r="2895" spans="2:20" x14ac:dyDescent="0.2">
      <c r="B2895" s="12"/>
      <c r="G2895" s="1"/>
      <c r="H2895" s="29"/>
      <c r="I2895" s="2"/>
      <c r="J2895" s="2"/>
      <c r="K2895" s="2"/>
      <c r="L2895" s="2"/>
      <c r="O2895" s="48"/>
      <c r="T2895" s="49"/>
    </row>
    <row r="2896" spans="2:20" x14ac:dyDescent="0.2">
      <c r="B2896" s="12"/>
      <c r="G2896" s="1"/>
      <c r="H2896" s="29"/>
      <c r="I2896" s="2"/>
      <c r="J2896" s="2"/>
      <c r="K2896" s="2"/>
      <c r="L2896" s="2"/>
      <c r="O2896" s="48"/>
      <c r="T2896" s="49"/>
    </row>
    <row r="2897" spans="2:20" x14ac:dyDescent="0.2">
      <c r="B2897" s="12"/>
      <c r="G2897" s="1"/>
      <c r="H2897" s="29"/>
      <c r="I2897" s="2"/>
      <c r="J2897" s="2"/>
      <c r="K2897" s="2"/>
      <c r="L2897" s="2"/>
      <c r="O2897" s="48"/>
      <c r="T2897" s="49"/>
    </row>
    <row r="2898" spans="2:20" x14ac:dyDescent="0.2">
      <c r="B2898" s="12"/>
      <c r="G2898" s="1"/>
      <c r="H2898" s="29"/>
      <c r="I2898" s="2"/>
      <c r="J2898" s="2"/>
      <c r="K2898" s="2"/>
      <c r="L2898" s="2"/>
      <c r="O2898" s="48"/>
      <c r="T2898" s="49"/>
    </row>
    <row r="2899" spans="2:20" x14ac:dyDescent="0.2">
      <c r="B2899" s="12"/>
      <c r="G2899" s="1"/>
      <c r="H2899" s="29"/>
      <c r="I2899" s="2"/>
      <c r="J2899" s="2"/>
      <c r="K2899" s="2"/>
      <c r="L2899" s="2"/>
      <c r="O2899" s="48"/>
      <c r="T2899" s="49"/>
    </row>
    <row r="2900" spans="2:20" x14ac:dyDescent="0.2">
      <c r="B2900" s="12"/>
      <c r="G2900" s="1"/>
      <c r="H2900" s="29"/>
      <c r="I2900" s="2"/>
      <c r="J2900" s="2"/>
      <c r="K2900" s="2"/>
      <c r="L2900" s="2"/>
      <c r="O2900" s="48"/>
      <c r="T2900" s="49"/>
    </row>
    <row r="2901" spans="2:20" x14ac:dyDescent="0.2">
      <c r="B2901" s="12"/>
      <c r="G2901" s="1"/>
      <c r="H2901" s="29"/>
      <c r="I2901" s="2"/>
      <c r="J2901" s="2"/>
      <c r="K2901" s="2"/>
      <c r="L2901" s="2"/>
      <c r="O2901" s="48"/>
      <c r="T2901" s="49"/>
    </row>
    <row r="2902" spans="2:20" x14ac:dyDescent="0.2">
      <c r="B2902" s="12"/>
      <c r="G2902" s="1"/>
      <c r="H2902" s="29"/>
      <c r="I2902" s="2"/>
      <c r="J2902" s="2"/>
      <c r="K2902" s="2"/>
      <c r="L2902" s="2"/>
      <c r="O2902" s="48"/>
      <c r="T2902" s="49"/>
    </row>
    <row r="2903" spans="2:20" x14ac:dyDescent="0.2">
      <c r="B2903" s="12"/>
      <c r="G2903" s="1"/>
      <c r="H2903" s="29"/>
      <c r="I2903" s="2"/>
      <c r="J2903" s="2"/>
      <c r="K2903" s="2"/>
      <c r="L2903" s="2"/>
      <c r="O2903" s="48"/>
      <c r="T2903" s="49"/>
    </row>
    <row r="2904" spans="2:20" x14ac:dyDescent="0.2">
      <c r="B2904" s="12"/>
      <c r="G2904" s="1"/>
      <c r="H2904" s="29"/>
      <c r="I2904" s="2"/>
      <c r="J2904" s="2"/>
      <c r="K2904" s="2"/>
      <c r="L2904" s="2"/>
      <c r="O2904" s="48"/>
      <c r="T2904" s="49"/>
    </row>
    <row r="2905" spans="2:20" x14ac:dyDescent="0.2">
      <c r="B2905" s="12"/>
      <c r="G2905" s="1"/>
      <c r="H2905" s="29"/>
      <c r="I2905" s="2"/>
      <c r="J2905" s="2"/>
      <c r="K2905" s="2"/>
      <c r="L2905" s="2"/>
      <c r="O2905" s="48"/>
      <c r="T2905" s="49"/>
    </row>
    <row r="2906" spans="2:20" x14ac:dyDescent="0.2">
      <c r="B2906" s="12"/>
      <c r="G2906" s="1"/>
      <c r="H2906" s="29"/>
      <c r="I2906" s="2"/>
      <c r="J2906" s="2"/>
      <c r="K2906" s="2"/>
      <c r="L2906" s="2"/>
      <c r="O2906" s="48"/>
      <c r="T2906" s="49"/>
    </row>
    <row r="2907" spans="2:20" x14ac:dyDescent="0.2">
      <c r="B2907" s="12"/>
      <c r="G2907" s="1"/>
      <c r="H2907" s="29"/>
      <c r="I2907" s="2"/>
      <c r="J2907" s="2"/>
      <c r="K2907" s="2"/>
      <c r="L2907" s="2"/>
      <c r="O2907" s="48"/>
      <c r="T2907" s="49"/>
    </row>
    <row r="2908" spans="2:20" x14ac:dyDescent="0.2">
      <c r="B2908" s="12"/>
      <c r="G2908" s="1"/>
      <c r="H2908" s="29"/>
      <c r="I2908" s="2"/>
      <c r="J2908" s="2"/>
      <c r="K2908" s="2"/>
      <c r="L2908" s="2"/>
      <c r="O2908" s="48"/>
      <c r="T2908" s="49"/>
    </row>
    <row r="2909" spans="2:20" x14ac:dyDescent="0.2">
      <c r="B2909" s="12"/>
      <c r="G2909" s="1"/>
      <c r="H2909" s="29"/>
      <c r="I2909" s="2"/>
      <c r="J2909" s="2"/>
      <c r="K2909" s="2"/>
      <c r="L2909" s="2"/>
      <c r="O2909" s="48"/>
      <c r="T2909" s="49"/>
    </row>
    <row r="2910" spans="2:20" x14ac:dyDescent="0.2">
      <c r="B2910" s="12"/>
      <c r="G2910" s="1"/>
      <c r="H2910" s="29"/>
      <c r="I2910" s="2"/>
      <c r="J2910" s="2"/>
      <c r="K2910" s="2"/>
      <c r="L2910" s="2"/>
      <c r="O2910" s="48"/>
      <c r="T2910" s="49"/>
    </row>
    <row r="2911" spans="2:20" x14ac:dyDescent="0.2">
      <c r="B2911" s="12"/>
      <c r="G2911" s="1"/>
      <c r="H2911" s="29"/>
      <c r="I2911" s="2"/>
      <c r="J2911" s="2"/>
      <c r="K2911" s="2"/>
      <c r="L2911" s="2"/>
      <c r="O2911" s="48"/>
      <c r="T2911" s="49"/>
    </row>
    <row r="2912" spans="2:20" x14ac:dyDescent="0.2">
      <c r="B2912" s="12"/>
      <c r="G2912" s="1"/>
      <c r="H2912" s="29"/>
      <c r="I2912" s="2"/>
      <c r="J2912" s="2"/>
      <c r="K2912" s="2"/>
      <c r="L2912" s="2"/>
      <c r="O2912" s="48"/>
      <c r="T2912" s="49"/>
    </row>
    <row r="2913" spans="2:20" x14ac:dyDescent="0.2">
      <c r="B2913" s="12"/>
      <c r="G2913" s="1"/>
      <c r="H2913" s="29"/>
      <c r="I2913" s="2"/>
      <c r="J2913" s="2"/>
      <c r="K2913" s="2"/>
      <c r="L2913" s="2"/>
      <c r="O2913" s="48"/>
      <c r="T2913" s="49"/>
    </row>
    <row r="2914" spans="2:20" x14ac:dyDescent="0.2">
      <c r="B2914" s="12"/>
      <c r="G2914" s="1"/>
      <c r="H2914" s="29"/>
      <c r="I2914" s="2"/>
      <c r="J2914" s="2"/>
      <c r="K2914" s="2"/>
      <c r="L2914" s="2"/>
      <c r="O2914" s="48"/>
      <c r="T2914" s="49"/>
    </row>
    <row r="2915" spans="2:20" x14ac:dyDescent="0.2">
      <c r="B2915" s="12"/>
      <c r="G2915" s="1"/>
      <c r="H2915" s="29"/>
      <c r="I2915" s="2"/>
      <c r="J2915" s="2"/>
      <c r="K2915" s="2"/>
      <c r="L2915" s="2"/>
      <c r="O2915" s="48"/>
      <c r="T2915" s="49"/>
    </row>
    <row r="2916" spans="2:20" x14ac:dyDescent="0.2">
      <c r="B2916" s="12"/>
      <c r="G2916" s="1"/>
      <c r="H2916" s="29"/>
      <c r="I2916" s="2"/>
      <c r="J2916" s="2"/>
      <c r="K2916" s="2"/>
      <c r="L2916" s="2"/>
      <c r="O2916" s="48"/>
      <c r="T2916" s="49"/>
    </row>
    <row r="2917" spans="2:20" x14ac:dyDescent="0.2">
      <c r="B2917" s="12"/>
      <c r="G2917" s="1"/>
      <c r="H2917" s="29"/>
      <c r="I2917" s="2"/>
      <c r="J2917" s="2"/>
      <c r="K2917" s="2"/>
      <c r="L2917" s="2"/>
      <c r="O2917" s="48"/>
      <c r="T2917" s="49"/>
    </row>
    <row r="2918" spans="2:20" x14ac:dyDescent="0.2">
      <c r="B2918" s="12"/>
      <c r="G2918" s="1"/>
      <c r="H2918" s="29"/>
      <c r="I2918" s="2"/>
      <c r="J2918" s="2"/>
      <c r="K2918" s="2"/>
      <c r="L2918" s="2"/>
      <c r="O2918" s="48"/>
      <c r="T2918" s="49"/>
    </row>
    <row r="2919" spans="2:20" x14ac:dyDescent="0.2">
      <c r="B2919" s="12"/>
      <c r="G2919" s="1"/>
      <c r="H2919" s="29"/>
      <c r="I2919" s="2"/>
      <c r="J2919" s="2"/>
      <c r="K2919" s="2"/>
      <c r="L2919" s="2"/>
      <c r="O2919" s="48"/>
      <c r="T2919" s="49"/>
    </row>
    <row r="2920" spans="2:20" x14ac:dyDescent="0.2">
      <c r="B2920" s="12"/>
      <c r="G2920" s="1"/>
      <c r="H2920" s="29"/>
      <c r="I2920" s="2"/>
      <c r="J2920" s="2"/>
      <c r="K2920" s="2"/>
      <c r="L2920" s="2"/>
      <c r="O2920" s="48"/>
      <c r="T2920" s="49"/>
    </row>
    <row r="2921" spans="2:20" x14ac:dyDescent="0.2">
      <c r="B2921" s="12"/>
      <c r="G2921" s="1"/>
      <c r="H2921" s="29"/>
      <c r="I2921" s="2"/>
      <c r="J2921" s="2"/>
      <c r="K2921" s="2"/>
      <c r="L2921" s="2"/>
      <c r="O2921" s="48"/>
      <c r="T2921" s="49"/>
    </row>
    <row r="2922" spans="2:20" x14ac:dyDescent="0.2">
      <c r="B2922" s="12"/>
      <c r="G2922" s="1"/>
      <c r="H2922" s="29"/>
      <c r="I2922" s="2"/>
      <c r="J2922" s="2"/>
      <c r="K2922" s="2"/>
      <c r="L2922" s="2"/>
      <c r="O2922" s="48"/>
      <c r="T2922" s="49"/>
    </row>
    <row r="2923" spans="2:20" x14ac:dyDescent="0.2">
      <c r="B2923" s="12"/>
      <c r="G2923" s="1"/>
      <c r="H2923" s="29"/>
      <c r="I2923" s="2"/>
      <c r="J2923" s="2"/>
      <c r="K2923" s="2"/>
      <c r="L2923" s="2"/>
      <c r="O2923" s="48"/>
      <c r="T2923" s="49"/>
    </row>
    <row r="2924" spans="2:20" x14ac:dyDescent="0.2">
      <c r="B2924" s="12"/>
      <c r="G2924" s="1"/>
      <c r="H2924" s="29"/>
      <c r="I2924" s="2"/>
      <c r="J2924" s="2"/>
      <c r="K2924" s="2"/>
      <c r="L2924" s="2"/>
      <c r="O2924" s="48"/>
      <c r="T2924" s="49"/>
    </row>
    <row r="2925" spans="2:20" x14ac:dyDescent="0.2">
      <c r="B2925" s="12"/>
      <c r="G2925" s="1"/>
      <c r="H2925" s="29"/>
      <c r="I2925" s="2"/>
      <c r="J2925" s="2"/>
      <c r="K2925" s="2"/>
      <c r="L2925" s="2"/>
      <c r="O2925" s="48"/>
      <c r="T2925" s="49"/>
    </row>
    <row r="2926" spans="2:20" x14ac:dyDescent="0.2">
      <c r="B2926" s="12"/>
      <c r="G2926" s="1"/>
      <c r="H2926" s="29"/>
      <c r="I2926" s="2"/>
      <c r="J2926" s="2"/>
      <c r="K2926" s="2"/>
      <c r="L2926" s="2"/>
      <c r="O2926" s="48"/>
      <c r="T2926" s="49"/>
    </row>
    <row r="2927" spans="2:20" x14ac:dyDescent="0.2">
      <c r="B2927" s="12"/>
      <c r="G2927" s="1"/>
      <c r="H2927" s="29"/>
      <c r="I2927" s="2"/>
      <c r="J2927" s="2"/>
      <c r="K2927" s="2"/>
      <c r="L2927" s="2"/>
      <c r="O2927" s="48"/>
      <c r="T2927" s="49"/>
    </row>
    <row r="2928" spans="2:20" x14ac:dyDescent="0.2">
      <c r="B2928" s="12"/>
      <c r="G2928" s="1"/>
      <c r="H2928" s="29"/>
      <c r="I2928" s="2"/>
      <c r="J2928" s="2"/>
      <c r="K2928" s="2"/>
      <c r="L2928" s="2"/>
      <c r="O2928" s="48"/>
      <c r="T2928" s="49"/>
    </row>
    <row r="2929" spans="2:20" x14ac:dyDescent="0.2">
      <c r="B2929" s="12"/>
      <c r="G2929" s="1"/>
      <c r="H2929" s="29"/>
      <c r="I2929" s="2"/>
      <c r="J2929" s="2"/>
      <c r="K2929" s="2"/>
      <c r="L2929" s="2"/>
      <c r="O2929" s="48"/>
      <c r="T2929" s="49"/>
    </row>
    <row r="2930" spans="2:20" x14ac:dyDescent="0.2">
      <c r="B2930" s="12"/>
      <c r="G2930" s="1"/>
      <c r="H2930" s="29"/>
      <c r="I2930" s="2"/>
      <c r="J2930" s="2"/>
      <c r="K2930" s="2"/>
      <c r="L2930" s="2"/>
      <c r="O2930" s="48"/>
      <c r="T2930" s="49"/>
    </row>
    <row r="2931" spans="2:20" x14ac:dyDescent="0.2">
      <c r="B2931" s="12"/>
      <c r="G2931" s="1"/>
      <c r="H2931" s="29"/>
      <c r="I2931" s="2"/>
      <c r="J2931" s="2"/>
      <c r="K2931" s="2"/>
      <c r="L2931" s="2"/>
      <c r="O2931" s="48"/>
      <c r="T2931" s="49"/>
    </row>
    <row r="2932" spans="2:20" x14ac:dyDescent="0.2">
      <c r="B2932" s="12"/>
      <c r="G2932" s="1"/>
      <c r="H2932" s="29"/>
      <c r="I2932" s="2"/>
      <c r="J2932" s="2"/>
      <c r="K2932" s="2"/>
      <c r="L2932" s="2"/>
      <c r="O2932" s="48"/>
      <c r="T2932" s="49"/>
    </row>
    <row r="2933" spans="2:20" x14ac:dyDescent="0.2">
      <c r="B2933" s="12"/>
      <c r="G2933" s="1"/>
      <c r="H2933" s="29"/>
      <c r="I2933" s="2"/>
      <c r="J2933" s="2"/>
      <c r="K2933" s="2"/>
      <c r="L2933" s="2"/>
      <c r="O2933" s="48"/>
      <c r="T2933" s="49"/>
    </row>
    <row r="2934" spans="2:20" x14ac:dyDescent="0.2">
      <c r="B2934" s="12"/>
      <c r="G2934" s="1"/>
      <c r="H2934" s="29"/>
      <c r="I2934" s="2"/>
      <c r="J2934" s="2"/>
      <c r="K2934" s="2"/>
      <c r="L2934" s="2"/>
      <c r="O2934" s="48"/>
      <c r="T2934" s="49"/>
    </row>
    <row r="2935" spans="2:20" x14ac:dyDescent="0.2">
      <c r="B2935" s="12"/>
      <c r="G2935" s="1"/>
      <c r="H2935" s="29"/>
      <c r="I2935" s="2"/>
      <c r="J2935" s="2"/>
      <c r="K2935" s="2"/>
      <c r="L2935" s="2"/>
      <c r="O2935" s="48"/>
      <c r="T2935" s="49"/>
    </row>
    <row r="2936" spans="2:20" x14ac:dyDescent="0.2">
      <c r="B2936" s="12"/>
      <c r="G2936" s="1"/>
      <c r="H2936" s="29"/>
      <c r="I2936" s="2"/>
      <c r="J2936" s="2"/>
      <c r="K2936" s="2"/>
      <c r="L2936" s="2"/>
      <c r="O2936" s="48"/>
      <c r="T2936" s="49"/>
    </row>
    <row r="2937" spans="2:20" x14ac:dyDescent="0.2">
      <c r="B2937" s="12"/>
      <c r="G2937" s="1"/>
      <c r="H2937" s="29"/>
      <c r="I2937" s="2"/>
      <c r="J2937" s="2"/>
      <c r="K2937" s="2"/>
      <c r="L2937" s="2"/>
      <c r="O2937" s="48"/>
      <c r="T2937" s="49"/>
    </row>
    <row r="2938" spans="2:20" x14ac:dyDescent="0.2">
      <c r="B2938" s="12"/>
      <c r="G2938" s="1"/>
      <c r="H2938" s="29"/>
      <c r="I2938" s="2"/>
      <c r="J2938" s="2"/>
      <c r="K2938" s="2"/>
      <c r="L2938" s="2"/>
      <c r="O2938" s="48"/>
      <c r="T2938" s="49"/>
    </row>
    <row r="2939" spans="2:20" x14ac:dyDescent="0.2">
      <c r="B2939" s="12"/>
      <c r="G2939" s="1"/>
      <c r="H2939" s="29"/>
      <c r="I2939" s="2"/>
      <c r="J2939" s="2"/>
      <c r="K2939" s="2"/>
      <c r="L2939" s="2"/>
      <c r="O2939" s="48"/>
      <c r="T2939" s="49"/>
    </row>
    <row r="2940" spans="2:20" x14ac:dyDescent="0.2">
      <c r="B2940" s="12"/>
      <c r="G2940" s="1"/>
      <c r="H2940" s="29"/>
      <c r="I2940" s="2"/>
      <c r="J2940" s="2"/>
      <c r="K2940" s="2"/>
      <c r="L2940" s="2"/>
      <c r="O2940" s="48"/>
      <c r="T2940" s="49"/>
    </row>
    <row r="2941" spans="2:20" x14ac:dyDescent="0.2">
      <c r="B2941" s="12"/>
      <c r="G2941" s="1"/>
      <c r="H2941" s="29"/>
      <c r="I2941" s="2"/>
      <c r="J2941" s="2"/>
      <c r="K2941" s="2"/>
      <c r="L2941" s="2"/>
      <c r="O2941" s="48"/>
      <c r="T2941" s="49"/>
    </row>
    <row r="2942" spans="2:20" x14ac:dyDescent="0.2">
      <c r="B2942" s="12"/>
      <c r="G2942" s="1"/>
      <c r="H2942" s="29"/>
      <c r="I2942" s="2"/>
      <c r="J2942" s="2"/>
      <c r="K2942" s="2"/>
      <c r="L2942" s="2"/>
      <c r="O2942" s="48"/>
      <c r="T2942" s="49"/>
    </row>
    <row r="2943" spans="2:20" x14ac:dyDescent="0.2">
      <c r="B2943" s="12"/>
      <c r="G2943" s="1"/>
      <c r="H2943" s="29"/>
      <c r="I2943" s="2"/>
      <c r="J2943" s="2"/>
      <c r="K2943" s="2"/>
      <c r="L2943" s="2"/>
      <c r="O2943" s="48"/>
      <c r="T2943" s="49"/>
    </row>
    <row r="2944" spans="2:20" x14ac:dyDescent="0.2">
      <c r="B2944" s="12"/>
      <c r="G2944" s="1"/>
      <c r="H2944" s="29"/>
      <c r="I2944" s="2"/>
      <c r="J2944" s="2"/>
      <c r="K2944" s="2"/>
      <c r="L2944" s="2"/>
      <c r="O2944" s="48"/>
      <c r="T2944" s="49"/>
    </row>
    <row r="2945" spans="2:20" x14ac:dyDescent="0.2">
      <c r="B2945" s="12"/>
      <c r="G2945" s="1"/>
      <c r="H2945" s="29"/>
      <c r="I2945" s="2"/>
      <c r="J2945" s="2"/>
      <c r="K2945" s="2"/>
      <c r="L2945" s="2"/>
      <c r="O2945" s="48"/>
      <c r="T2945" s="49"/>
    </row>
    <row r="2946" spans="2:20" x14ac:dyDescent="0.2">
      <c r="B2946" s="12"/>
      <c r="G2946" s="1"/>
      <c r="H2946" s="29"/>
      <c r="I2946" s="2"/>
      <c r="J2946" s="2"/>
      <c r="K2946" s="2"/>
      <c r="L2946" s="2"/>
      <c r="O2946" s="48"/>
      <c r="T2946" s="49"/>
    </row>
    <row r="2947" spans="2:20" x14ac:dyDescent="0.2">
      <c r="B2947" s="12"/>
      <c r="G2947" s="1"/>
      <c r="H2947" s="29"/>
      <c r="I2947" s="2"/>
      <c r="J2947" s="2"/>
      <c r="K2947" s="2"/>
      <c r="L2947" s="2"/>
      <c r="O2947" s="48"/>
      <c r="T2947" s="49"/>
    </row>
    <row r="2948" spans="2:20" x14ac:dyDescent="0.2">
      <c r="B2948" s="12"/>
      <c r="G2948" s="1"/>
      <c r="H2948" s="29"/>
      <c r="I2948" s="2"/>
      <c r="J2948" s="2"/>
      <c r="K2948" s="2"/>
      <c r="L2948" s="2"/>
      <c r="O2948" s="48"/>
      <c r="T2948" s="49"/>
    </row>
    <row r="2949" spans="2:20" x14ac:dyDescent="0.2">
      <c r="B2949" s="12"/>
      <c r="G2949" s="1"/>
      <c r="H2949" s="29"/>
      <c r="I2949" s="2"/>
      <c r="J2949" s="2"/>
      <c r="K2949" s="2"/>
      <c r="L2949" s="2"/>
      <c r="O2949" s="48"/>
      <c r="T2949" s="49"/>
    </row>
    <row r="2950" spans="2:20" x14ac:dyDescent="0.2">
      <c r="B2950" s="12"/>
      <c r="G2950" s="1"/>
      <c r="H2950" s="29"/>
      <c r="I2950" s="2"/>
      <c r="J2950" s="2"/>
      <c r="K2950" s="2"/>
      <c r="L2950" s="2"/>
      <c r="O2950" s="48"/>
      <c r="T2950" s="49"/>
    </row>
    <row r="2951" spans="2:20" x14ac:dyDescent="0.2">
      <c r="B2951" s="12"/>
      <c r="G2951" s="1"/>
      <c r="H2951" s="29"/>
      <c r="I2951" s="2"/>
      <c r="J2951" s="2"/>
      <c r="K2951" s="2"/>
      <c r="L2951" s="2"/>
      <c r="O2951" s="48"/>
      <c r="T2951" s="49"/>
    </row>
    <row r="2952" spans="2:20" x14ac:dyDescent="0.2">
      <c r="B2952" s="12"/>
      <c r="G2952" s="1"/>
      <c r="H2952" s="29"/>
      <c r="I2952" s="2"/>
      <c r="J2952" s="2"/>
      <c r="K2952" s="2"/>
      <c r="L2952" s="2"/>
      <c r="O2952" s="48"/>
      <c r="T2952" s="49"/>
    </row>
    <row r="2953" spans="2:20" x14ac:dyDescent="0.2">
      <c r="B2953" s="12"/>
      <c r="G2953" s="1"/>
      <c r="H2953" s="29"/>
      <c r="I2953" s="2"/>
      <c r="J2953" s="2"/>
      <c r="K2953" s="2"/>
      <c r="L2953" s="2"/>
      <c r="O2953" s="48"/>
      <c r="T2953" s="49"/>
    </row>
    <row r="2954" spans="2:20" x14ac:dyDescent="0.2">
      <c r="B2954" s="12"/>
      <c r="G2954" s="1"/>
      <c r="H2954" s="29"/>
      <c r="I2954" s="2"/>
      <c r="J2954" s="2"/>
      <c r="K2954" s="2"/>
      <c r="L2954" s="2"/>
      <c r="O2954" s="48"/>
      <c r="T2954" s="49"/>
    </row>
    <row r="2955" spans="2:20" x14ac:dyDescent="0.2">
      <c r="B2955" s="12"/>
      <c r="G2955" s="1"/>
      <c r="H2955" s="29"/>
      <c r="I2955" s="2"/>
      <c r="J2955" s="2"/>
      <c r="K2955" s="2"/>
      <c r="L2955" s="2"/>
      <c r="O2955" s="48"/>
      <c r="T2955" s="49"/>
    </row>
    <row r="2956" spans="2:20" x14ac:dyDescent="0.2">
      <c r="B2956" s="12"/>
      <c r="G2956" s="1"/>
      <c r="H2956" s="29"/>
      <c r="I2956" s="2"/>
      <c r="J2956" s="2"/>
      <c r="K2956" s="2"/>
      <c r="L2956" s="2"/>
      <c r="O2956" s="48"/>
      <c r="T2956" s="49"/>
    </row>
    <row r="2957" spans="2:20" x14ac:dyDescent="0.2">
      <c r="B2957" s="12"/>
      <c r="G2957" s="1"/>
      <c r="H2957" s="29"/>
      <c r="I2957" s="2"/>
      <c r="J2957" s="2"/>
      <c r="K2957" s="2"/>
      <c r="L2957" s="2"/>
      <c r="O2957" s="48"/>
      <c r="T2957" s="49"/>
    </row>
    <row r="2958" spans="2:20" x14ac:dyDescent="0.2">
      <c r="B2958" s="12"/>
      <c r="G2958" s="1"/>
      <c r="H2958" s="29"/>
      <c r="I2958" s="2"/>
      <c r="J2958" s="2"/>
      <c r="K2958" s="2"/>
      <c r="L2958" s="2"/>
      <c r="O2958" s="48"/>
      <c r="T2958" s="49"/>
    </row>
    <row r="2959" spans="2:20" x14ac:dyDescent="0.2">
      <c r="B2959" s="12"/>
      <c r="G2959" s="1"/>
      <c r="H2959" s="29"/>
      <c r="I2959" s="2"/>
      <c r="J2959" s="2"/>
      <c r="K2959" s="2"/>
      <c r="L2959" s="2"/>
      <c r="O2959" s="48"/>
      <c r="T2959" s="49"/>
    </row>
    <row r="2960" spans="2:20" x14ac:dyDescent="0.2">
      <c r="B2960" s="12"/>
      <c r="G2960" s="1"/>
      <c r="H2960" s="29"/>
      <c r="I2960" s="2"/>
      <c r="J2960" s="2"/>
      <c r="K2960" s="2"/>
      <c r="L2960" s="2"/>
      <c r="O2960" s="48"/>
      <c r="T2960" s="49"/>
    </row>
    <row r="2961" spans="2:20" x14ac:dyDescent="0.2">
      <c r="B2961" s="12"/>
      <c r="G2961" s="1"/>
      <c r="H2961" s="29"/>
      <c r="I2961" s="2"/>
      <c r="J2961" s="2"/>
      <c r="K2961" s="2"/>
      <c r="L2961" s="2"/>
      <c r="O2961" s="48"/>
      <c r="T2961" s="49"/>
    </row>
    <row r="2962" spans="2:20" x14ac:dyDescent="0.2">
      <c r="B2962" s="12"/>
      <c r="G2962" s="1"/>
      <c r="H2962" s="29"/>
      <c r="I2962" s="2"/>
      <c r="J2962" s="2"/>
      <c r="K2962" s="2"/>
      <c r="L2962" s="2"/>
      <c r="O2962" s="48"/>
      <c r="T2962" s="49"/>
    </row>
    <row r="2963" spans="2:20" x14ac:dyDescent="0.2">
      <c r="B2963" s="12"/>
      <c r="G2963" s="1"/>
      <c r="H2963" s="29"/>
      <c r="I2963" s="2"/>
      <c r="J2963" s="2"/>
      <c r="K2963" s="2"/>
      <c r="L2963" s="2"/>
      <c r="O2963" s="48"/>
      <c r="T2963" s="49"/>
    </row>
    <row r="2964" spans="2:20" x14ac:dyDescent="0.2">
      <c r="B2964" s="12"/>
      <c r="G2964" s="1"/>
      <c r="H2964" s="29"/>
      <c r="I2964" s="2"/>
      <c r="J2964" s="2"/>
      <c r="K2964" s="2"/>
      <c r="L2964" s="2"/>
      <c r="O2964" s="48"/>
      <c r="T2964" s="49"/>
    </row>
    <row r="2965" spans="2:20" x14ac:dyDescent="0.2">
      <c r="B2965" s="12"/>
      <c r="G2965" s="1"/>
      <c r="H2965" s="29"/>
      <c r="I2965" s="2"/>
      <c r="J2965" s="2"/>
      <c r="K2965" s="2"/>
      <c r="L2965" s="2"/>
      <c r="O2965" s="48"/>
      <c r="T2965" s="49"/>
    </row>
    <row r="2966" spans="2:20" x14ac:dyDescent="0.2">
      <c r="B2966" s="12"/>
      <c r="G2966" s="1"/>
      <c r="H2966" s="29"/>
      <c r="I2966" s="2"/>
      <c r="J2966" s="2"/>
      <c r="K2966" s="2"/>
      <c r="L2966" s="2"/>
      <c r="O2966" s="48"/>
      <c r="T2966" s="49"/>
    </row>
    <row r="2967" spans="2:20" x14ac:dyDescent="0.2">
      <c r="B2967" s="12"/>
      <c r="G2967" s="1"/>
      <c r="H2967" s="29"/>
      <c r="I2967" s="2"/>
      <c r="J2967" s="2"/>
      <c r="K2967" s="2"/>
      <c r="L2967" s="2"/>
      <c r="O2967" s="48"/>
      <c r="T2967" s="49"/>
    </row>
    <row r="2968" spans="2:20" x14ac:dyDescent="0.2">
      <c r="B2968" s="12"/>
      <c r="G2968" s="1"/>
      <c r="H2968" s="29"/>
      <c r="I2968" s="2"/>
      <c r="J2968" s="2"/>
      <c r="K2968" s="2"/>
      <c r="L2968" s="2"/>
      <c r="O2968" s="48"/>
      <c r="T2968" s="49"/>
    </row>
    <row r="2969" spans="2:20" x14ac:dyDescent="0.2">
      <c r="B2969" s="12"/>
      <c r="G2969" s="1"/>
      <c r="H2969" s="29"/>
      <c r="I2969" s="2"/>
      <c r="J2969" s="2"/>
      <c r="K2969" s="2"/>
      <c r="L2969" s="2"/>
      <c r="O2969" s="48"/>
      <c r="T2969" s="49"/>
    </row>
    <row r="2970" spans="2:20" x14ac:dyDescent="0.2">
      <c r="B2970" s="12"/>
      <c r="G2970" s="1"/>
      <c r="H2970" s="29"/>
      <c r="I2970" s="2"/>
      <c r="J2970" s="2"/>
      <c r="K2970" s="2"/>
      <c r="L2970" s="2"/>
      <c r="O2970" s="48"/>
      <c r="T2970" s="49"/>
    </row>
    <row r="2971" spans="2:20" x14ac:dyDescent="0.2">
      <c r="B2971" s="12"/>
      <c r="G2971" s="1"/>
      <c r="H2971" s="29"/>
      <c r="I2971" s="2"/>
      <c r="J2971" s="2"/>
      <c r="K2971" s="2"/>
      <c r="L2971" s="2"/>
      <c r="O2971" s="48"/>
      <c r="T2971" s="49"/>
    </row>
    <row r="2972" spans="2:20" x14ac:dyDescent="0.2">
      <c r="B2972" s="12"/>
      <c r="G2972" s="1"/>
      <c r="H2972" s="29"/>
      <c r="I2972" s="2"/>
      <c r="J2972" s="2"/>
      <c r="K2972" s="2"/>
      <c r="L2972" s="2"/>
      <c r="O2972" s="48"/>
      <c r="T2972" s="49"/>
    </row>
    <row r="2973" spans="2:20" x14ac:dyDescent="0.2">
      <c r="B2973" s="12"/>
      <c r="G2973" s="1"/>
      <c r="H2973" s="29"/>
      <c r="I2973" s="2"/>
      <c r="J2973" s="2"/>
      <c r="K2973" s="2"/>
      <c r="L2973" s="2"/>
      <c r="O2973" s="48"/>
      <c r="T2973" s="49"/>
    </row>
    <row r="2974" spans="2:20" x14ac:dyDescent="0.2">
      <c r="B2974" s="12"/>
      <c r="G2974" s="1"/>
      <c r="H2974" s="29"/>
      <c r="I2974" s="2"/>
      <c r="J2974" s="2"/>
      <c r="K2974" s="2"/>
      <c r="L2974" s="2"/>
      <c r="O2974" s="48"/>
      <c r="T2974" s="49"/>
    </row>
    <row r="2975" spans="2:20" x14ac:dyDescent="0.2">
      <c r="B2975" s="12"/>
      <c r="G2975" s="1"/>
      <c r="H2975" s="29"/>
      <c r="I2975" s="2"/>
      <c r="J2975" s="2"/>
      <c r="K2975" s="2"/>
      <c r="L2975" s="2"/>
      <c r="O2975" s="48"/>
      <c r="T2975" s="49"/>
    </row>
    <row r="2976" spans="2:20" x14ac:dyDescent="0.2">
      <c r="B2976" s="12"/>
      <c r="G2976" s="1"/>
      <c r="H2976" s="29"/>
      <c r="I2976" s="2"/>
      <c r="J2976" s="2"/>
      <c r="K2976" s="2"/>
      <c r="L2976" s="2"/>
      <c r="O2976" s="48"/>
      <c r="T2976" s="49"/>
    </row>
    <row r="2977" spans="2:20" x14ac:dyDescent="0.2">
      <c r="B2977" s="12"/>
      <c r="G2977" s="1"/>
      <c r="H2977" s="29"/>
      <c r="I2977" s="2"/>
      <c r="J2977" s="2"/>
      <c r="K2977" s="2"/>
      <c r="L2977" s="2"/>
      <c r="O2977" s="48"/>
      <c r="T2977" s="49"/>
    </row>
    <row r="2978" spans="2:20" x14ac:dyDescent="0.2">
      <c r="B2978" s="12"/>
      <c r="G2978" s="1"/>
      <c r="H2978" s="29"/>
      <c r="I2978" s="2"/>
      <c r="J2978" s="2"/>
      <c r="K2978" s="2"/>
      <c r="L2978" s="2"/>
      <c r="O2978" s="48"/>
      <c r="T2978" s="49"/>
    </row>
    <row r="2979" spans="2:20" x14ac:dyDescent="0.2">
      <c r="B2979" s="12"/>
      <c r="G2979" s="1"/>
      <c r="H2979" s="29"/>
      <c r="I2979" s="2"/>
      <c r="J2979" s="2"/>
      <c r="K2979" s="2"/>
      <c r="L2979" s="2"/>
      <c r="O2979" s="48"/>
      <c r="T2979" s="49"/>
    </row>
    <row r="2980" spans="2:20" x14ac:dyDescent="0.2">
      <c r="B2980" s="12"/>
      <c r="G2980" s="1"/>
      <c r="H2980" s="29"/>
      <c r="I2980" s="2"/>
      <c r="J2980" s="2"/>
      <c r="K2980" s="2"/>
      <c r="L2980" s="2"/>
      <c r="O2980" s="48"/>
      <c r="T2980" s="49"/>
    </row>
    <row r="2981" spans="2:20" x14ac:dyDescent="0.2">
      <c r="B2981" s="12"/>
      <c r="G2981" s="1"/>
      <c r="H2981" s="29"/>
      <c r="I2981" s="2"/>
      <c r="J2981" s="2"/>
      <c r="K2981" s="2"/>
      <c r="L2981" s="2"/>
      <c r="O2981" s="48"/>
      <c r="T2981" s="49"/>
    </row>
    <row r="2982" spans="2:20" x14ac:dyDescent="0.2">
      <c r="B2982" s="12"/>
      <c r="G2982" s="1"/>
      <c r="H2982" s="29"/>
      <c r="I2982" s="2"/>
      <c r="J2982" s="2"/>
      <c r="K2982" s="2"/>
      <c r="L2982" s="2"/>
      <c r="O2982" s="48"/>
      <c r="T2982" s="49"/>
    </row>
    <row r="2983" spans="2:20" x14ac:dyDescent="0.2">
      <c r="B2983" s="12"/>
      <c r="G2983" s="1"/>
      <c r="H2983" s="29"/>
      <c r="I2983" s="2"/>
      <c r="J2983" s="2"/>
      <c r="K2983" s="2"/>
      <c r="L2983" s="2"/>
      <c r="O2983" s="48"/>
      <c r="T2983" s="49"/>
    </row>
    <row r="2984" spans="2:20" x14ac:dyDescent="0.2">
      <c r="B2984" s="12"/>
      <c r="G2984" s="1"/>
      <c r="H2984" s="29"/>
      <c r="I2984" s="2"/>
      <c r="J2984" s="2"/>
      <c r="K2984" s="2"/>
      <c r="L2984" s="2"/>
      <c r="O2984" s="48"/>
      <c r="T2984" s="49"/>
    </row>
    <row r="2985" spans="2:20" x14ac:dyDescent="0.2">
      <c r="B2985" s="12"/>
      <c r="G2985" s="1"/>
      <c r="H2985" s="29"/>
      <c r="I2985" s="2"/>
      <c r="J2985" s="2"/>
      <c r="K2985" s="2"/>
      <c r="L2985" s="2"/>
      <c r="O2985" s="48"/>
      <c r="T2985" s="49"/>
    </row>
    <row r="2986" spans="2:20" x14ac:dyDescent="0.2">
      <c r="B2986" s="12"/>
      <c r="G2986" s="1"/>
      <c r="H2986" s="29"/>
      <c r="I2986" s="2"/>
      <c r="J2986" s="2"/>
      <c r="K2986" s="2"/>
      <c r="L2986" s="2"/>
      <c r="O2986" s="48"/>
      <c r="T2986" s="49"/>
    </row>
    <row r="2987" spans="2:20" x14ac:dyDescent="0.2">
      <c r="B2987" s="12"/>
      <c r="G2987" s="1"/>
      <c r="H2987" s="29"/>
      <c r="I2987" s="2"/>
      <c r="J2987" s="2"/>
      <c r="K2987" s="2"/>
      <c r="L2987" s="2"/>
      <c r="O2987" s="48"/>
      <c r="T2987" s="49"/>
    </row>
    <row r="2988" spans="2:20" x14ac:dyDescent="0.2">
      <c r="B2988" s="12"/>
      <c r="G2988" s="1"/>
      <c r="H2988" s="29"/>
      <c r="I2988" s="2"/>
      <c r="J2988" s="2"/>
      <c r="K2988" s="2"/>
      <c r="L2988" s="2"/>
      <c r="O2988" s="48"/>
      <c r="T2988" s="49"/>
    </row>
    <row r="2989" spans="2:20" x14ac:dyDescent="0.2">
      <c r="B2989" s="12"/>
      <c r="G2989" s="1"/>
      <c r="H2989" s="29"/>
      <c r="I2989" s="2"/>
      <c r="J2989" s="2"/>
      <c r="K2989" s="2"/>
      <c r="L2989" s="2"/>
      <c r="O2989" s="48"/>
      <c r="T2989" s="49"/>
    </row>
    <row r="2990" spans="2:20" x14ac:dyDescent="0.2">
      <c r="B2990" s="12"/>
      <c r="G2990" s="1"/>
      <c r="H2990" s="29"/>
      <c r="I2990" s="2"/>
      <c r="J2990" s="2"/>
      <c r="K2990" s="2"/>
      <c r="L2990" s="2"/>
      <c r="O2990" s="48"/>
      <c r="T2990" s="49"/>
    </row>
    <row r="2991" spans="2:20" x14ac:dyDescent="0.2">
      <c r="B2991" s="12"/>
      <c r="G2991" s="1"/>
      <c r="H2991" s="29"/>
      <c r="I2991" s="2"/>
      <c r="J2991" s="2"/>
      <c r="K2991" s="2"/>
      <c r="L2991" s="2"/>
      <c r="O2991" s="48"/>
      <c r="T2991" s="49"/>
    </row>
    <row r="2992" spans="2:20" x14ac:dyDescent="0.2">
      <c r="B2992" s="12"/>
      <c r="G2992" s="1"/>
      <c r="H2992" s="29"/>
      <c r="I2992" s="2"/>
      <c r="J2992" s="2"/>
      <c r="K2992" s="2"/>
      <c r="L2992" s="2"/>
      <c r="O2992" s="48"/>
      <c r="T2992" s="49"/>
    </row>
    <row r="2993" spans="2:20" x14ac:dyDescent="0.2">
      <c r="B2993" s="12"/>
      <c r="G2993" s="1"/>
      <c r="H2993" s="29"/>
      <c r="I2993" s="2"/>
      <c r="J2993" s="2"/>
      <c r="K2993" s="2"/>
      <c r="L2993" s="2"/>
      <c r="O2993" s="48"/>
      <c r="T2993" s="49"/>
    </row>
    <row r="2994" spans="2:20" x14ac:dyDescent="0.2">
      <c r="B2994" s="12"/>
      <c r="G2994" s="1"/>
      <c r="H2994" s="29"/>
      <c r="I2994" s="2"/>
      <c r="J2994" s="2"/>
      <c r="K2994" s="2"/>
      <c r="L2994" s="2"/>
      <c r="O2994" s="48"/>
      <c r="T2994" s="49"/>
    </row>
    <row r="2995" spans="2:20" x14ac:dyDescent="0.2">
      <c r="B2995" s="12"/>
      <c r="G2995" s="1"/>
      <c r="H2995" s="29"/>
      <c r="I2995" s="2"/>
      <c r="J2995" s="2"/>
      <c r="K2995" s="2"/>
      <c r="L2995" s="2"/>
      <c r="O2995" s="48"/>
      <c r="T2995" s="49"/>
    </row>
    <row r="2996" spans="2:20" x14ac:dyDescent="0.2">
      <c r="B2996" s="12"/>
      <c r="G2996" s="1"/>
      <c r="H2996" s="29"/>
      <c r="I2996" s="2"/>
      <c r="J2996" s="2"/>
      <c r="K2996" s="2"/>
      <c r="L2996" s="2"/>
      <c r="O2996" s="48"/>
      <c r="T2996" s="49"/>
    </row>
    <row r="2997" spans="2:20" x14ac:dyDescent="0.2">
      <c r="B2997" s="12"/>
      <c r="G2997" s="1"/>
      <c r="H2997" s="29"/>
      <c r="I2997" s="2"/>
      <c r="J2997" s="2"/>
      <c r="K2997" s="2"/>
      <c r="L2997" s="2"/>
      <c r="O2997" s="48"/>
      <c r="T2997" s="49"/>
    </row>
    <row r="2998" spans="2:20" x14ac:dyDescent="0.2">
      <c r="B2998" s="12"/>
      <c r="G2998" s="1"/>
      <c r="H2998" s="29"/>
      <c r="I2998" s="2"/>
      <c r="J2998" s="2"/>
      <c r="K2998" s="2"/>
      <c r="L2998" s="2"/>
      <c r="O2998" s="48"/>
      <c r="T2998" s="49"/>
    </row>
    <row r="2999" spans="2:20" x14ac:dyDescent="0.2">
      <c r="B2999" s="12"/>
      <c r="G2999" s="1"/>
      <c r="H2999" s="29"/>
      <c r="I2999" s="2"/>
      <c r="J2999" s="2"/>
      <c r="K2999" s="2"/>
      <c r="L2999" s="2"/>
      <c r="O2999" s="48"/>
      <c r="T2999" s="49"/>
    </row>
    <row r="3000" spans="2:20" x14ac:dyDescent="0.2">
      <c r="B3000" s="12"/>
      <c r="G3000" s="1"/>
      <c r="H3000" s="29"/>
      <c r="I3000" s="2"/>
      <c r="J3000" s="2"/>
      <c r="K3000" s="2"/>
      <c r="L3000" s="2"/>
      <c r="O3000" s="48"/>
      <c r="T3000" s="49"/>
    </row>
    <row r="3001" spans="2:20" x14ac:dyDescent="0.2">
      <c r="B3001" s="12"/>
      <c r="G3001" s="1"/>
      <c r="H3001" s="29"/>
      <c r="I3001" s="2"/>
      <c r="J3001" s="2"/>
      <c r="K3001" s="2"/>
      <c r="L3001" s="2"/>
      <c r="O3001" s="48"/>
      <c r="T3001" s="49"/>
    </row>
    <row r="3002" spans="2:20" x14ac:dyDescent="0.2">
      <c r="B3002" s="12"/>
      <c r="G3002" s="1"/>
      <c r="H3002" s="29"/>
      <c r="I3002" s="2"/>
      <c r="J3002" s="2"/>
      <c r="K3002" s="2"/>
      <c r="L3002" s="2"/>
      <c r="O3002" s="48"/>
      <c r="T3002" s="49"/>
    </row>
    <row r="3003" spans="2:20" x14ac:dyDescent="0.2">
      <c r="B3003" s="12"/>
      <c r="G3003" s="1"/>
      <c r="H3003" s="29"/>
      <c r="I3003" s="2"/>
      <c r="J3003" s="2"/>
      <c r="K3003" s="2"/>
      <c r="L3003" s="2"/>
      <c r="O3003" s="48"/>
      <c r="T3003" s="49"/>
    </row>
    <row r="3004" spans="2:20" x14ac:dyDescent="0.2">
      <c r="B3004" s="12"/>
      <c r="G3004" s="1"/>
      <c r="H3004" s="29"/>
      <c r="I3004" s="2"/>
      <c r="J3004" s="2"/>
      <c r="K3004" s="2"/>
      <c r="L3004" s="2"/>
      <c r="O3004" s="48"/>
      <c r="T3004" s="49"/>
    </row>
    <row r="3005" spans="2:20" x14ac:dyDescent="0.2">
      <c r="B3005" s="12"/>
      <c r="G3005" s="1"/>
      <c r="H3005" s="29"/>
      <c r="I3005" s="2"/>
      <c r="J3005" s="2"/>
      <c r="K3005" s="2"/>
      <c r="L3005" s="2"/>
      <c r="O3005" s="48"/>
      <c r="T3005" s="49"/>
    </row>
    <row r="3006" spans="2:20" x14ac:dyDescent="0.2">
      <c r="B3006" s="12"/>
      <c r="G3006" s="1"/>
      <c r="H3006" s="29"/>
      <c r="I3006" s="2"/>
      <c r="J3006" s="2"/>
      <c r="K3006" s="2"/>
      <c r="L3006" s="2"/>
      <c r="O3006" s="48"/>
      <c r="T3006" s="49"/>
    </row>
    <row r="3007" spans="2:20" x14ac:dyDescent="0.2">
      <c r="B3007" s="12"/>
      <c r="G3007" s="1"/>
      <c r="H3007" s="29"/>
      <c r="I3007" s="2"/>
      <c r="J3007" s="2"/>
      <c r="K3007" s="2"/>
      <c r="L3007" s="2"/>
      <c r="O3007" s="48"/>
      <c r="T3007" s="49"/>
    </row>
    <row r="3008" spans="2:20" x14ac:dyDescent="0.2">
      <c r="B3008" s="12"/>
      <c r="G3008" s="1"/>
      <c r="H3008" s="29"/>
      <c r="I3008" s="2"/>
      <c r="J3008" s="2"/>
      <c r="K3008" s="2"/>
      <c r="L3008" s="2"/>
      <c r="O3008" s="48"/>
      <c r="T3008" s="49"/>
    </row>
    <row r="3009" spans="2:20" x14ac:dyDescent="0.2">
      <c r="B3009" s="12"/>
      <c r="G3009" s="1"/>
      <c r="H3009" s="29"/>
      <c r="I3009" s="2"/>
      <c r="J3009" s="2"/>
      <c r="K3009" s="2"/>
      <c r="L3009" s="2"/>
      <c r="O3009" s="48"/>
      <c r="T3009" s="49"/>
    </row>
    <row r="3010" spans="2:20" x14ac:dyDescent="0.2">
      <c r="B3010" s="12"/>
      <c r="G3010" s="1"/>
      <c r="H3010" s="29"/>
      <c r="I3010" s="2"/>
      <c r="J3010" s="2"/>
      <c r="K3010" s="2"/>
      <c r="L3010" s="2"/>
      <c r="O3010" s="48"/>
      <c r="T3010" s="49"/>
    </row>
    <row r="3011" spans="2:20" x14ac:dyDescent="0.2">
      <c r="B3011" s="12"/>
      <c r="G3011" s="1"/>
      <c r="H3011" s="29"/>
      <c r="I3011" s="2"/>
      <c r="J3011" s="2"/>
      <c r="K3011" s="2"/>
      <c r="L3011" s="2"/>
      <c r="O3011" s="48"/>
      <c r="T3011" s="49"/>
    </row>
    <row r="3012" spans="2:20" x14ac:dyDescent="0.2">
      <c r="B3012" s="12"/>
      <c r="G3012" s="1"/>
      <c r="H3012" s="29"/>
      <c r="I3012" s="2"/>
      <c r="J3012" s="2"/>
      <c r="K3012" s="2"/>
      <c r="L3012" s="2"/>
      <c r="O3012" s="48"/>
      <c r="T3012" s="49"/>
    </row>
    <row r="3013" spans="2:20" x14ac:dyDescent="0.2">
      <c r="B3013" s="12"/>
      <c r="G3013" s="1"/>
      <c r="H3013" s="29"/>
      <c r="I3013" s="2"/>
      <c r="J3013" s="2"/>
      <c r="K3013" s="2"/>
      <c r="L3013" s="2"/>
      <c r="O3013" s="48"/>
      <c r="T3013" s="49"/>
    </row>
    <row r="3014" spans="2:20" x14ac:dyDescent="0.2">
      <c r="B3014" s="12"/>
      <c r="G3014" s="1"/>
      <c r="H3014" s="29"/>
      <c r="I3014" s="2"/>
      <c r="J3014" s="2"/>
      <c r="K3014" s="2"/>
      <c r="L3014" s="2"/>
      <c r="O3014" s="48"/>
      <c r="T3014" s="49"/>
    </row>
    <row r="3015" spans="2:20" x14ac:dyDescent="0.2">
      <c r="B3015" s="12"/>
      <c r="G3015" s="1"/>
      <c r="H3015" s="29"/>
      <c r="I3015" s="2"/>
      <c r="J3015" s="2"/>
      <c r="K3015" s="2"/>
      <c r="L3015" s="2"/>
      <c r="O3015" s="48"/>
      <c r="T3015" s="49"/>
    </row>
    <row r="3016" spans="2:20" x14ac:dyDescent="0.2">
      <c r="B3016" s="12"/>
      <c r="G3016" s="1"/>
      <c r="H3016" s="29"/>
      <c r="I3016" s="2"/>
      <c r="J3016" s="2"/>
      <c r="K3016" s="2"/>
      <c r="L3016" s="2"/>
      <c r="O3016" s="48"/>
      <c r="T3016" s="49"/>
    </row>
    <row r="3017" spans="2:20" x14ac:dyDescent="0.2">
      <c r="B3017" s="12"/>
      <c r="G3017" s="1"/>
      <c r="H3017" s="29"/>
      <c r="I3017" s="2"/>
      <c r="J3017" s="2"/>
      <c r="K3017" s="2"/>
      <c r="L3017" s="2"/>
      <c r="O3017" s="48"/>
      <c r="T3017" s="49"/>
    </row>
    <row r="3018" spans="2:20" x14ac:dyDescent="0.2">
      <c r="B3018" s="12"/>
      <c r="G3018" s="1"/>
      <c r="H3018" s="29"/>
      <c r="I3018" s="2"/>
      <c r="J3018" s="2"/>
      <c r="K3018" s="2"/>
      <c r="L3018" s="2"/>
      <c r="O3018" s="48"/>
      <c r="T3018" s="49"/>
    </row>
    <row r="3019" spans="2:20" x14ac:dyDescent="0.2">
      <c r="B3019" s="12"/>
      <c r="G3019" s="1"/>
      <c r="H3019" s="29"/>
      <c r="I3019" s="2"/>
      <c r="J3019" s="2"/>
      <c r="K3019" s="2"/>
      <c r="L3019" s="2"/>
      <c r="O3019" s="48"/>
      <c r="T3019" s="49"/>
    </row>
    <row r="3020" spans="2:20" x14ac:dyDescent="0.2">
      <c r="B3020" s="12"/>
      <c r="G3020" s="1"/>
      <c r="H3020" s="29"/>
      <c r="I3020" s="2"/>
      <c r="J3020" s="2"/>
      <c r="K3020" s="2"/>
      <c r="L3020" s="2"/>
      <c r="O3020" s="48"/>
      <c r="T3020" s="49"/>
    </row>
    <row r="3021" spans="2:20" x14ac:dyDescent="0.2">
      <c r="B3021" s="12"/>
      <c r="G3021" s="1"/>
      <c r="H3021" s="29"/>
      <c r="I3021" s="2"/>
      <c r="J3021" s="2"/>
      <c r="K3021" s="2"/>
      <c r="L3021" s="2"/>
      <c r="O3021" s="48"/>
      <c r="T3021" s="49"/>
    </row>
    <row r="3022" spans="2:20" x14ac:dyDescent="0.2">
      <c r="B3022" s="12"/>
      <c r="G3022" s="1"/>
      <c r="H3022" s="29"/>
      <c r="I3022" s="2"/>
      <c r="J3022" s="2"/>
      <c r="K3022" s="2"/>
      <c r="L3022" s="2"/>
      <c r="O3022" s="48"/>
      <c r="T3022" s="49"/>
    </row>
    <row r="3023" spans="2:20" x14ac:dyDescent="0.2">
      <c r="B3023" s="12"/>
      <c r="G3023" s="1"/>
      <c r="H3023" s="29"/>
      <c r="I3023" s="2"/>
      <c r="J3023" s="2"/>
      <c r="K3023" s="2"/>
      <c r="L3023" s="2"/>
      <c r="O3023" s="48"/>
      <c r="T3023" s="49"/>
    </row>
    <row r="3024" spans="2:20" x14ac:dyDescent="0.2">
      <c r="B3024" s="12"/>
      <c r="G3024" s="1"/>
      <c r="H3024" s="29"/>
      <c r="I3024" s="2"/>
      <c r="J3024" s="2"/>
      <c r="K3024" s="2"/>
      <c r="L3024" s="2"/>
      <c r="O3024" s="48"/>
      <c r="T3024" s="49"/>
    </row>
    <row r="3025" spans="2:20" x14ac:dyDescent="0.2">
      <c r="B3025" s="12"/>
      <c r="G3025" s="1"/>
      <c r="H3025" s="29"/>
      <c r="I3025" s="2"/>
      <c r="J3025" s="2"/>
      <c r="K3025" s="2"/>
      <c r="L3025" s="2"/>
      <c r="O3025" s="48"/>
      <c r="T3025" s="49"/>
    </row>
    <row r="3026" spans="2:20" x14ac:dyDescent="0.2">
      <c r="B3026" s="12"/>
      <c r="G3026" s="1"/>
      <c r="H3026" s="29"/>
      <c r="I3026" s="2"/>
      <c r="J3026" s="2"/>
      <c r="K3026" s="2"/>
      <c r="L3026" s="2"/>
      <c r="O3026" s="48"/>
      <c r="T3026" s="49"/>
    </row>
    <row r="3027" spans="2:20" x14ac:dyDescent="0.2">
      <c r="B3027" s="12"/>
      <c r="G3027" s="1"/>
      <c r="H3027" s="29"/>
      <c r="I3027" s="2"/>
      <c r="J3027" s="2"/>
      <c r="K3027" s="2"/>
      <c r="L3027" s="2"/>
      <c r="O3027" s="48"/>
      <c r="T3027" s="49"/>
    </row>
    <row r="3028" spans="2:20" x14ac:dyDescent="0.2">
      <c r="B3028" s="12"/>
      <c r="G3028" s="1"/>
      <c r="H3028" s="29"/>
      <c r="I3028" s="2"/>
      <c r="J3028" s="2"/>
      <c r="K3028" s="2"/>
      <c r="L3028" s="2"/>
      <c r="O3028" s="48"/>
      <c r="T3028" s="49"/>
    </row>
    <row r="3029" spans="2:20" x14ac:dyDescent="0.2">
      <c r="B3029" s="12"/>
      <c r="G3029" s="1"/>
      <c r="H3029" s="29"/>
      <c r="I3029" s="2"/>
      <c r="J3029" s="2"/>
      <c r="K3029" s="2"/>
      <c r="L3029" s="2"/>
      <c r="O3029" s="48"/>
      <c r="T3029" s="49"/>
    </row>
    <row r="3030" spans="2:20" x14ac:dyDescent="0.2">
      <c r="B3030" s="12"/>
      <c r="G3030" s="1"/>
      <c r="H3030" s="29"/>
      <c r="I3030" s="2"/>
      <c r="J3030" s="2"/>
      <c r="K3030" s="2"/>
      <c r="L3030" s="2"/>
      <c r="O3030" s="48"/>
      <c r="T3030" s="49"/>
    </row>
    <row r="3031" spans="2:20" x14ac:dyDescent="0.2">
      <c r="B3031" s="12"/>
      <c r="G3031" s="1"/>
      <c r="H3031" s="29"/>
      <c r="I3031" s="2"/>
      <c r="J3031" s="2"/>
      <c r="K3031" s="2"/>
      <c r="L3031" s="2"/>
      <c r="O3031" s="48"/>
      <c r="T3031" s="49"/>
    </row>
    <row r="3032" spans="2:20" x14ac:dyDescent="0.2">
      <c r="B3032" s="12"/>
      <c r="G3032" s="1"/>
      <c r="H3032" s="29"/>
      <c r="I3032" s="2"/>
      <c r="J3032" s="2"/>
      <c r="K3032" s="2"/>
      <c r="L3032" s="2"/>
      <c r="O3032" s="48"/>
      <c r="T3032" s="49"/>
    </row>
    <row r="3033" spans="2:20" x14ac:dyDescent="0.2">
      <c r="B3033" s="12"/>
      <c r="G3033" s="1"/>
      <c r="H3033" s="29"/>
      <c r="I3033" s="2"/>
      <c r="J3033" s="2"/>
      <c r="K3033" s="2"/>
      <c r="L3033" s="2"/>
      <c r="O3033" s="48"/>
      <c r="T3033" s="49"/>
    </row>
    <row r="3034" spans="2:20" x14ac:dyDescent="0.2">
      <c r="B3034" s="12"/>
      <c r="G3034" s="1"/>
      <c r="H3034" s="29"/>
      <c r="I3034" s="2"/>
      <c r="J3034" s="2"/>
      <c r="K3034" s="2"/>
      <c r="L3034" s="2"/>
      <c r="O3034" s="48"/>
      <c r="T3034" s="49"/>
    </row>
    <row r="3035" spans="2:20" x14ac:dyDescent="0.2">
      <c r="B3035" s="12"/>
      <c r="G3035" s="1"/>
      <c r="H3035" s="29"/>
      <c r="I3035" s="2"/>
      <c r="J3035" s="2"/>
      <c r="K3035" s="2"/>
      <c r="L3035" s="2"/>
      <c r="O3035" s="48"/>
      <c r="T3035" s="49"/>
    </row>
    <row r="3036" spans="2:20" x14ac:dyDescent="0.2">
      <c r="B3036" s="12"/>
      <c r="G3036" s="1"/>
      <c r="H3036" s="29"/>
      <c r="I3036" s="2"/>
      <c r="J3036" s="2"/>
      <c r="K3036" s="2"/>
      <c r="L3036" s="2"/>
      <c r="O3036" s="48"/>
      <c r="T3036" s="49"/>
    </row>
    <row r="3037" spans="2:20" x14ac:dyDescent="0.2">
      <c r="B3037" s="12"/>
      <c r="G3037" s="1"/>
      <c r="H3037" s="29"/>
      <c r="I3037" s="2"/>
      <c r="J3037" s="2"/>
      <c r="K3037" s="2"/>
      <c r="L3037" s="2"/>
      <c r="O3037" s="48"/>
      <c r="T3037" s="49"/>
    </row>
    <row r="3038" spans="2:20" x14ac:dyDescent="0.2">
      <c r="B3038" s="12"/>
      <c r="G3038" s="1"/>
      <c r="H3038" s="29"/>
      <c r="I3038" s="2"/>
      <c r="J3038" s="2"/>
      <c r="K3038" s="2"/>
      <c r="L3038" s="2"/>
      <c r="O3038" s="48"/>
      <c r="T3038" s="49"/>
    </row>
    <row r="3039" spans="2:20" x14ac:dyDescent="0.2">
      <c r="B3039" s="12"/>
      <c r="G3039" s="1"/>
      <c r="H3039" s="29"/>
      <c r="I3039" s="2"/>
      <c r="J3039" s="2"/>
      <c r="K3039" s="2"/>
      <c r="L3039" s="2"/>
      <c r="O3039" s="48"/>
      <c r="T3039" s="49"/>
    </row>
    <row r="3040" spans="2:20" x14ac:dyDescent="0.2">
      <c r="B3040" s="12"/>
      <c r="G3040" s="1"/>
      <c r="H3040" s="29"/>
      <c r="I3040" s="2"/>
      <c r="J3040" s="2"/>
      <c r="K3040" s="2"/>
      <c r="L3040" s="2"/>
      <c r="O3040" s="48"/>
      <c r="T3040" s="49"/>
    </row>
    <row r="3041" spans="2:20" x14ac:dyDescent="0.2">
      <c r="B3041" s="12"/>
      <c r="G3041" s="1"/>
      <c r="H3041" s="29"/>
      <c r="I3041" s="2"/>
      <c r="J3041" s="2"/>
      <c r="K3041" s="2"/>
      <c r="L3041" s="2"/>
      <c r="O3041" s="48"/>
      <c r="T3041" s="49"/>
    </row>
    <row r="3042" spans="2:20" x14ac:dyDescent="0.2">
      <c r="B3042" s="12"/>
      <c r="G3042" s="1"/>
      <c r="H3042" s="29"/>
      <c r="I3042" s="2"/>
      <c r="J3042" s="2"/>
      <c r="K3042" s="2"/>
      <c r="L3042" s="2"/>
      <c r="O3042" s="48"/>
      <c r="T3042" s="49"/>
    </row>
    <row r="3043" spans="2:20" x14ac:dyDescent="0.2">
      <c r="B3043" s="12"/>
      <c r="G3043" s="1"/>
      <c r="H3043" s="29"/>
      <c r="I3043" s="2"/>
      <c r="J3043" s="2"/>
      <c r="K3043" s="2"/>
      <c r="L3043" s="2"/>
      <c r="O3043" s="48"/>
      <c r="T3043" s="49"/>
    </row>
    <row r="3044" spans="2:20" x14ac:dyDescent="0.2">
      <c r="B3044" s="12"/>
      <c r="G3044" s="1"/>
      <c r="H3044" s="29"/>
      <c r="I3044" s="2"/>
      <c r="J3044" s="2"/>
      <c r="K3044" s="2"/>
      <c r="L3044" s="2"/>
      <c r="O3044" s="48"/>
      <c r="T3044" s="49"/>
    </row>
    <row r="3045" spans="2:20" x14ac:dyDescent="0.2">
      <c r="B3045" s="12"/>
      <c r="G3045" s="1"/>
      <c r="H3045" s="29"/>
      <c r="I3045" s="2"/>
      <c r="J3045" s="2"/>
      <c r="K3045" s="2"/>
      <c r="L3045" s="2"/>
      <c r="O3045" s="48"/>
      <c r="T3045" s="49"/>
    </row>
    <row r="3046" spans="2:20" x14ac:dyDescent="0.2">
      <c r="B3046" s="12"/>
      <c r="G3046" s="1"/>
      <c r="H3046" s="29"/>
      <c r="I3046" s="2"/>
      <c r="J3046" s="2"/>
      <c r="K3046" s="2"/>
      <c r="L3046" s="2"/>
      <c r="O3046" s="48"/>
      <c r="T3046" s="49"/>
    </row>
    <row r="3047" spans="2:20" x14ac:dyDescent="0.2">
      <c r="B3047" s="12"/>
      <c r="G3047" s="1"/>
      <c r="H3047" s="29"/>
      <c r="I3047" s="2"/>
      <c r="J3047" s="2"/>
      <c r="K3047" s="2"/>
      <c r="L3047" s="2"/>
      <c r="O3047" s="48"/>
      <c r="T3047" s="49"/>
    </row>
    <row r="3048" spans="2:20" x14ac:dyDescent="0.2">
      <c r="B3048" s="12"/>
      <c r="G3048" s="1"/>
      <c r="H3048" s="29"/>
      <c r="I3048" s="2"/>
      <c r="J3048" s="2"/>
      <c r="K3048" s="2"/>
      <c r="L3048" s="2"/>
      <c r="O3048" s="48"/>
      <c r="T3048" s="49"/>
    </row>
    <row r="3049" spans="2:20" x14ac:dyDescent="0.2">
      <c r="B3049" s="12"/>
      <c r="G3049" s="1"/>
      <c r="H3049" s="29"/>
      <c r="I3049" s="2"/>
      <c r="J3049" s="2"/>
      <c r="K3049" s="2"/>
      <c r="L3049" s="2"/>
      <c r="O3049" s="48"/>
      <c r="T3049" s="49"/>
    </row>
    <row r="3050" spans="2:20" x14ac:dyDescent="0.2">
      <c r="B3050" s="12"/>
      <c r="G3050" s="1"/>
      <c r="H3050" s="29"/>
      <c r="I3050" s="2"/>
      <c r="J3050" s="2"/>
      <c r="K3050" s="2"/>
      <c r="L3050" s="2"/>
      <c r="O3050" s="48"/>
      <c r="T3050" s="49"/>
    </row>
    <row r="3051" spans="2:20" x14ac:dyDescent="0.2">
      <c r="B3051" s="12"/>
      <c r="G3051" s="1"/>
      <c r="H3051" s="29"/>
      <c r="I3051" s="2"/>
      <c r="J3051" s="2"/>
      <c r="K3051" s="2"/>
      <c r="L3051" s="2"/>
      <c r="O3051" s="48"/>
      <c r="T3051" s="49"/>
    </row>
    <row r="3052" spans="2:20" x14ac:dyDescent="0.2">
      <c r="B3052" s="12"/>
      <c r="G3052" s="1"/>
      <c r="H3052" s="29"/>
      <c r="I3052" s="2"/>
      <c r="J3052" s="2"/>
      <c r="K3052" s="2"/>
      <c r="L3052" s="2"/>
      <c r="O3052" s="48"/>
      <c r="T3052" s="49"/>
    </row>
    <row r="3053" spans="2:20" x14ac:dyDescent="0.2">
      <c r="B3053" s="12"/>
      <c r="G3053" s="1"/>
      <c r="H3053" s="29"/>
      <c r="I3053" s="2"/>
      <c r="J3053" s="2"/>
      <c r="K3053" s="2"/>
      <c r="L3053" s="2"/>
      <c r="O3053" s="48"/>
      <c r="T3053" s="49"/>
    </row>
    <row r="3054" spans="2:20" x14ac:dyDescent="0.2">
      <c r="B3054" s="12"/>
      <c r="G3054" s="1"/>
      <c r="H3054" s="29"/>
      <c r="I3054" s="2"/>
      <c r="J3054" s="2"/>
      <c r="K3054" s="2"/>
      <c r="L3054" s="2"/>
      <c r="O3054" s="48"/>
      <c r="T3054" s="49"/>
    </row>
    <row r="3055" spans="2:20" x14ac:dyDescent="0.2">
      <c r="B3055" s="12"/>
      <c r="G3055" s="1"/>
      <c r="H3055" s="29"/>
      <c r="I3055" s="2"/>
      <c r="J3055" s="2"/>
      <c r="K3055" s="2"/>
      <c r="L3055" s="2"/>
      <c r="O3055" s="48"/>
      <c r="T3055" s="49"/>
    </row>
    <row r="3056" spans="2:20" x14ac:dyDescent="0.2">
      <c r="B3056" s="12"/>
      <c r="G3056" s="1"/>
      <c r="H3056" s="29"/>
      <c r="I3056" s="2"/>
      <c r="J3056" s="2"/>
      <c r="K3056" s="2"/>
      <c r="L3056" s="2"/>
      <c r="O3056" s="48"/>
      <c r="T3056" s="49"/>
    </row>
    <row r="3057" spans="2:20" x14ac:dyDescent="0.2">
      <c r="B3057" s="12"/>
      <c r="G3057" s="1"/>
      <c r="H3057" s="29"/>
      <c r="I3057" s="2"/>
      <c r="J3057" s="2"/>
      <c r="K3057" s="2"/>
      <c r="L3057" s="2"/>
      <c r="O3057" s="48"/>
      <c r="T3057" s="49"/>
    </row>
    <row r="3058" spans="2:20" x14ac:dyDescent="0.2">
      <c r="B3058" s="12"/>
      <c r="G3058" s="1"/>
      <c r="H3058" s="29"/>
      <c r="I3058" s="2"/>
      <c r="J3058" s="2"/>
      <c r="K3058" s="2"/>
      <c r="L3058" s="2"/>
      <c r="O3058" s="48"/>
      <c r="T3058" s="49"/>
    </row>
    <row r="3059" spans="2:20" x14ac:dyDescent="0.2">
      <c r="B3059" s="12"/>
      <c r="G3059" s="1"/>
      <c r="H3059" s="29"/>
      <c r="I3059" s="2"/>
      <c r="J3059" s="2"/>
      <c r="K3059" s="2"/>
      <c r="L3059" s="2"/>
      <c r="O3059" s="48"/>
      <c r="T3059" s="49"/>
    </row>
    <row r="3060" spans="2:20" x14ac:dyDescent="0.2">
      <c r="B3060" s="12"/>
      <c r="G3060" s="1"/>
      <c r="H3060" s="29"/>
      <c r="I3060" s="2"/>
      <c r="J3060" s="2"/>
      <c r="K3060" s="2"/>
      <c r="L3060" s="2"/>
      <c r="O3060" s="48"/>
      <c r="T3060" s="49"/>
    </row>
    <row r="3061" spans="2:20" x14ac:dyDescent="0.2">
      <c r="B3061" s="12"/>
      <c r="G3061" s="1"/>
      <c r="H3061" s="29"/>
      <c r="I3061" s="2"/>
      <c r="J3061" s="2"/>
      <c r="K3061" s="2"/>
      <c r="L3061" s="2"/>
      <c r="O3061" s="48"/>
      <c r="T3061" s="49"/>
    </row>
    <row r="3062" spans="2:20" x14ac:dyDescent="0.2">
      <c r="B3062" s="12"/>
      <c r="G3062" s="1"/>
      <c r="H3062" s="29"/>
      <c r="I3062" s="2"/>
      <c r="J3062" s="2"/>
      <c r="K3062" s="2"/>
      <c r="L3062" s="2"/>
      <c r="O3062" s="48"/>
      <c r="T3062" s="49"/>
    </row>
    <row r="3063" spans="2:20" x14ac:dyDescent="0.2">
      <c r="B3063" s="12"/>
      <c r="G3063" s="1"/>
      <c r="H3063" s="29"/>
      <c r="I3063" s="2"/>
      <c r="J3063" s="2"/>
      <c r="K3063" s="2"/>
      <c r="L3063" s="2"/>
      <c r="O3063" s="48"/>
      <c r="T3063" s="49"/>
    </row>
    <row r="3064" spans="2:20" x14ac:dyDescent="0.2">
      <c r="B3064" s="12"/>
      <c r="G3064" s="1"/>
      <c r="H3064" s="29"/>
      <c r="I3064" s="2"/>
      <c r="J3064" s="2"/>
      <c r="K3064" s="2"/>
      <c r="L3064" s="2"/>
      <c r="O3064" s="48"/>
      <c r="T3064" s="49"/>
    </row>
    <row r="3065" spans="2:20" x14ac:dyDescent="0.2">
      <c r="B3065" s="12"/>
      <c r="G3065" s="1"/>
      <c r="H3065" s="29"/>
      <c r="I3065" s="2"/>
      <c r="J3065" s="2"/>
      <c r="K3065" s="2"/>
      <c r="L3065" s="2"/>
      <c r="O3065" s="48"/>
      <c r="T3065" s="49"/>
    </row>
    <row r="3066" spans="2:20" x14ac:dyDescent="0.2">
      <c r="B3066" s="12"/>
      <c r="G3066" s="1"/>
      <c r="H3066" s="29"/>
      <c r="I3066" s="2"/>
      <c r="J3066" s="2"/>
      <c r="K3066" s="2"/>
      <c r="L3066" s="2"/>
      <c r="O3066" s="48"/>
      <c r="T3066" s="49"/>
    </row>
    <row r="3067" spans="2:20" x14ac:dyDescent="0.2">
      <c r="B3067" s="12"/>
      <c r="G3067" s="1"/>
      <c r="H3067" s="29"/>
      <c r="I3067" s="2"/>
      <c r="J3067" s="2"/>
      <c r="K3067" s="2"/>
      <c r="L3067" s="2"/>
      <c r="O3067" s="48"/>
      <c r="T3067" s="49"/>
    </row>
    <row r="3068" spans="2:20" x14ac:dyDescent="0.2">
      <c r="B3068" s="12"/>
      <c r="G3068" s="1"/>
      <c r="H3068" s="29"/>
      <c r="I3068" s="2"/>
      <c r="J3068" s="2"/>
      <c r="K3068" s="2"/>
      <c r="L3068" s="2"/>
      <c r="O3068" s="48"/>
      <c r="T3068" s="49"/>
    </row>
    <row r="3069" spans="2:20" x14ac:dyDescent="0.2">
      <c r="B3069" s="12"/>
      <c r="G3069" s="1"/>
      <c r="H3069" s="29"/>
      <c r="I3069" s="2"/>
      <c r="J3069" s="2"/>
      <c r="K3069" s="2"/>
      <c r="L3069" s="2"/>
      <c r="O3069" s="48"/>
      <c r="T3069" s="49"/>
    </row>
    <row r="3070" spans="2:20" x14ac:dyDescent="0.2">
      <c r="B3070" s="12"/>
      <c r="G3070" s="1"/>
      <c r="H3070" s="29"/>
      <c r="I3070" s="2"/>
      <c r="J3070" s="2"/>
      <c r="K3070" s="2"/>
      <c r="L3070" s="2"/>
      <c r="O3070" s="48"/>
      <c r="T3070" s="49"/>
    </row>
    <row r="3071" spans="2:20" x14ac:dyDescent="0.2">
      <c r="B3071" s="12"/>
      <c r="G3071" s="1"/>
      <c r="H3071" s="29"/>
      <c r="I3071" s="2"/>
      <c r="J3071" s="2"/>
      <c r="K3071" s="2"/>
      <c r="L3071" s="2"/>
      <c r="O3071" s="48"/>
      <c r="T3071" s="49"/>
    </row>
    <row r="3072" spans="2:20" x14ac:dyDescent="0.2">
      <c r="B3072" s="12"/>
      <c r="G3072" s="1"/>
      <c r="H3072" s="29"/>
      <c r="I3072" s="2"/>
      <c r="J3072" s="2"/>
      <c r="K3072" s="2"/>
      <c r="L3072" s="2"/>
      <c r="O3072" s="48"/>
      <c r="T3072" s="49"/>
    </row>
    <row r="3073" spans="2:20" x14ac:dyDescent="0.2">
      <c r="B3073" s="12"/>
      <c r="G3073" s="1"/>
      <c r="H3073" s="29"/>
      <c r="I3073" s="2"/>
      <c r="J3073" s="2"/>
      <c r="K3073" s="2"/>
      <c r="L3073" s="2"/>
      <c r="O3073" s="48"/>
      <c r="T3073" s="49"/>
    </row>
    <row r="3074" spans="2:20" x14ac:dyDescent="0.2">
      <c r="B3074" s="12"/>
      <c r="G3074" s="1"/>
      <c r="H3074" s="29"/>
      <c r="I3074" s="2"/>
      <c r="J3074" s="2"/>
      <c r="K3074" s="2"/>
      <c r="L3074" s="2"/>
      <c r="O3074" s="48"/>
      <c r="T3074" s="49"/>
    </row>
    <row r="3075" spans="2:20" x14ac:dyDescent="0.2">
      <c r="B3075" s="12"/>
      <c r="G3075" s="1"/>
      <c r="H3075" s="29"/>
      <c r="I3075" s="2"/>
      <c r="J3075" s="2"/>
      <c r="K3075" s="2"/>
      <c r="L3075" s="2"/>
      <c r="O3075" s="48"/>
      <c r="T3075" s="49"/>
    </row>
    <row r="3076" spans="2:20" x14ac:dyDescent="0.2">
      <c r="B3076" s="12"/>
      <c r="G3076" s="1"/>
      <c r="H3076" s="29"/>
      <c r="I3076" s="2"/>
      <c r="J3076" s="2"/>
      <c r="K3076" s="2"/>
      <c r="L3076" s="2"/>
      <c r="O3076" s="48"/>
      <c r="T3076" s="49"/>
    </row>
    <row r="3077" spans="2:20" x14ac:dyDescent="0.2">
      <c r="B3077" s="12"/>
      <c r="G3077" s="1"/>
      <c r="H3077" s="29"/>
      <c r="I3077" s="2"/>
      <c r="J3077" s="2"/>
      <c r="K3077" s="2"/>
      <c r="L3077" s="2"/>
      <c r="O3077" s="48"/>
      <c r="T3077" s="49"/>
    </row>
    <row r="3078" spans="2:20" x14ac:dyDescent="0.2">
      <c r="B3078" s="12"/>
      <c r="G3078" s="1"/>
      <c r="H3078" s="29"/>
      <c r="I3078" s="2"/>
      <c r="J3078" s="2"/>
      <c r="K3078" s="2"/>
      <c r="L3078" s="2"/>
      <c r="O3078" s="48"/>
      <c r="T3078" s="49"/>
    </row>
    <row r="3079" spans="2:20" x14ac:dyDescent="0.2">
      <c r="B3079" s="12"/>
      <c r="G3079" s="1"/>
      <c r="H3079" s="29"/>
      <c r="I3079" s="2"/>
      <c r="J3079" s="2"/>
      <c r="K3079" s="2"/>
      <c r="L3079" s="2"/>
      <c r="O3079" s="48"/>
      <c r="T3079" s="49"/>
    </row>
    <row r="3080" spans="2:20" x14ac:dyDescent="0.2">
      <c r="B3080" s="12"/>
      <c r="G3080" s="1"/>
      <c r="H3080" s="29"/>
      <c r="I3080" s="2"/>
      <c r="J3080" s="2"/>
      <c r="K3080" s="2"/>
      <c r="L3080" s="2"/>
      <c r="O3080" s="48"/>
      <c r="T3080" s="49"/>
    </row>
    <row r="3081" spans="2:20" x14ac:dyDescent="0.2">
      <c r="B3081" s="12"/>
      <c r="G3081" s="1"/>
      <c r="H3081" s="29"/>
      <c r="I3081" s="2"/>
      <c r="J3081" s="2"/>
      <c r="K3081" s="2"/>
      <c r="L3081" s="2"/>
      <c r="O3081" s="48"/>
      <c r="T3081" s="49"/>
    </row>
    <row r="3082" spans="2:20" x14ac:dyDescent="0.2">
      <c r="B3082" s="12"/>
      <c r="G3082" s="1"/>
      <c r="H3082" s="29"/>
      <c r="I3082" s="2"/>
      <c r="J3082" s="2"/>
      <c r="K3082" s="2"/>
      <c r="L3082" s="2"/>
      <c r="O3082" s="48"/>
      <c r="T3082" s="49"/>
    </row>
    <row r="3083" spans="2:20" x14ac:dyDescent="0.2">
      <c r="B3083" s="12"/>
      <c r="G3083" s="1"/>
      <c r="H3083" s="29"/>
      <c r="I3083" s="2"/>
      <c r="J3083" s="2"/>
      <c r="K3083" s="2"/>
      <c r="L3083" s="2"/>
      <c r="O3083" s="48"/>
      <c r="T3083" s="49"/>
    </row>
    <row r="3084" spans="2:20" x14ac:dyDescent="0.2">
      <c r="B3084" s="12"/>
      <c r="G3084" s="1"/>
      <c r="H3084" s="29"/>
      <c r="I3084" s="2"/>
      <c r="J3084" s="2"/>
      <c r="K3084" s="2"/>
      <c r="L3084" s="2"/>
      <c r="O3084" s="48"/>
      <c r="T3084" s="49"/>
    </row>
    <row r="3085" spans="2:20" x14ac:dyDescent="0.2">
      <c r="B3085" s="12"/>
      <c r="G3085" s="1"/>
      <c r="H3085" s="29"/>
      <c r="I3085" s="2"/>
      <c r="J3085" s="2"/>
      <c r="K3085" s="2"/>
      <c r="L3085" s="2"/>
      <c r="O3085" s="48"/>
      <c r="T3085" s="49"/>
    </row>
    <row r="3086" spans="2:20" x14ac:dyDescent="0.2">
      <c r="B3086" s="12"/>
      <c r="G3086" s="1"/>
      <c r="H3086" s="29"/>
      <c r="I3086" s="2"/>
      <c r="J3086" s="2"/>
      <c r="K3086" s="2"/>
      <c r="L3086" s="2"/>
      <c r="O3086" s="48"/>
      <c r="T3086" s="49"/>
    </row>
    <row r="3087" spans="2:20" x14ac:dyDescent="0.2">
      <c r="B3087" s="12"/>
      <c r="G3087" s="1"/>
      <c r="H3087" s="29"/>
      <c r="I3087" s="2"/>
      <c r="J3087" s="2"/>
      <c r="K3087" s="2"/>
      <c r="L3087" s="2"/>
      <c r="O3087" s="48"/>
      <c r="T3087" s="49"/>
    </row>
    <row r="3088" spans="2:20" x14ac:dyDescent="0.2">
      <c r="B3088" s="12"/>
      <c r="G3088" s="1"/>
      <c r="H3088" s="29"/>
      <c r="I3088" s="2"/>
      <c r="J3088" s="2"/>
      <c r="K3088" s="2"/>
      <c r="L3088" s="2"/>
      <c r="O3088" s="48"/>
      <c r="T3088" s="49"/>
    </row>
    <row r="3089" spans="2:20" x14ac:dyDescent="0.2">
      <c r="B3089" s="12"/>
      <c r="G3089" s="1"/>
      <c r="H3089" s="29"/>
      <c r="I3089" s="2"/>
      <c r="J3089" s="2"/>
      <c r="K3089" s="2"/>
      <c r="L3089" s="2"/>
      <c r="O3089" s="48"/>
      <c r="T3089" s="49"/>
    </row>
    <row r="3090" spans="2:20" x14ac:dyDescent="0.2">
      <c r="B3090" s="12"/>
      <c r="G3090" s="1"/>
      <c r="H3090" s="29"/>
      <c r="I3090" s="2"/>
      <c r="J3090" s="2"/>
      <c r="K3090" s="2"/>
      <c r="L3090" s="2"/>
      <c r="O3090" s="48"/>
      <c r="T3090" s="49"/>
    </row>
    <row r="3091" spans="2:20" x14ac:dyDescent="0.2">
      <c r="B3091" s="12"/>
      <c r="G3091" s="1"/>
      <c r="H3091" s="29"/>
      <c r="I3091" s="2"/>
      <c r="J3091" s="2"/>
      <c r="K3091" s="2"/>
      <c r="L3091" s="2"/>
      <c r="O3091" s="48"/>
      <c r="T3091" s="49"/>
    </row>
    <row r="3092" spans="2:20" x14ac:dyDescent="0.2">
      <c r="B3092" s="12"/>
      <c r="G3092" s="1"/>
      <c r="H3092" s="29"/>
      <c r="I3092" s="2"/>
      <c r="J3092" s="2"/>
      <c r="K3092" s="2"/>
      <c r="L3092" s="2"/>
      <c r="O3092" s="48"/>
      <c r="T3092" s="49"/>
    </row>
    <row r="3093" spans="2:20" x14ac:dyDescent="0.2">
      <c r="B3093" s="12"/>
      <c r="G3093" s="1"/>
      <c r="H3093" s="29"/>
      <c r="I3093" s="2"/>
      <c r="J3093" s="2"/>
      <c r="K3093" s="2"/>
      <c r="L3093" s="2"/>
      <c r="O3093" s="48"/>
      <c r="T3093" s="49"/>
    </row>
    <row r="3094" spans="2:20" x14ac:dyDescent="0.2">
      <c r="B3094" s="12"/>
      <c r="G3094" s="1"/>
      <c r="H3094" s="29"/>
      <c r="I3094" s="2"/>
      <c r="J3094" s="2"/>
      <c r="K3094" s="2"/>
      <c r="L3094" s="2"/>
      <c r="O3094" s="48"/>
      <c r="T3094" s="49"/>
    </row>
    <row r="3095" spans="2:20" x14ac:dyDescent="0.2">
      <c r="B3095" s="12"/>
      <c r="G3095" s="1"/>
      <c r="H3095" s="29"/>
      <c r="I3095" s="2"/>
      <c r="J3095" s="2"/>
      <c r="K3095" s="2"/>
      <c r="L3095" s="2"/>
      <c r="O3095" s="48"/>
      <c r="T3095" s="49"/>
    </row>
    <row r="3096" spans="2:20" x14ac:dyDescent="0.2">
      <c r="B3096" s="12"/>
      <c r="G3096" s="1"/>
      <c r="H3096" s="29"/>
      <c r="I3096" s="2"/>
      <c r="J3096" s="2"/>
      <c r="K3096" s="2"/>
      <c r="L3096" s="2"/>
      <c r="O3096" s="48"/>
      <c r="T3096" s="49"/>
    </row>
    <row r="3097" spans="2:20" x14ac:dyDescent="0.2">
      <c r="B3097" s="12"/>
      <c r="G3097" s="1"/>
      <c r="H3097" s="29"/>
      <c r="I3097" s="2"/>
      <c r="J3097" s="2"/>
      <c r="K3097" s="2"/>
      <c r="L3097" s="2"/>
      <c r="O3097" s="48"/>
      <c r="T3097" s="49"/>
    </row>
    <row r="3098" spans="2:20" x14ac:dyDescent="0.2">
      <c r="B3098" s="12"/>
      <c r="G3098" s="1"/>
      <c r="H3098" s="29"/>
      <c r="I3098" s="2"/>
      <c r="J3098" s="2"/>
      <c r="K3098" s="2"/>
      <c r="L3098" s="2"/>
      <c r="O3098" s="48"/>
      <c r="T3098" s="49"/>
    </row>
    <row r="3099" spans="2:20" x14ac:dyDescent="0.2">
      <c r="B3099" s="12"/>
      <c r="G3099" s="1"/>
      <c r="H3099" s="29"/>
      <c r="I3099" s="2"/>
      <c r="J3099" s="2"/>
      <c r="K3099" s="2"/>
      <c r="L3099" s="2"/>
      <c r="O3099" s="48"/>
      <c r="T3099" s="49"/>
    </row>
    <row r="3100" spans="2:20" x14ac:dyDescent="0.2">
      <c r="B3100" s="12"/>
      <c r="G3100" s="1"/>
      <c r="H3100" s="29"/>
      <c r="I3100" s="2"/>
      <c r="J3100" s="2"/>
      <c r="K3100" s="2"/>
      <c r="L3100" s="2"/>
      <c r="O3100" s="48"/>
      <c r="T3100" s="49"/>
    </row>
    <row r="3101" spans="2:20" x14ac:dyDescent="0.2">
      <c r="B3101" s="12"/>
      <c r="G3101" s="1"/>
      <c r="H3101" s="29"/>
      <c r="I3101" s="2"/>
      <c r="J3101" s="2"/>
      <c r="K3101" s="2"/>
      <c r="L3101" s="2"/>
      <c r="O3101" s="48"/>
      <c r="T3101" s="49"/>
    </row>
    <row r="3102" spans="2:20" x14ac:dyDescent="0.2">
      <c r="B3102" s="12"/>
      <c r="G3102" s="1"/>
      <c r="H3102" s="29"/>
      <c r="I3102" s="2"/>
      <c r="J3102" s="2"/>
      <c r="K3102" s="2"/>
      <c r="L3102" s="2"/>
      <c r="O3102" s="48"/>
      <c r="T3102" s="49"/>
    </row>
    <row r="3103" spans="2:20" x14ac:dyDescent="0.2">
      <c r="B3103" s="12"/>
      <c r="G3103" s="1"/>
      <c r="H3103" s="29"/>
      <c r="I3103" s="2"/>
      <c r="J3103" s="2"/>
      <c r="K3103" s="2"/>
      <c r="L3103" s="2"/>
      <c r="O3103" s="48"/>
      <c r="T3103" s="49"/>
    </row>
    <row r="3104" spans="2:20" x14ac:dyDescent="0.2">
      <c r="B3104" s="12"/>
      <c r="G3104" s="1"/>
      <c r="H3104" s="29"/>
      <c r="I3104" s="2"/>
      <c r="J3104" s="2"/>
      <c r="K3104" s="2"/>
      <c r="L3104" s="2"/>
      <c r="O3104" s="48"/>
      <c r="T3104" s="49"/>
    </row>
    <row r="3105" spans="2:20" x14ac:dyDescent="0.2">
      <c r="B3105" s="12"/>
      <c r="G3105" s="1"/>
      <c r="H3105" s="29"/>
      <c r="I3105" s="2"/>
      <c r="J3105" s="2"/>
      <c r="K3105" s="2"/>
      <c r="L3105" s="2"/>
      <c r="O3105" s="48"/>
      <c r="T3105" s="49"/>
    </row>
    <row r="3106" spans="2:20" x14ac:dyDescent="0.2">
      <c r="B3106" s="12"/>
      <c r="G3106" s="1"/>
      <c r="H3106" s="29"/>
      <c r="I3106" s="2"/>
      <c r="J3106" s="2"/>
      <c r="K3106" s="2"/>
      <c r="L3106" s="2"/>
      <c r="O3106" s="48"/>
      <c r="T3106" s="49"/>
    </row>
    <row r="3107" spans="2:20" x14ac:dyDescent="0.2">
      <c r="B3107" s="12"/>
      <c r="G3107" s="1"/>
      <c r="H3107" s="29"/>
      <c r="I3107" s="2"/>
      <c r="J3107" s="2"/>
      <c r="K3107" s="2"/>
      <c r="L3107" s="2"/>
      <c r="O3107" s="48"/>
      <c r="T3107" s="49"/>
    </row>
    <row r="3108" spans="2:20" x14ac:dyDescent="0.2">
      <c r="B3108" s="12"/>
      <c r="G3108" s="1"/>
      <c r="H3108" s="29"/>
      <c r="I3108" s="2"/>
      <c r="J3108" s="2"/>
      <c r="K3108" s="2"/>
      <c r="L3108" s="2"/>
      <c r="O3108" s="48"/>
      <c r="T3108" s="49"/>
    </row>
    <row r="3109" spans="2:20" x14ac:dyDescent="0.2">
      <c r="B3109" s="12"/>
      <c r="G3109" s="1"/>
      <c r="H3109" s="29"/>
      <c r="I3109" s="2"/>
      <c r="J3109" s="2"/>
      <c r="K3109" s="2"/>
      <c r="L3109" s="2"/>
      <c r="O3109" s="48"/>
      <c r="T3109" s="49"/>
    </row>
    <row r="3110" spans="2:20" x14ac:dyDescent="0.2">
      <c r="B3110" s="12"/>
      <c r="G3110" s="1"/>
      <c r="H3110" s="29"/>
      <c r="I3110" s="2"/>
      <c r="J3110" s="2"/>
      <c r="K3110" s="2"/>
      <c r="L3110" s="2"/>
      <c r="O3110" s="48"/>
      <c r="T3110" s="49"/>
    </row>
    <row r="3111" spans="2:20" x14ac:dyDescent="0.2">
      <c r="B3111" s="12"/>
      <c r="G3111" s="1"/>
      <c r="H3111" s="29"/>
      <c r="I3111" s="2"/>
      <c r="J3111" s="2"/>
      <c r="K3111" s="2"/>
      <c r="L3111" s="2"/>
      <c r="O3111" s="48"/>
      <c r="T3111" s="49"/>
    </row>
    <row r="3112" spans="2:20" x14ac:dyDescent="0.2">
      <c r="B3112" s="12"/>
      <c r="G3112" s="1"/>
      <c r="H3112" s="29"/>
      <c r="I3112" s="2"/>
      <c r="J3112" s="2"/>
      <c r="K3112" s="2"/>
      <c r="L3112" s="2"/>
      <c r="O3112" s="48"/>
      <c r="T3112" s="49"/>
    </row>
    <row r="3113" spans="2:20" x14ac:dyDescent="0.2">
      <c r="B3113" s="12"/>
      <c r="G3113" s="1"/>
      <c r="H3113" s="29"/>
      <c r="I3113" s="2"/>
      <c r="J3113" s="2"/>
      <c r="K3113" s="2"/>
      <c r="L3113" s="2"/>
      <c r="O3113" s="48"/>
      <c r="T3113" s="49"/>
    </row>
    <row r="3114" spans="2:20" x14ac:dyDescent="0.2">
      <c r="B3114" s="12"/>
      <c r="G3114" s="1"/>
      <c r="H3114" s="29"/>
      <c r="I3114" s="2"/>
      <c r="J3114" s="2"/>
      <c r="K3114" s="2"/>
      <c r="L3114" s="2"/>
      <c r="O3114" s="48"/>
      <c r="T3114" s="49"/>
    </row>
    <row r="3115" spans="2:20" x14ac:dyDescent="0.2">
      <c r="B3115" s="12"/>
      <c r="G3115" s="1"/>
      <c r="H3115" s="29"/>
      <c r="I3115" s="2"/>
      <c r="J3115" s="2"/>
      <c r="K3115" s="2"/>
      <c r="L3115" s="2"/>
      <c r="O3115" s="48"/>
      <c r="T3115" s="49"/>
    </row>
    <row r="3116" spans="2:20" x14ac:dyDescent="0.2">
      <c r="B3116" s="12"/>
      <c r="G3116" s="1"/>
      <c r="H3116" s="29"/>
      <c r="I3116" s="2"/>
      <c r="J3116" s="2"/>
      <c r="K3116" s="2"/>
      <c r="L3116" s="2"/>
      <c r="O3116" s="48"/>
      <c r="T3116" s="49"/>
    </row>
    <row r="3117" spans="2:20" x14ac:dyDescent="0.2">
      <c r="B3117" s="12"/>
      <c r="G3117" s="1"/>
      <c r="H3117" s="29"/>
      <c r="I3117" s="2"/>
      <c r="J3117" s="2"/>
      <c r="K3117" s="2"/>
      <c r="L3117" s="2"/>
      <c r="O3117" s="48"/>
      <c r="T3117" s="49"/>
    </row>
    <row r="3118" spans="2:20" x14ac:dyDescent="0.2">
      <c r="B3118" s="12"/>
      <c r="G3118" s="1"/>
      <c r="H3118" s="29"/>
      <c r="I3118" s="2"/>
      <c r="J3118" s="2"/>
      <c r="K3118" s="2"/>
      <c r="L3118" s="2"/>
      <c r="O3118" s="48"/>
      <c r="T3118" s="49"/>
    </row>
    <row r="3119" spans="2:20" x14ac:dyDescent="0.2">
      <c r="B3119" s="12"/>
      <c r="G3119" s="1"/>
      <c r="H3119" s="29"/>
      <c r="I3119" s="2"/>
      <c r="J3119" s="2"/>
      <c r="K3119" s="2"/>
      <c r="L3119" s="2"/>
      <c r="O3119" s="48"/>
      <c r="T3119" s="49"/>
    </row>
    <row r="3120" spans="2:20" x14ac:dyDescent="0.2">
      <c r="B3120" s="12"/>
      <c r="G3120" s="1"/>
      <c r="H3120" s="29"/>
      <c r="I3120" s="2"/>
      <c r="J3120" s="2"/>
      <c r="K3120" s="2"/>
      <c r="L3120" s="2"/>
      <c r="O3120" s="48"/>
      <c r="T3120" s="49"/>
    </row>
    <row r="3121" spans="2:20" x14ac:dyDescent="0.2">
      <c r="B3121" s="12"/>
      <c r="G3121" s="1"/>
      <c r="H3121" s="29"/>
      <c r="I3121" s="2"/>
      <c r="J3121" s="2"/>
      <c r="K3121" s="2"/>
      <c r="L3121" s="2"/>
      <c r="O3121" s="48"/>
      <c r="T3121" s="49"/>
    </row>
    <row r="3122" spans="2:20" x14ac:dyDescent="0.2">
      <c r="B3122" s="12"/>
      <c r="G3122" s="1"/>
      <c r="H3122" s="29"/>
      <c r="I3122" s="2"/>
      <c r="J3122" s="2"/>
      <c r="K3122" s="2"/>
      <c r="L3122" s="2"/>
      <c r="O3122" s="48"/>
      <c r="T3122" s="49"/>
    </row>
    <row r="3123" spans="2:20" x14ac:dyDescent="0.2">
      <c r="B3123" s="12"/>
      <c r="G3123" s="1"/>
      <c r="H3123" s="29"/>
      <c r="I3123" s="2"/>
      <c r="J3123" s="2"/>
      <c r="K3123" s="2"/>
      <c r="L3123" s="2"/>
      <c r="O3123" s="48"/>
      <c r="T3123" s="49"/>
    </row>
    <row r="3124" spans="2:20" x14ac:dyDescent="0.2">
      <c r="B3124" s="12"/>
      <c r="G3124" s="1"/>
      <c r="H3124" s="29"/>
      <c r="I3124" s="2"/>
      <c r="J3124" s="2"/>
      <c r="K3124" s="2"/>
      <c r="L3124" s="2"/>
      <c r="O3124" s="48"/>
      <c r="T3124" s="49"/>
    </row>
    <row r="3125" spans="2:20" x14ac:dyDescent="0.2">
      <c r="B3125" s="12"/>
      <c r="G3125" s="1"/>
      <c r="H3125" s="29"/>
      <c r="I3125" s="2"/>
      <c r="J3125" s="2"/>
      <c r="K3125" s="2"/>
      <c r="L3125" s="2"/>
      <c r="O3125" s="48"/>
      <c r="T3125" s="49"/>
    </row>
    <row r="3126" spans="2:20" x14ac:dyDescent="0.2">
      <c r="B3126" s="12"/>
      <c r="G3126" s="1"/>
      <c r="H3126" s="29"/>
      <c r="I3126" s="2"/>
      <c r="J3126" s="2"/>
      <c r="K3126" s="2"/>
      <c r="L3126" s="2"/>
      <c r="O3126" s="48"/>
      <c r="T3126" s="49"/>
    </row>
    <row r="3127" spans="2:20" x14ac:dyDescent="0.2">
      <c r="B3127" s="12"/>
      <c r="G3127" s="1"/>
      <c r="H3127" s="29"/>
      <c r="I3127" s="2"/>
      <c r="J3127" s="2"/>
      <c r="K3127" s="2"/>
      <c r="L3127" s="2"/>
      <c r="O3127" s="48"/>
      <c r="T3127" s="49"/>
    </row>
    <row r="3128" spans="2:20" x14ac:dyDescent="0.2">
      <c r="B3128" s="12"/>
      <c r="G3128" s="1"/>
      <c r="H3128" s="29"/>
      <c r="I3128" s="2"/>
      <c r="J3128" s="2"/>
      <c r="K3128" s="2"/>
      <c r="L3128" s="2"/>
      <c r="O3128" s="48"/>
      <c r="T3128" s="49"/>
    </row>
    <row r="3129" spans="2:20" x14ac:dyDescent="0.2">
      <c r="B3129" s="12"/>
      <c r="G3129" s="1"/>
      <c r="H3129" s="29"/>
      <c r="I3129" s="2"/>
      <c r="J3129" s="2"/>
      <c r="K3129" s="2"/>
      <c r="L3129" s="2"/>
      <c r="O3129" s="48"/>
      <c r="T3129" s="49"/>
    </row>
    <row r="3130" spans="2:20" x14ac:dyDescent="0.2">
      <c r="B3130" s="12"/>
      <c r="G3130" s="1"/>
      <c r="H3130" s="29"/>
      <c r="I3130" s="2"/>
      <c r="J3130" s="2"/>
      <c r="K3130" s="2"/>
      <c r="L3130" s="2"/>
      <c r="O3130" s="48"/>
      <c r="T3130" s="49"/>
    </row>
    <row r="3131" spans="2:20" x14ac:dyDescent="0.2">
      <c r="B3131" s="12"/>
      <c r="G3131" s="1"/>
      <c r="H3131" s="29"/>
      <c r="I3131" s="2"/>
      <c r="J3131" s="2"/>
      <c r="K3131" s="2"/>
      <c r="L3131" s="2"/>
      <c r="O3131" s="48"/>
      <c r="T3131" s="49"/>
    </row>
    <row r="3132" spans="2:20" x14ac:dyDescent="0.2">
      <c r="B3132" s="12"/>
      <c r="G3132" s="1"/>
      <c r="H3132" s="29"/>
      <c r="I3132" s="2"/>
      <c r="J3132" s="2"/>
      <c r="K3132" s="2"/>
      <c r="L3132" s="2"/>
      <c r="O3132" s="48"/>
      <c r="T3132" s="49"/>
    </row>
    <row r="3133" spans="2:20" x14ac:dyDescent="0.2">
      <c r="B3133" s="12"/>
      <c r="G3133" s="1"/>
      <c r="H3133" s="29"/>
      <c r="I3133" s="2"/>
      <c r="J3133" s="2"/>
      <c r="K3133" s="2"/>
      <c r="L3133" s="2"/>
      <c r="O3133" s="48"/>
      <c r="T3133" s="49"/>
    </row>
    <row r="3134" spans="2:20" x14ac:dyDescent="0.2">
      <c r="B3134" s="12"/>
      <c r="G3134" s="1"/>
      <c r="H3134" s="29"/>
      <c r="I3134" s="2"/>
      <c r="J3134" s="2"/>
      <c r="K3134" s="2"/>
      <c r="L3134" s="2"/>
      <c r="O3134" s="48"/>
      <c r="T3134" s="49"/>
    </row>
    <row r="3135" spans="2:20" x14ac:dyDescent="0.2">
      <c r="B3135" s="12"/>
      <c r="G3135" s="1"/>
      <c r="H3135" s="29"/>
      <c r="I3135" s="2"/>
      <c r="J3135" s="2"/>
      <c r="K3135" s="2"/>
      <c r="L3135" s="2"/>
      <c r="O3135" s="48"/>
      <c r="T3135" s="49"/>
    </row>
    <row r="3136" spans="2:20" x14ac:dyDescent="0.2">
      <c r="B3136" s="12"/>
      <c r="G3136" s="1"/>
      <c r="H3136" s="29"/>
      <c r="I3136" s="2"/>
      <c r="J3136" s="2"/>
      <c r="K3136" s="2"/>
      <c r="L3136" s="2"/>
      <c r="O3136" s="48"/>
      <c r="T3136" s="49"/>
    </row>
    <row r="3137" spans="2:20" x14ac:dyDescent="0.2">
      <c r="B3137" s="12"/>
      <c r="G3137" s="1"/>
      <c r="H3137" s="29"/>
      <c r="I3137" s="2"/>
      <c r="J3137" s="2"/>
      <c r="K3137" s="2"/>
      <c r="L3137" s="2"/>
      <c r="O3137" s="48"/>
      <c r="T3137" s="49"/>
    </row>
    <row r="3138" spans="2:20" x14ac:dyDescent="0.2">
      <c r="B3138" s="12"/>
      <c r="G3138" s="1"/>
      <c r="H3138" s="29"/>
      <c r="I3138" s="2"/>
      <c r="J3138" s="2"/>
      <c r="K3138" s="2"/>
      <c r="L3138" s="2"/>
      <c r="O3138" s="48"/>
      <c r="T3138" s="49"/>
    </row>
    <row r="3139" spans="2:20" x14ac:dyDescent="0.2">
      <c r="B3139" s="12"/>
      <c r="G3139" s="1"/>
      <c r="H3139" s="29"/>
      <c r="I3139" s="2"/>
      <c r="J3139" s="2"/>
      <c r="K3139" s="2"/>
      <c r="L3139" s="2"/>
      <c r="O3139" s="48"/>
      <c r="T3139" s="49"/>
    </row>
    <row r="3140" spans="2:20" x14ac:dyDescent="0.2">
      <c r="B3140" s="12"/>
      <c r="G3140" s="1"/>
      <c r="H3140" s="29"/>
      <c r="I3140" s="2"/>
      <c r="J3140" s="2"/>
      <c r="K3140" s="2"/>
      <c r="L3140" s="2"/>
      <c r="O3140" s="48"/>
      <c r="T3140" s="49"/>
    </row>
    <row r="3141" spans="2:20" x14ac:dyDescent="0.2">
      <c r="B3141" s="12"/>
      <c r="G3141" s="1"/>
      <c r="H3141" s="29"/>
      <c r="I3141" s="2"/>
      <c r="J3141" s="2"/>
      <c r="K3141" s="2"/>
      <c r="L3141" s="2"/>
      <c r="O3141" s="48"/>
      <c r="T3141" s="49"/>
    </row>
    <row r="3142" spans="2:20" x14ac:dyDescent="0.2">
      <c r="B3142" s="12"/>
      <c r="G3142" s="1"/>
      <c r="H3142" s="29"/>
      <c r="I3142" s="2"/>
      <c r="J3142" s="2"/>
      <c r="K3142" s="2"/>
      <c r="L3142" s="2"/>
      <c r="O3142" s="48"/>
      <c r="T3142" s="49"/>
    </row>
    <row r="3143" spans="2:20" x14ac:dyDescent="0.2">
      <c r="B3143" s="12"/>
      <c r="G3143" s="1"/>
      <c r="H3143" s="29"/>
      <c r="I3143" s="2"/>
      <c r="J3143" s="2"/>
      <c r="K3143" s="2"/>
      <c r="L3143" s="2"/>
      <c r="O3143" s="48"/>
      <c r="T3143" s="49"/>
    </row>
    <row r="3144" spans="2:20" x14ac:dyDescent="0.2">
      <c r="B3144" s="12"/>
      <c r="G3144" s="1"/>
      <c r="H3144" s="29"/>
      <c r="I3144" s="2"/>
      <c r="J3144" s="2"/>
      <c r="K3144" s="2"/>
      <c r="L3144" s="2"/>
      <c r="O3144" s="48"/>
      <c r="T3144" s="49"/>
    </row>
    <row r="3145" spans="2:20" x14ac:dyDescent="0.2">
      <c r="B3145" s="12"/>
      <c r="G3145" s="1"/>
      <c r="H3145" s="29"/>
      <c r="I3145" s="2"/>
      <c r="J3145" s="2"/>
      <c r="K3145" s="2"/>
      <c r="L3145" s="2"/>
      <c r="O3145" s="48"/>
      <c r="T3145" s="49"/>
    </row>
    <row r="3146" spans="2:20" x14ac:dyDescent="0.2">
      <c r="B3146" s="12"/>
      <c r="G3146" s="1"/>
      <c r="H3146" s="29"/>
      <c r="I3146" s="2"/>
      <c r="J3146" s="2"/>
      <c r="K3146" s="2"/>
      <c r="L3146" s="2"/>
      <c r="O3146" s="48"/>
      <c r="T3146" s="49"/>
    </row>
    <row r="3147" spans="2:20" x14ac:dyDescent="0.2">
      <c r="B3147" s="12"/>
      <c r="G3147" s="1"/>
      <c r="H3147" s="29"/>
      <c r="I3147" s="2"/>
      <c r="J3147" s="2"/>
      <c r="K3147" s="2"/>
      <c r="L3147" s="2"/>
      <c r="O3147" s="48"/>
      <c r="T3147" s="49"/>
    </row>
    <row r="3148" spans="2:20" x14ac:dyDescent="0.2">
      <c r="B3148" s="12"/>
      <c r="G3148" s="1"/>
      <c r="H3148" s="29"/>
      <c r="I3148" s="2"/>
      <c r="J3148" s="2"/>
      <c r="K3148" s="2"/>
      <c r="L3148" s="2"/>
      <c r="O3148" s="48"/>
      <c r="T3148" s="49"/>
    </row>
    <row r="3149" spans="2:20" x14ac:dyDescent="0.2">
      <c r="B3149" s="12"/>
      <c r="G3149" s="1"/>
      <c r="H3149" s="29"/>
      <c r="I3149" s="2"/>
      <c r="J3149" s="2"/>
      <c r="K3149" s="2"/>
      <c r="L3149" s="2"/>
      <c r="O3149" s="48"/>
      <c r="T3149" s="49"/>
    </row>
    <row r="3150" spans="2:20" x14ac:dyDescent="0.2">
      <c r="B3150" s="12"/>
      <c r="G3150" s="1"/>
      <c r="H3150" s="29"/>
      <c r="I3150" s="2"/>
      <c r="J3150" s="2"/>
      <c r="K3150" s="2"/>
      <c r="L3150" s="2"/>
      <c r="O3150" s="48"/>
      <c r="T3150" s="49"/>
    </row>
    <row r="3151" spans="2:20" x14ac:dyDescent="0.2">
      <c r="B3151" s="12"/>
      <c r="G3151" s="1"/>
      <c r="H3151" s="29"/>
      <c r="I3151" s="2"/>
      <c r="J3151" s="2"/>
      <c r="K3151" s="2"/>
      <c r="L3151" s="2"/>
      <c r="O3151" s="48"/>
      <c r="T3151" s="49"/>
    </row>
    <row r="3152" spans="2:20" x14ac:dyDescent="0.2">
      <c r="B3152" s="12"/>
      <c r="G3152" s="1"/>
      <c r="H3152" s="29"/>
      <c r="I3152" s="2"/>
      <c r="J3152" s="2"/>
      <c r="K3152" s="2"/>
      <c r="L3152" s="2"/>
      <c r="O3152" s="48"/>
      <c r="T3152" s="49"/>
    </row>
    <row r="3153" spans="2:20" x14ac:dyDescent="0.2">
      <c r="B3153" s="12"/>
      <c r="G3153" s="1"/>
      <c r="H3153" s="29"/>
      <c r="I3153" s="2"/>
      <c r="J3153" s="2"/>
      <c r="K3153" s="2"/>
      <c r="L3153" s="2"/>
      <c r="O3153" s="48"/>
      <c r="T3153" s="49"/>
    </row>
    <row r="3154" spans="2:20" x14ac:dyDescent="0.2">
      <c r="B3154" s="12"/>
      <c r="G3154" s="1"/>
      <c r="H3154" s="29"/>
      <c r="I3154" s="2"/>
      <c r="J3154" s="2"/>
      <c r="K3154" s="2"/>
      <c r="L3154" s="2"/>
      <c r="O3154" s="48"/>
      <c r="T3154" s="49"/>
    </row>
    <row r="3155" spans="2:20" x14ac:dyDescent="0.2">
      <c r="B3155" s="12"/>
      <c r="G3155" s="1"/>
      <c r="H3155" s="29"/>
      <c r="I3155" s="2"/>
      <c r="J3155" s="2"/>
      <c r="K3155" s="2"/>
      <c r="L3155" s="2"/>
      <c r="O3155" s="48"/>
      <c r="T3155" s="49"/>
    </row>
    <row r="3156" spans="2:20" x14ac:dyDescent="0.2">
      <c r="B3156" s="12"/>
      <c r="G3156" s="1"/>
      <c r="H3156" s="29"/>
      <c r="I3156" s="2"/>
      <c r="J3156" s="2"/>
      <c r="K3156" s="2"/>
      <c r="L3156" s="2"/>
      <c r="O3156" s="48"/>
      <c r="T3156" s="49"/>
    </row>
    <row r="3157" spans="2:20" x14ac:dyDescent="0.2">
      <c r="B3157" s="12"/>
      <c r="G3157" s="1"/>
      <c r="H3157" s="29"/>
      <c r="I3157" s="2"/>
      <c r="J3157" s="2"/>
      <c r="K3157" s="2"/>
      <c r="L3157" s="2"/>
      <c r="O3157" s="48"/>
      <c r="T3157" s="49"/>
    </row>
    <row r="3158" spans="2:20" x14ac:dyDescent="0.2">
      <c r="B3158" s="12"/>
      <c r="G3158" s="1"/>
      <c r="H3158" s="29"/>
      <c r="I3158" s="2"/>
      <c r="J3158" s="2"/>
      <c r="K3158" s="2"/>
      <c r="L3158" s="2"/>
      <c r="O3158" s="48"/>
      <c r="T3158" s="49"/>
    </row>
    <row r="3159" spans="2:20" x14ac:dyDescent="0.2">
      <c r="B3159" s="12"/>
      <c r="G3159" s="1"/>
      <c r="H3159" s="29"/>
      <c r="I3159" s="2"/>
      <c r="J3159" s="2"/>
      <c r="K3159" s="2"/>
      <c r="L3159" s="2"/>
      <c r="O3159" s="48"/>
      <c r="T3159" s="49"/>
    </row>
    <row r="3160" spans="2:20" x14ac:dyDescent="0.2">
      <c r="B3160" s="12"/>
      <c r="G3160" s="1"/>
      <c r="H3160" s="29"/>
      <c r="I3160" s="2"/>
      <c r="J3160" s="2"/>
      <c r="K3160" s="2"/>
      <c r="L3160" s="2"/>
      <c r="O3160" s="48"/>
      <c r="T3160" s="49"/>
    </row>
    <row r="3161" spans="2:20" x14ac:dyDescent="0.2">
      <c r="B3161" s="12"/>
      <c r="G3161" s="1"/>
      <c r="H3161" s="29"/>
      <c r="I3161" s="2"/>
      <c r="J3161" s="2"/>
      <c r="K3161" s="2"/>
      <c r="L3161" s="2"/>
      <c r="O3161" s="48"/>
      <c r="T3161" s="49"/>
    </row>
    <row r="3162" spans="2:20" x14ac:dyDescent="0.2">
      <c r="B3162" s="12"/>
      <c r="G3162" s="1"/>
      <c r="H3162" s="29"/>
      <c r="I3162" s="2"/>
      <c r="J3162" s="2"/>
      <c r="K3162" s="2"/>
      <c r="L3162" s="2"/>
      <c r="O3162" s="48"/>
      <c r="T3162" s="49"/>
    </row>
    <row r="3163" spans="2:20" x14ac:dyDescent="0.2">
      <c r="B3163" s="12"/>
      <c r="G3163" s="1"/>
      <c r="H3163" s="29"/>
      <c r="I3163" s="2"/>
      <c r="J3163" s="2"/>
      <c r="K3163" s="2"/>
      <c r="L3163" s="2"/>
      <c r="O3163" s="48"/>
      <c r="T3163" s="49"/>
    </row>
    <row r="3164" spans="2:20" x14ac:dyDescent="0.2">
      <c r="B3164" s="12"/>
      <c r="G3164" s="1"/>
      <c r="H3164" s="29"/>
      <c r="I3164" s="2"/>
      <c r="J3164" s="2"/>
      <c r="K3164" s="2"/>
      <c r="L3164" s="2"/>
      <c r="O3164" s="48"/>
      <c r="T3164" s="49"/>
    </row>
    <row r="3165" spans="2:20" x14ac:dyDescent="0.2">
      <c r="B3165" s="12"/>
      <c r="G3165" s="1"/>
      <c r="H3165" s="29"/>
      <c r="I3165" s="2"/>
      <c r="J3165" s="2"/>
      <c r="K3165" s="2"/>
      <c r="L3165" s="2"/>
      <c r="O3165" s="48"/>
      <c r="T3165" s="49"/>
    </row>
    <row r="3166" spans="2:20" x14ac:dyDescent="0.2">
      <c r="B3166" s="12"/>
      <c r="G3166" s="1"/>
      <c r="H3166" s="29"/>
      <c r="I3166" s="2"/>
      <c r="J3166" s="2"/>
      <c r="K3166" s="2"/>
      <c r="L3166" s="2"/>
      <c r="O3166" s="48"/>
      <c r="T3166" s="49"/>
    </row>
    <row r="3167" spans="2:20" x14ac:dyDescent="0.2">
      <c r="B3167" s="12"/>
      <c r="G3167" s="1"/>
      <c r="H3167" s="29"/>
      <c r="I3167" s="2"/>
      <c r="J3167" s="2"/>
      <c r="K3167" s="2"/>
      <c r="L3167" s="2"/>
      <c r="O3167" s="48"/>
      <c r="T3167" s="49"/>
    </row>
    <row r="3168" spans="2:20" x14ac:dyDescent="0.2">
      <c r="B3168" s="12"/>
      <c r="G3168" s="1"/>
      <c r="H3168" s="29"/>
      <c r="I3168" s="2"/>
      <c r="J3168" s="2"/>
      <c r="K3168" s="2"/>
      <c r="L3168" s="2"/>
      <c r="O3168" s="48"/>
      <c r="T3168" s="49"/>
    </row>
    <row r="3169" spans="2:20" x14ac:dyDescent="0.2">
      <c r="B3169" s="12"/>
      <c r="G3169" s="1"/>
      <c r="H3169" s="29"/>
      <c r="I3169" s="2"/>
      <c r="J3169" s="2"/>
      <c r="K3169" s="2"/>
      <c r="L3169" s="2"/>
      <c r="O3169" s="48"/>
      <c r="T3169" s="49"/>
    </row>
    <row r="3170" spans="2:20" x14ac:dyDescent="0.2">
      <c r="B3170" s="12"/>
      <c r="G3170" s="1"/>
      <c r="H3170" s="29"/>
      <c r="I3170" s="2"/>
      <c r="J3170" s="2"/>
      <c r="K3170" s="2"/>
      <c r="L3170" s="2"/>
      <c r="O3170" s="48"/>
      <c r="T3170" s="49"/>
    </row>
    <row r="3171" spans="2:20" x14ac:dyDescent="0.2">
      <c r="B3171" s="12"/>
      <c r="G3171" s="1"/>
      <c r="H3171" s="29"/>
      <c r="I3171" s="2"/>
      <c r="J3171" s="2"/>
      <c r="K3171" s="2"/>
      <c r="L3171" s="2"/>
      <c r="O3171" s="48"/>
      <c r="T3171" s="49"/>
    </row>
    <row r="3172" spans="2:20" x14ac:dyDescent="0.2">
      <c r="B3172" s="12"/>
      <c r="G3172" s="1"/>
      <c r="H3172" s="29"/>
      <c r="I3172" s="2"/>
      <c r="J3172" s="2"/>
      <c r="K3172" s="2"/>
      <c r="L3172" s="2"/>
      <c r="O3172" s="48"/>
      <c r="T3172" s="49"/>
    </row>
    <row r="3173" spans="2:20" x14ac:dyDescent="0.2">
      <c r="B3173" s="12"/>
      <c r="G3173" s="1"/>
      <c r="H3173" s="29"/>
      <c r="I3173" s="2"/>
      <c r="J3173" s="2"/>
      <c r="K3173" s="2"/>
      <c r="L3173" s="2"/>
      <c r="O3173" s="48"/>
      <c r="T3173" s="49"/>
    </row>
    <row r="3174" spans="2:20" x14ac:dyDescent="0.2">
      <c r="B3174" s="12"/>
      <c r="G3174" s="1"/>
      <c r="H3174" s="29"/>
      <c r="I3174" s="2"/>
      <c r="J3174" s="2"/>
      <c r="K3174" s="2"/>
      <c r="L3174" s="2"/>
      <c r="O3174" s="48"/>
      <c r="T3174" s="49"/>
    </row>
    <row r="3175" spans="2:20" x14ac:dyDescent="0.2">
      <c r="B3175" s="12"/>
      <c r="G3175" s="1"/>
      <c r="H3175" s="29"/>
      <c r="I3175" s="2"/>
      <c r="J3175" s="2"/>
      <c r="K3175" s="2"/>
      <c r="L3175" s="2"/>
      <c r="O3175" s="48"/>
      <c r="T3175" s="49"/>
    </row>
    <row r="3176" spans="2:20" x14ac:dyDescent="0.2">
      <c r="B3176" s="12"/>
      <c r="G3176" s="1"/>
      <c r="H3176" s="29"/>
      <c r="I3176" s="2"/>
      <c r="J3176" s="2"/>
      <c r="K3176" s="2"/>
      <c r="L3176" s="2"/>
      <c r="O3176" s="48"/>
      <c r="T3176" s="49"/>
    </row>
    <row r="3177" spans="2:20" x14ac:dyDescent="0.2">
      <c r="B3177" s="12"/>
      <c r="G3177" s="1"/>
      <c r="H3177" s="29"/>
      <c r="I3177" s="2"/>
      <c r="J3177" s="2"/>
      <c r="K3177" s="2"/>
      <c r="L3177" s="2"/>
      <c r="O3177" s="48"/>
      <c r="T3177" s="49"/>
    </row>
    <row r="3178" spans="2:20" x14ac:dyDescent="0.2">
      <c r="B3178" s="12"/>
      <c r="G3178" s="1"/>
      <c r="H3178" s="29"/>
      <c r="I3178" s="2"/>
      <c r="J3178" s="2"/>
      <c r="K3178" s="2"/>
      <c r="L3178" s="2"/>
      <c r="O3178" s="48"/>
      <c r="T3178" s="49"/>
    </row>
    <row r="3179" spans="2:20" x14ac:dyDescent="0.2">
      <c r="B3179" s="12"/>
      <c r="G3179" s="1"/>
      <c r="H3179" s="29"/>
      <c r="I3179" s="2"/>
      <c r="J3179" s="2"/>
      <c r="K3179" s="2"/>
      <c r="L3179" s="2"/>
      <c r="O3179" s="48"/>
      <c r="T3179" s="49"/>
    </row>
    <row r="3180" spans="2:20" x14ac:dyDescent="0.2">
      <c r="B3180" s="12"/>
      <c r="G3180" s="1"/>
      <c r="H3180" s="29"/>
      <c r="I3180" s="2"/>
      <c r="J3180" s="2"/>
      <c r="K3180" s="2"/>
      <c r="L3180" s="2"/>
      <c r="O3180" s="48"/>
      <c r="T3180" s="49"/>
    </row>
    <row r="3181" spans="2:20" x14ac:dyDescent="0.2">
      <c r="B3181" s="12"/>
      <c r="G3181" s="1"/>
      <c r="H3181" s="29"/>
      <c r="I3181" s="2"/>
      <c r="J3181" s="2"/>
      <c r="K3181" s="2"/>
      <c r="L3181" s="2"/>
      <c r="O3181" s="48"/>
      <c r="T3181" s="49"/>
    </row>
    <row r="3182" spans="2:20" x14ac:dyDescent="0.2">
      <c r="B3182" s="12"/>
      <c r="G3182" s="1"/>
      <c r="H3182" s="29"/>
      <c r="I3182" s="2"/>
      <c r="J3182" s="2"/>
      <c r="K3182" s="2"/>
      <c r="L3182" s="2"/>
      <c r="O3182" s="48"/>
      <c r="T3182" s="49"/>
    </row>
    <row r="3183" spans="2:20" x14ac:dyDescent="0.2">
      <c r="B3183" s="12"/>
      <c r="G3183" s="1"/>
      <c r="H3183" s="29"/>
      <c r="I3183" s="2"/>
      <c r="J3183" s="2"/>
      <c r="K3183" s="2"/>
      <c r="L3183" s="2"/>
      <c r="O3183" s="48"/>
      <c r="T3183" s="49"/>
    </row>
    <row r="3184" spans="2:20" x14ac:dyDescent="0.2">
      <c r="B3184" s="12"/>
      <c r="G3184" s="1"/>
      <c r="H3184" s="29"/>
      <c r="I3184" s="2"/>
      <c r="J3184" s="2"/>
      <c r="K3184" s="2"/>
      <c r="L3184" s="2"/>
      <c r="O3184" s="48"/>
      <c r="T3184" s="49"/>
    </row>
    <row r="3185" spans="2:20" x14ac:dyDescent="0.2">
      <c r="B3185" s="12"/>
      <c r="G3185" s="1"/>
      <c r="H3185" s="29"/>
      <c r="I3185" s="2"/>
      <c r="J3185" s="2"/>
      <c r="K3185" s="2"/>
      <c r="L3185" s="2"/>
      <c r="O3185" s="48"/>
      <c r="T3185" s="49"/>
    </row>
    <row r="3186" spans="2:20" x14ac:dyDescent="0.2">
      <c r="B3186" s="12"/>
      <c r="G3186" s="1"/>
      <c r="H3186" s="29"/>
      <c r="I3186" s="2"/>
      <c r="J3186" s="2"/>
      <c r="K3186" s="2"/>
      <c r="L3186" s="2"/>
      <c r="O3186" s="48"/>
      <c r="T3186" s="49"/>
    </row>
    <row r="3187" spans="2:20" x14ac:dyDescent="0.2">
      <c r="B3187" s="12"/>
      <c r="G3187" s="1"/>
      <c r="H3187" s="29"/>
      <c r="I3187" s="2"/>
      <c r="J3187" s="2"/>
      <c r="K3187" s="2"/>
      <c r="L3187" s="2"/>
      <c r="O3187" s="48"/>
      <c r="T3187" s="49"/>
    </row>
    <row r="3188" spans="2:20" x14ac:dyDescent="0.2">
      <c r="B3188" s="12"/>
      <c r="G3188" s="1"/>
      <c r="H3188" s="29"/>
      <c r="I3188" s="2"/>
      <c r="J3188" s="2"/>
      <c r="K3188" s="2"/>
      <c r="L3188" s="2"/>
      <c r="O3188" s="48"/>
      <c r="T3188" s="49"/>
    </row>
    <row r="3189" spans="2:20" x14ac:dyDescent="0.2">
      <c r="B3189" s="12"/>
      <c r="G3189" s="1"/>
      <c r="H3189" s="29"/>
      <c r="I3189" s="2"/>
      <c r="J3189" s="2"/>
      <c r="K3189" s="2"/>
      <c r="L3189" s="2"/>
      <c r="O3189" s="48"/>
      <c r="T3189" s="49"/>
    </row>
    <row r="3190" spans="2:20" x14ac:dyDescent="0.2">
      <c r="B3190" s="12"/>
      <c r="G3190" s="1"/>
      <c r="H3190" s="29"/>
      <c r="I3190" s="2"/>
      <c r="J3190" s="2"/>
      <c r="K3190" s="2"/>
      <c r="L3190" s="2"/>
      <c r="O3190" s="48"/>
      <c r="T3190" s="49"/>
    </row>
    <row r="3191" spans="2:20" x14ac:dyDescent="0.2">
      <c r="B3191" s="12"/>
      <c r="G3191" s="1"/>
      <c r="H3191" s="29"/>
      <c r="I3191" s="2"/>
      <c r="J3191" s="2"/>
      <c r="K3191" s="2"/>
      <c r="L3191" s="2"/>
      <c r="O3191" s="48"/>
      <c r="T3191" s="49"/>
    </row>
    <row r="3192" spans="2:20" x14ac:dyDescent="0.2">
      <c r="B3192" s="12"/>
      <c r="G3192" s="1"/>
      <c r="H3192" s="29"/>
      <c r="I3192" s="2"/>
      <c r="J3192" s="2"/>
      <c r="K3192" s="2"/>
      <c r="L3192" s="2"/>
      <c r="O3192" s="48"/>
      <c r="T3192" s="49"/>
    </row>
    <row r="3193" spans="2:20" x14ac:dyDescent="0.2">
      <c r="B3193" s="12"/>
      <c r="G3193" s="1"/>
      <c r="H3193" s="29"/>
      <c r="I3193" s="2"/>
      <c r="J3193" s="2"/>
      <c r="K3193" s="2"/>
      <c r="L3193" s="2"/>
      <c r="O3193" s="48"/>
      <c r="T3193" s="49"/>
    </row>
    <row r="3194" spans="2:20" x14ac:dyDescent="0.2">
      <c r="B3194" s="12"/>
      <c r="G3194" s="1"/>
      <c r="H3194" s="29"/>
      <c r="I3194" s="2"/>
      <c r="J3194" s="2"/>
      <c r="K3194" s="2"/>
      <c r="L3194" s="2"/>
      <c r="O3194" s="48"/>
      <c r="T3194" s="49"/>
    </row>
    <row r="3195" spans="2:20" x14ac:dyDescent="0.2">
      <c r="B3195" s="12"/>
      <c r="G3195" s="1"/>
      <c r="H3195" s="29"/>
      <c r="I3195" s="2"/>
      <c r="J3195" s="2"/>
      <c r="K3195" s="2"/>
      <c r="L3195" s="2"/>
      <c r="O3195" s="48"/>
      <c r="T3195" s="49"/>
    </row>
    <row r="3196" spans="2:20" x14ac:dyDescent="0.2">
      <c r="B3196" s="12"/>
      <c r="G3196" s="1"/>
      <c r="H3196" s="29"/>
      <c r="I3196" s="2"/>
      <c r="J3196" s="2"/>
      <c r="K3196" s="2"/>
      <c r="L3196" s="2"/>
      <c r="O3196" s="48"/>
      <c r="T3196" s="49"/>
    </row>
    <row r="3197" spans="2:20" x14ac:dyDescent="0.2">
      <c r="B3197" s="12"/>
      <c r="G3197" s="1"/>
      <c r="H3197" s="29"/>
      <c r="I3197" s="2"/>
      <c r="J3197" s="2"/>
      <c r="K3197" s="2"/>
      <c r="L3197" s="2"/>
      <c r="O3197" s="48"/>
      <c r="T3197" s="49"/>
    </row>
    <row r="3198" spans="2:20" x14ac:dyDescent="0.2">
      <c r="B3198" s="12"/>
      <c r="G3198" s="1"/>
      <c r="H3198" s="29"/>
      <c r="I3198" s="2"/>
      <c r="J3198" s="2"/>
      <c r="K3198" s="2"/>
      <c r="L3198" s="2"/>
      <c r="O3198" s="48"/>
      <c r="T3198" s="49"/>
    </row>
    <row r="3199" spans="2:20" x14ac:dyDescent="0.2">
      <c r="B3199" s="12"/>
      <c r="G3199" s="1"/>
      <c r="H3199" s="29"/>
      <c r="I3199" s="2"/>
      <c r="J3199" s="2"/>
      <c r="K3199" s="2"/>
      <c r="L3199" s="2"/>
      <c r="O3199" s="48"/>
      <c r="T3199" s="49"/>
    </row>
    <row r="3200" spans="2:20" x14ac:dyDescent="0.2">
      <c r="B3200" s="12"/>
      <c r="G3200" s="1"/>
      <c r="H3200" s="29"/>
      <c r="I3200" s="2"/>
      <c r="J3200" s="2"/>
      <c r="K3200" s="2"/>
      <c r="L3200" s="2"/>
      <c r="O3200" s="48"/>
      <c r="T3200" s="49"/>
    </row>
    <row r="3201" spans="2:20" x14ac:dyDescent="0.2">
      <c r="B3201" s="12"/>
      <c r="G3201" s="1"/>
      <c r="H3201" s="29"/>
      <c r="I3201" s="2"/>
      <c r="J3201" s="2"/>
      <c r="K3201" s="2"/>
      <c r="L3201" s="2"/>
      <c r="O3201" s="48"/>
      <c r="T3201" s="49"/>
    </row>
    <row r="3202" spans="2:20" x14ac:dyDescent="0.2">
      <c r="B3202" s="12"/>
      <c r="G3202" s="1"/>
      <c r="H3202" s="29"/>
      <c r="I3202" s="2"/>
      <c r="J3202" s="2"/>
      <c r="K3202" s="2"/>
      <c r="L3202" s="2"/>
      <c r="O3202" s="48"/>
      <c r="T3202" s="49"/>
    </row>
    <row r="3203" spans="2:20" x14ac:dyDescent="0.2">
      <c r="B3203" s="12"/>
      <c r="G3203" s="1"/>
      <c r="H3203" s="29"/>
      <c r="I3203" s="2"/>
      <c r="J3203" s="2"/>
      <c r="K3203" s="2"/>
      <c r="L3203" s="2"/>
      <c r="O3203" s="48"/>
      <c r="T3203" s="49"/>
    </row>
    <row r="3204" spans="2:20" x14ac:dyDescent="0.2">
      <c r="B3204" s="12"/>
      <c r="G3204" s="1"/>
      <c r="H3204" s="29"/>
      <c r="I3204" s="2"/>
      <c r="J3204" s="2"/>
      <c r="K3204" s="2"/>
      <c r="L3204" s="2"/>
      <c r="O3204" s="48"/>
      <c r="T3204" s="49"/>
    </row>
    <row r="3205" spans="2:20" x14ac:dyDescent="0.2">
      <c r="B3205" s="12"/>
      <c r="G3205" s="1"/>
      <c r="H3205" s="29"/>
      <c r="I3205" s="2"/>
      <c r="J3205" s="2"/>
      <c r="K3205" s="2"/>
      <c r="L3205" s="2"/>
      <c r="O3205" s="48"/>
      <c r="T3205" s="49"/>
    </row>
    <row r="3206" spans="2:20" x14ac:dyDescent="0.2">
      <c r="B3206" s="12"/>
      <c r="G3206" s="1"/>
      <c r="H3206" s="29"/>
      <c r="I3206" s="2"/>
      <c r="J3206" s="2"/>
      <c r="K3206" s="2"/>
      <c r="L3206" s="2"/>
      <c r="O3206" s="48"/>
      <c r="T3206" s="49"/>
    </row>
    <row r="3207" spans="2:20" x14ac:dyDescent="0.2">
      <c r="B3207" s="12"/>
      <c r="G3207" s="1"/>
      <c r="H3207" s="29"/>
      <c r="I3207" s="2"/>
      <c r="J3207" s="2"/>
      <c r="K3207" s="2"/>
      <c r="L3207" s="2"/>
      <c r="O3207" s="48"/>
      <c r="T3207" s="49"/>
    </row>
    <row r="3208" spans="2:20" x14ac:dyDescent="0.2">
      <c r="B3208" s="12"/>
      <c r="G3208" s="1"/>
      <c r="H3208" s="29"/>
      <c r="I3208" s="2"/>
      <c r="J3208" s="2"/>
      <c r="K3208" s="2"/>
      <c r="L3208" s="2"/>
      <c r="O3208" s="48"/>
      <c r="T3208" s="49"/>
    </row>
    <row r="3209" spans="2:20" x14ac:dyDescent="0.2">
      <c r="B3209" s="12"/>
      <c r="G3209" s="1"/>
      <c r="H3209" s="29"/>
      <c r="I3209" s="2"/>
      <c r="J3209" s="2"/>
      <c r="K3209" s="2"/>
      <c r="L3209" s="2"/>
      <c r="O3209" s="48"/>
      <c r="T3209" s="49"/>
    </row>
    <row r="3210" spans="2:20" x14ac:dyDescent="0.2">
      <c r="B3210" s="12"/>
      <c r="G3210" s="1"/>
      <c r="H3210" s="29"/>
      <c r="I3210" s="2"/>
      <c r="J3210" s="2"/>
      <c r="K3210" s="2"/>
      <c r="L3210" s="2"/>
      <c r="O3210" s="48"/>
      <c r="T3210" s="49"/>
    </row>
    <row r="3211" spans="2:20" x14ac:dyDescent="0.2">
      <c r="B3211" s="12"/>
      <c r="G3211" s="1"/>
      <c r="H3211" s="29"/>
      <c r="I3211" s="2"/>
      <c r="J3211" s="2"/>
      <c r="K3211" s="2"/>
      <c r="L3211" s="2"/>
      <c r="O3211" s="48"/>
      <c r="T3211" s="49"/>
    </row>
    <row r="3212" spans="2:20" x14ac:dyDescent="0.2">
      <c r="B3212" s="12"/>
      <c r="G3212" s="1"/>
      <c r="H3212" s="29"/>
      <c r="I3212" s="2"/>
      <c r="J3212" s="2"/>
      <c r="K3212" s="2"/>
      <c r="L3212" s="2"/>
      <c r="O3212" s="48"/>
      <c r="T3212" s="49"/>
    </row>
    <row r="3213" spans="2:20" x14ac:dyDescent="0.2">
      <c r="B3213" s="12"/>
      <c r="G3213" s="1"/>
      <c r="H3213" s="29"/>
      <c r="I3213" s="2"/>
      <c r="J3213" s="2"/>
      <c r="K3213" s="2"/>
      <c r="L3213" s="2"/>
      <c r="O3213" s="48"/>
      <c r="T3213" s="49"/>
    </row>
    <row r="3214" spans="2:20" x14ac:dyDescent="0.2">
      <c r="B3214" s="12"/>
      <c r="G3214" s="1"/>
      <c r="H3214" s="29"/>
      <c r="I3214" s="2"/>
      <c r="J3214" s="2"/>
      <c r="K3214" s="2"/>
      <c r="L3214" s="2"/>
      <c r="O3214" s="48"/>
      <c r="T3214" s="49"/>
    </row>
    <row r="3215" spans="2:20" x14ac:dyDescent="0.2">
      <c r="B3215" s="12"/>
      <c r="G3215" s="1"/>
      <c r="H3215" s="29"/>
      <c r="I3215" s="2"/>
      <c r="J3215" s="2"/>
      <c r="K3215" s="2"/>
      <c r="L3215" s="2"/>
      <c r="O3215" s="48"/>
      <c r="T3215" s="49"/>
    </row>
    <row r="3216" spans="2:20" x14ac:dyDescent="0.2">
      <c r="B3216" s="12"/>
      <c r="G3216" s="1"/>
      <c r="H3216" s="29"/>
      <c r="I3216" s="2"/>
      <c r="J3216" s="2"/>
      <c r="K3216" s="2"/>
      <c r="L3216" s="2"/>
      <c r="O3216" s="48"/>
      <c r="T3216" s="49"/>
    </row>
    <row r="3217" spans="2:20" x14ac:dyDescent="0.2">
      <c r="B3217" s="12"/>
      <c r="G3217" s="1"/>
      <c r="H3217" s="29"/>
      <c r="I3217" s="2"/>
      <c r="J3217" s="2"/>
      <c r="K3217" s="2"/>
      <c r="L3217" s="2"/>
      <c r="O3217" s="48"/>
      <c r="T3217" s="49"/>
    </row>
    <row r="3218" spans="2:20" x14ac:dyDescent="0.2">
      <c r="B3218" s="12"/>
      <c r="G3218" s="1"/>
      <c r="H3218" s="29"/>
      <c r="I3218" s="2"/>
      <c r="J3218" s="2"/>
      <c r="K3218" s="2"/>
      <c r="L3218" s="2"/>
      <c r="O3218" s="48"/>
      <c r="T3218" s="49"/>
    </row>
    <row r="3219" spans="2:20" x14ac:dyDescent="0.2">
      <c r="B3219" s="12"/>
      <c r="G3219" s="1"/>
      <c r="H3219" s="29"/>
      <c r="I3219" s="2"/>
      <c r="J3219" s="2"/>
      <c r="K3219" s="2"/>
      <c r="L3219" s="2"/>
      <c r="O3219" s="48"/>
      <c r="T3219" s="49"/>
    </row>
    <row r="3220" spans="2:20" x14ac:dyDescent="0.2">
      <c r="B3220" s="12"/>
      <c r="G3220" s="1"/>
      <c r="H3220" s="29"/>
      <c r="I3220" s="2"/>
      <c r="J3220" s="2"/>
      <c r="K3220" s="2"/>
      <c r="L3220" s="2"/>
      <c r="O3220" s="48"/>
      <c r="T3220" s="49"/>
    </row>
    <row r="3221" spans="2:20" x14ac:dyDescent="0.2">
      <c r="B3221" s="12"/>
      <c r="G3221" s="1"/>
      <c r="H3221" s="29"/>
      <c r="I3221" s="2"/>
      <c r="J3221" s="2"/>
      <c r="K3221" s="2"/>
      <c r="L3221" s="2"/>
      <c r="O3221" s="48"/>
      <c r="T3221" s="49"/>
    </row>
    <row r="3222" spans="2:20" x14ac:dyDescent="0.2">
      <c r="B3222" s="12"/>
      <c r="G3222" s="1"/>
      <c r="H3222" s="29"/>
      <c r="I3222" s="2"/>
      <c r="J3222" s="2"/>
      <c r="K3222" s="2"/>
      <c r="L3222" s="2"/>
      <c r="O3222" s="48"/>
      <c r="T3222" s="49"/>
    </row>
    <row r="3223" spans="2:20" x14ac:dyDescent="0.2">
      <c r="B3223" s="12"/>
      <c r="G3223" s="1"/>
      <c r="H3223" s="29"/>
      <c r="I3223" s="2"/>
      <c r="J3223" s="2"/>
      <c r="K3223" s="2"/>
      <c r="L3223" s="2"/>
      <c r="O3223" s="48"/>
      <c r="T3223" s="49"/>
    </row>
    <row r="3224" spans="2:20" x14ac:dyDescent="0.2">
      <c r="B3224" s="12"/>
      <c r="G3224" s="1"/>
      <c r="H3224" s="29"/>
      <c r="I3224" s="2"/>
      <c r="J3224" s="2"/>
      <c r="K3224" s="2"/>
      <c r="L3224" s="2"/>
      <c r="O3224" s="48"/>
      <c r="T3224" s="49"/>
    </row>
    <row r="3225" spans="2:20" x14ac:dyDescent="0.2">
      <c r="B3225" s="12"/>
      <c r="G3225" s="1"/>
      <c r="H3225" s="29"/>
      <c r="I3225" s="2"/>
      <c r="J3225" s="2"/>
      <c r="K3225" s="2"/>
      <c r="L3225" s="2"/>
      <c r="O3225" s="48"/>
      <c r="T3225" s="49"/>
    </row>
    <row r="3226" spans="2:20" x14ac:dyDescent="0.2">
      <c r="B3226" s="12"/>
      <c r="G3226" s="1"/>
      <c r="H3226" s="29"/>
      <c r="I3226" s="2"/>
      <c r="J3226" s="2"/>
      <c r="K3226" s="2"/>
      <c r="L3226" s="2"/>
      <c r="O3226" s="48"/>
      <c r="T3226" s="49"/>
    </row>
    <row r="3227" spans="2:20" x14ac:dyDescent="0.2">
      <c r="B3227" s="12"/>
      <c r="G3227" s="1"/>
      <c r="H3227" s="29"/>
      <c r="I3227" s="2"/>
      <c r="J3227" s="2"/>
      <c r="K3227" s="2"/>
      <c r="L3227" s="2"/>
      <c r="O3227" s="48"/>
      <c r="T3227" s="49"/>
    </row>
    <row r="3228" spans="2:20" x14ac:dyDescent="0.2">
      <c r="B3228" s="12"/>
      <c r="G3228" s="1"/>
      <c r="H3228" s="29"/>
      <c r="I3228" s="2"/>
      <c r="J3228" s="2"/>
      <c r="K3228" s="2"/>
      <c r="L3228" s="2"/>
      <c r="O3228" s="48"/>
      <c r="T3228" s="49"/>
    </row>
    <row r="3229" spans="2:20" x14ac:dyDescent="0.2">
      <c r="B3229" s="12"/>
      <c r="G3229" s="1"/>
      <c r="H3229" s="29"/>
      <c r="I3229" s="2"/>
      <c r="J3229" s="2"/>
      <c r="K3229" s="2"/>
      <c r="L3229" s="2"/>
      <c r="O3229" s="48"/>
      <c r="T3229" s="49"/>
    </row>
    <row r="3230" spans="2:20" x14ac:dyDescent="0.2">
      <c r="B3230" s="12"/>
      <c r="G3230" s="1"/>
      <c r="H3230" s="29"/>
      <c r="I3230" s="2"/>
      <c r="J3230" s="2"/>
      <c r="K3230" s="2"/>
      <c r="L3230" s="2"/>
      <c r="O3230" s="48"/>
      <c r="T3230" s="49"/>
    </row>
    <row r="3231" spans="2:20" x14ac:dyDescent="0.2">
      <c r="B3231" s="12"/>
      <c r="G3231" s="1"/>
      <c r="H3231" s="29"/>
      <c r="I3231" s="2"/>
      <c r="J3231" s="2"/>
      <c r="K3231" s="2"/>
      <c r="L3231" s="2"/>
      <c r="O3231" s="48"/>
      <c r="T3231" s="49"/>
    </row>
    <row r="3232" spans="2:20" x14ac:dyDescent="0.2">
      <c r="B3232" s="12"/>
      <c r="G3232" s="1"/>
      <c r="H3232" s="29"/>
      <c r="I3232" s="2"/>
      <c r="J3232" s="2"/>
      <c r="K3232" s="2"/>
      <c r="L3232" s="2"/>
      <c r="O3232" s="48"/>
      <c r="T3232" s="49"/>
    </row>
    <row r="3233" spans="2:20" x14ac:dyDescent="0.2">
      <c r="B3233" s="12"/>
      <c r="G3233" s="1"/>
      <c r="H3233" s="29"/>
      <c r="I3233" s="2"/>
      <c r="J3233" s="2"/>
      <c r="K3233" s="2"/>
      <c r="L3233" s="2"/>
      <c r="O3233" s="48"/>
      <c r="T3233" s="49"/>
    </row>
    <row r="3234" spans="2:20" x14ac:dyDescent="0.2">
      <c r="B3234" s="12"/>
      <c r="G3234" s="1"/>
      <c r="H3234" s="29"/>
      <c r="I3234" s="2"/>
      <c r="J3234" s="2"/>
      <c r="K3234" s="2"/>
      <c r="L3234" s="2"/>
      <c r="O3234" s="48"/>
      <c r="T3234" s="49"/>
    </row>
    <row r="3235" spans="2:20" x14ac:dyDescent="0.2">
      <c r="B3235" s="12"/>
      <c r="G3235" s="1"/>
      <c r="H3235" s="29"/>
      <c r="I3235" s="2"/>
      <c r="J3235" s="2"/>
      <c r="K3235" s="2"/>
      <c r="L3235" s="2"/>
      <c r="O3235" s="48"/>
      <c r="T3235" s="49"/>
    </row>
    <row r="3236" spans="2:20" x14ac:dyDescent="0.2">
      <c r="B3236" s="12"/>
      <c r="G3236" s="1"/>
      <c r="H3236" s="29"/>
      <c r="I3236" s="2"/>
      <c r="J3236" s="2"/>
      <c r="K3236" s="2"/>
      <c r="L3236" s="2"/>
      <c r="O3236" s="48"/>
      <c r="T3236" s="49"/>
    </row>
    <row r="3237" spans="2:20" x14ac:dyDescent="0.2">
      <c r="B3237" s="12"/>
      <c r="G3237" s="1"/>
      <c r="H3237" s="29"/>
      <c r="I3237" s="2"/>
      <c r="J3237" s="2"/>
      <c r="K3237" s="2"/>
      <c r="L3237" s="2"/>
      <c r="O3237" s="48"/>
      <c r="T3237" s="49"/>
    </row>
    <row r="3238" spans="2:20" x14ac:dyDescent="0.2">
      <c r="B3238" s="12"/>
      <c r="G3238" s="1"/>
      <c r="H3238" s="29"/>
      <c r="I3238" s="2"/>
      <c r="J3238" s="2"/>
      <c r="K3238" s="2"/>
      <c r="L3238" s="2"/>
      <c r="O3238" s="48"/>
      <c r="T3238" s="49"/>
    </row>
    <row r="3239" spans="2:20" x14ac:dyDescent="0.2">
      <c r="B3239" s="12"/>
      <c r="G3239" s="1"/>
      <c r="H3239" s="29"/>
      <c r="I3239" s="2"/>
      <c r="J3239" s="2"/>
      <c r="K3239" s="2"/>
      <c r="L3239" s="2"/>
      <c r="O3239" s="48"/>
      <c r="T3239" s="49"/>
    </row>
    <row r="3240" spans="2:20" x14ac:dyDescent="0.2">
      <c r="B3240" s="12"/>
      <c r="G3240" s="1"/>
      <c r="H3240" s="29"/>
      <c r="I3240" s="2"/>
      <c r="J3240" s="2"/>
      <c r="K3240" s="2"/>
      <c r="L3240" s="2"/>
      <c r="O3240" s="48"/>
      <c r="T3240" s="49"/>
    </row>
    <row r="3241" spans="2:20" x14ac:dyDescent="0.2">
      <c r="B3241" s="12"/>
      <c r="G3241" s="1"/>
      <c r="H3241" s="29"/>
      <c r="I3241" s="2"/>
      <c r="J3241" s="2"/>
      <c r="K3241" s="2"/>
      <c r="L3241" s="2"/>
      <c r="O3241" s="48"/>
      <c r="T3241" s="49"/>
    </row>
    <row r="3242" spans="2:20" x14ac:dyDescent="0.2">
      <c r="B3242" s="12"/>
      <c r="G3242" s="1"/>
      <c r="H3242" s="29"/>
      <c r="I3242" s="2"/>
      <c r="J3242" s="2"/>
      <c r="K3242" s="2"/>
      <c r="L3242" s="2"/>
      <c r="O3242" s="48"/>
      <c r="T3242" s="49"/>
    </row>
    <row r="3243" spans="2:20" x14ac:dyDescent="0.2">
      <c r="B3243" s="12"/>
      <c r="G3243" s="1"/>
      <c r="H3243" s="29"/>
      <c r="I3243" s="2"/>
      <c r="J3243" s="2"/>
      <c r="K3243" s="2"/>
      <c r="L3243" s="2"/>
      <c r="O3243" s="48"/>
      <c r="T3243" s="49"/>
    </row>
    <row r="3244" spans="2:20" x14ac:dyDescent="0.2">
      <c r="B3244" s="12"/>
      <c r="G3244" s="1"/>
      <c r="H3244" s="29"/>
      <c r="I3244" s="2"/>
      <c r="J3244" s="2"/>
      <c r="K3244" s="2"/>
      <c r="L3244" s="2"/>
      <c r="O3244" s="48"/>
      <c r="T3244" s="49"/>
    </row>
    <row r="3245" spans="2:20" x14ac:dyDescent="0.2">
      <c r="B3245" s="12"/>
      <c r="G3245" s="1"/>
      <c r="H3245" s="29"/>
      <c r="I3245" s="2"/>
      <c r="J3245" s="2"/>
      <c r="K3245" s="2"/>
      <c r="L3245" s="2"/>
      <c r="O3245" s="48"/>
      <c r="T3245" s="49"/>
    </row>
    <row r="3246" spans="2:20" x14ac:dyDescent="0.2">
      <c r="B3246" s="12"/>
      <c r="G3246" s="1"/>
      <c r="H3246" s="29"/>
      <c r="I3246" s="2"/>
      <c r="J3246" s="2"/>
      <c r="K3246" s="2"/>
      <c r="L3246" s="2"/>
      <c r="O3246" s="48"/>
      <c r="T3246" s="49"/>
    </row>
    <row r="3247" spans="2:20" x14ac:dyDescent="0.2">
      <c r="B3247" s="12"/>
      <c r="G3247" s="1"/>
      <c r="H3247" s="29"/>
      <c r="I3247" s="2"/>
      <c r="J3247" s="2"/>
      <c r="K3247" s="2"/>
      <c r="L3247" s="2"/>
      <c r="O3247" s="48"/>
      <c r="T3247" s="49"/>
    </row>
    <row r="3248" spans="2:20" x14ac:dyDescent="0.2">
      <c r="B3248" s="12"/>
      <c r="G3248" s="1"/>
      <c r="H3248" s="29"/>
      <c r="I3248" s="2"/>
      <c r="J3248" s="2"/>
      <c r="K3248" s="2"/>
      <c r="L3248" s="2"/>
      <c r="O3248" s="48"/>
      <c r="T3248" s="49"/>
    </row>
    <row r="3249" spans="2:20" x14ac:dyDescent="0.2">
      <c r="B3249" s="12"/>
      <c r="G3249" s="1"/>
      <c r="H3249" s="29"/>
      <c r="I3249" s="2"/>
      <c r="J3249" s="2"/>
      <c r="K3249" s="2"/>
      <c r="L3249" s="2"/>
      <c r="O3249" s="48"/>
      <c r="T3249" s="49"/>
    </row>
    <row r="3250" spans="2:20" x14ac:dyDescent="0.2">
      <c r="B3250" s="12"/>
      <c r="G3250" s="1"/>
      <c r="H3250" s="29"/>
      <c r="I3250" s="2"/>
      <c r="J3250" s="2"/>
      <c r="K3250" s="2"/>
      <c r="L3250" s="2"/>
      <c r="O3250" s="48"/>
      <c r="T3250" s="49"/>
    </row>
    <row r="3251" spans="2:20" x14ac:dyDescent="0.2">
      <c r="B3251" s="12"/>
      <c r="G3251" s="1"/>
      <c r="H3251" s="29"/>
      <c r="I3251" s="2"/>
      <c r="J3251" s="2"/>
      <c r="K3251" s="2"/>
      <c r="L3251" s="2"/>
      <c r="O3251" s="48"/>
      <c r="T3251" s="49"/>
    </row>
    <row r="3252" spans="2:20" x14ac:dyDescent="0.2">
      <c r="B3252" s="12"/>
      <c r="G3252" s="1"/>
      <c r="H3252" s="29"/>
      <c r="I3252" s="2"/>
      <c r="J3252" s="2"/>
      <c r="K3252" s="2"/>
      <c r="L3252" s="2"/>
      <c r="O3252" s="48"/>
      <c r="T3252" s="49"/>
    </row>
    <row r="3253" spans="2:20" x14ac:dyDescent="0.2">
      <c r="B3253" s="12"/>
      <c r="G3253" s="1"/>
      <c r="H3253" s="29"/>
      <c r="I3253" s="2"/>
      <c r="J3253" s="2"/>
      <c r="K3253" s="2"/>
      <c r="L3253" s="2"/>
      <c r="O3253" s="48"/>
      <c r="T3253" s="49"/>
    </row>
    <row r="3254" spans="2:20" x14ac:dyDescent="0.2">
      <c r="B3254" s="12"/>
      <c r="G3254" s="1"/>
      <c r="H3254" s="29"/>
      <c r="I3254" s="2"/>
      <c r="J3254" s="2"/>
      <c r="K3254" s="2"/>
      <c r="L3254" s="2"/>
      <c r="O3254" s="48"/>
      <c r="T3254" s="49"/>
    </row>
    <row r="3255" spans="2:20" x14ac:dyDescent="0.2">
      <c r="B3255" s="12"/>
      <c r="G3255" s="1"/>
      <c r="H3255" s="29"/>
      <c r="I3255" s="2"/>
      <c r="J3255" s="2"/>
      <c r="K3255" s="2"/>
      <c r="L3255" s="2"/>
      <c r="O3255" s="48"/>
      <c r="T3255" s="49"/>
    </row>
    <row r="3256" spans="2:20" x14ac:dyDescent="0.2">
      <c r="B3256" s="12"/>
      <c r="G3256" s="1"/>
      <c r="H3256" s="29"/>
      <c r="I3256" s="2"/>
      <c r="J3256" s="2"/>
      <c r="K3256" s="2"/>
      <c r="L3256" s="2"/>
      <c r="O3256" s="48"/>
      <c r="T3256" s="49"/>
    </row>
    <row r="3257" spans="2:20" x14ac:dyDescent="0.2">
      <c r="B3257" s="12"/>
      <c r="G3257" s="1"/>
      <c r="H3257" s="29"/>
      <c r="I3257" s="2"/>
      <c r="J3257" s="2"/>
      <c r="K3257" s="2"/>
      <c r="L3257" s="2"/>
      <c r="O3257" s="48"/>
      <c r="T3257" s="49"/>
    </row>
    <row r="3258" spans="2:20" x14ac:dyDescent="0.2">
      <c r="B3258" s="12"/>
      <c r="G3258" s="1"/>
      <c r="H3258" s="29"/>
      <c r="I3258" s="2"/>
      <c r="J3258" s="2"/>
      <c r="K3258" s="2"/>
      <c r="L3258" s="2"/>
      <c r="O3258" s="48"/>
      <c r="T3258" s="49"/>
    </row>
    <row r="3259" spans="2:20" x14ac:dyDescent="0.2">
      <c r="B3259" s="12"/>
      <c r="G3259" s="1"/>
      <c r="H3259" s="29"/>
      <c r="I3259" s="2"/>
      <c r="J3259" s="2"/>
      <c r="K3259" s="2"/>
      <c r="L3259" s="2"/>
      <c r="O3259" s="48"/>
      <c r="T3259" s="49"/>
    </row>
    <row r="3260" spans="2:20" x14ac:dyDescent="0.2">
      <c r="B3260" s="12"/>
      <c r="G3260" s="1"/>
      <c r="H3260" s="29"/>
      <c r="I3260" s="2"/>
      <c r="J3260" s="2"/>
      <c r="K3260" s="2"/>
      <c r="L3260" s="2"/>
      <c r="O3260" s="48"/>
      <c r="T3260" s="49"/>
    </row>
    <row r="3261" spans="2:20" x14ac:dyDescent="0.2">
      <c r="B3261" s="12"/>
      <c r="G3261" s="1"/>
      <c r="H3261" s="29"/>
      <c r="I3261" s="2"/>
      <c r="J3261" s="2"/>
      <c r="K3261" s="2"/>
      <c r="L3261" s="2"/>
      <c r="O3261" s="48"/>
      <c r="T3261" s="49"/>
    </row>
    <row r="3262" spans="2:20" x14ac:dyDescent="0.2">
      <c r="B3262" s="12"/>
      <c r="G3262" s="1"/>
      <c r="H3262" s="29"/>
      <c r="I3262" s="2"/>
      <c r="J3262" s="2"/>
      <c r="K3262" s="2"/>
      <c r="L3262" s="2"/>
      <c r="O3262" s="48"/>
      <c r="T3262" s="49"/>
    </row>
    <row r="3263" spans="2:20" x14ac:dyDescent="0.2">
      <c r="B3263" s="12"/>
      <c r="G3263" s="1"/>
      <c r="H3263" s="29"/>
      <c r="I3263" s="2"/>
      <c r="J3263" s="2"/>
      <c r="K3263" s="2"/>
      <c r="L3263" s="2"/>
      <c r="O3263" s="48"/>
      <c r="T3263" s="49"/>
    </row>
    <row r="3264" spans="2:20" x14ac:dyDescent="0.2">
      <c r="B3264" s="12"/>
      <c r="G3264" s="1"/>
      <c r="H3264" s="29"/>
      <c r="I3264" s="2"/>
      <c r="J3264" s="2"/>
      <c r="K3264" s="2"/>
      <c r="L3264" s="2"/>
      <c r="O3264" s="48"/>
      <c r="T3264" s="49"/>
    </row>
    <row r="3265" spans="2:20" x14ac:dyDescent="0.2">
      <c r="B3265" s="12"/>
      <c r="G3265" s="1"/>
      <c r="H3265" s="29"/>
      <c r="I3265" s="2"/>
      <c r="J3265" s="2"/>
      <c r="K3265" s="2"/>
      <c r="L3265" s="2"/>
      <c r="O3265" s="48"/>
      <c r="T3265" s="49"/>
    </row>
    <row r="3266" spans="2:20" x14ac:dyDescent="0.2">
      <c r="B3266" s="12"/>
      <c r="G3266" s="1"/>
      <c r="H3266" s="29"/>
      <c r="I3266" s="2"/>
      <c r="J3266" s="2"/>
      <c r="K3266" s="2"/>
      <c r="L3266" s="2"/>
      <c r="O3266" s="48"/>
      <c r="T3266" s="49"/>
    </row>
    <row r="3267" spans="2:20" x14ac:dyDescent="0.2">
      <c r="B3267" s="12"/>
      <c r="G3267" s="1"/>
      <c r="H3267" s="29"/>
      <c r="I3267" s="2"/>
      <c r="J3267" s="2"/>
      <c r="K3267" s="2"/>
      <c r="L3267" s="2"/>
      <c r="O3267" s="48"/>
      <c r="T3267" s="49"/>
    </row>
    <row r="3268" spans="2:20" x14ac:dyDescent="0.2">
      <c r="B3268" s="12"/>
      <c r="G3268" s="1"/>
      <c r="H3268" s="29"/>
      <c r="I3268" s="2"/>
      <c r="J3268" s="2"/>
      <c r="K3268" s="2"/>
      <c r="L3268" s="2"/>
      <c r="O3268" s="48"/>
      <c r="T3268" s="49"/>
    </row>
    <row r="3269" spans="2:20" x14ac:dyDescent="0.2">
      <c r="B3269" s="12"/>
      <c r="G3269" s="1"/>
      <c r="H3269" s="29"/>
      <c r="I3269" s="2"/>
      <c r="J3269" s="2"/>
      <c r="K3269" s="2"/>
      <c r="L3269" s="2"/>
      <c r="O3269" s="48"/>
      <c r="T3269" s="49"/>
    </row>
    <row r="3270" spans="2:20" x14ac:dyDescent="0.2">
      <c r="B3270" s="12"/>
      <c r="G3270" s="1"/>
      <c r="H3270" s="29"/>
      <c r="I3270" s="2"/>
      <c r="J3270" s="2"/>
      <c r="K3270" s="2"/>
      <c r="L3270" s="2"/>
      <c r="O3270" s="48"/>
      <c r="T3270" s="49"/>
    </row>
    <row r="3271" spans="2:20" x14ac:dyDescent="0.2">
      <c r="B3271" s="12"/>
      <c r="G3271" s="1"/>
      <c r="H3271" s="29"/>
      <c r="I3271" s="2"/>
      <c r="J3271" s="2"/>
      <c r="K3271" s="2"/>
      <c r="L3271" s="2"/>
      <c r="O3271" s="48"/>
      <c r="T3271" s="49"/>
    </row>
    <row r="3272" spans="2:20" x14ac:dyDescent="0.2">
      <c r="B3272" s="12"/>
      <c r="G3272" s="1"/>
      <c r="H3272" s="29"/>
      <c r="I3272" s="2"/>
      <c r="J3272" s="2"/>
      <c r="K3272" s="2"/>
      <c r="L3272" s="2"/>
      <c r="O3272" s="48"/>
      <c r="T3272" s="49"/>
    </row>
    <row r="3273" spans="2:20" x14ac:dyDescent="0.2">
      <c r="B3273" s="12"/>
      <c r="G3273" s="1"/>
      <c r="H3273" s="29"/>
      <c r="I3273" s="2"/>
      <c r="J3273" s="2"/>
      <c r="K3273" s="2"/>
      <c r="L3273" s="2"/>
      <c r="O3273" s="48"/>
      <c r="T3273" s="49"/>
    </row>
    <row r="3274" spans="2:20" x14ac:dyDescent="0.2">
      <c r="B3274" s="12"/>
      <c r="G3274" s="1"/>
      <c r="H3274" s="29"/>
      <c r="I3274" s="2"/>
      <c r="J3274" s="2"/>
      <c r="K3274" s="2"/>
      <c r="L3274" s="2"/>
      <c r="O3274" s="48"/>
      <c r="T3274" s="49"/>
    </row>
    <row r="3275" spans="2:20" x14ac:dyDescent="0.2">
      <c r="B3275" s="12"/>
      <c r="G3275" s="1"/>
      <c r="H3275" s="29"/>
      <c r="I3275" s="2"/>
      <c r="J3275" s="2"/>
      <c r="K3275" s="2"/>
      <c r="L3275" s="2"/>
      <c r="O3275" s="48"/>
      <c r="T3275" s="49"/>
    </row>
    <row r="3276" spans="2:20" x14ac:dyDescent="0.2">
      <c r="B3276" s="12"/>
      <c r="G3276" s="1"/>
      <c r="H3276" s="29"/>
      <c r="I3276" s="2"/>
      <c r="J3276" s="2"/>
      <c r="K3276" s="2"/>
      <c r="L3276" s="2"/>
      <c r="O3276" s="48"/>
      <c r="T3276" s="49"/>
    </row>
    <row r="3277" spans="2:20" x14ac:dyDescent="0.2">
      <c r="B3277" s="12"/>
      <c r="G3277" s="1"/>
      <c r="H3277" s="29"/>
      <c r="I3277" s="2"/>
      <c r="J3277" s="2"/>
      <c r="K3277" s="2"/>
      <c r="L3277" s="2"/>
      <c r="O3277" s="48"/>
      <c r="T3277" s="49"/>
    </row>
    <row r="3278" spans="2:20" x14ac:dyDescent="0.2">
      <c r="B3278" s="12"/>
      <c r="G3278" s="1"/>
      <c r="H3278" s="29"/>
      <c r="I3278" s="2"/>
      <c r="J3278" s="2"/>
      <c r="K3278" s="2"/>
      <c r="L3278" s="2"/>
      <c r="O3278" s="48"/>
      <c r="T3278" s="49"/>
    </row>
    <row r="3279" spans="2:20" x14ac:dyDescent="0.2">
      <c r="B3279" s="12"/>
      <c r="G3279" s="1"/>
      <c r="H3279" s="29"/>
      <c r="I3279" s="2"/>
      <c r="J3279" s="2"/>
      <c r="K3279" s="2"/>
      <c r="L3279" s="2"/>
      <c r="O3279" s="48"/>
      <c r="T3279" s="49"/>
    </row>
    <row r="3280" spans="2:20" x14ac:dyDescent="0.2">
      <c r="B3280" s="12"/>
      <c r="G3280" s="1"/>
      <c r="H3280" s="29"/>
      <c r="I3280" s="2"/>
      <c r="J3280" s="2"/>
      <c r="K3280" s="2"/>
      <c r="L3280" s="2"/>
      <c r="O3280" s="48"/>
      <c r="T3280" s="49"/>
    </row>
    <row r="3281" spans="2:20" x14ac:dyDescent="0.2">
      <c r="B3281" s="12"/>
      <c r="G3281" s="1"/>
      <c r="H3281" s="29"/>
      <c r="I3281" s="2"/>
      <c r="J3281" s="2"/>
      <c r="K3281" s="2"/>
      <c r="L3281" s="2"/>
      <c r="O3281" s="48"/>
      <c r="T3281" s="49"/>
    </row>
    <row r="3282" spans="2:20" x14ac:dyDescent="0.2">
      <c r="B3282" s="12"/>
      <c r="G3282" s="1"/>
      <c r="H3282" s="29"/>
      <c r="I3282" s="2"/>
      <c r="J3282" s="2"/>
      <c r="K3282" s="2"/>
      <c r="L3282" s="2"/>
      <c r="O3282" s="48"/>
      <c r="T3282" s="49"/>
    </row>
    <row r="3283" spans="2:20" x14ac:dyDescent="0.2">
      <c r="B3283" s="12"/>
      <c r="G3283" s="1"/>
      <c r="H3283" s="29"/>
      <c r="I3283" s="2"/>
      <c r="J3283" s="2"/>
      <c r="K3283" s="2"/>
      <c r="L3283" s="2"/>
      <c r="O3283" s="48"/>
      <c r="T3283" s="49"/>
    </row>
    <row r="3284" spans="2:20" x14ac:dyDescent="0.2">
      <c r="B3284" s="12"/>
      <c r="G3284" s="1"/>
      <c r="H3284" s="29"/>
      <c r="I3284" s="2"/>
      <c r="J3284" s="2"/>
      <c r="K3284" s="2"/>
      <c r="L3284" s="2"/>
      <c r="O3284" s="48"/>
      <c r="T3284" s="49"/>
    </row>
    <row r="3285" spans="2:20" x14ac:dyDescent="0.2">
      <c r="B3285" s="12"/>
      <c r="G3285" s="1"/>
      <c r="H3285" s="29"/>
      <c r="I3285" s="2"/>
      <c r="J3285" s="2"/>
      <c r="K3285" s="2"/>
      <c r="L3285" s="2"/>
      <c r="O3285" s="48"/>
      <c r="T3285" s="49"/>
    </row>
    <row r="3286" spans="2:20" x14ac:dyDescent="0.2">
      <c r="B3286" s="12"/>
      <c r="G3286" s="1"/>
      <c r="H3286" s="29"/>
      <c r="I3286" s="2"/>
      <c r="J3286" s="2"/>
      <c r="K3286" s="2"/>
      <c r="L3286" s="2"/>
      <c r="O3286" s="48"/>
      <c r="T3286" s="49"/>
    </row>
    <row r="3287" spans="2:20" x14ac:dyDescent="0.2">
      <c r="B3287" s="12"/>
      <c r="G3287" s="1"/>
      <c r="H3287" s="29"/>
      <c r="I3287" s="2"/>
      <c r="J3287" s="2"/>
      <c r="K3287" s="2"/>
      <c r="L3287" s="2"/>
      <c r="O3287" s="48"/>
      <c r="T3287" s="49"/>
    </row>
    <row r="3288" spans="2:20" x14ac:dyDescent="0.2">
      <c r="B3288" s="12"/>
      <c r="G3288" s="1"/>
      <c r="H3288" s="29"/>
      <c r="I3288" s="2"/>
      <c r="J3288" s="2"/>
      <c r="K3288" s="2"/>
      <c r="L3288" s="2"/>
      <c r="O3288" s="48"/>
      <c r="T3288" s="49"/>
    </row>
    <row r="3289" spans="2:20" x14ac:dyDescent="0.2">
      <c r="B3289" s="12"/>
      <c r="G3289" s="1"/>
      <c r="H3289" s="29"/>
      <c r="I3289" s="2"/>
      <c r="J3289" s="2"/>
      <c r="K3289" s="2"/>
      <c r="L3289" s="2"/>
      <c r="O3289" s="48"/>
      <c r="T3289" s="49"/>
    </row>
    <row r="3290" spans="2:20" x14ac:dyDescent="0.2">
      <c r="B3290" s="12"/>
      <c r="G3290" s="1"/>
      <c r="H3290" s="29"/>
      <c r="I3290" s="2"/>
      <c r="J3290" s="2"/>
      <c r="K3290" s="2"/>
      <c r="L3290" s="2"/>
      <c r="O3290" s="48"/>
      <c r="T3290" s="49"/>
    </row>
    <row r="3291" spans="2:20" x14ac:dyDescent="0.2">
      <c r="B3291" s="12"/>
      <c r="G3291" s="1"/>
      <c r="H3291" s="29"/>
      <c r="I3291" s="2"/>
      <c r="J3291" s="2"/>
      <c r="K3291" s="2"/>
      <c r="L3291" s="2"/>
      <c r="O3291" s="48"/>
      <c r="T3291" s="49"/>
    </row>
    <row r="3292" spans="2:20" x14ac:dyDescent="0.2">
      <c r="B3292" s="12"/>
      <c r="G3292" s="1"/>
      <c r="H3292" s="29"/>
      <c r="I3292" s="2"/>
      <c r="J3292" s="2"/>
      <c r="K3292" s="2"/>
      <c r="L3292" s="2"/>
      <c r="O3292" s="48"/>
      <c r="T3292" s="49"/>
    </row>
    <row r="3293" spans="2:20" x14ac:dyDescent="0.2">
      <c r="B3293" s="12"/>
      <c r="G3293" s="1"/>
      <c r="H3293" s="29"/>
      <c r="I3293" s="2"/>
      <c r="J3293" s="2"/>
      <c r="K3293" s="2"/>
      <c r="L3293" s="2"/>
      <c r="O3293" s="48"/>
      <c r="T3293" s="49"/>
    </row>
    <row r="3294" spans="2:20" x14ac:dyDescent="0.2">
      <c r="B3294" s="12"/>
      <c r="G3294" s="1"/>
      <c r="H3294" s="29"/>
      <c r="I3294" s="2"/>
      <c r="J3294" s="2"/>
      <c r="K3294" s="2"/>
      <c r="L3294" s="2"/>
      <c r="O3294" s="48"/>
      <c r="T3294" s="49"/>
    </row>
    <row r="3295" spans="2:20" x14ac:dyDescent="0.2">
      <c r="B3295" s="12"/>
      <c r="G3295" s="1"/>
      <c r="H3295" s="29"/>
      <c r="I3295" s="2"/>
      <c r="J3295" s="2"/>
      <c r="K3295" s="2"/>
      <c r="L3295" s="2"/>
      <c r="O3295" s="48"/>
      <c r="T3295" s="49"/>
    </row>
    <row r="3296" spans="2:20" x14ac:dyDescent="0.2">
      <c r="B3296" s="12"/>
      <c r="G3296" s="1"/>
      <c r="H3296" s="29"/>
      <c r="I3296" s="2"/>
      <c r="J3296" s="2"/>
      <c r="K3296" s="2"/>
      <c r="L3296" s="2"/>
      <c r="O3296" s="48"/>
      <c r="T3296" s="49"/>
    </row>
    <row r="3297" spans="2:20" x14ac:dyDescent="0.2">
      <c r="B3297" s="12"/>
      <c r="G3297" s="1"/>
      <c r="H3297" s="29"/>
      <c r="I3297" s="2"/>
      <c r="J3297" s="2"/>
      <c r="K3297" s="2"/>
      <c r="L3297" s="2"/>
      <c r="O3297" s="48"/>
      <c r="T3297" s="49"/>
    </row>
    <row r="3298" spans="2:20" x14ac:dyDescent="0.2">
      <c r="B3298" s="12"/>
      <c r="G3298" s="1"/>
      <c r="H3298" s="29"/>
      <c r="I3298" s="2"/>
      <c r="J3298" s="2"/>
      <c r="K3298" s="2"/>
      <c r="L3298" s="2"/>
      <c r="O3298" s="48"/>
      <c r="T3298" s="49"/>
    </row>
    <row r="3299" spans="2:20" x14ac:dyDescent="0.2">
      <c r="B3299" s="12"/>
      <c r="G3299" s="1"/>
      <c r="H3299" s="29"/>
      <c r="I3299" s="2"/>
      <c r="J3299" s="2"/>
      <c r="K3299" s="2"/>
      <c r="L3299" s="2"/>
      <c r="O3299" s="48"/>
      <c r="T3299" s="49"/>
    </row>
    <row r="3300" spans="2:20" x14ac:dyDescent="0.2">
      <c r="B3300" s="12"/>
      <c r="G3300" s="1"/>
      <c r="H3300" s="29"/>
      <c r="I3300" s="2"/>
      <c r="J3300" s="2"/>
      <c r="K3300" s="2"/>
      <c r="L3300" s="2"/>
      <c r="O3300" s="48"/>
      <c r="T3300" s="49"/>
    </row>
    <row r="3301" spans="2:20" x14ac:dyDescent="0.2">
      <c r="B3301" s="12"/>
      <c r="G3301" s="1"/>
      <c r="H3301" s="29"/>
      <c r="I3301" s="2"/>
      <c r="J3301" s="2"/>
      <c r="K3301" s="2"/>
      <c r="L3301" s="2"/>
      <c r="O3301" s="48"/>
      <c r="T3301" s="49"/>
    </row>
    <row r="3302" spans="2:20" x14ac:dyDescent="0.2">
      <c r="B3302" s="12"/>
      <c r="G3302" s="1"/>
      <c r="H3302" s="29"/>
      <c r="I3302" s="2"/>
      <c r="J3302" s="2"/>
      <c r="K3302" s="2"/>
      <c r="L3302" s="2"/>
      <c r="O3302" s="48"/>
      <c r="T3302" s="49"/>
    </row>
    <row r="3303" spans="2:20" x14ac:dyDescent="0.2">
      <c r="B3303" s="12"/>
      <c r="G3303" s="1"/>
      <c r="H3303" s="29"/>
      <c r="I3303" s="2"/>
      <c r="J3303" s="2"/>
      <c r="K3303" s="2"/>
      <c r="L3303" s="2"/>
      <c r="O3303" s="48"/>
      <c r="T3303" s="49"/>
    </row>
    <row r="3304" spans="2:20" x14ac:dyDescent="0.2">
      <c r="B3304" s="12"/>
      <c r="G3304" s="1"/>
      <c r="H3304" s="29"/>
      <c r="I3304" s="2"/>
      <c r="J3304" s="2"/>
      <c r="K3304" s="2"/>
      <c r="L3304" s="2"/>
      <c r="O3304" s="48"/>
      <c r="T3304" s="49"/>
    </row>
    <row r="3305" spans="2:20" x14ac:dyDescent="0.2">
      <c r="B3305" s="12"/>
      <c r="G3305" s="1"/>
      <c r="H3305" s="29"/>
      <c r="I3305" s="2"/>
      <c r="J3305" s="2"/>
      <c r="K3305" s="2"/>
      <c r="L3305" s="2"/>
      <c r="O3305" s="48"/>
      <c r="T3305" s="49"/>
    </row>
    <row r="3306" spans="2:20" x14ac:dyDescent="0.2">
      <c r="B3306" s="12"/>
      <c r="G3306" s="1"/>
      <c r="H3306" s="29"/>
      <c r="I3306" s="2"/>
      <c r="J3306" s="2"/>
      <c r="K3306" s="2"/>
      <c r="L3306" s="2"/>
      <c r="O3306" s="48"/>
      <c r="T3306" s="49"/>
    </row>
    <row r="3307" spans="2:20" x14ac:dyDescent="0.2">
      <c r="B3307" s="12"/>
      <c r="G3307" s="1"/>
      <c r="H3307" s="29"/>
      <c r="I3307" s="2"/>
      <c r="J3307" s="2"/>
      <c r="K3307" s="2"/>
      <c r="L3307" s="2"/>
      <c r="O3307" s="48"/>
      <c r="T3307" s="49"/>
    </row>
    <row r="3308" spans="2:20" x14ac:dyDescent="0.2">
      <c r="B3308" s="12"/>
      <c r="G3308" s="1"/>
      <c r="H3308" s="29"/>
      <c r="I3308" s="2"/>
      <c r="J3308" s="2"/>
      <c r="K3308" s="2"/>
      <c r="L3308" s="2"/>
      <c r="O3308" s="48"/>
      <c r="T3308" s="49"/>
    </row>
    <row r="3309" spans="2:20" x14ac:dyDescent="0.2">
      <c r="B3309" s="12"/>
      <c r="G3309" s="1"/>
      <c r="H3309" s="29"/>
      <c r="I3309" s="2"/>
      <c r="J3309" s="2"/>
      <c r="K3309" s="2"/>
      <c r="L3309" s="2"/>
      <c r="O3309" s="48"/>
      <c r="T3309" s="49"/>
    </row>
    <row r="3310" spans="2:20" x14ac:dyDescent="0.2">
      <c r="B3310" s="12"/>
      <c r="G3310" s="1"/>
      <c r="H3310" s="29"/>
      <c r="I3310" s="2"/>
      <c r="J3310" s="2"/>
      <c r="K3310" s="2"/>
      <c r="L3310" s="2"/>
      <c r="O3310" s="48"/>
      <c r="T3310" s="49"/>
    </row>
    <row r="3311" spans="2:20" x14ac:dyDescent="0.2">
      <c r="B3311" s="12"/>
      <c r="G3311" s="1"/>
      <c r="H3311" s="29"/>
      <c r="I3311" s="2"/>
      <c r="J3311" s="2"/>
      <c r="K3311" s="2"/>
      <c r="L3311" s="2"/>
      <c r="O3311" s="48"/>
      <c r="T3311" s="49"/>
    </row>
    <row r="3312" spans="2:20" x14ac:dyDescent="0.2">
      <c r="B3312" s="12"/>
      <c r="G3312" s="1"/>
      <c r="H3312" s="29"/>
      <c r="I3312" s="2"/>
      <c r="J3312" s="2"/>
      <c r="K3312" s="2"/>
      <c r="L3312" s="2"/>
      <c r="O3312" s="48"/>
      <c r="T3312" s="49"/>
    </row>
    <row r="3313" spans="2:20" x14ac:dyDescent="0.2">
      <c r="B3313" s="12"/>
      <c r="G3313" s="1"/>
      <c r="H3313" s="29"/>
      <c r="I3313" s="2"/>
      <c r="J3313" s="2"/>
      <c r="K3313" s="2"/>
      <c r="L3313" s="2"/>
      <c r="O3313" s="48"/>
      <c r="T3313" s="49"/>
    </row>
    <row r="3314" spans="2:20" x14ac:dyDescent="0.2">
      <c r="B3314" s="12"/>
      <c r="G3314" s="1"/>
      <c r="H3314" s="29"/>
      <c r="I3314" s="2"/>
      <c r="J3314" s="2"/>
      <c r="K3314" s="2"/>
      <c r="L3314" s="2"/>
      <c r="O3314" s="48"/>
      <c r="T3314" s="49"/>
    </row>
    <row r="3315" spans="2:20" x14ac:dyDescent="0.2">
      <c r="B3315" s="12"/>
      <c r="G3315" s="1"/>
      <c r="H3315" s="29"/>
      <c r="I3315" s="2"/>
      <c r="J3315" s="2"/>
      <c r="K3315" s="2"/>
      <c r="L3315" s="2"/>
      <c r="O3315" s="48"/>
      <c r="T3315" s="49"/>
    </row>
    <row r="3316" spans="2:20" x14ac:dyDescent="0.2">
      <c r="B3316" s="12"/>
      <c r="G3316" s="1"/>
      <c r="H3316" s="29"/>
      <c r="I3316" s="2"/>
      <c r="J3316" s="2"/>
      <c r="K3316" s="2"/>
      <c r="L3316" s="2"/>
      <c r="O3316" s="48"/>
      <c r="T3316" s="49"/>
    </row>
    <row r="3317" spans="2:20" x14ac:dyDescent="0.2">
      <c r="B3317" s="12"/>
      <c r="G3317" s="1"/>
      <c r="H3317" s="29"/>
      <c r="I3317" s="2"/>
      <c r="J3317" s="2"/>
      <c r="K3317" s="2"/>
      <c r="L3317" s="2"/>
      <c r="O3317" s="48"/>
      <c r="T3317" s="49"/>
    </row>
    <row r="3318" spans="2:20" x14ac:dyDescent="0.2">
      <c r="B3318" s="12"/>
      <c r="G3318" s="1"/>
      <c r="H3318" s="29"/>
      <c r="I3318" s="2"/>
      <c r="J3318" s="2"/>
      <c r="K3318" s="2"/>
      <c r="L3318" s="2"/>
      <c r="O3318" s="48"/>
      <c r="T3318" s="49"/>
    </row>
    <row r="3319" spans="2:20" x14ac:dyDescent="0.2">
      <c r="B3319" s="12"/>
      <c r="G3319" s="1"/>
      <c r="H3319" s="29"/>
      <c r="I3319" s="2"/>
      <c r="J3319" s="2"/>
      <c r="K3319" s="2"/>
      <c r="L3319" s="2"/>
      <c r="O3319" s="48"/>
      <c r="T3319" s="49"/>
    </row>
    <row r="3320" spans="2:20" x14ac:dyDescent="0.2">
      <c r="B3320" s="12"/>
      <c r="G3320" s="1"/>
      <c r="H3320" s="29"/>
      <c r="I3320" s="2"/>
      <c r="J3320" s="2"/>
      <c r="K3320" s="2"/>
      <c r="L3320" s="2"/>
      <c r="O3320" s="48"/>
      <c r="T3320" s="49"/>
    </row>
    <row r="3321" spans="2:20" x14ac:dyDescent="0.2">
      <c r="B3321" s="12"/>
      <c r="G3321" s="1"/>
      <c r="H3321" s="29"/>
      <c r="I3321" s="2"/>
      <c r="J3321" s="2"/>
      <c r="K3321" s="2"/>
      <c r="L3321" s="2"/>
      <c r="O3321" s="48"/>
      <c r="T3321" s="49"/>
    </row>
    <row r="3322" spans="2:20" x14ac:dyDescent="0.2">
      <c r="B3322" s="12"/>
      <c r="G3322" s="1"/>
      <c r="H3322" s="29"/>
      <c r="I3322" s="2"/>
      <c r="J3322" s="2"/>
      <c r="K3322" s="2"/>
      <c r="L3322" s="2"/>
      <c r="O3322" s="48"/>
      <c r="T3322" s="49"/>
    </row>
    <row r="3323" spans="2:20" x14ac:dyDescent="0.2">
      <c r="B3323" s="12"/>
      <c r="G3323" s="1"/>
      <c r="H3323" s="29"/>
      <c r="I3323" s="2"/>
      <c r="J3323" s="2"/>
      <c r="K3323" s="2"/>
      <c r="L3323" s="2"/>
      <c r="O3323" s="48"/>
      <c r="T3323" s="49"/>
    </row>
    <row r="3324" spans="2:20" x14ac:dyDescent="0.2">
      <c r="B3324" s="12"/>
      <c r="G3324" s="1"/>
      <c r="H3324" s="29"/>
      <c r="I3324" s="2"/>
      <c r="J3324" s="2"/>
      <c r="K3324" s="2"/>
      <c r="L3324" s="2"/>
      <c r="O3324" s="48"/>
      <c r="T3324" s="49"/>
    </row>
    <row r="3325" spans="2:20" x14ac:dyDescent="0.2">
      <c r="B3325" s="12"/>
      <c r="G3325" s="1"/>
      <c r="H3325" s="29"/>
      <c r="I3325" s="2"/>
      <c r="J3325" s="2"/>
      <c r="K3325" s="2"/>
      <c r="L3325" s="2"/>
      <c r="O3325" s="48"/>
      <c r="T3325" s="49"/>
    </row>
    <row r="3326" spans="2:20" x14ac:dyDescent="0.2">
      <c r="B3326" s="12"/>
      <c r="G3326" s="1"/>
      <c r="H3326" s="29"/>
      <c r="I3326" s="2"/>
      <c r="J3326" s="2"/>
      <c r="K3326" s="2"/>
      <c r="L3326" s="2"/>
      <c r="O3326" s="48"/>
      <c r="T3326" s="49"/>
    </row>
    <row r="3327" spans="2:20" x14ac:dyDescent="0.2">
      <c r="B3327" s="12"/>
      <c r="G3327" s="1"/>
      <c r="H3327" s="29"/>
      <c r="I3327" s="2"/>
      <c r="J3327" s="2"/>
      <c r="K3327" s="2"/>
      <c r="L3327" s="2"/>
      <c r="O3327" s="48"/>
      <c r="T3327" s="49"/>
    </row>
    <row r="3328" spans="2:20" x14ac:dyDescent="0.2">
      <c r="B3328" s="12"/>
      <c r="G3328" s="1"/>
      <c r="H3328" s="29"/>
      <c r="I3328" s="2"/>
      <c r="J3328" s="2"/>
      <c r="K3328" s="2"/>
      <c r="L3328" s="2"/>
      <c r="O3328" s="48"/>
      <c r="T3328" s="49"/>
    </row>
    <row r="3329" spans="2:20" x14ac:dyDescent="0.2">
      <c r="B3329" s="12"/>
      <c r="G3329" s="1"/>
      <c r="H3329" s="29"/>
      <c r="I3329" s="2"/>
      <c r="J3329" s="2"/>
      <c r="K3329" s="2"/>
      <c r="L3329" s="2"/>
      <c r="O3329" s="48"/>
      <c r="T3329" s="49"/>
    </row>
    <row r="3330" spans="2:20" x14ac:dyDescent="0.2">
      <c r="B3330" s="12"/>
      <c r="G3330" s="1"/>
      <c r="H3330" s="29"/>
      <c r="I3330" s="2"/>
      <c r="J3330" s="2"/>
      <c r="K3330" s="2"/>
      <c r="L3330" s="2"/>
      <c r="O3330" s="48"/>
      <c r="T3330" s="49"/>
    </row>
    <row r="3331" spans="2:20" x14ac:dyDescent="0.2">
      <c r="B3331" s="12"/>
      <c r="G3331" s="1"/>
      <c r="H3331" s="29"/>
      <c r="I3331" s="2"/>
      <c r="J3331" s="2"/>
      <c r="K3331" s="2"/>
      <c r="L3331" s="2"/>
      <c r="O3331" s="48"/>
      <c r="T3331" s="49"/>
    </row>
    <row r="3332" spans="2:20" x14ac:dyDescent="0.2">
      <c r="B3332" s="12"/>
      <c r="G3332" s="1"/>
      <c r="H3332" s="29"/>
      <c r="I3332" s="2"/>
      <c r="J3332" s="2"/>
      <c r="K3332" s="2"/>
      <c r="L3332" s="2"/>
      <c r="O3332" s="48"/>
      <c r="T3332" s="49"/>
    </row>
    <row r="3333" spans="2:20" x14ac:dyDescent="0.2">
      <c r="B3333" s="12"/>
      <c r="G3333" s="1"/>
      <c r="H3333" s="29"/>
      <c r="I3333" s="2"/>
      <c r="J3333" s="2"/>
      <c r="K3333" s="2"/>
      <c r="L3333" s="2"/>
      <c r="O3333" s="48"/>
      <c r="T3333" s="49"/>
    </row>
    <row r="3334" spans="2:20" x14ac:dyDescent="0.2">
      <c r="B3334" s="12"/>
      <c r="G3334" s="1"/>
      <c r="H3334" s="29"/>
      <c r="I3334" s="2"/>
      <c r="J3334" s="2"/>
      <c r="K3334" s="2"/>
      <c r="L3334" s="2"/>
      <c r="O3334" s="48"/>
      <c r="T3334" s="49"/>
    </row>
    <row r="3335" spans="2:20" x14ac:dyDescent="0.2">
      <c r="B3335" s="12"/>
      <c r="G3335" s="1"/>
      <c r="H3335" s="29"/>
      <c r="I3335" s="2"/>
      <c r="J3335" s="2"/>
      <c r="K3335" s="2"/>
      <c r="L3335" s="2"/>
      <c r="O3335" s="48"/>
      <c r="T3335" s="49"/>
    </row>
    <row r="3336" spans="2:20" x14ac:dyDescent="0.2">
      <c r="B3336" s="12"/>
      <c r="G3336" s="1"/>
      <c r="H3336" s="29"/>
      <c r="I3336" s="2"/>
      <c r="J3336" s="2"/>
      <c r="K3336" s="2"/>
      <c r="L3336" s="2"/>
      <c r="O3336" s="48"/>
      <c r="T3336" s="49"/>
    </row>
    <row r="3337" spans="2:20" x14ac:dyDescent="0.2">
      <c r="B3337" s="12"/>
      <c r="G3337" s="1"/>
      <c r="H3337" s="29"/>
      <c r="I3337" s="2"/>
      <c r="J3337" s="2"/>
      <c r="K3337" s="2"/>
      <c r="L3337" s="2"/>
      <c r="O3337" s="48"/>
      <c r="T3337" s="49"/>
    </row>
    <row r="3338" spans="2:20" x14ac:dyDescent="0.2">
      <c r="B3338" s="12"/>
      <c r="G3338" s="1"/>
      <c r="H3338" s="29"/>
      <c r="I3338" s="2"/>
      <c r="J3338" s="2"/>
      <c r="K3338" s="2"/>
      <c r="L3338" s="2"/>
      <c r="O3338" s="48"/>
      <c r="T3338" s="49"/>
    </row>
    <row r="3339" spans="2:20" x14ac:dyDescent="0.2">
      <c r="B3339" s="12"/>
      <c r="G3339" s="1"/>
      <c r="H3339" s="29"/>
      <c r="I3339" s="2"/>
      <c r="J3339" s="2"/>
      <c r="K3339" s="2"/>
      <c r="L3339" s="2"/>
      <c r="O3339" s="48"/>
      <c r="T3339" s="49"/>
    </row>
    <row r="3340" spans="2:20" x14ac:dyDescent="0.2">
      <c r="B3340" s="12"/>
      <c r="G3340" s="1"/>
      <c r="H3340" s="29"/>
      <c r="I3340" s="2"/>
      <c r="J3340" s="2"/>
      <c r="K3340" s="2"/>
      <c r="L3340" s="2"/>
      <c r="O3340" s="48"/>
      <c r="T3340" s="49"/>
    </row>
    <row r="3341" spans="2:20" x14ac:dyDescent="0.2">
      <c r="B3341" s="12"/>
      <c r="G3341" s="1"/>
      <c r="H3341" s="29"/>
      <c r="I3341" s="2"/>
      <c r="J3341" s="2"/>
      <c r="K3341" s="2"/>
      <c r="L3341" s="2"/>
      <c r="O3341" s="48"/>
      <c r="T3341" s="49"/>
    </row>
    <row r="3342" spans="2:20" x14ac:dyDescent="0.2">
      <c r="B3342" s="12"/>
      <c r="G3342" s="1"/>
      <c r="H3342" s="29"/>
      <c r="I3342" s="2"/>
      <c r="J3342" s="2"/>
      <c r="K3342" s="2"/>
      <c r="L3342" s="2"/>
      <c r="O3342" s="48"/>
      <c r="T3342" s="49"/>
    </row>
    <row r="3343" spans="2:20" x14ac:dyDescent="0.2">
      <c r="B3343" s="12"/>
      <c r="G3343" s="1"/>
      <c r="H3343" s="29"/>
      <c r="I3343" s="2"/>
      <c r="J3343" s="2"/>
      <c r="K3343" s="2"/>
      <c r="L3343" s="2"/>
      <c r="O3343" s="48"/>
      <c r="T3343" s="49"/>
    </row>
    <row r="3344" spans="2:20" x14ac:dyDescent="0.2">
      <c r="B3344" s="12"/>
      <c r="G3344" s="1"/>
      <c r="H3344" s="29"/>
      <c r="I3344" s="2"/>
      <c r="J3344" s="2"/>
      <c r="K3344" s="2"/>
      <c r="L3344" s="2"/>
      <c r="O3344" s="48"/>
      <c r="T3344" s="49"/>
    </row>
    <row r="3345" spans="2:20" x14ac:dyDescent="0.2">
      <c r="B3345" s="12"/>
      <c r="G3345" s="1"/>
      <c r="H3345" s="29"/>
      <c r="I3345" s="2"/>
      <c r="J3345" s="2"/>
      <c r="K3345" s="2"/>
      <c r="L3345" s="2"/>
      <c r="O3345" s="48"/>
      <c r="T3345" s="49"/>
    </row>
    <row r="3346" spans="2:20" x14ac:dyDescent="0.2">
      <c r="B3346" s="12"/>
      <c r="G3346" s="1"/>
      <c r="H3346" s="29"/>
      <c r="I3346" s="2"/>
      <c r="J3346" s="2"/>
      <c r="K3346" s="2"/>
      <c r="L3346" s="2"/>
      <c r="O3346" s="48"/>
      <c r="T3346" s="49"/>
    </row>
    <row r="3347" spans="2:20" x14ac:dyDescent="0.2">
      <c r="B3347" s="12"/>
      <c r="G3347" s="1"/>
      <c r="H3347" s="29"/>
      <c r="I3347" s="2"/>
      <c r="J3347" s="2"/>
      <c r="K3347" s="2"/>
      <c r="L3347" s="2"/>
      <c r="O3347" s="48"/>
      <c r="T3347" s="49"/>
    </row>
    <row r="3348" spans="2:20" x14ac:dyDescent="0.2">
      <c r="B3348" s="12"/>
      <c r="G3348" s="1"/>
      <c r="H3348" s="29"/>
      <c r="I3348" s="2"/>
      <c r="J3348" s="2"/>
      <c r="K3348" s="2"/>
      <c r="L3348" s="2"/>
      <c r="O3348" s="48"/>
      <c r="T3348" s="49"/>
    </row>
    <row r="3349" spans="2:20" x14ac:dyDescent="0.2">
      <c r="B3349" s="12"/>
      <c r="G3349" s="1"/>
      <c r="H3349" s="29"/>
      <c r="I3349" s="2"/>
      <c r="J3349" s="2"/>
      <c r="K3349" s="2"/>
      <c r="L3349" s="2"/>
      <c r="O3349" s="48"/>
      <c r="T3349" s="49"/>
    </row>
    <row r="3350" spans="2:20" x14ac:dyDescent="0.2">
      <c r="B3350" s="12"/>
      <c r="G3350" s="1"/>
      <c r="H3350" s="29"/>
      <c r="I3350" s="2"/>
      <c r="J3350" s="2"/>
      <c r="K3350" s="2"/>
      <c r="L3350" s="2"/>
      <c r="O3350" s="48"/>
      <c r="T3350" s="49"/>
    </row>
    <row r="3351" spans="2:20" x14ac:dyDescent="0.2">
      <c r="B3351" s="12"/>
      <c r="G3351" s="1"/>
      <c r="H3351" s="29"/>
      <c r="I3351" s="2"/>
      <c r="J3351" s="2"/>
      <c r="K3351" s="2"/>
      <c r="L3351" s="2"/>
      <c r="O3351" s="48"/>
      <c r="T3351" s="49"/>
    </row>
    <row r="3352" spans="2:20" x14ac:dyDescent="0.2">
      <c r="B3352" s="12"/>
      <c r="G3352" s="1"/>
      <c r="H3352" s="29"/>
      <c r="I3352" s="2"/>
      <c r="J3352" s="2"/>
      <c r="K3352" s="2"/>
      <c r="L3352" s="2"/>
      <c r="O3352" s="48"/>
      <c r="T3352" s="49"/>
    </row>
    <row r="3353" spans="2:20" x14ac:dyDescent="0.2">
      <c r="B3353" s="12"/>
      <c r="G3353" s="1"/>
      <c r="H3353" s="29"/>
      <c r="I3353" s="2"/>
      <c r="J3353" s="2"/>
      <c r="K3353" s="2"/>
      <c r="L3353" s="2"/>
      <c r="O3353" s="48"/>
      <c r="T3353" s="49"/>
    </row>
    <row r="3354" spans="2:20" x14ac:dyDescent="0.2">
      <c r="B3354" s="12"/>
      <c r="G3354" s="1"/>
      <c r="H3354" s="29"/>
      <c r="I3354" s="2"/>
      <c r="J3354" s="2"/>
      <c r="K3354" s="2"/>
      <c r="L3354" s="2"/>
      <c r="O3354" s="48"/>
      <c r="T3354" s="49"/>
    </row>
    <row r="3355" spans="2:20" x14ac:dyDescent="0.2">
      <c r="B3355" s="12"/>
      <c r="G3355" s="1"/>
      <c r="H3355" s="29"/>
      <c r="I3355" s="2"/>
      <c r="J3355" s="2"/>
      <c r="K3355" s="2"/>
      <c r="L3355" s="2"/>
      <c r="O3355" s="48"/>
      <c r="T3355" s="49"/>
    </row>
    <row r="3356" spans="2:20" x14ac:dyDescent="0.2">
      <c r="B3356" s="12"/>
      <c r="G3356" s="1"/>
      <c r="H3356" s="29"/>
      <c r="I3356" s="2"/>
      <c r="J3356" s="2"/>
      <c r="K3356" s="2"/>
      <c r="L3356" s="2"/>
      <c r="O3356" s="48"/>
      <c r="T3356" s="49"/>
    </row>
    <row r="3357" spans="2:20" x14ac:dyDescent="0.2">
      <c r="B3357" s="12"/>
      <c r="G3357" s="1"/>
      <c r="H3357" s="29"/>
      <c r="I3357" s="2"/>
      <c r="J3357" s="2"/>
      <c r="K3357" s="2"/>
      <c r="L3357" s="2"/>
      <c r="O3357" s="48"/>
      <c r="T3357" s="49"/>
    </row>
    <row r="3358" spans="2:20" x14ac:dyDescent="0.2">
      <c r="B3358" s="12"/>
      <c r="G3358" s="1"/>
      <c r="H3358" s="29"/>
      <c r="I3358" s="2"/>
      <c r="J3358" s="2"/>
      <c r="K3358" s="2"/>
      <c r="L3358" s="2"/>
      <c r="O3358" s="48"/>
      <c r="T3358" s="49"/>
    </row>
    <row r="3359" spans="2:20" x14ac:dyDescent="0.2">
      <c r="B3359" s="12"/>
      <c r="G3359" s="1"/>
      <c r="H3359" s="29"/>
      <c r="I3359" s="2"/>
      <c r="J3359" s="2"/>
      <c r="K3359" s="2"/>
      <c r="L3359" s="2"/>
      <c r="O3359" s="48"/>
      <c r="T3359" s="49"/>
    </row>
    <row r="3360" spans="2:20" x14ac:dyDescent="0.2">
      <c r="B3360" s="12"/>
      <c r="G3360" s="1"/>
      <c r="H3360" s="29"/>
      <c r="I3360" s="2"/>
      <c r="J3360" s="2"/>
      <c r="K3360" s="2"/>
      <c r="L3360" s="2"/>
      <c r="O3360" s="48"/>
      <c r="T3360" s="49"/>
    </row>
    <row r="3361" spans="2:20" x14ac:dyDescent="0.2">
      <c r="B3361" s="12"/>
      <c r="G3361" s="1"/>
      <c r="H3361" s="29"/>
      <c r="I3361" s="2"/>
      <c r="J3361" s="2"/>
      <c r="K3361" s="2"/>
      <c r="L3361" s="2"/>
      <c r="O3361" s="48"/>
      <c r="T3361" s="49"/>
    </row>
    <row r="3362" spans="2:20" x14ac:dyDescent="0.2">
      <c r="B3362" s="12"/>
      <c r="G3362" s="1"/>
      <c r="H3362" s="29"/>
      <c r="I3362" s="2"/>
      <c r="J3362" s="2"/>
      <c r="K3362" s="2"/>
      <c r="L3362" s="2"/>
      <c r="O3362" s="48"/>
      <c r="T3362" s="49"/>
    </row>
    <row r="3363" spans="2:20" x14ac:dyDescent="0.2">
      <c r="B3363" s="12"/>
      <c r="G3363" s="1"/>
      <c r="H3363" s="29"/>
      <c r="I3363" s="2"/>
      <c r="J3363" s="2"/>
      <c r="K3363" s="2"/>
      <c r="L3363" s="2"/>
      <c r="O3363" s="48"/>
      <c r="T3363" s="49"/>
    </row>
    <row r="3364" spans="2:20" x14ac:dyDescent="0.2">
      <c r="B3364" s="12"/>
      <c r="G3364" s="1"/>
      <c r="H3364" s="29"/>
      <c r="I3364" s="2"/>
      <c r="J3364" s="2"/>
      <c r="K3364" s="2"/>
      <c r="L3364" s="2"/>
      <c r="O3364" s="48"/>
      <c r="T3364" s="49"/>
    </row>
    <row r="3365" spans="2:20" x14ac:dyDescent="0.2">
      <c r="B3365" s="12"/>
      <c r="G3365" s="1"/>
      <c r="H3365" s="29"/>
      <c r="I3365" s="2"/>
      <c r="J3365" s="2"/>
      <c r="K3365" s="2"/>
      <c r="L3365" s="2"/>
      <c r="O3365" s="48"/>
      <c r="T3365" s="49"/>
    </row>
    <row r="3366" spans="2:20" x14ac:dyDescent="0.2">
      <c r="B3366" s="12"/>
      <c r="G3366" s="1"/>
      <c r="H3366" s="29"/>
      <c r="I3366" s="2"/>
      <c r="J3366" s="2"/>
      <c r="K3366" s="2"/>
      <c r="L3366" s="2"/>
      <c r="O3366" s="48"/>
      <c r="T3366" s="49"/>
    </row>
    <row r="3367" spans="2:20" x14ac:dyDescent="0.2">
      <c r="B3367" s="12"/>
      <c r="G3367" s="1"/>
      <c r="H3367" s="29"/>
      <c r="I3367" s="2"/>
      <c r="J3367" s="2"/>
      <c r="K3367" s="2"/>
      <c r="L3367" s="2"/>
      <c r="O3367" s="48"/>
      <c r="T3367" s="49"/>
    </row>
    <row r="3368" spans="2:20" x14ac:dyDescent="0.2">
      <c r="B3368" s="12"/>
      <c r="G3368" s="1"/>
      <c r="H3368" s="29"/>
      <c r="I3368" s="2"/>
      <c r="J3368" s="2"/>
      <c r="K3368" s="2"/>
      <c r="L3368" s="2"/>
      <c r="O3368" s="48"/>
      <c r="T3368" s="49"/>
    </row>
    <row r="3369" spans="2:20" x14ac:dyDescent="0.2">
      <c r="B3369" s="12"/>
      <c r="G3369" s="1"/>
      <c r="H3369" s="29"/>
      <c r="I3369" s="2"/>
      <c r="J3369" s="2"/>
      <c r="K3369" s="2"/>
      <c r="L3369" s="2"/>
      <c r="O3369" s="48"/>
      <c r="T3369" s="49"/>
    </row>
    <row r="3370" spans="2:20" x14ac:dyDescent="0.2">
      <c r="B3370" s="12"/>
      <c r="G3370" s="1"/>
      <c r="H3370" s="29"/>
      <c r="I3370" s="2"/>
      <c r="J3370" s="2"/>
      <c r="K3370" s="2"/>
      <c r="L3370" s="2"/>
      <c r="O3370" s="48"/>
      <c r="T3370" s="49"/>
    </row>
    <row r="3371" spans="2:20" x14ac:dyDescent="0.2">
      <c r="B3371" s="12"/>
      <c r="G3371" s="1"/>
      <c r="H3371" s="29"/>
      <c r="I3371" s="2"/>
      <c r="J3371" s="2"/>
      <c r="K3371" s="2"/>
      <c r="L3371" s="2"/>
      <c r="O3371" s="48"/>
      <c r="T3371" s="49"/>
    </row>
    <row r="3372" spans="2:20" x14ac:dyDescent="0.2">
      <c r="B3372" s="12"/>
      <c r="G3372" s="1"/>
      <c r="H3372" s="29"/>
      <c r="I3372" s="2"/>
      <c r="J3372" s="2"/>
      <c r="K3372" s="2"/>
      <c r="L3372" s="2"/>
      <c r="O3372" s="48"/>
      <c r="T3372" s="49"/>
    </row>
    <row r="3373" spans="2:20" x14ac:dyDescent="0.2">
      <c r="B3373" s="12"/>
      <c r="G3373" s="1"/>
      <c r="H3373" s="29"/>
      <c r="I3373" s="2"/>
      <c r="J3373" s="2"/>
      <c r="K3373" s="2"/>
      <c r="L3373" s="2"/>
      <c r="O3373" s="48"/>
      <c r="T3373" s="49"/>
    </row>
    <row r="3374" spans="2:20" x14ac:dyDescent="0.2">
      <c r="B3374" s="12"/>
      <c r="G3374" s="1"/>
      <c r="H3374" s="29"/>
      <c r="I3374" s="2"/>
      <c r="J3374" s="2"/>
      <c r="K3374" s="2"/>
      <c r="L3374" s="2"/>
      <c r="O3374" s="48"/>
      <c r="T3374" s="49"/>
    </row>
    <row r="3375" spans="2:20" x14ac:dyDescent="0.2">
      <c r="B3375" s="12"/>
      <c r="G3375" s="1"/>
      <c r="H3375" s="29"/>
      <c r="I3375" s="2"/>
      <c r="J3375" s="2"/>
      <c r="K3375" s="2"/>
      <c r="L3375" s="2"/>
      <c r="O3375" s="48"/>
      <c r="T3375" s="49"/>
    </row>
    <row r="3376" spans="2:20" x14ac:dyDescent="0.2">
      <c r="B3376" s="12"/>
      <c r="G3376" s="1"/>
      <c r="H3376" s="29"/>
      <c r="I3376" s="2"/>
      <c r="J3376" s="2"/>
      <c r="K3376" s="2"/>
      <c r="L3376" s="2"/>
      <c r="O3376" s="48"/>
      <c r="T3376" s="49"/>
    </row>
    <row r="3377" spans="2:20" x14ac:dyDescent="0.2">
      <c r="B3377" s="12"/>
      <c r="G3377" s="1"/>
      <c r="H3377" s="29"/>
      <c r="I3377" s="2"/>
      <c r="J3377" s="2"/>
      <c r="K3377" s="2"/>
      <c r="L3377" s="2"/>
      <c r="O3377" s="48"/>
      <c r="T3377" s="49"/>
    </row>
    <row r="3378" spans="2:20" x14ac:dyDescent="0.2">
      <c r="B3378" s="12"/>
      <c r="G3378" s="1"/>
      <c r="H3378" s="29"/>
      <c r="I3378" s="2"/>
      <c r="J3378" s="2"/>
      <c r="K3378" s="2"/>
      <c r="L3378" s="2"/>
      <c r="O3378" s="48"/>
      <c r="T3378" s="49"/>
    </row>
    <row r="3379" spans="2:20" x14ac:dyDescent="0.2">
      <c r="B3379" s="12"/>
      <c r="G3379" s="1"/>
      <c r="H3379" s="29"/>
      <c r="I3379" s="2"/>
      <c r="J3379" s="2"/>
      <c r="K3379" s="2"/>
      <c r="L3379" s="2"/>
      <c r="O3379" s="48"/>
      <c r="T3379" s="49"/>
    </row>
    <row r="3380" spans="2:20" x14ac:dyDescent="0.2">
      <c r="B3380" s="12"/>
      <c r="G3380" s="1"/>
      <c r="H3380" s="29"/>
      <c r="I3380" s="2"/>
      <c r="J3380" s="2"/>
      <c r="K3380" s="2"/>
      <c r="L3380" s="2"/>
      <c r="O3380" s="48"/>
      <c r="T3380" s="49"/>
    </row>
    <row r="3381" spans="2:20" x14ac:dyDescent="0.2">
      <c r="B3381" s="12"/>
      <c r="G3381" s="1"/>
      <c r="H3381" s="29"/>
      <c r="I3381" s="2"/>
      <c r="J3381" s="2"/>
      <c r="K3381" s="2"/>
      <c r="L3381" s="2"/>
      <c r="O3381" s="48"/>
      <c r="T3381" s="49"/>
    </row>
    <row r="3382" spans="2:20" x14ac:dyDescent="0.2">
      <c r="B3382" s="12"/>
      <c r="G3382" s="1"/>
      <c r="H3382" s="29"/>
      <c r="I3382" s="2"/>
      <c r="J3382" s="2"/>
      <c r="K3382" s="2"/>
      <c r="L3382" s="2"/>
      <c r="O3382" s="48"/>
      <c r="T3382" s="49"/>
    </row>
    <row r="3383" spans="2:20" x14ac:dyDescent="0.2">
      <c r="B3383" s="12"/>
      <c r="G3383" s="1"/>
      <c r="H3383" s="29"/>
      <c r="I3383" s="2"/>
      <c r="J3383" s="2"/>
      <c r="K3383" s="2"/>
      <c r="L3383" s="2"/>
      <c r="O3383" s="48"/>
      <c r="T3383" s="49"/>
    </row>
    <row r="3384" spans="2:20" x14ac:dyDescent="0.2">
      <c r="B3384" s="12"/>
      <c r="G3384" s="1"/>
      <c r="H3384" s="29"/>
      <c r="I3384" s="2"/>
      <c r="J3384" s="2"/>
      <c r="K3384" s="2"/>
      <c r="L3384" s="2"/>
      <c r="O3384" s="48"/>
      <c r="T3384" s="49"/>
    </row>
    <row r="3385" spans="2:20" x14ac:dyDescent="0.2">
      <c r="B3385" s="12"/>
      <c r="G3385" s="1"/>
      <c r="H3385" s="29"/>
      <c r="I3385" s="2"/>
      <c r="J3385" s="2"/>
      <c r="K3385" s="2"/>
      <c r="L3385" s="2"/>
      <c r="O3385" s="48"/>
      <c r="T3385" s="49"/>
    </row>
    <row r="3386" spans="2:20" x14ac:dyDescent="0.2">
      <c r="B3386" s="12"/>
      <c r="G3386" s="1"/>
      <c r="H3386" s="29"/>
      <c r="I3386" s="2"/>
      <c r="J3386" s="2"/>
      <c r="K3386" s="2"/>
      <c r="L3386" s="2"/>
      <c r="O3386" s="48"/>
      <c r="T3386" s="49"/>
    </row>
    <row r="3387" spans="2:20" x14ac:dyDescent="0.2">
      <c r="B3387" s="12"/>
      <c r="G3387" s="1"/>
      <c r="H3387" s="29"/>
      <c r="I3387" s="2"/>
      <c r="J3387" s="2"/>
      <c r="K3387" s="2"/>
      <c r="L3387" s="2"/>
      <c r="O3387" s="48"/>
      <c r="T3387" s="49"/>
    </row>
    <row r="3388" spans="2:20" x14ac:dyDescent="0.2">
      <c r="B3388" s="12"/>
      <c r="G3388" s="1"/>
      <c r="H3388" s="29"/>
      <c r="I3388" s="2"/>
      <c r="J3388" s="2"/>
      <c r="K3388" s="2"/>
      <c r="L3388" s="2"/>
      <c r="O3388" s="48"/>
      <c r="T3388" s="49"/>
    </row>
    <row r="3389" spans="2:20" x14ac:dyDescent="0.2">
      <c r="B3389" s="12"/>
      <c r="G3389" s="1"/>
      <c r="H3389" s="29"/>
      <c r="I3389" s="2"/>
      <c r="J3389" s="2"/>
      <c r="K3389" s="2"/>
      <c r="L3389" s="2"/>
      <c r="O3389" s="48"/>
      <c r="T3389" s="49"/>
    </row>
    <row r="3390" spans="2:20" x14ac:dyDescent="0.2">
      <c r="B3390" s="12"/>
      <c r="G3390" s="1"/>
      <c r="H3390" s="29"/>
      <c r="I3390" s="2"/>
      <c r="J3390" s="2"/>
      <c r="K3390" s="2"/>
      <c r="L3390" s="2"/>
      <c r="O3390" s="48"/>
      <c r="T3390" s="49"/>
    </row>
    <row r="3391" spans="2:20" x14ac:dyDescent="0.2">
      <c r="B3391" s="12"/>
      <c r="G3391" s="1"/>
      <c r="H3391" s="29"/>
      <c r="I3391" s="2"/>
      <c r="J3391" s="2"/>
      <c r="K3391" s="2"/>
      <c r="L3391" s="2"/>
      <c r="O3391" s="48"/>
      <c r="T3391" s="49"/>
    </row>
    <row r="3392" spans="2:20" x14ac:dyDescent="0.2">
      <c r="B3392" s="12"/>
      <c r="G3392" s="1"/>
      <c r="H3392" s="29"/>
      <c r="I3392" s="2"/>
      <c r="J3392" s="2"/>
      <c r="K3392" s="2"/>
      <c r="L3392" s="2"/>
      <c r="O3392" s="48"/>
      <c r="T3392" s="49"/>
    </row>
    <row r="3393" spans="2:20" x14ac:dyDescent="0.2">
      <c r="B3393" s="12"/>
      <c r="G3393" s="1"/>
      <c r="H3393" s="29"/>
      <c r="I3393" s="2"/>
      <c r="J3393" s="2"/>
      <c r="K3393" s="2"/>
      <c r="L3393" s="2"/>
      <c r="O3393" s="48"/>
      <c r="T3393" s="49"/>
    </row>
    <row r="3394" spans="2:20" x14ac:dyDescent="0.2">
      <c r="B3394" s="12"/>
      <c r="G3394" s="1"/>
      <c r="H3394" s="29"/>
      <c r="I3394" s="2"/>
      <c r="J3394" s="2"/>
      <c r="K3394" s="2"/>
      <c r="L3394" s="2"/>
      <c r="O3394" s="48"/>
      <c r="T3394" s="49"/>
    </row>
    <row r="3395" spans="2:20" x14ac:dyDescent="0.2">
      <c r="B3395" s="12"/>
      <c r="G3395" s="1"/>
      <c r="H3395" s="29"/>
      <c r="I3395" s="2"/>
      <c r="J3395" s="2"/>
      <c r="K3395" s="2"/>
      <c r="L3395" s="2"/>
      <c r="O3395" s="48"/>
      <c r="T3395" s="49"/>
    </row>
    <row r="3396" spans="2:20" x14ac:dyDescent="0.2">
      <c r="B3396" s="12"/>
      <c r="G3396" s="1"/>
      <c r="H3396" s="29"/>
      <c r="I3396" s="2"/>
      <c r="J3396" s="2"/>
      <c r="K3396" s="2"/>
      <c r="L3396" s="2"/>
      <c r="O3396" s="48"/>
      <c r="T3396" s="49"/>
    </row>
    <row r="3397" spans="2:20" x14ac:dyDescent="0.2">
      <c r="B3397" s="12"/>
      <c r="G3397" s="1"/>
      <c r="H3397" s="29"/>
      <c r="I3397" s="2"/>
      <c r="J3397" s="2"/>
      <c r="K3397" s="2"/>
      <c r="L3397" s="2"/>
      <c r="O3397" s="48"/>
      <c r="T3397" s="49"/>
    </row>
    <row r="3398" spans="2:20" x14ac:dyDescent="0.2">
      <c r="B3398" s="12"/>
      <c r="G3398" s="1"/>
      <c r="H3398" s="29"/>
      <c r="I3398" s="2"/>
      <c r="J3398" s="2"/>
      <c r="K3398" s="2"/>
      <c r="L3398" s="2"/>
      <c r="O3398" s="48"/>
      <c r="T3398" s="49"/>
    </row>
    <row r="3399" spans="2:20" x14ac:dyDescent="0.2">
      <c r="B3399" s="12"/>
      <c r="G3399" s="1"/>
      <c r="H3399" s="29"/>
      <c r="I3399" s="2"/>
      <c r="J3399" s="2"/>
      <c r="K3399" s="2"/>
      <c r="L3399" s="2"/>
      <c r="O3399" s="48"/>
      <c r="T3399" s="49"/>
    </row>
    <row r="3400" spans="2:20" x14ac:dyDescent="0.2">
      <c r="B3400" s="12"/>
      <c r="G3400" s="1"/>
      <c r="H3400" s="29"/>
      <c r="I3400" s="2"/>
      <c r="J3400" s="2"/>
      <c r="K3400" s="2"/>
      <c r="L3400" s="2"/>
      <c r="O3400" s="48"/>
      <c r="T3400" s="49"/>
    </row>
    <row r="3401" spans="2:20" x14ac:dyDescent="0.2">
      <c r="B3401" s="12"/>
      <c r="G3401" s="1"/>
      <c r="H3401" s="29"/>
      <c r="I3401" s="2"/>
      <c r="J3401" s="2"/>
      <c r="K3401" s="2"/>
      <c r="L3401" s="2"/>
      <c r="O3401" s="48"/>
      <c r="T3401" s="49"/>
    </row>
    <row r="3402" spans="2:20" x14ac:dyDescent="0.2">
      <c r="B3402" s="12"/>
      <c r="G3402" s="1"/>
      <c r="H3402" s="29"/>
      <c r="I3402" s="2"/>
      <c r="J3402" s="2"/>
      <c r="K3402" s="2"/>
      <c r="L3402" s="2"/>
      <c r="O3402" s="48"/>
      <c r="T3402" s="49"/>
    </row>
    <row r="3403" spans="2:20" x14ac:dyDescent="0.2">
      <c r="B3403" s="12"/>
      <c r="G3403" s="1"/>
      <c r="H3403" s="29"/>
      <c r="I3403" s="2"/>
      <c r="J3403" s="2"/>
      <c r="K3403" s="2"/>
      <c r="L3403" s="2"/>
      <c r="O3403" s="48"/>
      <c r="T3403" s="49"/>
    </row>
    <row r="3404" spans="2:20" x14ac:dyDescent="0.2">
      <c r="B3404" s="12"/>
      <c r="G3404" s="1"/>
      <c r="H3404" s="29"/>
      <c r="I3404" s="2"/>
      <c r="J3404" s="2"/>
      <c r="K3404" s="2"/>
      <c r="L3404" s="2"/>
      <c r="O3404" s="48"/>
      <c r="T3404" s="49"/>
    </row>
    <row r="3405" spans="2:20" x14ac:dyDescent="0.2">
      <c r="B3405" s="12"/>
      <c r="G3405" s="1"/>
      <c r="H3405" s="29"/>
      <c r="I3405" s="2"/>
      <c r="J3405" s="2"/>
      <c r="K3405" s="2"/>
      <c r="L3405" s="2"/>
      <c r="O3405" s="48"/>
      <c r="T3405" s="49"/>
    </row>
    <row r="3406" spans="2:20" x14ac:dyDescent="0.2">
      <c r="B3406" s="12"/>
      <c r="G3406" s="1"/>
      <c r="H3406" s="29"/>
      <c r="I3406" s="2"/>
      <c r="J3406" s="2"/>
      <c r="K3406" s="2"/>
      <c r="L3406" s="2"/>
      <c r="O3406" s="48"/>
      <c r="T3406" s="49"/>
    </row>
    <row r="3407" spans="2:20" x14ac:dyDescent="0.2">
      <c r="B3407" s="12"/>
      <c r="G3407" s="1"/>
      <c r="H3407" s="29"/>
      <c r="I3407" s="2"/>
      <c r="J3407" s="2"/>
      <c r="K3407" s="2"/>
      <c r="L3407" s="2"/>
      <c r="O3407" s="48"/>
      <c r="T3407" s="49"/>
    </row>
    <row r="3408" spans="2:20" x14ac:dyDescent="0.2">
      <c r="B3408" s="12"/>
      <c r="G3408" s="1"/>
      <c r="H3408" s="29"/>
      <c r="I3408" s="2"/>
      <c r="J3408" s="2"/>
      <c r="K3408" s="2"/>
      <c r="L3408" s="2"/>
      <c r="O3408" s="48"/>
      <c r="T3408" s="49"/>
    </row>
    <row r="3409" spans="2:20" x14ac:dyDescent="0.2">
      <c r="B3409" s="12"/>
      <c r="G3409" s="1"/>
      <c r="H3409" s="29"/>
      <c r="I3409" s="2"/>
      <c r="J3409" s="2"/>
      <c r="K3409" s="2"/>
      <c r="L3409" s="2"/>
      <c r="O3409" s="48"/>
      <c r="T3409" s="49"/>
    </row>
    <row r="3410" spans="2:20" x14ac:dyDescent="0.2">
      <c r="B3410" s="12"/>
      <c r="G3410" s="1"/>
      <c r="H3410" s="29"/>
      <c r="I3410" s="2"/>
      <c r="J3410" s="2"/>
      <c r="K3410" s="2"/>
      <c r="L3410" s="2"/>
      <c r="O3410" s="48"/>
      <c r="T3410" s="49"/>
    </row>
    <row r="3411" spans="2:20" x14ac:dyDescent="0.2">
      <c r="B3411" s="12"/>
      <c r="G3411" s="1"/>
      <c r="H3411" s="29"/>
      <c r="I3411" s="2"/>
      <c r="J3411" s="2"/>
      <c r="K3411" s="2"/>
      <c r="L3411" s="2"/>
      <c r="O3411" s="48"/>
      <c r="T3411" s="49"/>
    </row>
    <row r="3412" spans="2:20" x14ac:dyDescent="0.2">
      <c r="B3412" s="12"/>
      <c r="G3412" s="1"/>
      <c r="H3412" s="29"/>
      <c r="I3412" s="2"/>
      <c r="J3412" s="2"/>
      <c r="K3412" s="2"/>
      <c r="L3412" s="2"/>
      <c r="O3412" s="48"/>
      <c r="T3412" s="49"/>
    </row>
    <row r="3413" spans="2:20" x14ac:dyDescent="0.2">
      <c r="B3413" s="12"/>
      <c r="G3413" s="1"/>
      <c r="H3413" s="29"/>
      <c r="I3413" s="2"/>
      <c r="J3413" s="2"/>
      <c r="K3413" s="2"/>
      <c r="L3413" s="2"/>
      <c r="O3413" s="48"/>
      <c r="T3413" s="49"/>
    </row>
    <row r="3414" spans="2:20" x14ac:dyDescent="0.2">
      <c r="B3414" s="12"/>
      <c r="G3414" s="1"/>
      <c r="H3414" s="29"/>
      <c r="I3414" s="2"/>
      <c r="J3414" s="2"/>
      <c r="K3414" s="2"/>
      <c r="L3414" s="2"/>
      <c r="O3414" s="48"/>
      <c r="T3414" s="49"/>
    </row>
    <row r="3415" spans="2:20" x14ac:dyDescent="0.2">
      <c r="B3415" s="12"/>
      <c r="G3415" s="1"/>
      <c r="H3415" s="29"/>
      <c r="I3415" s="2"/>
      <c r="J3415" s="2"/>
      <c r="K3415" s="2"/>
      <c r="L3415" s="2"/>
      <c r="O3415" s="48"/>
      <c r="T3415" s="49"/>
    </row>
    <row r="3416" spans="2:20" x14ac:dyDescent="0.2">
      <c r="B3416" s="12"/>
      <c r="G3416" s="1"/>
      <c r="H3416" s="29"/>
      <c r="I3416" s="2"/>
      <c r="J3416" s="2"/>
      <c r="K3416" s="2"/>
      <c r="L3416" s="2"/>
      <c r="O3416" s="48"/>
      <c r="T3416" s="49"/>
    </row>
    <row r="3417" spans="2:20" x14ac:dyDescent="0.2">
      <c r="B3417" s="12"/>
      <c r="G3417" s="1"/>
      <c r="H3417" s="29"/>
      <c r="I3417" s="2"/>
      <c r="J3417" s="2"/>
      <c r="K3417" s="2"/>
      <c r="L3417" s="2"/>
      <c r="O3417" s="48"/>
      <c r="T3417" s="49"/>
    </row>
    <row r="3418" spans="2:20" x14ac:dyDescent="0.2">
      <c r="B3418" s="12"/>
      <c r="G3418" s="1"/>
      <c r="H3418" s="29"/>
      <c r="I3418" s="2"/>
      <c r="J3418" s="2"/>
      <c r="K3418" s="2"/>
      <c r="L3418" s="2"/>
      <c r="O3418" s="48"/>
      <c r="T3418" s="49"/>
    </row>
    <row r="3419" spans="2:20" x14ac:dyDescent="0.2">
      <c r="B3419" s="12"/>
      <c r="G3419" s="1"/>
      <c r="H3419" s="29"/>
      <c r="I3419" s="2"/>
      <c r="J3419" s="2"/>
      <c r="K3419" s="2"/>
      <c r="L3419" s="2"/>
      <c r="O3419" s="48"/>
      <c r="T3419" s="49"/>
    </row>
    <row r="3420" spans="2:20" x14ac:dyDescent="0.2">
      <c r="B3420" s="12"/>
      <c r="G3420" s="1"/>
      <c r="H3420" s="29"/>
      <c r="I3420" s="2"/>
      <c r="J3420" s="2"/>
      <c r="K3420" s="2"/>
      <c r="L3420" s="2"/>
      <c r="O3420" s="48"/>
      <c r="T3420" s="49"/>
    </row>
    <row r="3421" spans="2:20" x14ac:dyDescent="0.2">
      <c r="B3421" s="12"/>
      <c r="G3421" s="1"/>
      <c r="H3421" s="29"/>
      <c r="I3421" s="2"/>
      <c r="J3421" s="2"/>
      <c r="K3421" s="2"/>
      <c r="L3421" s="2"/>
      <c r="O3421" s="48"/>
      <c r="T3421" s="49"/>
    </row>
    <row r="3422" spans="2:20" x14ac:dyDescent="0.2">
      <c r="B3422" s="12"/>
      <c r="G3422" s="1"/>
      <c r="H3422" s="29"/>
      <c r="I3422" s="2"/>
      <c r="J3422" s="2"/>
      <c r="K3422" s="2"/>
      <c r="L3422" s="2"/>
      <c r="O3422" s="48"/>
      <c r="T3422" s="49"/>
    </row>
    <row r="3423" spans="2:20" x14ac:dyDescent="0.2">
      <c r="B3423" s="12"/>
      <c r="G3423" s="1"/>
      <c r="H3423" s="29"/>
      <c r="I3423" s="2"/>
      <c r="J3423" s="2"/>
      <c r="K3423" s="2"/>
      <c r="L3423" s="2"/>
      <c r="O3423" s="48"/>
      <c r="T3423" s="49"/>
    </row>
    <row r="3424" spans="2:20" x14ac:dyDescent="0.2">
      <c r="B3424" s="12"/>
      <c r="G3424" s="1"/>
      <c r="H3424" s="29"/>
      <c r="I3424" s="2"/>
      <c r="J3424" s="2"/>
      <c r="K3424" s="2"/>
      <c r="L3424" s="2"/>
      <c r="O3424" s="48"/>
      <c r="T3424" s="49"/>
    </row>
    <row r="3425" spans="2:20" x14ac:dyDescent="0.2">
      <c r="B3425" s="12"/>
      <c r="G3425" s="1"/>
      <c r="H3425" s="29"/>
      <c r="I3425" s="2"/>
      <c r="J3425" s="2"/>
      <c r="K3425" s="2"/>
      <c r="L3425" s="2"/>
      <c r="O3425" s="48"/>
      <c r="T3425" s="49"/>
    </row>
    <row r="3426" spans="2:20" x14ac:dyDescent="0.2">
      <c r="B3426" s="12"/>
      <c r="G3426" s="1"/>
      <c r="H3426" s="29"/>
      <c r="I3426" s="2"/>
      <c r="J3426" s="2"/>
      <c r="K3426" s="2"/>
      <c r="L3426" s="2"/>
      <c r="O3426" s="48"/>
      <c r="T3426" s="49"/>
    </row>
    <row r="3427" spans="2:20" x14ac:dyDescent="0.2">
      <c r="B3427" s="12"/>
      <c r="G3427" s="1"/>
      <c r="H3427" s="29"/>
      <c r="I3427" s="2"/>
      <c r="J3427" s="2"/>
      <c r="K3427" s="2"/>
      <c r="L3427" s="2"/>
      <c r="O3427" s="48"/>
      <c r="T3427" s="49"/>
    </row>
    <row r="3428" spans="2:20" x14ac:dyDescent="0.2">
      <c r="B3428" s="12"/>
      <c r="G3428" s="1"/>
      <c r="H3428" s="29"/>
      <c r="I3428" s="2"/>
      <c r="J3428" s="2"/>
      <c r="K3428" s="2"/>
      <c r="L3428" s="2"/>
      <c r="O3428" s="48"/>
      <c r="T3428" s="49"/>
    </row>
    <row r="3429" spans="2:20" x14ac:dyDescent="0.2">
      <c r="B3429" s="12"/>
      <c r="G3429" s="1"/>
      <c r="H3429" s="29"/>
      <c r="I3429" s="2"/>
      <c r="J3429" s="2"/>
      <c r="K3429" s="2"/>
      <c r="L3429" s="2"/>
      <c r="O3429" s="48"/>
      <c r="T3429" s="49"/>
    </row>
    <row r="3430" spans="2:20" x14ac:dyDescent="0.2">
      <c r="B3430" s="12"/>
      <c r="G3430" s="1"/>
      <c r="H3430" s="29"/>
      <c r="I3430" s="2"/>
      <c r="J3430" s="2"/>
      <c r="K3430" s="2"/>
      <c r="L3430" s="2"/>
      <c r="O3430" s="48"/>
      <c r="T3430" s="49"/>
    </row>
    <row r="3431" spans="2:20" x14ac:dyDescent="0.2">
      <c r="B3431" s="12"/>
      <c r="G3431" s="1"/>
      <c r="H3431" s="29"/>
      <c r="I3431" s="2"/>
      <c r="J3431" s="2"/>
      <c r="K3431" s="2"/>
      <c r="L3431" s="2"/>
      <c r="O3431" s="48"/>
      <c r="T3431" s="49"/>
    </row>
    <row r="3432" spans="2:20" x14ac:dyDescent="0.2">
      <c r="B3432" s="12"/>
      <c r="G3432" s="1"/>
      <c r="H3432" s="29"/>
      <c r="I3432" s="2"/>
      <c r="J3432" s="2"/>
      <c r="K3432" s="2"/>
      <c r="L3432" s="2"/>
      <c r="O3432" s="48"/>
      <c r="T3432" s="49"/>
    </row>
    <row r="3433" spans="2:20" x14ac:dyDescent="0.2">
      <c r="B3433" s="12"/>
      <c r="G3433" s="1"/>
      <c r="H3433" s="29"/>
      <c r="I3433" s="2"/>
      <c r="J3433" s="2"/>
      <c r="K3433" s="2"/>
      <c r="L3433" s="2"/>
      <c r="O3433" s="48"/>
      <c r="T3433" s="49"/>
    </row>
    <row r="3434" spans="2:20" x14ac:dyDescent="0.2">
      <c r="B3434" s="12"/>
      <c r="G3434" s="1"/>
      <c r="H3434" s="29"/>
      <c r="I3434" s="2"/>
      <c r="J3434" s="2"/>
      <c r="K3434" s="2"/>
      <c r="L3434" s="2"/>
      <c r="O3434" s="48"/>
      <c r="T3434" s="49"/>
    </row>
    <row r="3435" spans="2:20" x14ac:dyDescent="0.2">
      <c r="B3435" s="12"/>
      <c r="G3435" s="1"/>
      <c r="H3435" s="29"/>
      <c r="I3435" s="2"/>
      <c r="J3435" s="2"/>
      <c r="K3435" s="2"/>
      <c r="L3435" s="2"/>
      <c r="O3435" s="48"/>
      <c r="T3435" s="49"/>
    </row>
    <row r="3436" spans="2:20" x14ac:dyDescent="0.2">
      <c r="B3436" s="12"/>
      <c r="G3436" s="1"/>
      <c r="H3436" s="29"/>
      <c r="I3436" s="2"/>
      <c r="J3436" s="2"/>
      <c r="K3436" s="2"/>
      <c r="L3436" s="2"/>
      <c r="O3436" s="48"/>
      <c r="T3436" s="49"/>
    </row>
    <row r="3437" spans="2:20" x14ac:dyDescent="0.2">
      <c r="B3437" s="12"/>
      <c r="G3437" s="1"/>
      <c r="H3437" s="29"/>
      <c r="I3437" s="2"/>
      <c r="J3437" s="2"/>
      <c r="K3437" s="2"/>
      <c r="L3437" s="2"/>
      <c r="O3437" s="48"/>
      <c r="T3437" s="49"/>
    </row>
    <row r="3438" spans="2:20" x14ac:dyDescent="0.2">
      <c r="B3438" s="12"/>
      <c r="G3438" s="1"/>
      <c r="H3438" s="29"/>
      <c r="I3438" s="2"/>
      <c r="J3438" s="2"/>
      <c r="K3438" s="2"/>
      <c r="L3438" s="2"/>
      <c r="O3438" s="48"/>
      <c r="T3438" s="49"/>
    </row>
    <row r="3439" spans="2:20" x14ac:dyDescent="0.2">
      <c r="B3439" s="12"/>
      <c r="G3439" s="1"/>
      <c r="H3439" s="29"/>
      <c r="I3439" s="2"/>
      <c r="J3439" s="2"/>
      <c r="K3439" s="2"/>
      <c r="L3439" s="2"/>
      <c r="O3439" s="48"/>
      <c r="T3439" s="49"/>
    </row>
    <row r="3440" spans="2:20" x14ac:dyDescent="0.2">
      <c r="B3440" s="12"/>
      <c r="G3440" s="1"/>
      <c r="H3440" s="29"/>
      <c r="I3440" s="2"/>
      <c r="J3440" s="2"/>
      <c r="K3440" s="2"/>
      <c r="L3440" s="2"/>
      <c r="O3440" s="48"/>
      <c r="T3440" s="49"/>
    </row>
    <row r="3441" spans="2:20" x14ac:dyDescent="0.2">
      <c r="B3441" s="12"/>
      <c r="G3441" s="1"/>
      <c r="H3441" s="29"/>
      <c r="I3441" s="2"/>
      <c r="J3441" s="2"/>
      <c r="K3441" s="2"/>
      <c r="L3441" s="2"/>
      <c r="O3441" s="48"/>
      <c r="T3441" s="49"/>
    </row>
    <row r="3442" spans="2:20" x14ac:dyDescent="0.2">
      <c r="B3442" s="12"/>
      <c r="G3442" s="1"/>
      <c r="H3442" s="29"/>
      <c r="I3442" s="2"/>
      <c r="J3442" s="2"/>
      <c r="K3442" s="2"/>
      <c r="L3442" s="2"/>
      <c r="O3442" s="48"/>
      <c r="T3442" s="49"/>
    </row>
    <row r="3443" spans="2:20" x14ac:dyDescent="0.2">
      <c r="B3443" s="12"/>
      <c r="G3443" s="1"/>
      <c r="H3443" s="29"/>
      <c r="I3443" s="2"/>
      <c r="J3443" s="2"/>
      <c r="K3443" s="2"/>
      <c r="L3443" s="2"/>
      <c r="O3443" s="48"/>
      <c r="T3443" s="49"/>
    </row>
    <row r="3444" spans="2:20" x14ac:dyDescent="0.2">
      <c r="B3444" s="12"/>
      <c r="G3444" s="1"/>
      <c r="H3444" s="29"/>
      <c r="I3444" s="2"/>
      <c r="J3444" s="2"/>
      <c r="K3444" s="2"/>
      <c r="L3444" s="2"/>
      <c r="O3444" s="48"/>
      <c r="T3444" s="49"/>
    </row>
    <row r="3445" spans="2:20" x14ac:dyDescent="0.2">
      <c r="B3445" s="12"/>
      <c r="G3445" s="1"/>
      <c r="H3445" s="29"/>
      <c r="I3445" s="2"/>
      <c r="J3445" s="2"/>
      <c r="K3445" s="2"/>
      <c r="L3445" s="2"/>
      <c r="O3445" s="48"/>
      <c r="T3445" s="49"/>
    </row>
    <row r="3446" spans="2:20" x14ac:dyDescent="0.2">
      <c r="B3446" s="12"/>
      <c r="G3446" s="1"/>
      <c r="H3446" s="29"/>
      <c r="I3446" s="2"/>
      <c r="J3446" s="2"/>
      <c r="K3446" s="2"/>
      <c r="L3446" s="2"/>
      <c r="O3446" s="48"/>
      <c r="T3446" s="49"/>
    </row>
    <row r="3447" spans="2:20" x14ac:dyDescent="0.2">
      <c r="B3447" s="12"/>
      <c r="G3447" s="1"/>
      <c r="H3447" s="29"/>
      <c r="I3447" s="2"/>
      <c r="J3447" s="2"/>
      <c r="K3447" s="2"/>
      <c r="L3447" s="2"/>
      <c r="O3447" s="48"/>
      <c r="T3447" s="49"/>
    </row>
    <row r="3448" spans="2:20" x14ac:dyDescent="0.2">
      <c r="B3448" s="12"/>
      <c r="G3448" s="1"/>
      <c r="H3448" s="29"/>
      <c r="I3448" s="2"/>
      <c r="J3448" s="2"/>
      <c r="K3448" s="2"/>
      <c r="L3448" s="2"/>
      <c r="O3448" s="48"/>
      <c r="T3448" s="49"/>
    </row>
    <row r="3449" spans="2:20" x14ac:dyDescent="0.2">
      <c r="B3449" s="12"/>
      <c r="G3449" s="1"/>
      <c r="H3449" s="29"/>
      <c r="I3449" s="2"/>
      <c r="J3449" s="2"/>
      <c r="K3449" s="2"/>
      <c r="L3449" s="2"/>
      <c r="O3449" s="48"/>
      <c r="T3449" s="49"/>
    </row>
    <row r="3450" spans="2:20" x14ac:dyDescent="0.2">
      <c r="B3450" s="12"/>
      <c r="G3450" s="1"/>
      <c r="H3450" s="29"/>
      <c r="I3450" s="2"/>
      <c r="J3450" s="2"/>
      <c r="K3450" s="2"/>
      <c r="L3450" s="2"/>
      <c r="O3450" s="48"/>
      <c r="T3450" s="49"/>
    </row>
    <row r="3451" spans="2:20" x14ac:dyDescent="0.2">
      <c r="B3451" s="12"/>
      <c r="G3451" s="1"/>
      <c r="H3451" s="29"/>
      <c r="I3451" s="2"/>
      <c r="J3451" s="2"/>
      <c r="K3451" s="2"/>
      <c r="L3451" s="2"/>
      <c r="O3451" s="48"/>
      <c r="T3451" s="49"/>
    </row>
    <row r="3452" spans="2:20" x14ac:dyDescent="0.2">
      <c r="B3452" s="12"/>
      <c r="G3452" s="1"/>
      <c r="H3452" s="29"/>
      <c r="I3452" s="2"/>
      <c r="J3452" s="2"/>
      <c r="K3452" s="2"/>
      <c r="L3452" s="2"/>
      <c r="O3452" s="48"/>
      <c r="T3452" s="49"/>
    </row>
    <row r="3453" spans="2:20" x14ac:dyDescent="0.2">
      <c r="B3453" s="12"/>
      <c r="G3453" s="1"/>
      <c r="H3453" s="29"/>
      <c r="I3453" s="2"/>
      <c r="J3453" s="2"/>
      <c r="K3453" s="2"/>
      <c r="L3453" s="2"/>
      <c r="O3453" s="48"/>
      <c r="T3453" s="49"/>
    </row>
    <row r="3454" spans="2:20" x14ac:dyDescent="0.2">
      <c r="B3454" s="12"/>
      <c r="G3454" s="1"/>
      <c r="H3454" s="29"/>
      <c r="I3454" s="2"/>
      <c r="J3454" s="2"/>
      <c r="K3454" s="2"/>
      <c r="L3454" s="2"/>
      <c r="O3454" s="48"/>
      <c r="T3454" s="49"/>
    </row>
    <row r="3455" spans="2:20" x14ac:dyDescent="0.2">
      <c r="B3455" s="12"/>
      <c r="G3455" s="1"/>
      <c r="H3455" s="29"/>
      <c r="I3455" s="2"/>
      <c r="J3455" s="2"/>
      <c r="K3455" s="2"/>
      <c r="L3455" s="2"/>
      <c r="O3455" s="48"/>
      <c r="T3455" s="49"/>
    </row>
    <row r="3456" spans="2:20" x14ac:dyDescent="0.2">
      <c r="B3456" s="12"/>
      <c r="G3456" s="1"/>
      <c r="H3456" s="29"/>
      <c r="I3456" s="2"/>
      <c r="J3456" s="2"/>
      <c r="K3456" s="2"/>
      <c r="L3456" s="2"/>
      <c r="O3456" s="48"/>
      <c r="T3456" s="49"/>
    </row>
    <row r="3457" spans="2:20" x14ac:dyDescent="0.2">
      <c r="B3457" s="12"/>
      <c r="G3457" s="1"/>
      <c r="H3457" s="29"/>
      <c r="I3457" s="2"/>
      <c r="J3457" s="2"/>
      <c r="K3457" s="2"/>
      <c r="L3457" s="2"/>
      <c r="O3457" s="48"/>
      <c r="T3457" s="49"/>
    </row>
    <row r="3458" spans="2:20" x14ac:dyDescent="0.2">
      <c r="B3458" s="12"/>
      <c r="G3458" s="1"/>
      <c r="H3458" s="29"/>
      <c r="I3458" s="2"/>
      <c r="J3458" s="2"/>
      <c r="K3458" s="2"/>
      <c r="L3458" s="2"/>
      <c r="O3458" s="48"/>
      <c r="T3458" s="49"/>
    </row>
    <row r="3459" spans="2:20" x14ac:dyDescent="0.2">
      <c r="B3459" s="12"/>
      <c r="G3459" s="1"/>
      <c r="H3459" s="29"/>
      <c r="I3459" s="2"/>
      <c r="J3459" s="2"/>
      <c r="K3459" s="2"/>
      <c r="L3459" s="2"/>
      <c r="O3459" s="48"/>
      <c r="T3459" s="49"/>
    </row>
    <row r="3460" spans="2:20" x14ac:dyDescent="0.2">
      <c r="B3460" s="12"/>
      <c r="G3460" s="1"/>
      <c r="H3460" s="29"/>
      <c r="I3460" s="2"/>
      <c r="J3460" s="2"/>
      <c r="K3460" s="2"/>
      <c r="L3460" s="2"/>
      <c r="O3460" s="48"/>
      <c r="T3460" s="49"/>
    </row>
    <row r="3461" spans="2:20" x14ac:dyDescent="0.2">
      <c r="B3461" s="12"/>
      <c r="G3461" s="1"/>
      <c r="H3461" s="29"/>
      <c r="I3461" s="2"/>
      <c r="J3461" s="2"/>
      <c r="K3461" s="2"/>
      <c r="L3461" s="2"/>
      <c r="O3461" s="48"/>
      <c r="T3461" s="49"/>
    </row>
    <row r="3462" spans="2:20" x14ac:dyDescent="0.2">
      <c r="B3462" s="12"/>
      <c r="G3462" s="1"/>
      <c r="H3462" s="29"/>
      <c r="I3462" s="2"/>
      <c r="J3462" s="2"/>
      <c r="K3462" s="2"/>
      <c r="L3462" s="2"/>
      <c r="O3462" s="48"/>
      <c r="T3462" s="49"/>
    </row>
    <row r="3463" spans="2:20" x14ac:dyDescent="0.2">
      <c r="B3463" s="12"/>
      <c r="G3463" s="1"/>
      <c r="H3463" s="29"/>
      <c r="I3463" s="2"/>
      <c r="J3463" s="2"/>
      <c r="K3463" s="2"/>
      <c r="L3463" s="2"/>
      <c r="O3463" s="48"/>
      <c r="T3463" s="49"/>
    </row>
    <row r="3464" spans="2:20" x14ac:dyDescent="0.2">
      <c r="B3464" s="12"/>
      <c r="G3464" s="1"/>
      <c r="H3464" s="29"/>
      <c r="I3464" s="2"/>
      <c r="J3464" s="2"/>
      <c r="K3464" s="2"/>
      <c r="L3464" s="2"/>
      <c r="O3464" s="48"/>
      <c r="T3464" s="49"/>
    </row>
    <row r="3465" spans="2:20" x14ac:dyDescent="0.2">
      <c r="B3465" s="12"/>
      <c r="G3465" s="1"/>
      <c r="H3465" s="29"/>
      <c r="I3465" s="2"/>
      <c r="J3465" s="2"/>
      <c r="K3465" s="2"/>
      <c r="L3465" s="2"/>
      <c r="O3465" s="48"/>
      <c r="T3465" s="49"/>
    </row>
    <row r="3466" spans="2:20" x14ac:dyDescent="0.2">
      <c r="B3466" s="12"/>
      <c r="G3466" s="1"/>
      <c r="H3466" s="29"/>
      <c r="I3466" s="2"/>
      <c r="J3466" s="2"/>
      <c r="K3466" s="2"/>
      <c r="L3466" s="2"/>
      <c r="O3466" s="48"/>
      <c r="T3466" s="49"/>
    </row>
    <row r="3467" spans="2:20" x14ac:dyDescent="0.2">
      <c r="B3467" s="12"/>
      <c r="G3467" s="1"/>
      <c r="H3467" s="29"/>
      <c r="I3467" s="2"/>
      <c r="J3467" s="2"/>
      <c r="K3467" s="2"/>
      <c r="L3467" s="2"/>
      <c r="O3467" s="48"/>
      <c r="T3467" s="49"/>
    </row>
    <row r="3468" spans="2:20" x14ac:dyDescent="0.2">
      <c r="B3468" s="12"/>
      <c r="G3468" s="1"/>
      <c r="H3468" s="29"/>
      <c r="I3468" s="2"/>
      <c r="J3468" s="2"/>
      <c r="K3468" s="2"/>
      <c r="L3468" s="2"/>
      <c r="O3468" s="48"/>
      <c r="T3468" s="49"/>
    </row>
    <row r="3469" spans="2:20" x14ac:dyDescent="0.2">
      <c r="B3469" s="12"/>
      <c r="G3469" s="1"/>
      <c r="H3469" s="29"/>
      <c r="I3469" s="2"/>
      <c r="J3469" s="2"/>
      <c r="K3469" s="2"/>
      <c r="L3469" s="2"/>
      <c r="O3469" s="48"/>
      <c r="T3469" s="49"/>
    </row>
    <row r="3470" spans="2:20" x14ac:dyDescent="0.2">
      <c r="B3470" s="12"/>
      <c r="G3470" s="1"/>
      <c r="H3470" s="29"/>
      <c r="I3470" s="2"/>
      <c r="J3470" s="2"/>
      <c r="K3470" s="2"/>
      <c r="L3470" s="2"/>
      <c r="O3470" s="48"/>
      <c r="T3470" s="49"/>
    </row>
    <row r="3471" spans="2:20" x14ac:dyDescent="0.2">
      <c r="B3471" s="12"/>
      <c r="G3471" s="1"/>
      <c r="H3471" s="29"/>
      <c r="I3471" s="2"/>
      <c r="J3471" s="2"/>
      <c r="K3471" s="2"/>
      <c r="L3471" s="2"/>
      <c r="O3471" s="48"/>
      <c r="T3471" s="49"/>
    </row>
    <row r="3472" spans="2:20" x14ac:dyDescent="0.2">
      <c r="B3472" s="12"/>
      <c r="G3472" s="1"/>
      <c r="H3472" s="29"/>
      <c r="I3472" s="2"/>
      <c r="J3472" s="2"/>
      <c r="K3472" s="2"/>
      <c r="L3472" s="2"/>
      <c r="O3472" s="48"/>
      <c r="T3472" s="49"/>
    </row>
    <row r="3473" spans="2:20" x14ac:dyDescent="0.2">
      <c r="B3473" s="12"/>
      <c r="G3473" s="1"/>
      <c r="H3473" s="29"/>
      <c r="I3473" s="2"/>
      <c r="J3473" s="2"/>
      <c r="K3473" s="2"/>
      <c r="L3473" s="2"/>
      <c r="O3473" s="48"/>
      <c r="T3473" s="49"/>
    </row>
    <row r="3474" spans="2:20" x14ac:dyDescent="0.2">
      <c r="B3474" s="12"/>
      <c r="G3474" s="1"/>
      <c r="H3474" s="29"/>
      <c r="I3474" s="2"/>
      <c r="J3474" s="2"/>
      <c r="K3474" s="2"/>
      <c r="L3474" s="2"/>
      <c r="O3474" s="48"/>
      <c r="T3474" s="49"/>
    </row>
    <row r="3475" spans="2:20" x14ac:dyDescent="0.2">
      <c r="B3475" s="12"/>
      <c r="G3475" s="1"/>
      <c r="H3475" s="29"/>
      <c r="I3475" s="2"/>
      <c r="J3475" s="2"/>
      <c r="K3475" s="2"/>
      <c r="L3475" s="2"/>
      <c r="O3475" s="48"/>
      <c r="T3475" s="49"/>
    </row>
    <row r="3476" spans="2:20" x14ac:dyDescent="0.2">
      <c r="B3476" s="12"/>
      <c r="G3476" s="1"/>
      <c r="H3476" s="29"/>
      <c r="I3476" s="2"/>
      <c r="J3476" s="2"/>
      <c r="K3476" s="2"/>
      <c r="L3476" s="2"/>
      <c r="O3476" s="48"/>
      <c r="T3476" s="49"/>
    </row>
    <row r="3477" spans="2:20" x14ac:dyDescent="0.2">
      <c r="B3477" s="12"/>
      <c r="G3477" s="1"/>
      <c r="H3477" s="29"/>
      <c r="I3477" s="2"/>
      <c r="J3477" s="2"/>
      <c r="K3477" s="2"/>
      <c r="L3477" s="2"/>
      <c r="O3477" s="48"/>
      <c r="T3477" s="49"/>
    </row>
    <row r="3478" spans="2:20" x14ac:dyDescent="0.2">
      <c r="B3478" s="12"/>
      <c r="G3478" s="1"/>
      <c r="H3478" s="29"/>
      <c r="I3478" s="2"/>
      <c r="J3478" s="2"/>
      <c r="K3478" s="2"/>
      <c r="L3478" s="2"/>
      <c r="O3478" s="48"/>
      <c r="T3478" s="49"/>
    </row>
    <row r="3479" spans="2:20" x14ac:dyDescent="0.2">
      <c r="B3479" s="12"/>
      <c r="G3479" s="1"/>
      <c r="H3479" s="29"/>
      <c r="I3479" s="2"/>
      <c r="J3479" s="2"/>
      <c r="K3479" s="2"/>
      <c r="L3479" s="2"/>
      <c r="O3479" s="48"/>
      <c r="T3479" s="49"/>
    </row>
    <row r="3480" spans="2:20" x14ac:dyDescent="0.2">
      <c r="B3480" s="12"/>
      <c r="G3480" s="1"/>
      <c r="H3480" s="29"/>
      <c r="I3480" s="2"/>
      <c r="J3480" s="2"/>
      <c r="K3480" s="2"/>
      <c r="L3480" s="2"/>
      <c r="O3480" s="48"/>
      <c r="T3480" s="49"/>
    </row>
    <row r="3481" spans="2:20" x14ac:dyDescent="0.2">
      <c r="B3481" s="12"/>
      <c r="G3481" s="1"/>
      <c r="H3481" s="29"/>
      <c r="I3481" s="2"/>
      <c r="J3481" s="2"/>
      <c r="K3481" s="2"/>
      <c r="L3481" s="2"/>
      <c r="O3481" s="48"/>
      <c r="T3481" s="49"/>
    </row>
    <row r="3482" spans="2:20" x14ac:dyDescent="0.2">
      <c r="B3482" s="12"/>
      <c r="G3482" s="1"/>
      <c r="H3482" s="29"/>
      <c r="I3482" s="2"/>
      <c r="J3482" s="2"/>
      <c r="K3482" s="2"/>
      <c r="L3482" s="2"/>
      <c r="O3482" s="48"/>
      <c r="T3482" s="49"/>
    </row>
    <row r="3483" spans="2:20" x14ac:dyDescent="0.2">
      <c r="B3483" s="12"/>
      <c r="G3483" s="1"/>
      <c r="H3483" s="29"/>
      <c r="I3483" s="2"/>
      <c r="J3483" s="2"/>
      <c r="K3483" s="2"/>
      <c r="L3483" s="2"/>
      <c r="O3483" s="48"/>
      <c r="T3483" s="49"/>
    </row>
    <row r="3484" spans="2:20" x14ac:dyDescent="0.2">
      <c r="B3484" s="12"/>
      <c r="G3484" s="1"/>
      <c r="H3484" s="29"/>
      <c r="I3484" s="2"/>
      <c r="J3484" s="2"/>
      <c r="K3484" s="2"/>
      <c r="L3484" s="2"/>
      <c r="O3484" s="48"/>
      <c r="T3484" s="49"/>
    </row>
    <row r="3485" spans="2:20" x14ac:dyDescent="0.2">
      <c r="B3485" s="12"/>
      <c r="G3485" s="1"/>
      <c r="H3485" s="29"/>
      <c r="I3485" s="2"/>
      <c r="J3485" s="2"/>
      <c r="K3485" s="2"/>
      <c r="L3485" s="2"/>
      <c r="O3485" s="48"/>
      <c r="T3485" s="49"/>
    </row>
    <row r="3486" spans="2:20" x14ac:dyDescent="0.2">
      <c r="B3486" s="12"/>
      <c r="G3486" s="1"/>
      <c r="H3486" s="29"/>
      <c r="I3486" s="2"/>
      <c r="J3486" s="2"/>
      <c r="K3486" s="2"/>
      <c r="L3486" s="2"/>
      <c r="O3486" s="48"/>
      <c r="T3486" s="49"/>
    </row>
    <row r="3487" spans="2:20" x14ac:dyDescent="0.2">
      <c r="B3487" s="12"/>
      <c r="G3487" s="1"/>
      <c r="H3487" s="29"/>
      <c r="I3487" s="2"/>
      <c r="J3487" s="2"/>
      <c r="K3487" s="2"/>
      <c r="L3487" s="2"/>
      <c r="O3487" s="48"/>
      <c r="T3487" s="49"/>
    </row>
    <row r="3488" spans="2:20" x14ac:dyDescent="0.2">
      <c r="B3488" s="12"/>
      <c r="G3488" s="1"/>
      <c r="H3488" s="29"/>
      <c r="I3488" s="2"/>
      <c r="J3488" s="2"/>
      <c r="K3488" s="2"/>
      <c r="L3488" s="2"/>
      <c r="O3488" s="48"/>
      <c r="T3488" s="49"/>
    </row>
    <row r="3489" spans="2:20" x14ac:dyDescent="0.2">
      <c r="B3489" s="12"/>
      <c r="G3489" s="1"/>
      <c r="H3489" s="29"/>
      <c r="I3489" s="2"/>
      <c r="J3489" s="2"/>
      <c r="K3489" s="2"/>
      <c r="L3489" s="2"/>
      <c r="O3489" s="48"/>
      <c r="T3489" s="49"/>
    </row>
    <row r="3490" spans="2:20" x14ac:dyDescent="0.2">
      <c r="B3490" s="12"/>
      <c r="G3490" s="1"/>
      <c r="H3490" s="29"/>
      <c r="I3490" s="2"/>
      <c r="J3490" s="2"/>
      <c r="K3490" s="2"/>
      <c r="L3490" s="2"/>
      <c r="O3490" s="48"/>
      <c r="T3490" s="49"/>
    </row>
    <row r="3491" spans="2:20" x14ac:dyDescent="0.2">
      <c r="B3491" s="12"/>
      <c r="G3491" s="1"/>
      <c r="H3491" s="29"/>
      <c r="I3491" s="2"/>
      <c r="J3491" s="2"/>
      <c r="K3491" s="2"/>
      <c r="L3491" s="2"/>
      <c r="O3491" s="48"/>
      <c r="T3491" s="49"/>
    </row>
    <row r="3492" spans="2:20" x14ac:dyDescent="0.2">
      <c r="B3492" s="12"/>
      <c r="G3492" s="1"/>
      <c r="H3492" s="29"/>
      <c r="I3492" s="2"/>
      <c r="J3492" s="2"/>
      <c r="K3492" s="2"/>
      <c r="L3492" s="2"/>
      <c r="O3492" s="48"/>
      <c r="T3492" s="49"/>
    </row>
    <row r="3493" spans="2:20" x14ac:dyDescent="0.2">
      <c r="B3493" s="12"/>
      <c r="G3493" s="1"/>
      <c r="H3493" s="29"/>
      <c r="I3493" s="2"/>
      <c r="J3493" s="2"/>
      <c r="K3493" s="2"/>
      <c r="L3493" s="2"/>
      <c r="O3493" s="48"/>
      <c r="T3493" s="49"/>
    </row>
    <row r="3494" spans="2:20" x14ac:dyDescent="0.2">
      <c r="B3494" s="12"/>
      <c r="G3494" s="1"/>
      <c r="H3494" s="29"/>
      <c r="I3494" s="2"/>
      <c r="J3494" s="2"/>
      <c r="K3494" s="2"/>
      <c r="L3494" s="2"/>
      <c r="O3494" s="48"/>
      <c r="T3494" s="49"/>
    </row>
    <row r="3495" spans="2:20" x14ac:dyDescent="0.2">
      <c r="B3495" s="12"/>
      <c r="G3495" s="1"/>
      <c r="H3495" s="29"/>
      <c r="I3495" s="2"/>
      <c r="J3495" s="2"/>
      <c r="K3495" s="2"/>
      <c r="L3495" s="2"/>
      <c r="O3495" s="48"/>
      <c r="T3495" s="49"/>
    </row>
    <row r="3496" spans="2:20" x14ac:dyDescent="0.2">
      <c r="B3496" s="12"/>
      <c r="G3496" s="1"/>
      <c r="H3496" s="29"/>
      <c r="I3496" s="2"/>
      <c r="J3496" s="2"/>
      <c r="K3496" s="2"/>
      <c r="L3496" s="2"/>
      <c r="O3496" s="48"/>
      <c r="T3496" s="49"/>
    </row>
    <row r="3497" spans="2:20" x14ac:dyDescent="0.2">
      <c r="B3497" s="12"/>
      <c r="G3497" s="1"/>
      <c r="H3497" s="29"/>
      <c r="I3497" s="2"/>
      <c r="J3497" s="2"/>
      <c r="K3497" s="2"/>
      <c r="L3497" s="2"/>
      <c r="O3497" s="48"/>
      <c r="T3497" s="49"/>
    </row>
    <row r="3498" spans="2:20" x14ac:dyDescent="0.2">
      <c r="B3498" s="12"/>
      <c r="G3498" s="1"/>
      <c r="H3498" s="29"/>
      <c r="I3498" s="2"/>
      <c r="J3498" s="2"/>
      <c r="K3498" s="2"/>
      <c r="L3498" s="2"/>
      <c r="O3498" s="48"/>
      <c r="T3498" s="49"/>
    </row>
    <row r="3499" spans="2:20" x14ac:dyDescent="0.2">
      <c r="B3499" s="12"/>
      <c r="G3499" s="1"/>
      <c r="H3499" s="29"/>
      <c r="I3499" s="2"/>
      <c r="J3499" s="2"/>
      <c r="K3499" s="2"/>
      <c r="L3499" s="2"/>
      <c r="O3499" s="48"/>
      <c r="T3499" s="49"/>
    </row>
    <row r="3500" spans="2:20" x14ac:dyDescent="0.2">
      <c r="B3500" s="12"/>
      <c r="G3500" s="1"/>
      <c r="H3500" s="29"/>
      <c r="I3500" s="2"/>
      <c r="J3500" s="2"/>
      <c r="K3500" s="2"/>
      <c r="L3500" s="2"/>
      <c r="O3500" s="48"/>
      <c r="T3500" s="49"/>
    </row>
    <row r="3501" spans="2:20" x14ac:dyDescent="0.2">
      <c r="B3501" s="12"/>
      <c r="G3501" s="1"/>
      <c r="H3501" s="29"/>
      <c r="I3501" s="2"/>
      <c r="J3501" s="2"/>
      <c r="K3501" s="2"/>
      <c r="L3501" s="2"/>
      <c r="O3501" s="48"/>
      <c r="T3501" s="49"/>
    </row>
    <row r="3502" spans="2:20" x14ac:dyDescent="0.2">
      <c r="B3502" s="12"/>
      <c r="G3502" s="1"/>
      <c r="H3502" s="29"/>
      <c r="I3502" s="2"/>
      <c r="J3502" s="2"/>
      <c r="K3502" s="2"/>
      <c r="L3502" s="2"/>
      <c r="O3502" s="48"/>
      <c r="T3502" s="49"/>
    </row>
    <row r="3503" spans="2:20" x14ac:dyDescent="0.2">
      <c r="B3503" s="12"/>
      <c r="G3503" s="1"/>
      <c r="H3503" s="29"/>
      <c r="I3503" s="2"/>
      <c r="J3503" s="2"/>
      <c r="K3503" s="2"/>
      <c r="L3503" s="2"/>
      <c r="O3503" s="48"/>
      <c r="T3503" s="49"/>
    </row>
    <row r="3504" spans="2:20" x14ac:dyDescent="0.2">
      <c r="B3504" s="12"/>
      <c r="G3504" s="1"/>
      <c r="H3504" s="29"/>
      <c r="I3504" s="2"/>
      <c r="J3504" s="2"/>
      <c r="K3504" s="2"/>
      <c r="L3504" s="2"/>
      <c r="O3504" s="48"/>
      <c r="T3504" s="49"/>
    </row>
    <row r="3505" spans="2:20" x14ac:dyDescent="0.2">
      <c r="B3505" s="12"/>
      <c r="G3505" s="1"/>
      <c r="H3505" s="29"/>
      <c r="I3505" s="2"/>
      <c r="J3505" s="2"/>
      <c r="K3505" s="2"/>
      <c r="L3505" s="2"/>
      <c r="O3505" s="48"/>
      <c r="T3505" s="49"/>
    </row>
    <row r="3506" spans="2:20" x14ac:dyDescent="0.2">
      <c r="B3506" s="12"/>
      <c r="G3506" s="1"/>
      <c r="H3506" s="29"/>
      <c r="I3506" s="2"/>
      <c r="J3506" s="2"/>
      <c r="K3506" s="2"/>
      <c r="L3506" s="2"/>
      <c r="O3506" s="48"/>
      <c r="T3506" s="49"/>
    </row>
    <row r="3507" spans="2:20" x14ac:dyDescent="0.2">
      <c r="B3507" s="12"/>
      <c r="G3507" s="1"/>
      <c r="H3507" s="29"/>
      <c r="I3507" s="2"/>
      <c r="J3507" s="2"/>
      <c r="K3507" s="2"/>
      <c r="L3507" s="2"/>
      <c r="O3507" s="48"/>
      <c r="T3507" s="49"/>
    </row>
    <row r="3508" spans="2:20" x14ac:dyDescent="0.2">
      <c r="B3508" s="12"/>
      <c r="G3508" s="1"/>
      <c r="H3508" s="29"/>
      <c r="I3508" s="2"/>
      <c r="J3508" s="2"/>
      <c r="K3508" s="2"/>
      <c r="L3508" s="2"/>
      <c r="O3508" s="48"/>
      <c r="T3508" s="49"/>
    </row>
    <row r="3509" spans="2:20" x14ac:dyDescent="0.2">
      <c r="B3509" s="12"/>
      <c r="G3509" s="1"/>
      <c r="H3509" s="29"/>
      <c r="I3509" s="2"/>
      <c r="J3509" s="2"/>
      <c r="K3509" s="2"/>
      <c r="L3509" s="2"/>
      <c r="O3509" s="48"/>
      <c r="T3509" s="49"/>
    </row>
    <row r="3510" spans="2:20" x14ac:dyDescent="0.2">
      <c r="B3510" s="12"/>
      <c r="G3510" s="1"/>
      <c r="H3510" s="29"/>
      <c r="I3510" s="2"/>
      <c r="J3510" s="2"/>
      <c r="K3510" s="2"/>
      <c r="L3510" s="2"/>
      <c r="O3510" s="48"/>
      <c r="T3510" s="49"/>
    </row>
    <row r="3511" spans="2:20" x14ac:dyDescent="0.2">
      <c r="B3511" s="12"/>
      <c r="G3511" s="1"/>
      <c r="H3511" s="29"/>
      <c r="I3511" s="2"/>
      <c r="J3511" s="2"/>
      <c r="K3511" s="2"/>
      <c r="L3511" s="2"/>
      <c r="O3511" s="48"/>
      <c r="T3511" s="49"/>
    </row>
    <row r="3512" spans="2:20" x14ac:dyDescent="0.2">
      <c r="B3512" s="12"/>
      <c r="G3512" s="1"/>
      <c r="H3512" s="29"/>
      <c r="I3512" s="2"/>
      <c r="J3512" s="2"/>
      <c r="K3512" s="2"/>
      <c r="L3512" s="2"/>
      <c r="O3512" s="48"/>
      <c r="T3512" s="49"/>
    </row>
    <row r="3513" spans="2:20" x14ac:dyDescent="0.2">
      <c r="B3513" s="12"/>
      <c r="G3513" s="1"/>
      <c r="H3513" s="29"/>
      <c r="I3513" s="2"/>
      <c r="J3513" s="2"/>
      <c r="K3513" s="2"/>
      <c r="L3513" s="2"/>
      <c r="O3513" s="48"/>
      <c r="T3513" s="49"/>
    </row>
    <row r="3514" spans="2:20" x14ac:dyDescent="0.2">
      <c r="B3514" s="12"/>
      <c r="G3514" s="1"/>
      <c r="H3514" s="29"/>
      <c r="I3514" s="2"/>
      <c r="J3514" s="2"/>
      <c r="K3514" s="2"/>
      <c r="L3514" s="2"/>
      <c r="O3514" s="48"/>
      <c r="T3514" s="49"/>
    </row>
    <row r="3515" spans="2:20" x14ac:dyDescent="0.2">
      <c r="B3515" s="12"/>
      <c r="G3515" s="1"/>
      <c r="H3515" s="29"/>
      <c r="I3515" s="2"/>
      <c r="J3515" s="2"/>
      <c r="K3515" s="2"/>
      <c r="L3515" s="2"/>
      <c r="O3515" s="48"/>
      <c r="T3515" s="49"/>
    </row>
    <row r="3516" spans="2:20" x14ac:dyDescent="0.2">
      <c r="B3516" s="12"/>
      <c r="G3516" s="1"/>
      <c r="H3516" s="29"/>
      <c r="I3516" s="2"/>
      <c r="J3516" s="2"/>
      <c r="K3516" s="2"/>
      <c r="L3516" s="2"/>
      <c r="O3516" s="48"/>
      <c r="T3516" s="49"/>
    </row>
    <row r="3517" spans="2:20" x14ac:dyDescent="0.2">
      <c r="B3517" s="12"/>
      <c r="G3517" s="1"/>
      <c r="H3517" s="29"/>
      <c r="I3517" s="2"/>
      <c r="J3517" s="2"/>
      <c r="K3517" s="2"/>
      <c r="L3517" s="2"/>
      <c r="O3517" s="48"/>
      <c r="T3517" s="49"/>
    </row>
    <row r="3518" spans="2:20" x14ac:dyDescent="0.2">
      <c r="B3518" s="12"/>
      <c r="G3518" s="1"/>
      <c r="H3518" s="29"/>
      <c r="I3518" s="2"/>
      <c r="J3518" s="2"/>
      <c r="K3518" s="2"/>
      <c r="L3518" s="2"/>
      <c r="O3518" s="48"/>
      <c r="T3518" s="49"/>
    </row>
    <row r="3519" spans="2:20" x14ac:dyDescent="0.2">
      <c r="B3519" s="12"/>
      <c r="G3519" s="1"/>
      <c r="H3519" s="29"/>
      <c r="I3519" s="2"/>
      <c r="J3519" s="2"/>
      <c r="K3519" s="2"/>
      <c r="L3519" s="2"/>
      <c r="O3519" s="48"/>
      <c r="T3519" s="49"/>
    </row>
    <row r="3520" spans="2:20" x14ac:dyDescent="0.2">
      <c r="B3520" s="12"/>
      <c r="G3520" s="1"/>
      <c r="H3520" s="29"/>
      <c r="I3520" s="2"/>
      <c r="J3520" s="2"/>
      <c r="K3520" s="2"/>
      <c r="L3520" s="2"/>
      <c r="O3520" s="48"/>
      <c r="T3520" s="49"/>
    </row>
    <row r="3521" spans="2:20" x14ac:dyDescent="0.2">
      <c r="B3521" s="12"/>
      <c r="G3521" s="1"/>
      <c r="H3521" s="29"/>
      <c r="I3521" s="2"/>
      <c r="J3521" s="2"/>
      <c r="K3521" s="2"/>
      <c r="L3521" s="2"/>
      <c r="O3521" s="48"/>
      <c r="T3521" s="49"/>
    </row>
    <row r="3522" spans="2:20" x14ac:dyDescent="0.2">
      <c r="B3522" s="12"/>
      <c r="G3522" s="1"/>
      <c r="H3522" s="29"/>
      <c r="I3522" s="2"/>
      <c r="J3522" s="2"/>
      <c r="K3522" s="2"/>
      <c r="L3522" s="2"/>
      <c r="O3522" s="48"/>
      <c r="T3522" s="49"/>
    </row>
    <row r="3523" spans="2:20" x14ac:dyDescent="0.2">
      <c r="B3523" s="12"/>
      <c r="G3523" s="1"/>
      <c r="H3523" s="29"/>
      <c r="I3523" s="2"/>
      <c r="J3523" s="2"/>
      <c r="K3523" s="2"/>
      <c r="L3523" s="2"/>
      <c r="O3523" s="48"/>
      <c r="T3523" s="49"/>
    </row>
    <row r="3524" spans="2:20" x14ac:dyDescent="0.2">
      <c r="B3524" s="12"/>
      <c r="G3524" s="1"/>
      <c r="H3524" s="29"/>
      <c r="I3524" s="2"/>
      <c r="J3524" s="2"/>
      <c r="K3524" s="2"/>
      <c r="L3524" s="2"/>
      <c r="O3524" s="48"/>
      <c r="T3524" s="49"/>
    </row>
    <row r="3525" spans="2:20" x14ac:dyDescent="0.2">
      <c r="B3525" s="12"/>
      <c r="G3525" s="1"/>
      <c r="H3525" s="29"/>
      <c r="I3525" s="2"/>
      <c r="J3525" s="2"/>
      <c r="K3525" s="2"/>
      <c r="L3525" s="2"/>
      <c r="O3525" s="48"/>
      <c r="T3525" s="49"/>
    </row>
    <row r="3526" spans="2:20" x14ac:dyDescent="0.2">
      <c r="B3526" s="12"/>
      <c r="G3526" s="1"/>
      <c r="H3526" s="29"/>
      <c r="I3526" s="2"/>
      <c r="J3526" s="2"/>
      <c r="K3526" s="2"/>
      <c r="L3526" s="2"/>
      <c r="O3526" s="48"/>
      <c r="T3526" s="49"/>
    </row>
    <row r="3527" spans="2:20" x14ac:dyDescent="0.2">
      <c r="B3527" s="12"/>
      <c r="G3527" s="1"/>
      <c r="H3527" s="29"/>
      <c r="I3527" s="2"/>
      <c r="J3527" s="2"/>
      <c r="K3527" s="2"/>
      <c r="L3527" s="2"/>
      <c r="O3527" s="48"/>
      <c r="T3527" s="49"/>
    </row>
    <row r="3528" spans="2:20" x14ac:dyDescent="0.2">
      <c r="B3528" s="12"/>
      <c r="G3528" s="1"/>
      <c r="H3528" s="29"/>
      <c r="I3528" s="2"/>
      <c r="J3528" s="2"/>
      <c r="K3528" s="2"/>
      <c r="L3528" s="2"/>
      <c r="O3528" s="48"/>
      <c r="T3528" s="49"/>
    </row>
    <row r="3529" spans="2:20" x14ac:dyDescent="0.2">
      <c r="B3529" s="12"/>
      <c r="G3529" s="1"/>
      <c r="H3529" s="29"/>
      <c r="I3529" s="2"/>
      <c r="J3529" s="2"/>
      <c r="K3529" s="2"/>
      <c r="L3529" s="2"/>
      <c r="O3529" s="48"/>
      <c r="T3529" s="49"/>
    </row>
    <row r="3530" spans="2:20" x14ac:dyDescent="0.2">
      <c r="B3530" s="12"/>
      <c r="G3530" s="1"/>
      <c r="H3530" s="29"/>
      <c r="I3530" s="2"/>
      <c r="J3530" s="2"/>
      <c r="K3530" s="2"/>
      <c r="L3530" s="2"/>
      <c r="O3530" s="48"/>
      <c r="T3530" s="49"/>
    </row>
    <row r="3531" spans="2:20" x14ac:dyDescent="0.2">
      <c r="B3531" s="12"/>
      <c r="G3531" s="1"/>
      <c r="H3531" s="29"/>
      <c r="I3531" s="2"/>
      <c r="J3531" s="2"/>
      <c r="K3531" s="2"/>
      <c r="L3531" s="2"/>
      <c r="O3531" s="48"/>
      <c r="T3531" s="49"/>
    </row>
    <row r="3532" spans="2:20" x14ac:dyDescent="0.2">
      <c r="B3532" s="12"/>
      <c r="G3532" s="1"/>
      <c r="H3532" s="29"/>
      <c r="I3532" s="2"/>
      <c r="J3532" s="2"/>
      <c r="K3532" s="2"/>
      <c r="L3532" s="2"/>
      <c r="O3532" s="48"/>
      <c r="T3532" s="49"/>
    </row>
    <row r="3533" spans="2:20" x14ac:dyDescent="0.2">
      <c r="B3533" s="12"/>
      <c r="G3533" s="1"/>
      <c r="H3533" s="29"/>
      <c r="I3533" s="2"/>
      <c r="J3533" s="2"/>
      <c r="K3533" s="2"/>
      <c r="L3533" s="2"/>
      <c r="O3533" s="48"/>
      <c r="T3533" s="49"/>
    </row>
    <row r="3534" spans="2:20" x14ac:dyDescent="0.2">
      <c r="B3534" s="12"/>
      <c r="G3534" s="1"/>
      <c r="H3534" s="29"/>
      <c r="I3534" s="2"/>
      <c r="J3534" s="2"/>
      <c r="K3534" s="2"/>
      <c r="L3534" s="2"/>
      <c r="O3534" s="48"/>
      <c r="T3534" s="49"/>
    </row>
    <row r="3535" spans="2:20" x14ac:dyDescent="0.2">
      <c r="B3535" s="12"/>
      <c r="G3535" s="1"/>
      <c r="H3535" s="29"/>
      <c r="I3535" s="2"/>
      <c r="J3535" s="2"/>
      <c r="K3535" s="2"/>
      <c r="L3535" s="2"/>
      <c r="O3535" s="48"/>
      <c r="T3535" s="49"/>
    </row>
    <row r="3536" spans="2:20" x14ac:dyDescent="0.2">
      <c r="B3536" s="12"/>
      <c r="G3536" s="1"/>
      <c r="H3536" s="29"/>
      <c r="I3536" s="2"/>
      <c r="J3536" s="2"/>
      <c r="K3536" s="2"/>
      <c r="L3536" s="2"/>
      <c r="O3536" s="48"/>
      <c r="T3536" s="49"/>
    </row>
    <row r="3537" spans="2:20" x14ac:dyDescent="0.2">
      <c r="B3537" s="12"/>
      <c r="G3537" s="1"/>
      <c r="H3537" s="29"/>
      <c r="I3537" s="2"/>
      <c r="J3537" s="2"/>
      <c r="K3537" s="2"/>
      <c r="L3537" s="2"/>
      <c r="O3537" s="48"/>
      <c r="T3537" s="49"/>
    </row>
    <row r="3538" spans="2:20" x14ac:dyDescent="0.2">
      <c r="B3538" s="12"/>
      <c r="G3538" s="1"/>
      <c r="H3538" s="29"/>
      <c r="I3538" s="2"/>
      <c r="J3538" s="2"/>
      <c r="K3538" s="2"/>
      <c r="L3538" s="2"/>
      <c r="O3538" s="48"/>
      <c r="T3538" s="49"/>
    </row>
    <row r="3539" spans="2:20" x14ac:dyDescent="0.2">
      <c r="B3539" s="12"/>
      <c r="G3539" s="1"/>
      <c r="H3539" s="29"/>
      <c r="I3539" s="2"/>
      <c r="J3539" s="2"/>
      <c r="K3539" s="2"/>
      <c r="L3539" s="2"/>
      <c r="O3539" s="48"/>
      <c r="T3539" s="49"/>
    </row>
    <row r="3540" spans="2:20" x14ac:dyDescent="0.2">
      <c r="B3540" s="12"/>
      <c r="G3540" s="1"/>
      <c r="H3540" s="29"/>
      <c r="I3540" s="2"/>
      <c r="J3540" s="2"/>
      <c r="K3540" s="2"/>
      <c r="L3540" s="2"/>
      <c r="O3540" s="48"/>
      <c r="T3540" s="49"/>
    </row>
    <row r="3541" spans="2:20" x14ac:dyDescent="0.2">
      <c r="B3541" s="12"/>
      <c r="G3541" s="1"/>
      <c r="H3541" s="29"/>
      <c r="I3541" s="2"/>
      <c r="J3541" s="2"/>
      <c r="K3541" s="2"/>
      <c r="L3541" s="2"/>
      <c r="O3541" s="48"/>
      <c r="T3541" s="49"/>
    </row>
    <row r="3542" spans="2:20" x14ac:dyDescent="0.2">
      <c r="B3542" s="12"/>
      <c r="G3542" s="1"/>
      <c r="H3542" s="29"/>
      <c r="I3542" s="2"/>
      <c r="J3542" s="2"/>
      <c r="K3542" s="2"/>
      <c r="L3542" s="2"/>
      <c r="O3542" s="48"/>
      <c r="T3542" s="49"/>
    </row>
    <row r="3543" spans="2:20" x14ac:dyDescent="0.2">
      <c r="B3543" s="12"/>
      <c r="G3543" s="1"/>
      <c r="H3543" s="29"/>
      <c r="I3543" s="2"/>
      <c r="J3543" s="2"/>
      <c r="K3543" s="2"/>
      <c r="L3543" s="2"/>
      <c r="O3543" s="48"/>
      <c r="T3543" s="49"/>
    </row>
    <row r="3544" spans="2:20" x14ac:dyDescent="0.2">
      <c r="B3544" s="12"/>
      <c r="G3544" s="1"/>
      <c r="H3544" s="29"/>
      <c r="I3544" s="2"/>
      <c r="J3544" s="2"/>
      <c r="K3544" s="2"/>
      <c r="L3544" s="2"/>
      <c r="O3544" s="48"/>
      <c r="T3544" s="49"/>
    </row>
    <row r="3545" spans="2:20" x14ac:dyDescent="0.2">
      <c r="B3545" s="12"/>
      <c r="G3545" s="1"/>
      <c r="H3545" s="29"/>
      <c r="I3545" s="2"/>
      <c r="J3545" s="2"/>
      <c r="K3545" s="2"/>
      <c r="L3545" s="2"/>
      <c r="O3545" s="48"/>
      <c r="T3545" s="49"/>
    </row>
    <row r="3546" spans="2:20" x14ac:dyDescent="0.2">
      <c r="B3546" s="12"/>
      <c r="G3546" s="1"/>
      <c r="H3546" s="29"/>
      <c r="I3546" s="2"/>
      <c r="J3546" s="2"/>
      <c r="K3546" s="2"/>
      <c r="L3546" s="2"/>
      <c r="O3546" s="48"/>
      <c r="T3546" s="49"/>
    </row>
    <row r="3547" spans="2:20" x14ac:dyDescent="0.2">
      <c r="B3547" s="12"/>
      <c r="G3547" s="1"/>
      <c r="H3547" s="29"/>
      <c r="I3547" s="2"/>
      <c r="J3547" s="2"/>
      <c r="K3547" s="2"/>
      <c r="L3547" s="2"/>
      <c r="O3547" s="48"/>
      <c r="T3547" s="49"/>
    </row>
    <row r="3548" spans="2:20" x14ac:dyDescent="0.2">
      <c r="B3548" s="12"/>
      <c r="G3548" s="1"/>
      <c r="H3548" s="29"/>
      <c r="I3548" s="2"/>
      <c r="J3548" s="2"/>
      <c r="K3548" s="2"/>
      <c r="L3548" s="2"/>
      <c r="O3548" s="48"/>
      <c r="T3548" s="49"/>
    </row>
    <row r="3549" spans="2:20" x14ac:dyDescent="0.2">
      <c r="B3549" s="12"/>
      <c r="G3549" s="1"/>
      <c r="H3549" s="29"/>
      <c r="I3549" s="2"/>
      <c r="J3549" s="2"/>
      <c r="K3549" s="2"/>
      <c r="L3549" s="2"/>
      <c r="O3549" s="48"/>
      <c r="T3549" s="49"/>
    </row>
    <row r="3550" spans="2:20" x14ac:dyDescent="0.2">
      <c r="B3550" s="12"/>
      <c r="G3550" s="1"/>
      <c r="H3550" s="29"/>
      <c r="I3550" s="2"/>
      <c r="J3550" s="2"/>
      <c r="K3550" s="2"/>
      <c r="L3550" s="2"/>
      <c r="O3550" s="48"/>
      <c r="T3550" s="49"/>
    </row>
    <row r="3551" spans="2:20" x14ac:dyDescent="0.2">
      <c r="B3551" s="12"/>
      <c r="G3551" s="1"/>
      <c r="H3551" s="29"/>
      <c r="I3551" s="2"/>
      <c r="J3551" s="2"/>
      <c r="K3551" s="2"/>
      <c r="L3551" s="2"/>
      <c r="O3551" s="48"/>
      <c r="T3551" s="49"/>
    </row>
    <row r="3552" spans="2:20" x14ac:dyDescent="0.2">
      <c r="B3552" s="12"/>
      <c r="G3552" s="1"/>
      <c r="H3552" s="29"/>
      <c r="I3552" s="2"/>
      <c r="J3552" s="2"/>
      <c r="K3552" s="2"/>
      <c r="L3552" s="2"/>
      <c r="O3552" s="48"/>
      <c r="T3552" s="49"/>
    </row>
    <row r="3553" spans="2:20" x14ac:dyDescent="0.2">
      <c r="B3553" s="12"/>
      <c r="G3553" s="1"/>
      <c r="H3553" s="29"/>
      <c r="I3553" s="2"/>
      <c r="J3553" s="2"/>
      <c r="K3553" s="2"/>
      <c r="L3553" s="2"/>
      <c r="O3553" s="48"/>
      <c r="T3553" s="49"/>
    </row>
    <row r="3554" spans="2:20" x14ac:dyDescent="0.2">
      <c r="B3554" s="12"/>
      <c r="G3554" s="1"/>
      <c r="H3554" s="29"/>
      <c r="I3554" s="2"/>
      <c r="J3554" s="2"/>
      <c r="K3554" s="2"/>
      <c r="L3554" s="2"/>
      <c r="O3554" s="48"/>
      <c r="T3554" s="49"/>
    </row>
    <row r="3555" spans="2:20" x14ac:dyDescent="0.2">
      <c r="B3555" s="12"/>
      <c r="G3555" s="1"/>
      <c r="H3555" s="29"/>
      <c r="I3555" s="2"/>
      <c r="J3555" s="2"/>
      <c r="K3555" s="2"/>
      <c r="L3555" s="2"/>
      <c r="O3555" s="48"/>
      <c r="T3555" s="49"/>
    </row>
    <row r="3556" spans="2:20" x14ac:dyDescent="0.2">
      <c r="B3556" s="12"/>
      <c r="G3556" s="1"/>
      <c r="H3556" s="29"/>
      <c r="I3556" s="2"/>
      <c r="J3556" s="2"/>
      <c r="K3556" s="2"/>
      <c r="L3556" s="2"/>
      <c r="O3556" s="48"/>
      <c r="T3556" s="49"/>
    </row>
    <row r="3557" spans="2:20" x14ac:dyDescent="0.2">
      <c r="B3557" s="12"/>
      <c r="G3557" s="1"/>
      <c r="H3557" s="29"/>
      <c r="I3557" s="2"/>
      <c r="J3557" s="2"/>
      <c r="K3557" s="2"/>
      <c r="L3557" s="2"/>
      <c r="O3557" s="48"/>
      <c r="T3557" s="49"/>
    </row>
    <row r="3558" spans="2:20" x14ac:dyDescent="0.2">
      <c r="B3558" s="12"/>
      <c r="G3558" s="1"/>
      <c r="H3558" s="29"/>
      <c r="I3558" s="2"/>
      <c r="J3558" s="2"/>
      <c r="K3558" s="2"/>
      <c r="L3558" s="2"/>
      <c r="O3558" s="48"/>
      <c r="T3558" s="49"/>
    </row>
    <row r="3559" spans="2:20" x14ac:dyDescent="0.2">
      <c r="B3559" s="12"/>
      <c r="G3559" s="1"/>
      <c r="H3559" s="29"/>
      <c r="I3559" s="2"/>
      <c r="J3559" s="2"/>
      <c r="K3559" s="2"/>
      <c r="L3559" s="2"/>
      <c r="O3559" s="48"/>
      <c r="T3559" s="49"/>
    </row>
    <row r="3560" spans="2:20" x14ac:dyDescent="0.2">
      <c r="B3560" s="12"/>
      <c r="G3560" s="1"/>
      <c r="H3560" s="29"/>
      <c r="I3560" s="2"/>
      <c r="J3560" s="2"/>
      <c r="K3560" s="2"/>
      <c r="L3560" s="2"/>
      <c r="O3560" s="48"/>
      <c r="T3560" s="49"/>
    </row>
    <row r="3561" spans="2:20" x14ac:dyDescent="0.2">
      <c r="B3561" s="12"/>
      <c r="G3561" s="1"/>
      <c r="H3561" s="29"/>
      <c r="I3561" s="2"/>
      <c r="J3561" s="2"/>
      <c r="K3561" s="2"/>
      <c r="L3561" s="2"/>
      <c r="O3561" s="48"/>
      <c r="T3561" s="49"/>
    </row>
    <row r="3562" spans="2:20" x14ac:dyDescent="0.2">
      <c r="B3562" s="12"/>
      <c r="G3562" s="1"/>
      <c r="H3562" s="29"/>
      <c r="I3562" s="2"/>
      <c r="J3562" s="2"/>
      <c r="K3562" s="2"/>
      <c r="L3562" s="2"/>
      <c r="O3562" s="48"/>
      <c r="T3562" s="49"/>
    </row>
    <row r="3563" spans="2:20" x14ac:dyDescent="0.2">
      <c r="B3563" s="12"/>
      <c r="G3563" s="1"/>
      <c r="H3563" s="29"/>
      <c r="I3563" s="2"/>
      <c r="J3563" s="2"/>
      <c r="K3563" s="2"/>
      <c r="L3563" s="2"/>
      <c r="O3563" s="48"/>
      <c r="T3563" s="49"/>
    </row>
    <row r="3564" spans="2:20" x14ac:dyDescent="0.2">
      <c r="B3564" s="12"/>
      <c r="G3564" s="1"/>
      <c r="H3564" s="29"/>
      <c r="I3564" s="2"/>
      <c r="J3564" s="2"/>
      <c r="K3564" s="2"/>
      <c r="L3564" s="2"/>
      <c r="O3564" s="48"/>
      <c r="T3564" s="49"/>
    </row>
    <row r="3565" spans="2:20" x14ac:dyDescent="0.2">
      <c r="B3565" s="12"/>
      <c r="G3565" s="1"/>
      <c r="H3565" s="29"/>
      <c r="I3565" s="2"/>
      <c r="J3565" s="2"/>
      <c r="K3565" s="2"/>
      <c r="L3565" s="2"/>
      <c r="O3565" s="48"/>
      <c r="T3565" s="49"/>
    </row>
    <row r="3566" spans="2:20" x14ac:dyDescent="0.2">
      <c r="B3566" s="12"/>
      <c r="G3566" s="1"/>
      <c r="H3566" s="29"/>
      <c r="I3566" s="2"/>
      <c r="J3566" s="2"/>
      <c r="K3566" s="2"/>
      <c r="L3566" s="2"/>
      <c r="O3566" s="48"/>
      <c r="T3566" s="49"/>
    </row>
    <row r="3567" spans="2:20" x14ac:dyDescent="0.2">
      <c r="B3567" s="12"/>
      <c r="G3567" s="1"/>
      <c r="H3567" s="29"/>
      <c r="I3567" s="2"/>
      <c r="J3567" s="2"/>
      <c r="K3567" s="2"/>
      <c r="L3567" s="2"/>
      <c r="O3567" s="48"/>
      <c r="T3567" s="49"/>
    </row>
    <row r="3568" spans="2:20" x14ac:dyDescent="0.2">
      <c r="B3568" s="12"/>
      <c r="G3568" s="1"/>
      <c r="H3568" s="29"/>
      <c r="I3568" s="2"/>
      <c r="J3568" s="2"/>
      <c r="K3568" s="2"/>
      <c r="L3568" s="2"/>
      <c r="O3568" s="48"/>
      <c r="T3568" s="49"/>
    </row>
    <row r="3569" spans="2:20" x14ac:dyDescent="0.2">
      <c r="B3569" s="12"/>
      <c r="G3569" s="1"/>
      <c r="H3569" s="29"/>
      <c r="I3569" s="2"/>
      <c r="J3569" s="2"/>
      <c r="K3569" s="2"/>
      <c r="L3569" s="2"/>
      <c r="O3569" s="48"/>
      <c r="T3569" s="49"/>
    </row>
    <row r="3570" spans="2:20" x14ac:dyDescent="0.2">
      <c r="B3570" s="12"/>
      <c r="G3570" s="1"/>
      <c r="H3570" s="29"/>
      <c r="I3570" s="2"/>
      <c r="J3570" s="2"/>
      <c r="K3570" s="2"/>
      <c r="L3570" s="2"/>
      <c r="O3570" s="48"/>
      <c r="T3570" s="49"/>
    </row>
    <row r="3571" spans="2:20" x14ac:dyDescent="0.2">
      <c r="B3571" s="12"/>
      <c r="G3571" s="1"/>
      <c r="H3571" s="29"/>
      <c r="I3571" s="2"/>
      <c r="J3571" s="2"/>
      <c r="K3571" s="2"/>
      <c r="L3571" s="2"/>
      <c r="O3571" s="48"/>
      <c r="T3571" s="49"/>
    </row>
    <row r="3572" spans="2:20" x14ac:dyDescent="0.2">
      <c r="B3572" s="12"/>
      <c r="G3572" s="1"/>
      <c r="H3572" s="29"/>
      <c r="I3572" s="2"/>
      <c r="J3572" s="2"/>
      <c r="K3572" s="2"/>
      <c r="L3572" s="2"/>
      <c r="O3572" s="48"/>
      <c r="T3572" s="49"/>
    </row>
    <row r="3573" spans="2:20" x14ac:dyDescent="0.2">
      <c r="B3573" s="12"/>
      <c r="G3573" s="1"/>
      <c r="H3573" s="29"/>
      <c r="I3573" s="2"/>
      <c r="J3573" s="2"/>
      <c r="K3573" s="2"/>
      <c r="L3573" s="2"/>
      <c r="O3573" s="48"/>
      <c r="T3573" s="49"/>
    </row>
    <row r="3574" spans="2:20" x14ac:dyDescent="0.2">
      <c r="B3574" s="12"/>
      <c r="G3574" s="1"/>
      <c r="H3574" s="29"/>
      <c r="I3574" s="2"/>
      <c r="J3574" s="2"/>
      <c r="K3574" s="2"/>
      <c r="L3574" s="2"/>
      <c r="O3574" s="48"/>
      <c r="T3574" s="49"/>
    </row>
    <row r="3575" spans="2:20" x14ac:dyDescent="0.2">
      <c r="B3575" s="12"/>
      <c r="G3575" s="1"/>
      <c r="H3575" s="29"/>
      <c r="I3575" s="2"/>
      <c r="J3575" s="2"/>
      <c r="K3575" s="2"/>
      <c r="L3575" s="2"/>
      <c r="O3575" s="48"/>
      <c r="T3575" s="49"/>
    </row>
    <row r="3576" spans="2:20" x14ac:dyDescent="0.2">
      <c r="B3576" s="12"/>
      <c r="G3576" s="1"/>
      <c r="H3576" s="29"/>
      <c r="I3576" s="2"/>
      <c r="J3576" s="2"/>
      <c r="K3576" s="2"/>
      <c r="L3576" s="2"/>
      <c r="O3576" s="48"/>
      <c r="T3576" s="49"/>
    </row>
    <row r="3577" spans="2:20" x14ac:dyDescent="0.2">
      <c r="B3577" s="12"/>
      <c r="G3577" s="1"/>
      <c r="H3577" s="29"/>
      <c r="I3577" s="2"/>
      <c r="J3577" s="2"/>
      <c r="K3577" s="2"/>
      <c r="L3577" s="2"/>
      <c r="O3577" s="48"/>
      <c r="T3577" s="49"/>
    </row>
    <row r="3578" spans="2:20" x14ac:dyDescent="0.2">
      <c r="B3578" s="12"/>
      <c r="G3578" s="1"/>
      <c r="H3578" s="29"/>
      <c r="I3578" s="2"/>
      <c r="J3578" s="2"/>
      <c r="K3578" s="2"/>
      <c r="L3578" s="2"/>
      <c r="O3578" s="48"/>
      <c r="T3578" s="49"/>
    </row>
    <row r="3579" spans="2:20" x14ac:dyDescent="0.2">
      <c r="B3579" s="12"/>
      <c r="G3579" s="1"/>
      <c r="H3579" s="29"/>
      <c r="I3579" s="2"/>
      <c r="J3579" s="2"/>
      <c r="K3579" s="2"/>
      <c r="L3579" s="2"/>
      <c r="O3579" s="48"/>
      <c r="T3579" s="49"/>
    </row>
    <row r="3580" spans="2:20" x14ac:dyDescent="0.2">
      <c r="B3580" s="12"/>
      <c r="G3580" s="1"/>
      <c r="H3580" s="29"/>
      <c r="I3580" s="2"/>
      <c r="J3580" s="2"/>
      <c r="K3580" s="2"/>
      <c r="L3580" s="2"/>
      <c r="O3580" s="48"/>
      <c r="T3580" s="49"/>
    </row>
    <row r="3581" spans="2:20" x14ac:dyDescent="0.2">
      <c r="B3581" s="12"/>
      <c r="G3581" s="1"/>
      <c r="H3581" s="29"/>
      <c r="I3581" s="2"/>
      <c r="J3581" s="2"/>
      <c r="K3581" s="2"/>
      <c r="L3581" s="2"/>
      <c r="O3581" s="48"/>
      <c r="T3581" s="49"/>
    </row>
    <row r="3582" spans="2:20" x14ac:dyDescent="0.2">
      <c r="B3582" s="12"/>
      <c r="G3582" s="1"/>
      <c r="H3582" s="29"/>
      <c r="I3582" s="2"/>
      <c r="J3582" s="2"/>
      <c r="K3582" s="2"/>
      <c r="L3582" s="2"/>
      <c r="O3582" s="48"/>
      <c r="T3582" s="49"/>
    </row>
    <row r="3583" spans="2:20" x14ac:dyDescent="0.2">
      <c r="B3583" s="12"/>
      <c r="G3583" s="1"/>
      <c r="H3583" s="29"/>
      <c r="I3583" s="2"/>
      <c r="J3583" s="2"/>
      <c r="K3583" s="2"/>
      <c r="L3583" s="2"/>
      <c r="O3583" s="48"/>
      <c r="T3583" s="49"/>
    </row>
    <row r="3584" spans="2:20" x14ac:dyDescent="0.2">
      <c r="B3584" s="12"/>
      <c r="G3584" s="1"/>
      <c r="H3584" s="29"/>
      <c r="I3584" s="2"/>
      <c r="J3584" s="2"/>
      <c r="K3584" s="2"/>
      <c r="L3584" s="2"/>
      <c r="O3584" s="48"/>
      <c r="T3584" s="49"/>
    </row>
    <row r="3585" spans="2:20" x14ac:dyDescent="0.2">
      <c r="B3585" s="12"/>
      <c r="G3585" s="1"/>
      <c r="H3585" s="29"/>
      <c r="I3585" s="2"/>
      <c r="J3585" s="2"/>
      <c r="K3585" s="2"/>
      <c r="L3585" s="2"/>
      <c r="O3585" s="48"/>
      <c r="T3585" s="49"/>
    </row>
    <row r="3586" spans="2:20" x14ac:dyDescent="0.2">
      <c r="B3586" s="12"/>
      <c r="G3586" s="1"/>
      <c r="H3586" s="29"/>
      <c r="I3586" s="2"/>
      <c r="J3586" s="2"/>
      <c r="K3586" s="2"/>
      <c r="L3586" s="2"/>
      <c r="O3586" s="48"/>
      <c r="T3586" s="49"/>
    </row>
    <row r="3587" spans="2:20" x14ac:dyDescent="0.2">
      <c r="B3587" s="12"/>
      <c r="G3587" s="1"/>
      <c r="H3587" s="29"/>
      <c r="I3587" s="2"/>
      <c r="J3587" s="2"/>
      <c r="K3587" s="2"/>
      <c r="L3587" s="2"/>
      <c r="O3587" s="48"/>
      <c r="T3587" s="49"/>
    </row>
    <row r="3588" spans="2:20" x14ac:dyDescent="0.2">
      <c r="B3588" s="12"/>
      <c r="G3588" s="1"/>
      <c r="H3588" s="29"/>
      <c r="I3588" s="2"/>
      <c r="J3588" s="2"/>
      <c r="K3588" s="2"/>
      <c r="L3588" s="2"/>
      <c r="O3588" s="48"/>
      <c r="T3588" s="49"/>
    </row>
    <row r="3589" spans="2:20" x14ac:dyDescent="0.2">
      <c r="B3589" s="12"/>
      <c r="G3589" s="1"/>
      <c r="H3589" s="29"/>
      <c r="I3589" s="2"/>
      <c r="J3589" s="2"/>
      <c r="K3589" s="2"/>
      <c r="L3589" s="2"/>
      <c r="O3589" s="48"/>
      <c r="T3589" s="49"/>
    </row>
    <row r="3590" spans="2:20" x14ac:dyDescent="0.2">
      <c r="B3590" s="12"/>
      <c r="G3590" s="1"/>
      <c r="H3590" s="29"/>
      <c r="I3590" s="2"/>
      <c r="J3590" s="2"/>
      <c r="K3590" s="2"/>
      <c r="L3590" s="2"/>
      <c r="O3590" s="48"/>
      <c r="T3590" s="49"/>
    </row>
    <row r="3591" spans="2:20" x14ac:dyDescent="0.2">
      <c r="B3591" s="12"/>
      <c r="G3591" s="1"/>
      <c r="H3591" s="29"/>
      <c r="I3591" s="2"/>
      <c r="J3591" s="2"/>
      <c r="K3591" s="2"/>
      <c r="L3591" s="2"/>
      <c r="O3591" s="48"/>
      <c r="T3591" s="49"/>
    </row>
    <row r="3592" spans="2:20" x14ac:dyDescent="0.2">
      <c r="B3592" s="12"/>
      <c r="G3592" s="1"/>
      <c r="H3592" s="29"/>
      <c r="I3592" s="2"/>
      <c r="J3592" s="2"/>
      <c r="K3592" s="2"/>
      <c r="L3592" s="2"/>
      <c r="O3592" s="48"/>
      <c r="T3592" s="49"/>
    </row>
    <row r="3593" spans="2:20" x14ac:dyDescent="0.2">
      <c r="B3593" s="12"/>
      <c r="G3593" s="1"/>
      <c r="H3593" s="29"/>
      <c r="I3593" s="2"/>
      <c r="J3593" s="2"/>
      <c r="K3593" s="2"/>
      <c r="L3593" s="2"/>
      <c r="O3593" s="48"/>
      <c r="T3593" s="49"/>
    </row>
    <row r="3594" spans="2:20" x14ac:dyDescent="0.2">
      <c r="B3594" s="12"/>
      <c r="G3594" s="1"/>
      <c r="H3594" s="29"/>
      <c r="I3594" s="2"/>
      <c r="J3594" s="2"/>
      <c r="K3594" s="2"/>
      <c r="L3594" s="2"/>
      <c r="O3594" s="48"/>
      <c r="T3594" s="49"/>
    </row>
    <row r="3595" spans="2:20" x14ac:dyDescent="0.2">
      <c r="B3595" s="12"/>
      <c r="G3595" s="1"/>
      <c r="H3595" s="29"/>
      <c r="I3595" s="2"/>
      <c r="J3595" s="2"/>
      <c r="K3595" s="2"/>
      <c r="L3595" s="2"/>
      <c r="O3595" s="48"/>
      <c r="T3595" s="49"/>
    </row>
    <row r="3596" spans="2:20" x14ac:dyDescent="0.2">
      <c r="B3596" s="12"/>
      <c r="G3596" s="1"/>
      <c r="H3596" s="29"/>
      <c r="I3596" s="2"/>
      <c r="J3596" s="2"/>
      <c r="K3596" s="2"/>
      <c r="L3596" s="2"/>
      <c r="O3596" s="48"/>
      <c r="T3596" s="49"/>
    </row>
    <row r="3597" spans="2:20" x14ac:dyDescent="0.2">
      <c r="B3597" s="12"/>
      <c r="G3597" s="1"/>
      <c r="H3597" s="29"/>
      <c r="I3597" s="2"/>
      <c r="J3597" s="2"/>
      <c r="K3597" s="2"/>
      <c r="L3597" s="2"/>
      <c r="O3597" s="48"/>
      <c r="T3597" s="49"/>
    </row>
    <row r="3598" spans="2:20" x14ac:dyDescent="0.2">
      <c r="B3598" s="12"/>
      <c r="G3598" s="1"/>
      <c r="H3598" s="29"/>
      <c r="I3598" s="2"/>
      <c r="J3598" s="2"/>
      <c r="K3598" s="2"/>
      <c r="L3598" s="2"/>
      <c r="O3598" s="48"/>
      <c r="T3598" s="49"/>
    </row>
    <row r="3599" spans="2:20" x14ac:dyDescent="0.2">
      <c r="B3599" s="12"/>
      <c r="G3599" s="1"/>
      <c r="H3599" s="29"/>
      <c r="I3599" s="2"/>
      <c r="J3599" s="2"/>
      <c r="K3599" s="2"/>
      <c r="L3599" s="2"/>
      <c r="O3599" s="48"/>
      <c r="T3599" s="49"/>
    </row>
    <row r="3600" spans="2:20" x14ac:dyDescent="0.2">
      <c r="B3600" s="12"/>
      <c r="G3600" s="1"/>
      <c r="H3600" s="29"/>
      <c r="I3600" s="2"/>
      <c r="J3600" s="2"/>
      <c r="K3600" s="2"/>
      <c r="L3600" s="2"/>
      <c r="O3600" s="48"/>
      <c r="T3600" s="49"/>
    </row>
    <row r="3601" spans="2:20" x14ac:dyDescent="0.2">
      <c r="B3601" s="12"/>
      <c r="G3601" s="1"/>
      <c r="H3601" s="29"/>
      <c r="I3601" s="2"/>
      <c r="J3601" s="2"/>
      <c r="K3601" s="2"/>
      <c r="L3601" s="2"/>
      <c r="O3601" s="48"/>
      <c r="T3601" s="49"/>
    </row>
    <row r="3602" spans="2:20" x14ac:dyDescent="0.2">
      <c r="B3602" s="12"/>
      <c r="G3602" s="1"/>
      <c r="H3602" s="29"/>
      <c r="I3602" s="2"/>
      <c r="J3602" s="2"/>
      <c r="K3602" s="2"/>
      <c r="L3602" s="2"/>
      <c r="O3602" s="48"/>
      <c r="T3602" s="49"/>
    </row>
    <row r="3603" spans="2:20" x14ac:dyDescent="0.2">
      <c r="B3603" s="12"/>
      <c r="G3603" s="1"/>
      <c r="H3603" s="29"/>
      <c r="I3603" s="2"/>
      <c r="J3603" s="2"/>
      <c r="K3603" s="2"/>
      <c r="L3603" s="2"/>
      <c r="O3603" s="48"/>
      <c r="T3603" s="49"/>
    </row>
    <row r="3604" spans="2:20" x14ac:dyDescent="0.2">
      <c r="B3604" s="12"/>
      <c r="G3604" s="1"/>
      <c r="H3604" s="29"/>
      <c r="I3604" s="2"/>
      <c r="J3604" s="2"/>
      <c r="K3604" s="2"/>
      <c r="L3604" s="2"/>
      <c r="O3604" s="48"/>
      <c r="T3604" s="49"/>
    </row>
    <row r="3605" spans="2:20" x14ac:dyDescent="0.2">
      <c r="B3605" s="12"/>
      <c r="G3605" s="1"/>
      <c r="H3605" s="29"/>
      <c r="I3605" s="2"/>
      <c r="J3605" s="2"/>
      <c r="K3605" s="2"/>
      <c r="L3605" s="2"/>
      <c r="O3605" s="48"/>
      <c r="T3605" s="49"/>
    </row>
    <row r="3606" spans="2:20" x14ac:dyDescent="0.2">
      <c r="B3606" s="12"/>
      <c r="G3606" s="1"/>
      <c r="H3606" s="29"/>
      <c r="I3606" s="2"/>
      <c r="J3606" s="2"/>
      <c r="K3606" s="2"/>
      <c r="L3606" s="2"/>
      <c r="O3606" s="48"/>
      <c r="T3606" s="49"/>
    </row>
    <row r="3607" spans="2:20" x14ac:dyDescent="0.2">
      <c r="B3607" s="12"/>
      <c r="G3607" s="1"/>
      <c r="H3607" s="29"/>
      <c r="I3607" s="2"/>
      <c r="J3607" s="2"/>
      <c r="K3607" s="2"/>
      <c r="L3607" s="2"/>
      <c r="O3607" s="48"/>
      <c r="T3607" s="49"/>
    </row>
    <row r="3608" spans="2:20" x14ac:dyDescent="0.2">
      <c r="B3608" s="12"/>
      <c r="G3608" s="1"/>
      <c r="H3608" s="29"/>
      <c r="I3608" s="2"/>
      <c r="J3608" s="2"/>
      <c r="K3608" s="2"/>
      <c r="L3608" s="2"/>
      <c r="O3608" s="48"/>
      <c r="T3608" s="49"/>
    </row>
    <row r="3609" spans="2:20" x14ac:dyDescent="0.2">
      <c r="B3609" s="12"/>
      <c r="G3609" s="1"/>
      <c r="H3609" s="29"/>
      <c r="I3609" s="2"/>
      <c r="J3609" s="2"/>
      <c r="K3609" s="2"/>
      <c r="L3609" s="2"/>
      <c r="O3609" s="48"/>
      <c r="T3609" s="49"/>
    </row>
    <row r="3610" spans="2:20" x14ac:dyDescent="0.2">
      <c r="B3610" s="12"/>
      <c r="G3610" s="1"/>
      <c r="H3610" s="29"/>
      <c r="I3610" s="2"/>
      <c r="J3610" s="2"/>
      <c r="K3610" s="2"/>
      <c r="L3610" s="2"/>
      <c r="O3610" s="48"/>
      <c r="T3610" s="49"/>
    </row>
    <row r="3611" spans="2:20" x14ac:dyDescent="0.2">
      <c r="B3611" s="12"/>
      <c r="G3611" s="1"/>
      <c r="H3611" s="29"/>
      <c r="I3611" s="2"/>
      <c r="J3611" s="2"/>
      <c r="K3611" s="2"/>
      <c r="L3611" s="2"/>
      <c r="O3611" s="48"/>
      <c r="T3611" s="49"/>
    </row>
    <row r="3612" spans="2:20" x14ac:dyDescent="0.2">
      <c r="B3612" s="12"/>
      <c r="G3612" s="1"/>
      <c r="H3612" s="29"/>
      <c r="I3612" s="2"/>
      <c r="J3612" s="2"/>
      <c r="K3612" s="2"/>
      <c r="L3612" s="2"/>
      <c r="O3612" s="48"/>
      <c r="T3612" s="49"/>
    </row>
    <row r="3613" spans="2:20" x14ac:dyDescent="0.2">
      <c r="B3613" s="12"/>
      <c r="G3613" s="1"/>
      <c r="H3613" s="29"/>
      <c r="I3613" s="2"/>
      <c r="J3613" s="2"/>
      <c r="K3613" s="2"/>
      <c r="L3613" s="2"/>
      <c r="O3613" s="48"/>
      <c r="T3613" s="49"/>
    </row>
    <row r="3614" spans="2:20" x14ac:dyDescent="0.2">
      <c r="B3614" s="12"/>
      <c r="G3614" s="1"/>
      <c r="H3614" s="29"/>
      <c r="I3614" s="2"/>
      <c r="J3614" s="2"/>
      <c r="K3614" s="2"/>
      <c r="L3614" s="2"/>
      <c r="O3614" s="48"/>
      <c r="T3614" s="49"/>
    </row>
    <row r="3615" spans="2:20" x14ac:dyDescent="0.2">
      <c r="B3615" s="12"/>
      <c r="G3615" s="1"/>
      <c r="H3615" s="29"/>
      <c r="I3615" s="2"/>
      <c r="J3615" s="2"/>
      <c r="K3615" s="2"/>
      <c r="L3615" s="2"/>
      <c r="O3615" s="48"/>
      <c r="T3615" s="49"/>
    </row>
    <row r="3616" spans="2:20" x14ac:dyDescent="0.2">
      <c r="B3616" s="12"/>
      <c r="G3616" s="1"/>
      <c r="H3616" s="29"/>
      <c r="I3616" s="2"/>
      <c r="J3616" s="2"/>
      <c r="K3616" s="2"/>
      <c r="L3616" s="2"/>
      <c r="O3616" s="48"/>
      <c r="T3616" s="49"/>
    </row>
    <row r="3617" spans="2:20" x14ac:dyDescent="0.2">
      <c r="B3617" s="12"/>
      <c r="G3617" s="1"/>
      <c r="H3617" s="29"/>
      <c r="I3617" s="2"/>
      <c r="J3617" s="2"/>
      <c r="K3617" s="2"/>
      <c r="L3617" s="2"/>
      <c r="O3617" s="48"/>
      <c r="T3617" s="49"/>
    </row>
    <row r="3618" spans="2:20" x14ac:dyDescent="0.2">
      <c r="B3618" s="12"/>
      <c r="G3618" s="1"/>
      <c r="H3618" s="29"/>
      <c r="I3618" s="2"/>
      <c r="J3618" s="2"/>
      <c r="K3618" s="2"/>
      <c r="L3618" s="2"/>
      <c r="O3618" s="48"/>
      <c r="T3618" s="49"/>
    </row>
    <row r="3619" spans="2:20" x14ac:dyDescent="0.2">
      <c r="B3619" s="12"/>
      <c r="G3619" s="1"/>
      <c r="H3619" s="29"/>
      <c r="I3619" s="2"/>
      <c r="J3619" s="2"/>
      <c r="K3619" s="2"/>
      <c r="L3619" s="2"/>
      <c r="O3619" s="48"/>
      <c r="T3619" s="49"/>
    </row>
    <row r="3620" spans="2:20" x14ac:dyDescent="0.2">
      <c r="B3620" s="12"/>
      <c r="G3620" s="1"/>
      <c r="H3620" s="29"/>
      <c r="I3620" s="2"/>
      <c r="J3620" s="2"/>
      <c r="K3620" s="2"/>
      <c r="L3620" s="2"/>
      <c r="O3620" s="48"/>
      <c r="T3620" s="49"/>
    </row>
    <row r="3621" spans="2:20" x14ac:dyDescent="0.2">
      <c r="B3621" s="12"/>
      <c r="G3621" s="1"/>
      <c r="H3621" s="29"/>
      <c r="I3621" s="2"/>
      <c r="J3621" s="2"/>
      <c r="K3621" s="2"/>
      <c r="L3621" s="2"/>
      <c r="O3621" s="48"/>
      <c r="T3621" s="49"/>
    </row>
    <row r="3622" spans="2:20" x14ac:dyDescent="0.2">
      <c r="B3622" s="12"/>
      <c r="G3622" s="1"/>
      <c r="H3622" s="29"/>
      <c r="I3622" s="2"/>
      <c r="J3622" s="2"/>
      <c r="K3622" s="2"/>
      <c r="L3622" s="2"/>
      <c r="O3622" s="48"/>
      <c r="T3622" s="49"/>
    </row>
    <row r="3623" spans="2:20" x14ac:dyDescent="0.2">
      <c r="B3623" s="12"/>
      <c r="G3623" s="1"/>
      <c r="H3623" s="29"/>
      <c r="I3623" s="2"/>
      <c r="J3623" s="2"/>
      <c r="K3623" s="2"/>
      <c r="L3623" s="2"/>
      <c r="O3623" s="48"/>
      <c r="T3623" s="49"/>
    </row>
    <row r="3624" spans="2:20" x14ac:dyDescent="0.2">
      <c r="B3624" s="12"/>
      <c r="G3624" s="1"/>
      <c r="H3624" s="29"/>
      <c r="I3624" s="2"/>
      <c r="J3624" s="2"/>
      <c r="K3624" s="2"/>
      <c r="L3624" s="2"/>
      <c r="O3624" s="48"/>
      <c r="T3624" s="49"/>
    </row>
    <row r="3625" spans="2:20" x14ac:dyDescent="0.2">
      <c r="B3625" s="12"/>
      <c r="G3625" s="1"/>
      <c r="H3625" s="29"/>
      <c r="I3625" s="2"/>
      <c r="J3625" s="2"/>
      <c r="K3625" s="2"/>
      <c r="L3625" s="2"/>
      <c r="O3625" s="48"/>
      <c r="T3625" s="49"/>
    </row>
    <row r="3626" spans="2:20" x14ac:dyDescent="0.2">
      <c r="B3626" s="12"/>
      <c r="G3626" s="1"/>
      <c r="H3626" s="29"/>
      <c r="I3626" s="2"/>
      <c r="J3626" s="2"/>
      <c r="K3626" s="2"/>
      <c r="L3626" s="2"/>
      <c r="O3626" s="48"/>
      <c r="T3626" s="49"/>
    </row>
    <row r="3627" spans="2:20" x14ac:dyDescent="0.2">
      <c r="B3627" s="12"/>
      <c r="G3627" s="1"/>
      <c r="H3627" s="29"/>
      <c r="I3627" s="2"/>
      <c r="J3627" s="2"/>
      <c r="K3627" s="2"/>
      <c r="L3627" s="2"/>
      <c r="O3627" s="48"/>
      <c r="T3627" s="49"/>
    </row>
    <row r="3628" spans="2:20" x14ac:dyDescent="0.2">
      <c r="B3628" s="12"/>
      <c r="G3628" s="1"/>
      <c r="H3628" s="29"/>
      <c r="I3628" s="2"/>
      <c r="J3628" s="2"/>
      <c r="K3628" s="2"/>
      <c r="L3628" s="2"/>
      <c r="O3628" s="48"/>
      <c r="T3628" s="49"/>
    </row>
    <row r="3629" spans="2:20" x14ac:dyDescent="0.2">
      <c r="B3629" s="12"/>
      <c r="G3629" s="1"/>
      <c r="H3629" s="29"/>
      <c r="I3629" s="2"/>
      <c r="J3629" s="2"/>
      <c r="K3629" s="2"/>
      <c r="L3629" s="2"/>
      <c r="O3629" s="48"/>
      <c r="T3629" s="49"/>
    </row>
    <row r="3630" spans="2:20" x14ac:dyDescent="0.2">
      <c r="B3630" s="12"/>
      <c r="G3630" s="1"/>
      <c r="H3630" s="29"/>
      <c r="I3630" s="2"/>
      <c r="J3630" s="2"/>
      <c r="K3630" s="2"/>
      <c r="L3630" s="2"/>
      <c r="O3630" s="48"/>
      <c r="T3630" s="49"/>
    </row>
    <row r="3631" spans="2:20" x14ac:dyDescent="0.2">
      <c r="B3631" s="12"/>
      <c r="G3631" s="1"/>
      <c r="H3631" s="29"/>
      <c r="I3631" s="2"/>
      <c r="J3631" s="2"/>
      <c r="K3631" s="2"/>
      <c r="L3631" s="2"/>
      <c r="O3631" s="48"/>
      <c r="T3631" s="49"/>
    </row>
    <row r="3632" spans="2:20" x14ac:dyDescent="0.2">
      <c r="B3632" s="12"/>
      <c r="G3632" s="1"/>
      <c r="H3632" s="29"/>
      <c r="I3632" s="2"/>
      <c r="J3632" s="2"/>
      <c r="K3632" s="2"/>
      <c r="L3632" s="2"/>
      <c r="O3632" s="48"/>
      <c r="T3632" s="49"/>
    </row>
    <row r="3633" spans="2:20" x14ac:dyDescent="0.2">
      <c r="B3633" s="12"/>
      <c r="G3633" s="1"/>
      <c r="H3633" s="29"/>
      <c r="I3633" s="2"/>
      <c r="J3633" s="2"/>
      <c r="K3633" s="2"/>
      <c r="L3633" s="2"/>
      <c r="O3633" s="48"/>
      <c r="T3633" s="49"/>
    </row>
    <row r="3634" spans="2:20" x14ac:dyDescent="0.2">
      <c r="B3634" s="12"/>
      <c r="G3634" s="1"/>
      <c r="H3634" s="29"/>
      <c r="I3634" s="2"/>
      <c r="J3634" s="2"/>
      <c r="K3634" s="2"/>
      <c r="L3634" s="2"/>
      <c r="O3634" s="48"/>
      <c r="T3634" s="49"/>
    </row>
    <row r="3635" spans="2:20" x14ac:dyDescent="0.2">
      <c r="B3635" s="12"/>
      <c r="G3635" s="1"/>
      <c r="H3635" s="29"/>
      <c r="I3635" s="2"/>
      <c r="J3635" s="2"/>
      <c r="K3635" s="2"/>
      <c r="L3635" s="2"/>
      <c r="O3635" s="48"/>
      <c r="T3635" s="49"/>
    </row>
    <row r="3636" spans="2:20" x14ac:dyDescent="0.2">
      <c r="B3636" s="12"/>
      <c r="G3636" s="1"/>
      <c r="H3636" s="29"/>
      <c r="I3636" s="2"/>
      <c r="J3636" s="2"/>
      <c r="K3636" s="2"/>
      <c r="L3636" s="2"/>
      <c r="O3636" s="48"/>
      <c r="T3636" s="49"/>
    </row>
    <row r="3637" spans="2:20" x14ac:dyDescent="0.2">
      <c r="B3637" s="12"/>
      <c r="G3637" s="1"/>
      <c r="H3637" s="29"/>
      <c r="I3637" s="2"/>
      <c r="J3637" s="2"/>
      <c r="K3637" s="2"/>
      <c r="L3637" s="2"/>
      <c r="O3637" s="48"/>
      <c r="T3637" s="49"/>
    </row>
    <row r="3638" spans="2:20" x14ac:dyDescent="0.2">
      <c r="B3638" s="12"/>
      <c r="G3638" s="1"/>
      <c r="H3638" s="29"/>
      <c r="I3638" s="2"/>
      <c r="J3638" s="2"/>
      <c r="K3638" s="2"/>
      <c r="L3638" s="2"/>
      <c r="O3638" s="48"/>
      <c r="T3638" s="49"/>
    </row>
    <row r="3639" spans="2:20" x14ac:dyDescent="0.2">
      <c r="B3639" s="12"/>
      <c r="G3639" s="1"/>
      <c r="H3639" s="29"/>
      <c r="I3639" s="2"/>
      <c r="J3639" s="2"/>
      <c r="K3639" s="2"/>
      <c r="L3639" s="2"/>
      <c r="O3639" s="48"/>
      <c r="T3639" s="49"/>
    </row>
    <row r="3640" spans="2:20" x14ac:dyDescent="0.2">
      <c r="B3640" s="12"/>
      <c r="G3640" s="1"/>
      <c r="H3640" s="29"/>
      <c r="I3640" s="2"/>
      <c r="J3640" s="2"/>
      <c r="K3640" s="2"/>
      <c r="L3640" s="2"/>
      <c r="O3640" s="48"/>
      <c r="T3640" s="49"/>
    </row>
    <row r="3641" spans="2:20" x14ac:dyDescent="0.2">
      <c r="B3641" s="12"/>
      <c r="G3641" s="1"/>
      <c r="H3641" s="29"/>
      <c r="I3641" s="2"/>
      <c r="J3641" s="2"/>
      <c r="K3641" s="2"/>
      <c r="L3641" s="2"/>
      <c r="O3641" s="48"/>
      <c r="T3641" s="49"/>
    </row>
    <row r="3642" spans="2:20" x14ac:dyDescent="0.2">
      <c r="B3642" s="12"/>
      <c r="G3642" s="1"/>
      <c r="H3642" s="29"/>
      <c r="I3642" s="2"/>
      <c r="J3642" s="2"/>
      <c r="K3642" s="2"/>
      <c r="L3642" s="2"/>
      <c r="O3642" s="48"/>
      <c r="T3642" s="49"/>
    </row>
    <row r="3643" spans="2:20" x14ac:dyDescent="0.2">
      <c r="B3643" s="12"/>
      <c r="G3643" s="1"/>
      <c r="H3643" s="29"/>
      <c r="I3643" s="2"/>
      <c r="J3643" s="2"/>
      <c r="K3643" s="2"/>
      <c r="L3643" s="2"/>
      <c r="O3643" s="48"/>
      <c r="T3643" s="49"/>
    </row>
    <row r="3644" spans="2:20" x14ac:dyDescent="0.2">
      <c r="B3644" s="12"/>
      <c r="G3644" s="1"/>
      <c r="H3644" s="29"/>
      <c r="I3644" s="2"/>
      <c r="J3644" s="2"/>
      <c r="K3644" s="2"/>
      <c r="L3644" s="2"/>
      <c r="O3644" s="48"/>
      <c r="T3644" s="49"/>
    </row>
    <row r="3645" spans="2:20" x14ac:dyDescent="0.2">
      <c r="B3645" s="12"/>
      <c r="G3645" s="1"/>
      <c r="H3645" s="29"/>
      <c r="I3645" s="2"/>
      <c r="J3645" s="2"/>
      <c r="K3645" s="2"/>
      <c r="L3645" s="2"/>
      <c r="O3645" s="48"/>
      <c r="T3645" s="49"/>
    </row>
    <row r="3646" spans="2:20" x14ac:dyDescent="0.2">
      <c r="B3646" s="12"/>
      <c r="G3646" s="1"/>
      <c r="H3646" s="29"/>
      <c r="I3646" s="2"/>
      <c r="J3646" s="2"/>
      <c r="K3646" s="2"/>
      <c r="L3646" s="2"/>
      <c r="O3646" s="48"/>
      <c r="T3646" s="49"/>
    </row>
    <row r="3647" spans="2:20" x14ac:dyDescent="0.2">
      <c r="B3647" s="12"/>
      <c r="G3647" s="1"/>
      <c r="H3647" s="29"/>
      <c r="I3647" s="2"/>
      <c r="J3647" s="2"/>
      <c r="K3647" s="2"/>
      <c r="L3647" s="2"/>
      <c r="O3647" s="48"/>
      <c r="T3647" s="49"/>
    </row>
    <row r="3648" spans="2:20" x14ac:dyDescent="0.2">
      <c r="B3648" s="12"/>
      <c r="G3648" s="1"/>
      <c r="H3648" s="29"/>
      <c r="I3648" s="2"/>
      <c r="J3648" s="2"/>
      <c r="K3648" s="2"/>
      <c r="L3648" s="2"/>
      <c r="O3648" s="48"/>
      <c r="T3648" s="49"/>
    </row>
    <row r="3649" spans="2:20" x14ac:dyDescent="0.2">
      <c r="B3649" s="12"/>
      <c r="G3649" s="1"/>
      <c r="H3649" s="29"/>
      <c r="I3649" s="2"/>
      <c r="J3649" s="2"/>
      <c r="K3649" s="2"/>
      <c r="L3649" s="2"/>
      <c r="O3649" s="48"/>
      <c r="T3649" s="49"/>
    </row>
    <row r="3650" spans="2:20" x14ac:dyDescent="0.2">
      <c r="B3650" s="12"/>
      <c r="G3650" s="1"/>
      <c r="H3650" s="29"/>
      <c r="I3650" s="2"/>
      <c r="J3650" s="2"/>
      <c r="K3650" s="2"/>
      <c r="L3650" s="2"/>
      <c r="O3650" s="48"/>
      <c r="T3650" s="49"/>
    </row>
    <row r="3651" spans="2:20" x14ac:dyDescent="0.2">
      <c r="B3651" s="12"/>
      <c r="G3651" s="1"/>
      <c r="H3651" s="29"/>
      <c r="I3651" s="2"/>
      <c r="J3651" s="2"/>
      <c r="K3651" s="2"/>
      <c r="L3651" s="2"/>
      <c r="O3651" s="48"/>
      <c r="T3651" s="49"/>
    </row>
    <row r="3652" spans="2:20" x14ac:dyDescent="0.2">
      <c r="B3652" s="12"/>
      <c r="G3652" s="1"/>
      <c r="H3652" s="29"/>
      <c r="I3652" s="2"/>
      <c r="J3652" s="2"/>
      <c r="K3652" s="2"/>
      <c r="L3652" s="2"/>
      <c r="O3652" s="48"/>
      <c r="T3652" s="49"/>
    </row>
    <row r="3653" spans="2:20" x14ac:dyDescent="0.2">
      <c r="B3653" s="12"/>
      <c r="G3653" s="1"/>
      <c r="H3653" s="29"/>
      <c r="I3653" s="2"/>
      <c r="J3653" s="2"/>
      <c r="K3653" s="2"/>
      <c r="L3653" s="2"/>
      <c r="O3653" s="48"/>
      <c r="T3653" s="49"/>
    </row>
    <row r="3654" spans="2:20" x14ac:dyDescent="0.2">
      <c r="B3654" s="12"/>
      <c r="G3654" s="1"/>
      <c r="H3654" s="29"/>
      <c r="I3654" s="2"/>
      <c r="J3654" s="2"/>
      <c r="K3654" s="2"/>
      <c r="L3654" s="2"/>
      <c r="O3654" s="48"/>
      <c r="T3654" s="49"/>
    </row>
    <row r="3655" spans="2:20" x14ac:dyDescent="0.2">
      <c r="B3655" s="12"/>
      <c r="G3655" s="1"/>
      <c r="H3655" s="29"/>
      <c r="I3655" s="2"/>
      <c r="J3655" s="2"/>
      <c r="K3655" s="2"/>
      <c r="L3655" s="2"/>
      <c r="O3655" s="48"/>
      <c r="T3655" s="49"/>
    </row>
    <row r="3656" spans="2:20" x14ac:dyDescent="0.2">
      <c r="B3656" s="12"/>
      <c r="G3656" s="1"/>
      <c r="H3656" s="29"/>
      <c r="I3656" s="2"/>
      <c r="J3656" s="2"/>
      <c r="K3656" s="2"/>
      <c r="L3656" s="2"/>
      <c r="O3656" s="48"/>
      <c r="T3656" s="49"/>
    </row>
    <row r="3657" spans="2:20" x14ac:dyDescent="0.2">
      <c r="B3657" s="12"/>
      <c r="G3657" s="1"/>
      <c r="H3657" s="29"/>
      <c r="I3657" s="2"/>
      <c r="J3657" s="2"/>
      <c r="K3657" s="2"/>
      <c r="L3657" s="2"/>
      <c r="O3657" s="48"/>
      <c r="T3657" s="49"/>
    </row>
    <row r="3658" spans="2:20" x14ac:dyDescent="0.2">
      <c r="B3658" s="12"/>
      <c r="G3658" s="1"/>
      <c r="H3658" s="29"/>
      <c r="I3658" s="2"/>
      <c r="J3658" s="2"/>
      <c r="K3658" s="2"/>
      <c r="L3658" s="2"/>
      <c r="O3658" s="48"/>
      <c r="T3658" s="49"/>
    </row>
    <row r="3659" spans="2:20" x14ac:dyDescent="0.2">
      <c r="B3659" s="12"/>
      <c r="G3659" s="1"/>
      <c r="H3659" s="29"/>
      <c r="I3659" s="2"/>
      <c r="J3659" s="2"/>
      <c r="K3659" s="2"/>
      <c r="L3659" s="2"/>
      <c r="O3659" s="48"/>
      <c r="T3659" s="49"/>
    </row>
    <row r="3660" spans="2:20" x14ac:dyDescent="0.2">
      <c r="B3660" s="12"/>
      <c r="G3660" s="1"/>
      <c r="H3660" s="29"/>
      <c r="I3660" s="2"/>
      <c r="J3660" s="2"/>
      <c r="K3660" s="2"/>
      <c r="L3660" s="2"/>
      <c r="O3660" s="48"/>
      <c r="T3660" s="49"/>
    </row>
    <row r="3661" spans="2:20" x14ac:dyDescent="0.2">
      <c r="B3661" s="12"/>
      <c r="G3661" s="1"/>
      <c r="H3661" s="29"/>
      <c r="I3661" s="2"/>
      <c r="J3661" s="2"/>
      <c r="K3661" s="2"/>
      <c r="L3661" s="2"/>
      <c r="O3661" s="48"/>
      <c r="T3661" s="49"/>
    </row>
    <row r="3662" spans="2:20" x14ac:dyDescent="0.2">
      <c r="B3662" s="12"/>
      <c r="G3662" s="1"/>
      <c r="H3662" s="29"/>
      <c r="I3662" s="2"/>
      <c r="J3662" s="2"/>
      <c r="K3662" s="2"/>
      <c r="L3662" s="2"/>
      <c r="O3662" s="48"/>
      <c r="T3662" s="49"/>
    </row>
    <row r="3663" spans="2:20" x14ac:dyDescent="0.2">
      <c r="B3663" s="12"/>
      <c r="G3663" s="1"/>
      <c r="H3663" s="29"/>
      <c r="I3663" s="2"/>
      <c r="J3663" s="2"/>
      <c r="K3663" s="2"/>
      <c r="L3663" s="2"/>
      <c r="O3663" s="48"/>
      <c r="T3663" s="49"/>
    </row>
    <row r="3664" spans="2:20" x14ac:dyDescent="0.2">
      <c r="B3664" s="12"/>
      <c r="G3664" s="1"/>
      <c r="H3664" s="29"/>
      <c r="I3664" s="2"/>
      <c r="J3664" s="2"/>
      <c r="K3664" s="2"/>
      <c r="L3664" s="2"/>
      <c r="O3664" s="48"/>
      <c r="T3664" s="49"/>
    </row>
    <row r="3665" spans="2:20" x14ac:dyDescent="0.2">
      <c r="B3665" s="12"/>
      <c r="G3665" s="1"/>
      <c r="H3665" s="29"/>
      <c r="I3665" s="2"/>
      <c r="J3665" s="2"/>
      <c r="K3665" s="2"/>
      <c r="L3665" s="2"/>
      <c r="O3665" s="48"/>
      <c r="T3665" s="49"/>
    </row>
    <row r="3666" spans="2:20" x14ac:dyDescent="0.2">
      <c r="B3666" s="12"/>
      <c r="G3666" s="1"/>
      <c r="H3666" s="29"/>
      <c r="I3666" s="2"/>
      <c r="J3666" s="2"/>
      <c r="K3666" s="2"/>
      <c r="L3666" s="2"/>
      <c r="O3666" s="48"/>
      <c r="T3666" s="49"/>
    </row>
    <row r="3667" spans="2:20" x14ac:dyDescent="0.2">
      <c r="B3667" s="12"/>
      <c r="G3667" s="1"/>
      <c r="H3667" s="29"/>
      <c r="I3667" s="2"/>
      <c r="J3667" s="2"/>
      <c r="K3667" s="2"/>
      <c r="L3667" s="2"/>
      <c r="O3667" s="48"/>
      <c r="T3667" s="49"/>
    </row>
    <row r="3668" spans="2:20" x14ac:dyDescent="0.2">
      <c r="B3668" s="12"/>
      <c r="G3668" s="1"/>
      <c r="H3668" s="29"/>
      <c r="I3668" s="2"/>
      <c r="J3668" s="2"/>
      <c r="K3668" s="2"/>
      <c r="L3668" s="2"/>
      <c r="O3668" s="48"/>
      <c r="T3668" s="49"/>
    </row>
    <row r="3669" spans="2:20" x14ac:dyDescent="0.2">
      <c r="B3669" s="12"/>
      <c r="G3669" s="1"/>
      <c r="H3669" s="29"/>
      <c r="I3669" s="2"/>
      <c r="J3669" s="2"/>
      <c r="K3669" s="2"/>
      <c r="L3669" s="2"/>
      <c r="O3669" s="48"/>
      <c r="T3669" s="49"/>
    </row>
    <row r="3670" spans="2:20" x14ac:dyDescent="0.2">
      <c r="B3670" s="12"/>
      <c r="G3670" s="1"/>
      <c r="H3670" s="29"/>
      <c r="I3670" s="2"/>
      <c r="J3670" s="2"/>
      <c r="K3670" s="2"/>
      <c r="L3670" s="2"/>
      <c r="O3670" s="48"/>
      <c r="T3670" s="49"/>
    </row>
    <row r="3671" spans="2:20" x14ac:dyDescent="0.2">
      <c r="B3671" s="12"/>
      <c r="G3671" s="1"/>
      <c r="H3671" s="29"/>
      <c r="I3671" s="2"/>
      <c r="J3671" s="2"/>
      <c r="K3671" s="2"/>
      <c r="L3671" s="2"/>
      <c r="O3671" s="48"/>
      <c r="T3671" s="49"/>
    </row>
    <row r="3672" spans="2:20" x14ac:dyDescent="0.2">
      <c r="B3672" s="12"/>
      <c r="G3672" s="1"/>
      <c r="H3672" s="29"/>
      <c r="I3672" s="2"/>
      <c r="J3672" s="2"/>
      <c r="K3672" s="2"/>
      <c r="L3672" s="2"/>
      <c r="O3672" s="48"/>
      <c r="T3672" s="49"/>
    </row>
    <row r="3673" spans="2:20" x14ac:dyDescent="0.2">
      <c r="B3673" s="12"/>
      <c r="G3673" s="1"/>
      <c r="H3673" s="29"/>
      <c r="I3673" s="2"/>
      <c r="J3673" s="2"/>
      <c r="K3673" s="2"/>
      <c r="L3673" s="2"/>
      <c r="O3673" s="48"/>
      <c r="T3673" s="49"/>
    </row>
    <row r="3674" spans="2:20" x14ac:dyDescent="0.2">
      <c r="B3674" s="12"/>
      <c r="G3674" s="1"/>
      <c r="H3674" s="29"/>
      <c r="I3674" s="2"/>
      <c r="J3674" s="2"/>
      <c r="K3674" s="2"/>
      <c r="L3674" s="2"/>
      <c r="O3674" s="48"/>
      <c r="T3674" s="49"/>
    </row>
    <row r="3675" spans="2:20" x14ac:dyDescent="0.2">
      <c r="B3675" s="12"/>
      <c r="G3675" s="1"/>
      <c r="H3675" s="29"/>
      <c r="I3675" s="2"/>
      <c r="J3675" s="2"/>
      <c r="K3675" s="2"/>
      <c r="L3675" s="2"/>
      <c r="O3675" s="48"/>
      <c r="T3675" s="49"/>
    </row>
    <row r="3676" spans="2:20" x14ac:dyDescent="0.2">
      <c r="B3676" s="12"/>
      <c r="G3676" s="1"/>
      <c r="H3676" s="29"/>
      <c r="I3676" s="2"/>
      <c r="J3676" s="2"/>
      <c r="K3676" s="2"/>
      <c r="L3676" s="2"/>
      <c r="O3676" s="48"/>
      <c r="T3676" s="49"/>
    </row>
    <row r="3677" spans="2:20" x14ac:dyDescent="0.2">
      <c r="B3677" s="12"/>
      <c r="G3677" s="1"/>
      <c r="H3677" s="29"/>
      <c r="I3677" s="2"/>
      <c r="J3677" s="2"/>
      <c r="K3677" s="2"/>
      <c r="L3677" s="2"/>
      <c r="O3677" s="48"/>
      <c r="T3677" s="49"/>
    </row>
    <row r="3678" spans="2:20" x14ac:dyDescent="0.2">
      <c r="B3678" s="12"/>
      <c r="G3678" s="1"/>
      <c r="H3678" s="29"/>
      <c r="I3678" s="2"/>
      <c r="J3678" s="2"/>
      <c r="K3678" s="2"/>
      <c r="L3678" s="2"/>
      <c r="O3678" s="48"/>
      <c r="T3678" s="49"/>
    </row>
    <row r="3679" spans="2:20" x14ac:dyDescent="0.2">
      <c r="B3679" s="12"/>
      <c r="G3679" s="1"/>
      <c r="H3679" s="29"/>
      <c r="I3679" s="2"/>
      <c r="J3679" s="2"/>
      <c r="K3679" s="2"/>
      <c r="L3679" s="2"/>
      <c r="O3679" s="48"/>
      <c r="T3679" s="49"/>
    </row>
    <row r="3680" spans="2:20" x14ac:dyDescent="0.2">
      <c r="B3680" s="12"/>
      <c r="G3680" s="1"/>
      <c r="H3680" s="29"/>
      <c r="I3680" s="2"/>
      <c r="J3680" s="2"/>
      <c r="K3680" s="2"/>
      <c r="L3680" s="2"/>
      <c r="O3680" s="48"/>
      <c r="T3680" s="49"/>
    </row>
    <row r="3681" spans="2:20" x14ac:dyDescent="0.2">
      <c r="B3681" s="12"/>
      <c r="G3681" s="1"/>
      <c r="H3681" s="29"/>
      <c r="I3681" s="2"/>
      <c r="J3681" s="2"/>
      <c r="K3681" s="2"/>
      <c r="L3681" s="2"/>
      <c r="O3681" s="48"/>
      <c r="T3681" s="49"/>
    </row>
    <row r="3682" spans="2:20" x14ac:dyDescent="0.2">
      <c r="B3682" s="12"/>
      <c r="G3682" s="1"/>
      <c r="H3682" s="29"/>
      <c r="I3682" s="2"/>
      <c r="J3682" s="2"/>
      <c r="K3682" s="2"/>
      <c r="L3682" s="2"/>
      <c r="O3682" s="48"/>
      <c r="T3682" s="49"/>
    </row>
    <row r="3683" spans="2:20" x14ac:dyDescent="0.2">
      <c r="B3683" s="12"/>
      <c r="G3683" s="1"/>
      <c r="H3683" s="29"/>
      <c r="I3683" s="2"/>
      <c r="J3683" s="2"/>
      <c r="K3683" s="2"/>
      <c r="L3683" s="2"/>
      <c r="O3683" s="48"/>
      <c r="T3683" s="49"/>
    </row>
    <row r="3684" spans="2:20" x14ac:dyDescent="0.2">
      <c r="B3684" s="12"/>
      <c r="G3684" s="1"/>
      <c r="H3684" s="29"/>
      <c r="I3684" s="2"/>
      <c r="J3684" s="2"/>
      <c r="K3684" s="2"/>
      <c r="L3684" s="2"/>
      <c r="O3684" s="48"/>
      <c r="T3684" s="49"/>
    </row>
    <row r="3685" spans="2:20" x14ac:dyDescent="0.2">
      <c r="B3685" s="12"/>
      <c r="G3685" s="1"/>
      <c r="H3685" s="29"/>
      <c r="I3685" s="2"/>
      <c r="J3685" s="2"/>
      <c r="K3685" s="2"/>
      <c r="L3685" s="2"/>
      <c r="O3685" s="48"/>
      <c r="T3685" s="49"/>
    </row>
    <row r="3686" spans="2:20" x14ac:dyDescent="0.2">
      <c r="B3686" s="12"/>
      <c r="G3686" s="1"/>
      <c r="H3686" s="29"/>
      <c r="I3686" s="2"/>
      <c r="J3686" s="2"/>
      <c r="K3686" s="2"/>
      <c r="L3686" s="2"/>
      <c r="O3686" s="48"/>
      <c r="T3686" s="49"/>
    </row>
    <row r="3687" spans="2:20" x14ac:dyDescent="0.2">
      <c r="B3687" s="12"/>
      <c r="G3687" s="1"/>
      <c r="H3687" s="29"/>
      <c r="I3687" s="2"/>
      <c r="J3687" s="2"/>
      <c r="K3687" s="2"/>
      <c r="L3687" s="2"/>
      <c r="O3687" s="48"/>
      <c r="T3687" s="49"/>
    </row>
    <row r="3688" spans="2:20" x14ac:dyDescent="0.2">
      <c r="B3688" s="12"/>
      <c r="G3688" s="1"/>
      <c r="H3688" s="29"/>
      <c r="I3688" s="2"/>
      <c r="J3688" s="2"/>
      <c r="K3688" s="2"/>
      <c r="L3688" s="2"/>
      <c r="O3688" s="48"/>
      <c r="T3688" s="49"/>
    </row>
    <row r="3689" spans="2:20" x14ac:dyDescent="0.2">
      <c r="B3689" s="12"/>
      <c r="G3689" s="1"/>
      <c r="H3689" s="29"/>
      <c r="I3689" s="2"/>
      <c r="J3689" s="2"/>
      <c r="K3689" s="2"/>
      <c r="L3689" s="2"/>
      <c r="O3689" s="48"/>
      <c r="T3689" s="49"/>
    </row>
    <row r="3690" spans="2:20" x14ac:dyDescent="0.2">
      <c r="B3690" s="12"/>
      <c r="G3690" s="1"/>
      <c r="H3690" s="29"/>
      <c r="I3690" s="2"/>
      <c r="J3690" s="2"/>
      <c r="K3690" s="2"/>
      <c r="L3690" s="2"/>
      <c r="O3690" s="48"/>
      <c r="T3690" s="49"/>
    </row>
    <row r="3691" spans="2:20" x14ac:dyDescent="0.2">
      <c r="B3691" s="12"/>
      <c r="G3691" s="1"/>
      <c r="H3691" s="29"/>
      <c r="I3691" s="2"/>
      <c r="J3691" s="2"/>
      <c r="K3691" s="2"/>
      <c r="L3691" s="2"/>
      <c r="O3691" s="48"/>
      <c r="T3691" s="49"/>
    </row>
    <row r="3692" spans="2:20" x14ac:dyDescent="0.2">
      <c r="B3692" s="12"/>
      <c r="G3692" s="1"/>
      <c r="H3692" s="29"/>
      <c r="I3692" s="2"/>
      <c r="J3692" s="2"/>
      <c r="K3692" s="2"/>
      <c r="L3692" s="2"/>
      <c r="O3692" s="48"/>
      <c r="T3692" s="49"/>
    </row>
    <row r="3693" spans="2:20" x14ac:dyDescent="0.2">
      <c r="B3693" s="12"/>
      <c r="G3693" s="1"/>
      <c r="H3693" s="29"/>
      <c r="I3693" s="2"/>
      <c r="J3693" s="2"/>
      <c r="K3693" s="2"/>
      <c r="L3693" s="2"/>
      <c r="O3693" s="48"/>
      <c r="T3693" s="49"/>
    </row>
    <row r="3694" spans="2:20" x14ac:dyDescent="0.2">
      <c r="B3694" s="12"/>
      <c r="G3694" s="1"/>
      <c r="H3694" s="29"/>
      <c r="I3694" s="2"/>
      <c r="J3694" s="2"/>
      <c r="K3694" s="2"/>
      <c r="L3694" s="2"/>
      <c r="O3694" s="48"/>
      <c r="T3694" s="49"/>
    </row>
    <row r="3695" spans="2:20" x14ac:dyDescent="0.2">
      <c r="B3695" s="12"/>
      <c r="G3695" s="1"/>
      <c r="H3695" s="29"/>
      <c r="I3695" s="2"/>
      <c r="J3695" s="2"/>
      <c r="K3695" s="2"/>
      <c r="L3695" s="2"/>
      <c r="O3695" s="48"/>
      <c r="T3695" s="49"/>
    </row>
    <row r="3696" spans="2:20" x14ac:dyDescent="0.2">
      <c r="B3696" s="12"/>
      <c r="G3696" s="1"/>
      <c r="H3696" s="29"/>
      <c r="I3696" s="2"/>
      <c r="J3696" s="2"/>
      <c r="K3696" s="2"/>
      <c r="L3696" s="2"/>
      <c r="O3696" s="48"/>
      <c r="T3696" s="49"/>
    </row>
    <row r="3697" spans="2:20" x14ac:dyDescent="0.2">
      <c r="B3697" s="12"/>
      <c r="G3697" s="1"/>
      <c r="H3697" s="29"/>
      <c r="I3697" s="2"/>
      <c r="J3697" s="2"/>
      <c r="K3697" s="2"/>
      <c r="L3697" s="2"/>
      <c r="O3697" s="48"/>
      <c r="T3697" s="49"/>
    </row>
    <row r="3698" spans="2:20" x14ac:dyDescent="0.2">
      <c r="B3698" s="12"/>
      <c r="G3698" s="1"/>
      <c r="H3698" s="29"/>
      <c r="I3698" s="2"/>
      <c r="J3698" s="2"/>
      <c r="K3698" s="2"/>
      <c r="L3698" s="2"/>
      <c r="O3698" s="48"/>
      <c r="T3698" s="49"/>
    </row>
    <row r="3699" spans="2:20" x14ac:dyDescent="0.2">
      <c r="B3699" s="12"/>
      <c r="G3699" s="1"/>
      <c r="H3699" s="29"/>
      <c r="I3699" s="2"/>
      <c r="J3699" s="2"/>
      <c r="K3699" s="2"/>
      <c r="L3699" s="2"/>
      <c r="O3699" s="48"/>
      <c r="T3699" s="49"/>
    </row>
    <row r="3700" spans="2:20" x14ac:dyDescent="0.2">
      <c r="B3700" s="12"/>
      <c r="G3700" s="1"/>
      <c r="H3700" s="29"/>
      <c r="I3700" s="2"/>
      <c r="J3700" s="2"/>
      <c r="K3700" s="2"/>
      <c r="L3700" s="2"/>
      <c r="O3700" s="48"/>
      <c r="T3700" s="49"/>
    </row>
    <row r="3701" spans="2:20" x14ac:dyDescent="0.2">
      <c r="B3701" s="12"/>
      <c r="G3701" s="1"/>
      <c r="H3701" s="29"/>
      <c r="I3701" s="2"/>
      <c r="J3701" s="2"/>
      <c r="K3701" s="2"/>
      <c r="L3701" s="2"/>
      <c r="O3701" s="48"/>
      <c r="T3701" s="49"/>
    </row>
    <row r="3702" spans="2:20" x14ac:dyDescent="0.2">
      <c r="B3702" s="12"/>
      <c r="G3702" s="1"/>
      <c r="H3702" s="29"/>
      <c r="I3702" s="2"/>
      <c r="J3702" s="2"/>
      <c r="K3702" s="2"/>
      <c r="L3702" s="2"/>
      <c r="O3702" s="48"/>
      <c r="T3702" s="49"/>
    </row>
    <row r="3703" spans="2:20" x14ac:dyDescent="0.2">
      <c r="B3703" s="12"/>
      <c r="G3703" s="1"/>
      <c r="H3703" s="29"/>
      <c r="I3703" s="2"/>
      <c r="J3703" s="2"/>
      <c r="K3703" s="2"/>
      <c r="L3703" s="2"/>
      <c r="O3703" s="48"/>
      <c r="T3703" s="49"/>
    </row>
    <row r="3704" spans="2:20" x14ac:dyDescent="0.2">
      <c r="B3704" s="12"/>
      <c r="G3704" s="1"/>
      <c r="H3704" s="29"/>
      <c r="I3704" s="2"/>
      <c r="J3704" s="2"/>
      <c r="K3704" s="2"/>
      <c r="L3704" s="2"/>
      <c r="O3704" s="48"/>
      <c r="T3704" s="49"/>
    </row>
    <row r="3705" spans="2:20" x14ac:dyDescent="0.2">
      <c r="B3705" s="12"/>
      <c r="G3705" s="1"/>
      <c r="H3705" s="29"/>
      <c r="I3705" s="2"/>
      <c r="J3705" s="2"/>
      <c r="K3705" s="2"/>
      <c r="L3705" s="2"/>
      <c r="O3705" s="48"/>
      <c r="T3705" s="49"/>
    </row>
    <row r="3706" spans="2:20" x14ac:dyDescent="0.2">
      <c r="B3706" s="12"/>
      <c r="G3706" s="1"/>
      <c r="H3706" s="29"/>
      <c r="I3706" s="2"/>
      <c r="J3706" s="2"/>
      <c r="K3706" s="2"/>
      <c r="L3706" s="2"/>
      <c r="O3706" s="48"/>
      <c r="T3706" s="49"/>
    </row>
    <row r="3707" spans="2:20" x14ac:dyDescent="0.2">
      <c r="B3707" s="12"/>
      <c r="G3707" s="1"/>
      <c r="H3707" s="29"/>
      <c r="I3707" s="2"/>
      <c r="J3707" s="2"/>
      <c r="K3707" s="2"/>
      <c r="L3707" s="2"/>
      <c r="O3707" s="48"/>
      <c r="T3707" s="49"/>
    </row>
    <row r="3708" spans="2:20" x14ac:dyDescent="0.2">
      <c r="B3708" s="12"/>
      <c r="G3708" s="1"/>
      <c r="H3708" s="29"/>
      <c r="I3708" s="2"/>
      <c r="J3708" s="2"/>
      <c r="K3708" s="2"/>
      <c r="L3708" s="2"/>
      <c r="O3708" s="48"/>
      <c r="T3708" s="49"/>
    </row>
    <row r="3709" spans="2:20" x14ac:dyDescent="0.2">
      <c r="B3709" s="12"/>
      <c r="G3709" s="1"/>
      <c r="H3709" s="29"/>
      <c r="I3709" s="2"/>
      <c r="J3709" s="2"/>
      <c r="K3709" s="2"/>
      <c r="L3709" s="2"/>
      <c r="O3709" s="48"/>
      <c r="T3709" s="49"/>
    </row>
    <row r="3710" spans="2:20" x14ac:dyDescent="0.2">
      <c r="B3710" s="12"/>
      <c r="G3710" s="1"/>
      <c r="H3710" s="29"/>
      <c r="I3710" s="2"/>
      <c r="J3710" s="2"/>
      <c r="K3710" s="2"/>
      <c r="L3710" s="2"/>
      <c r="O3710" s="48"/>
      <c r="T3710" s="49"/>
    </row>
    <row r="3711" spans="2:20" x14ac:dyDescent="0.2">
      <c r="B3711" s="12"/>
      <c r="G3711" s="1"/>
      <c r="H3711" s="29"/>
      <c r="I3711" s="2"/>
      <c r="J3711" s="2"/>
      <c r="K3711" s="2"/>
      <c r="L3711" s="2"/>
      <c r="O3711" s="48"/>
      <c r="T3711" s="49"/>
    </row>
    <row r="3712" spans="2:20" x14ac:dyDescent="0.2">
      <c r="B3712" s="12"/>
      <c r="G3712" s="1"/>
      <c r="H3712" s="29"/>
      <c r="I3712" s="2"/>
      <c r="J3712" s="2"/>
      <c r="K3712" s="2"/>
      <c r="L3712" s="2"/>
      <c r="O3712" s="48"/>
      <c r="T3712" s="49"/>
    </row>
    <row r="3713" spans="2:20" x14ac:dyDescent="0.2">
      <c r="B3713" s="12"/>
      <c r="G3713" s="1"/>
      <c r="H3713" s="29"/>
      <c r="I3713" s="2"/>
      <c r="J3713" s="2"/>
      <c r="K3713" s="2"/>
      <c r="L3713" s="2"/>
      <c r="O3713" s="48"/>
      <c r="T3713" s="49"/>
    </row>
    <row r="3714" spans="2:20" x14ac:dyDescent="0.2">
      <c r="B3714" s="12"/>
      <c r="G3714" s="1"/>
      <c r="H3714" s="29"/>
      <c r="I3714" s="2"/>
      <c r="J3714" s="2"/>
      <c r="K3714" s="2"/>
      <c r="L3714" s="2"/>
      <c r="O3714" s="48"/>
      <c r="T3714" s="49"/>
    </row>
    <row r="3715" spans="2:20" x14ac:dyDescent="0.2">
      <c r="B3715" s="12"/>
      <c r="G3715" s="1"/>
      <c r="H3715" s="29"/>
      <c r="I3715" s="2"/>
      <c r="J3715" s="2"/>
      <c r="K3715" s="2"/>
      <c r="L3715" s="2"/>
      <c r="O3715" s="48"/>
      <c r="T3715" s="49"/>
    </row>
    <row r="3716" spans="2:20" x14ac:dyDescent="0.2">
      <c r="B3716" s="12"/>
      <c r="G3716" s="1"/>
      <c r="H3716" s="29"/>
      <c r="I3716" s="2"/>
      <c r="J3716" s="2"/>
      <c r="K3716" s="2"/>
      <c r="L3716" s="2"/>
      <c r="O3716" s="48"/>
      <c r="T3716" s="49"/>
    </row>
    <row r="3717" spans="2:20" x14ac:dyDescent="0.2">
      <c r="B3717" s="12"/>
      <c r="G3717" s="1"/>
      <c r="H3717" s="29"/>
      <c r="I3717" s="2"/>
      <c r="J3717" s="2"/>
      <c r="K3717" s="2"/>
      <c r="L3717" s="2"/>
      <c r="O3717" s="48"/>
      <c r="T3717" s="49"/>
    </row>
    <row r="3718" spans="2:20" x14ac:dyDescent="0.2">
      <c r="B3718" s="12"/>
      <c r="G3718" s="1"/>
      <c r="H3718" s="29"/>
      <c r="I3718" s="2"/>
      <c r="J3718" s="2"/>
      <c r="K3718" s="2"/>
      <c r="L3718" s="2"/>
      <c r="O3718" s="48"/>
      <c r="T3718" s="49"/>
    </row>
    <row r="3719" spans="2:20" x14ac:dyDescent="0.2">
      <c r="B3719" s="12"/>
      <c r="G3719" s="1"/>
      <c r="H3719" s="29"/>
      <c r="I3719" s="2"/>
      <c r="J3719" s="2"/>
      <c r="K3719" s="2"/>
      <c r="L3719" s="2"/>
      <c r="O3719" s="48"/>
      <c r="T3719" s="49"/>
    </row>
    <row r="3720" spans="2:20" x14ac:dyDescent="0.2">
      <c r="B3720" s="12"/>
      <c r="G3720" s="1"/>
      <c r="H3720" s="29"/>
      <c r="I3720" s="2"/>
      <c r="J3720" s="2"/>
      <c r="K3720" s="2"/>
      <c r="L3720" s="2"/>
      <c r="O3720" s="48"/>
      <c r="T3720" s="49"/>
    </row>
    <row r="3721" spans="2:20" x14ac:dyDescent="0.2">
      <c r="B3721" s="12"/>
      <c r="G3721" s="1"/>
      <c r="H3721" s="29"/>
      <c r="I3721" s="2"/>
      <c r="J3721" s="2"/>
      <c r="K3721" s="2"/>
      <c r="L3721" s="2"/>
      <c r="O3721" s="48"/>
      <c r="T3721" s="49"/>
    </row>
    <row r="3722" spans="2:20" x14ac:dyDescent="0.2">
      <c r="B3722" s="12"/>
      <c r="G3722" s="1"/>
      <c r="H3722" s="29"/>
      <c r="I3722" s="2"/>
      <c r="J3722" s="2"/>
      <c r="K3722" s="2"/>
      <c r="L3722" s="2"/>
      <c r="O3722" s="48"/>
      <c r="T3722" s="49"/>
    </row>
    <row r="3723" spans="2:20" x14ac:dyDescent="0.2">
      <c r="B3723" s="12"/>
      <c r="G3723" s="1"/>
      <c r="H3723" s="29"/>
      <c r="I3723" s="2"/>
      <c r="J3723" s="2"/>
      <c r="K3723" s="2"/>
      <c r="L3723" s="2"/>
      <c r="O3723" s="48"/>
      <c r="T3723" s="49"/>
    </row>
    <row r="3724" spans="2:20" x14ac:dyDescent="0.2">
      <c r="B3724" s="12"/>
      <c r="G3724" s="1"/>
      <c r="H3724" s="29"/>
      <c r="I3724" s="2"/>
      <c r="J3724" s="2"/>
      <c r="K3724" s="2"/>
      <c r="L3724" s="2"/>
      <c r="O3724" s="48"/>
      <c r="T3724" s="49"/>
    </row>
    <row r="3725" spans="2:20" x14ac:dyDescent="0.2">
      <c r="B3725" s="12"/>
      <c r="G3725" s="1"/>
      <c r="H3725" s="29"/>
      <c r="I3725" s="2"/>
      <c r="J3725" s="2"/>
      <c r="K3725" s="2"/>
      <c r="L3725" s="2"/>
      <c r="O3725" s="48"/>
      <c r="T3725" s="49"/>
    </row>
    <row r="3726" spans="2:20" x14ac:dyDescent="0.2">
      <c r="B3726" s="12"/>
      <c r="G3726" s="1"/>
      <c r="H3726" s="29"/>
      <c r="I3726" s="2"/>
      <c r="J3726" s="2"/>
      <c r="K3726" s="2"/>
      <c r="L3726" s="2"/>
      <c r="O3726" s="48"/>
      <c r="T3726" s="49"/>
    </row>
    <row r="3727" spans="2:20" x14ac:dyDescent="0.2">
      <c r="B3727" s="12"/>
      <c r="G3727" s="1"/>
      <c r="H3727" s="29"/>
      <c r="I3727" s="2"/>
      <c r="J3727" s="2"/>
      <c r="K3727" s="2"/>
      <c r="L3727" s="2"/>
      <c r="O3727" s="48"/>
      <c r="T3727" s="49"/>
    </row>
    <row r="3728" spans="2:20" x14ac:dyDescent="0.2">
      <c r="B3728" s="12"/>
      <c r="G3728" s="1"/>
      <c r="H3728" s="29"/>
      <c r="I3728" s="2"/>
      <c r="J3728" s="2"/>
      <c r="K3728" s="2"/>
      <c r="L3728" s="2"/>
      <c r="O3728" s="48"/>
      <c r="T3728" s="49"/>
    </row>
    <row r="3729" spans="2:20" x14ac:dyDescent="0.2">
      <c r="B3729" s="12"/>
      <c r="G3729" s="1"/>
      <c r="H3729" s="29"/>
      <c r="I3729" s="2"/>
      <c r="J3729" s="2"/>
      <c r="K3729" s="2"/>
      <c r="L3729" s="2"/>
      <c r="O3729" s="48"/>
      <c r="T3729" s="49"/>
    </row>
    <row r="3730" spans="2:20" x14ac:dyDescent="0.2">
      <c r="B3730" s="12"/>
      <c r="G3730" s="1"/>
      <c r="H3730" s="29"/>
      <c r="I3730" s="2"/>
      <c r="J3730" s="2"/>
      <c r="K3730" s="2"/>
      <c r="L3730" s="2"/>
      <c r="O3730" s="48"/>
      <c r="T3730" s="49"/>
    </row>
    <row r="3731" spans="2:20" x14ac:dyDescent="0.2">
      <c r="B3731" s="12"/>
      <c r="G3731" s="1"/>
      <c r="H3731" s="29"/>
      <c r="I3731" s="2"/>
      <c r="J3731" s="2"/>
      <c r="K3731" s="2"/>
      <c r="L3731" s="2"/>
      <c r="O3731" s="48"/>
      <c r="T3731" s="49"/>
    </row>
    <row r="3732" spans="2:20" x14ac:dyDescent="0.2">
      <c r="B3732" s="12"/>
      <c r="G3732" s="1"/>
      <c r="H3732" s="29"/>
      <c r="I3732" s="2"/>
      <c r="J3732" s="2"/>
      <c r="K3732" s="2"/>
      <c r="L3732" s="2"/>
      <c r="O3732" s="48"/>
      <c r="T3732" s="49"/>
    </row>
    <row r="3733" spans="2:20" x14ac:dyDescent="0.2">
      <c r="B3733" s="12"/>
      <c r="G3733" s="1"/>
      <c r="H3733" s="29"/>
      <c r="I3733" s="2"/>
      <c r="J3733" s="2"/>
      <c r="K3733" s="2"/>
      <c r="L3733" s="2"/>
      <c r="O3733" s="48"/>
      <c r="T3733" s="49"/>
    </row>
    <row r="3734" spans="2:20" x14ac:dyDescent="0.2">
      <c r="B3734" s="12"/>
      <c r="G3734" s="1"/>
      <c r="H3734" s="29"/>
      <c r="I3734" s="2"/>
      <c r="J3734" s="2"/>
      <c r="K3734" s="2"/>
      <c r="L3734" s="2"/>
      <c r="O3734" s="48"/>
      <c r="T3734" s="49"/>
    </row>
    <row r="3735" spans="2:20" x14ac:dyDescent="0.2">
      <c r="B3735" s="12"/>
      <c r="G3735" s="1"/>
      <c r="H3735" s="29"/>
      <c r="I3735" s="2"/>
      <c r="J3735" s="2"/>
      <c r="K3735" s="2"/>
      <c r="L3735" s="2"/>
      <c r="O3735" s="48"/>
      <c r="T3735" s="49"/>
    </row>
    <row r="3736" spans="2:20" x14ac:dyDescent="0.2">
      <c r="B3736" s="12"/>
      <c r="G3736" s="1"/>
      <c r="H3736" s="29"/>
      <c r="I3736" s="2"/>
      <c r="J3736" s="2"/>
      <c r="K3736" s="2"/>
      <c r="L3736" s="2"/>
      <c r="O3736" s="48"/>
      <c r="T3736" s="49"/>
    </row>
    <row r="3737" spans="2:20" x14ac:dyDescent="0.2">
      <c r="B3737" s="12"/>
      <c r="G3737" s="1"/>
      <c r="H3737" s="29"/>
      <c r="I3737" s="2"/>
      <c r="J3737" s="2"/>
      <c r="K3737" s="2"/>
      <c r="L3737" s="2"/>
      <c r="O3737" s="48"/>
      <c r="T3737" s="49"/>
    </row>
    <row r="3738" spans="2:20" x14ac:dyDescent="0.2">
      <c r="B3738" s="12"/>
      <c r="G3738" s="1"/>
      <c r="H3738" s="29"/>
      <c r="I3738" s="2"/>
      <c r="J3738" s="2"/>
      <c r="K3738" s="2"/>
      <c r="L3738" s="2"/>
      <c r="O3738" s="48"/>
      <c r="T3738" s="49"/>
    </row>
    <row r="3739" spans="2:20" x14ac:dyDescent="0.2">
      <c r="B3739" s="12"/>
      <c r="G3739" s="1"/>
      <c r="H3739" s="29"/>
      <c r="I3739" s="2"/>
      <c r="J3739" s="2"/>
      <c r="K3739" s="2"/>
      <c r="L3739" s="2"/>
      <c r="O3739" s="48"/>
      <c r="T3739" s="49"/>
    </row>
    <row r="3740" spans="2:20" x14ac:dyDescent="0.2">
      <c r="B3740" s="12"/>
      <c r="G3740" s="1"/>
      <c r="H3740" s="29"/>
      <c r="I3740" s="2"/>
      <c r="J3740" s="2"/>
      <c r="K3740" s="2"/>
      <c r="L3740" s="2"/>
      <c r="O3740" s="48"/>
      <c r="T3740" s="49"/>
    </row>
    <row r="3741" spans="2:20" x14ac:dyDescent="0.2">
      <c r="B3741" s="12"/>
      <c r="G3741" s="1"/>
      <c r="H3741" s="29"/>
      <c r="I3741" s="2"/>
      <c r="J3741" s="2"/>
      <c r="K3741" s="2"/>
      <c r="L3741" s="2"/>
      <c r="O3741" s="48"/>
      <c r="T3741" s="49"/>
    </row>
    <row r="3742" spans="2:20" x14ac:dyDescent="0.2">
      <c r="B3742" s="12"/>
      <c r="G3742" s="1"/>
      <c r="H3742" s="29"/>
      <c r="I3742" s="2"/>
      <c r="J3742" s="2"/>
      <c r="K3742" s="2"/>
      <c r="L3742" s="2"/>
      <c r="O3742" s="48"/>
      <c r="T3742" s="49"/>
    </row>
    <row r="3743" spans="2:20" x14ac:dyDescent="0.2">
      <c r="B3743" s="12"/>
      <c r="G3743" s="1"/>
      <c r="H3743" s="29"/>
      <c r="I3743" s="2"/>
      <c r="J3743" s="2"/>
      <c r="K3743" s="2"/>
      <c r="L3743" s="2"/>
      <c r="O3743" s="48"/>
      <c r="T3743" s="49"/>
    </row>
    <row r="3744" spans="2:20" x14ac:dyDescent="0.2">
      <c r="B3744" s="12"/>
      <c r="G3744" s="1"/>
      <c r="H3744" s="29"/>
      <c r="I3744" s="2"/>
      <c r="J3744" s="2"/>
      <c r="K3744" s="2"/>
      <c r="L3744" s="2"/>
      <c r="O3744" s="48"/>
      <c r="T3744" s="49"/>
    </row>
    <row r="3745" spans="2:20" x14ac:dyDescent="0.2">
      <c r="B3745" s="12"/>
      <c r="G3745" s="1"/>
      <c r="H3745" s="29"/>
      <c r="I3745" s="2"/>
      <c r="J3745" s="2"/>
      <c r="K3745" s="2"/>
      <c r="L3745" s="2"/>
      <c r="O3745" s="48"/>
      <c r="T3745" s="49"/>
    </row>
    <row r="3746" spans="2:20" x14ac:dyDescent="0.2">
      <c r="B3746" s="12"/>
      <c r="G3746" s="1"/>
      <c r="H3746" s="29"/>
      <c r="I3746" s="2"/>
      <c r="J3746" s="2"/>
      <c r="K3746" s="2"/>
      <c r="L3746" s="2"/>
      <c r="O3746" s="48"/>
      <c r="T3746" s="49"/>
    </row>
    <row r="3747" spans="2:20" x14ac:dyDescent="0.2">
      <c r="B3747" s="12"/>
      <c r="G3747" s="1"/>
      <c r="H3747" s="29"/>
      <c r="I3747" s="2"/>
      <c r="J3747" s="2"/>
      <c r="K3747" s="2"/>
      <c r="L3747" s="2"/>
      <c r="O3747" s="48"/>
      <c r="T3747" s="49"/>
    </row>
    <row r="3748" spans="2:20" x14ac:dyDescent="0.2">
      <c r="B3748" s="12"/>
      <c r="G3748" s="1"/>
      <c r="H3748" s="29"/>
      <c r="I3748" s="2"/>
      <c r="J3748" s="2"/>
      <c r="K3748" s="2"/>
      <c r="L3748" s="2"/>
      <c r="O3748" s="48"/>
      <c r="T3748" s="49"/>
    </row>
    <row r="3749" spans="2:20" x14ac:dyDescent="0.2">
      <c r="B3749" s="12"/>
      <c r="G3749" s="1"/>
      <c r="H3749" s="29"/>
      <c r="I3749" s="2"/>
      <c r="J3749" s="2"/>
      <c r="K3749" s="2"/>
      <c r="L3749" s="2"/>
      <c r="O3749" s="48"/>
      <c r="T3749" s="49"/>
    </row>
    <row r="3750" spans="2:20" x14ac:dyDescent="0.2">
      <c r="B3750" s="12"/>
      <c r="G3750" s="1"/>
      <c r="H3750" s="29"/>
      <c r="I3750" s="2"/>
      <c r="J3750" s="2"/>
      <c r="K3750" s="2"/>
      <c r="L3750" s="2"/>
      <c r="O3750" s="48"/>
      <c r="T3750" s="49"/>
    </row>
    <row r="3751" spans="2:20" x14ac:dyDescent="0.2">
      <c r="B3751" s="12"/>
      <c r="G3751" s="1"/>
      <c r="H3751" s="29"/>
      <c r="I3751" s="2"/>
      <c r="J3751" s="2"/>
      <c r="K3751" s="2"/>
      <c r="L3751" s="2"/>
      <c r="O3751" s="48"/>
      <c r="T3751" s="49"/>
    </row>
    <row r="3752" spans="2:20" x14ac:dyDescent="0.2">
      <c r="B3752" s="12"/>
      <c r="G3752" s="1"/>
      <c r="H3752" s="29"/>
      <c r="I3752" s="2"/>
      <c r="J3752" s="2"/>
      <c r="K3752" s="2"/>
      <c r="L3752" s="2"/>
      <c r="O3752" s="48"/>
      <c r="T3752" s="49"/>
    </row>
    <row r="3753" spans="2:20" x14ac:dyDescent="0.2">
      <c r="B3753" s="12"/>
      <c r="G3753" s="1"/>
      <c r="H3753" s="29"/>
      <c r="I3753" s="2"/>
      <c r="J3753" s="2"/>
      <c r="K3753" s="2"/>
      <c r="L3753" s="2"/>
      <c r="O3753" s="48"/>
      <c r="T3753" s="49"/>
    </row>
    <row r="3754" spans="2:20" x14ac:dyDescent="0.2">
      <c r="B3754" s="12"/>
      <c r="G3754" s="1"/>
      <c r="H3754" s="29"/>
      <c r="I3754" s="2"/>
      <c r="J3754" s="2"/>
      <c r="K3754" s="2"/>
      <c r="L3754" s="2"/>
      <c r="O3754" s="48"/>
      <c r="T3754" s="49"/>
    </row>
    <row r="3755" spans="2:20" x14ac:dyDescent="0.2">
      <c r="B3755" s="12"/>
      <c r="G3755" s="1"/>
      <c r="H3755" s="29"/>
      <c r="I3755" s="2"/>
      <c r="J3755" s="2"/>
      <c r="K3755" s="2"/>
      <c r="L3755" s="2"/>
      <c r="O3755" s="48"/>
      <c r="T3755" s="49"/>
    </row>
    <row r="3756" spans="2:20" x14ac:dyDescent="0.2">
      <c r="B3756" s="12"/>
      <c r="G3756" s="1"/>
      <c r="H3756" s="29"/>
      <c r="I3756" s="2"/>
      <c r="J3756" s="2"/>
      <c r="K3756" s="2"/>
      <c r="L3756" s="2"/>
      <c r="O3756" s="48"/>
      <c r="T3756" s="49"/>
    </row>
    <row r="3757" spans="2:20" x14ac:dyDescent="0.2">
      <c r="B3757" s="12"/>
      <c r="G3757" s="1"/>
      <c r="H3757" s="29"/>
      <c r="I3757" s="2"/>
      <c r="J3757" s="2"/>
      <c r="K3757" s="2"/>
      <c r="L3757" s="2"/>
      <c r="O3757" s="48"/>
      <c r="T3757" s="49"/>
    </row>
    <row r="3758" spans="2:20" x14ac:dyDescent="0.2">
      <c r="B3758" s="12"/>
      <c r="G3758" s="1"/>
      <c r="H3758" s="29"/>
      <c r="I3758" s="2"/>
      <c r="J3758" s="2"/>
      <c r="K3758" s="2"/>
      <c r="L3758" s="2"/>
      <c r="O3758" s="48"/>
      <c r="T3758" s="49"/>
    </row>
    <row r="3759" spans="2:20" x14ac:dyDescent="0.2">
      <c r="B3759" s="12"/>
      <c r="G3759" s="1"/>
      <c r="H3759" s="29"/>
      <c r="I3759" s="2"/>
      <c r="J3759" s="2"/>
      <c r="K3759" s="2"/>
      <c r="L3759" s="2"/>
      <c r="O3759" s="48"/>
      <c r="T3759" s="49"/>
    </row>
    <row r="3760" spans="2:20" x14ac:dyDescent="0.2">
      <c r="B3760" s="12"/>
      <c r="G3760" s="1"/>
      <c r="H3760" s="29"/>
      <c r="I3760" s="2"/>
      <c r="J3760" s="2"/>
      <c r="K3760" s="2"/>
      <c r="L3760" s="2"/>
      <c r="O3760" s="48"/>
      <c r="T3760" s="49"/>
    </row>
    <row r="3761" spans="2:20" x14ac:dyDescent="0.2">
      <c r="B3761" s="12"/>
      <c r="G3761" s="1"/>
      <c r="H3761" s="29"/>
      <c r="I3761" s="2"/>
      <c r="J3761" s="2"/>
      <c r="K3761" s="2"/>
      <c r="L3761" s="2"/>
      <c r="O3761" s="48"/>
      <c r="T3761" s="49"/>
    </row>
    <row r="3762" spans="2:20" x14ac:dyDescent="0.2">
      <c r="B3762" s="12"/>
      <c r="G3762" s="1"/>
      <c r="H3762" s="29"/>
      <c r="I3762" s="2"/>
      <c r="J3762" s="2"/>
      <c r="K3762" s="2"/>
      <c r="L3762" s="2"/>
      <c r="O3762" s="48"/>
      <c r="T3762" s="49"/>
    </row>
    <row r="3763" spans="2:20" x14ac:dyDescent="0.2">
      <c r="B3763" s="12"/>
      <c r="G3763" s="1"/>
      <c r="H3763" s="29"/>
      <c r="I3763" s="2"/>
      <c r="J3763" s="2"/>
      <c r="K3763" s="2"/>
      <c r="L3763" s="2"/>
      <c r="O3763" s="48"/>
      <c r="T3763" s="49"/>
    </row>
    <row r="3764" spans="2:20" x14ac:dyDescent="0.2">
      <c r="B3764" s="12"/>
      <c r="G3764" s="1"/>
      <c r="H3764" s="29"/>
      <c r="I3764" s="2"/>
      <c r="J3764" s="2"/>
      <c r="K3764" s="2"/>
      <c r="L3764" s="2"/>
      <c r="O3764" s="48"/>
      <c r="T3764" s="49"/>
    </row>
    <row r="3765" spans="2:20" x14ac:dyDescent="0.2">
      <c r="B3765" s="12"/>
      <c r="G3765" s="1"/>
      <c r="H3765" s="29"/>
      <c r="I3765" s="2"/>
      <c r="J3765" s="2"/>
      <c r="K3765" s="2"/>
      <c r="L3765" s="2"/>
      <c r="O3765" s="48"/>
      <c r="T3765" s="49"/>
    </row>
    <row r="3766" spans="2:20" x14ac:dyDescent="0.2">
      <c r="B3766" s="12"/>
      <c r="G3766" s="1"/>
      <c r="H3766" s="29"/>
      <c r="I3766" s="2"/>
      <c r="J3766" s="2"/>
      <c r="K3766" s="2"/>
      <c r="L3766" s="2"/>
      <c r="O3766" s="48"/>
      <c r="T3766" s="49"/>
    </row>
    <row r="3767" spans="2:20" x14ac:dyDescent="0.2">
      <c r="B3767" s="12"/>
      <c r="G3767" s="1"/>
      <c r="H3767" s="29"/>
      <c r="I3767" s="2"/>
      <c r="J3767" s="2"/>
      <c r="K3767" s="2"/>
      <c r="L3767" s="2"/>
      <c r="O3767" s="48"/>
      <c r="T3767" s="49"/>
    </row>
    <row r="3768" spans="2:20" x14ac:dyDescent="0.2">
      <c r="B3768" s="12"/>
      <c r="G3768" s="1"/>
      <c r="H3768" s="29"/>
      <c r="I3768" s="2"/>
      <c r="J3768" s="2"/>
      <c r="K3768" s="2"/>
      <c r="L3768" s="2"/>
      <c r="O3768" s="48"/>
      <c r="T3768" s="49"/>
    </row>
    <row r="3769" spans="2:20" x14ac:dyDescent="0.2">
      <c r="B3769" s="12"/>
      <c r="G3769" s="1"/>
      <c r="H3769" s="29"/>
      <c r="I3769" s="2"/>
      <c r="J3769" s="2"/>
      <c r="K3769" s="2"/>
      <c r="L3769" s="2"/>
      <c r="O3769" s="48"/>
      <c r="T3769" s="49"/>
    </row>
    <row r="3770" spans="2:20" x14ac:dyDescent="0.2">
      <c r="B3770" s="12"/>
      <c r="G3770" s="1"/>
      <c r="H3770" s="29"/>
      <c r="I3770" s="2"/>
      <c r="J3770" s="2"/>
      <c r="K3770" s="2"/>
      <c r="L3770" s="2"/>
      <c r="O3770" s="48"/>
      <c r="T3770" s="49"/>
    </row>
    <row r="3771" spans="2:20" x14ac:dyDescent="0.2">
      <c r="B3771" s="12"/>
      <c r="G3771" s="1"/>
      <c r="H3771" s="29"/>
      <c r="I3771" s="2"/>
      <c r="J3771" s="2"/>
      <c r="K3771" s="2"/>
      <c r="L3771" s="2"/>
      <c r="O3771" s="48"/>
      <c r="T3771" s="49"/>
    </row>
    <row r="3772" spans="2:20" x14ac:dyDescent="0.2">
      <c r="B3772" s="12"/>
      <c r="G3772" s="1"/>
      <c r="H3772" s="29"/>
      <c r="I3772" s="2"/>
      <c r="J3772" s="2"/>
      <c r="K3772" s="2"/>
      <c r="L3772" s="2"/>
      <c r="O3772" s="48"/>
      <c r="T3772" s="49"/>
    </row>
    <row r="3773" spans="2:20" x14ac:dyDescent="0.2">
      <c r="B3773" s="12"/>
      <c r="G3773" s="1"/>
      <c r="H3773" s="29"/>
      <c r="I3773" s="2"/>
      <c r="J3773" s="2"/>
      <c r="K3773" s="2"/>
      <c r="L3773" s="2"/>
      <c r="O3773" s="48"/>
      <c r="T3773" s="49"/>
    </row>
    <row r="3774" spans="2:20" x14ac:dyDescent="0.2">
      <c r="B3774" s="12"/>
      <c r="G3774" s="1"/>
      <c r="H3774" s="29"/>
      <c r="I3774" s="2"/>
      <c r="J3774" s="2"/>
      <c r="K3774" s="2"/>
      <c r="L3774" s="2"/>
      <c r="O3774" s="48"/>
      <c r="T3774" s="49"/>
    </row>
    <row r="3775" spans="2:20" x14ac:dyDescent="0.2">
      <c r="B3775" s="12"/>
      <c r="G3775" s="1"/>
      <c r="H3775" s="29"/>
      <c r="I3775" s="2"/>
      <c r="J3775" s="2"/>
      <c r="K3775" s="2"/>
      <c r="L3775" s="2"/>
      <c r="O3775" s="48"/>
      <c r="T3775" s="49"/>
    </row>
    <row r="3776" spans="2:20" x14ac:dyDescent="0.2">
      <c r="B3776" s="12"/>
      <c r="G3776" s="1"/>
      <c r="H3776" s="29"/>
      <c r="I3776" s="2"/>
      <c r="J3776" s="2"/>
      <c r="K3776" s="2"/>
      <c r="L3776" s="2"/>
      <c r="O3776" s="48"/>
      <c r="T3776" s="49"/>
    </row>
    <row r="3777" spans="2:20" x14ac:dyDescent="0.2">
      <c r="B3777" s="12"/>
      <c r="G3777" s="1"/>
      <c r="H3777" s="29"/>
      <c r="I3777" s="2"/>
      <c r="J3777" s="2"/>
      <c r="K3777" s="2"/>
      <c r="L3777" s="2"/>
      <c r="O3777" s="48"/>
      <c r="T3777" s="49"/>
    </row>
    <row r="3778" spans="2:20" x14ac:dyDescent="0.2">
      <c r="B3778" s="12"/>
      <c r="G3778" s="1"/>
      <c r="H3778" s="29"/>
      <c r="I3778" s="2"/>
      <c r="J3778" s="2"/>
      <c r="K3778" s="2"/>
      <c r="L3778" s="2"/>
      <c r="O3778" s="48"/>
      <c r="T3778" s="49"/>
    </row>
    <row r="3779" spans="2:20" x14ac:dyDescent="0.2">
      <c r="B3779" s="12"/>
      <c r="G3779" s="1"/>
      <c r="H3779" s="29"/>
      <c r="I3779" s="2"/>
      <c r="J3779" s="2"/>
      <c r="K3779" s="2"/>
      <c r="L3779" s="2"/>
      <c r="O3779" s="48"/>
      <c r="T3779" s="49"/>
    </row>
    <row r="3780" spans="2:20" x14ac:dyDescent="0.2">
      <c r="B3780" s="12"/>
      <c r="G3780" s="1"/>
      <c r="H3780" s="29"/>
      <c r="I3780" s="2"/>
      <c r="J3780" s="2"/>
      <c r="K3780" s="2"/>
      <c r="L3780" s="2"/>
      <c r="O3780" s="48"/>
      <c r="T3780" s="49"/>
    </row>
    <row r="3781" spans="2:20" x14ac:dyDescent="0.2">
      <c r="B3781" s="12"/>
      <c r="G3781" s="1"/>
      <c r="H3781" s="29"/>
      <c r="I3781" s="2"/>
      <c r="J3781" s="2"/>
      <c r="K3781" s="2"/>
      <c r="L3781" s="2"/>
      <c r="O3781" s="48"/>
      <c r="T3781" s="49"/>
    </row>
    <row r="3782" spans="2:20" x14ac:dyDescent="0.2">
      <c r="B3782" s="12"/>
      <c r="G3782" s="1"/>
      <c r="H3782" s="29"/>
      <c r="I3782" s="2"/>
      <c r="J3782" s="2"/>
      <c r="K3782" s="2"/>
      <c r="L3782" s="2"/>
      <c r="O3782" s="48"/>
      <c r="T3782" s="49"/>
    </row>
    <row r="3783" spans="2:20" x14ac:dyDescent="0.2">
      <c r="B3783" s="12"/>
      <c r="G3783" s="1"/>
      <c r="H3783" s="29"/>
      <c r="I3783" s="2"/>
      <c r="J3783" s="2"/>
      <c r="K3783" s="2"/>
      <c r="L3783" s="2"/>
      <c r="O3783" s="48"/>
      <c r="T3783" s="49"/>
    </row>
    <row r="3784" spans="2:20" x14ac:dyDescent="0.2">
      <c r="B3784" s="12"/>
      <c r="G3784" s="1"/>
      <c r="H3784" s="29"/>
      <c r="I3784" s="2"/>
      <c r="J3784" s="2"/>
      <c r="K3784" s="2"/>
      <c r="L3784" s="2"/>
      <c r="O3784" s="48"/>
      <c r="T3784" s="49"/>
    </row>
    <row r="3785" spans="2:20" x14ac:dyDescent="0.2">
      <c r="B3785" s="12"/>
      <c r="G3785" s="1"/>
      <c r="H3785" s="29"/>
      <c r="I3785" s="2"/>
      <c r="J3785" s="2"/>
      <c r="K3785" s="2"/>
      <c r="L3785" s="2"/>
      <c r="O3785" s="48"/>
      <c r="T3785" s="49"/>
    </row>
    <row r="3786" spans="2:20" x14ac:dyDescent="0.2">
      <c r="B3786" s="12"/>
      <c r="G3786" s="1"/>
      <c r="H3786" s="29"/>
      <c r="I3786" s="2"/>
      <c r="J3786" s="2"/>
      <c r="K3786" s="2"/>
      <c r="L3786" s="2"/>
      <c r="O3786" s="48"/>
      <c r="T3786" s="49"/>
    </row>
    <row r="3787" spans="2:20" x14ac:dyDescent="0.2">
      <c r="B3787" s="12"/>
      <c r="G3787" s="1"/>
      <c r="H3787" s="29"/>
      <c r="I3787" s="2"/>
      <c r="J3787" s="2"/>
      <c r="K3787" s="2"/>
      <c r="L3787" s="2"/>
      <c r="O3787" s="48"/>
      <c r="T3787" s="49"/>
    </row>
    <row r="3788" spans="2:20" x14ac:dyDescent="0.2">
      <c r="B3788" s="12"/>
      <c r="G3788" s="1"/>
      <c r="H3788" s="29"/>
      <c r="I3788" s="2"/>
      <c r="J3788" s="2"/>
      <c r="K3788" s="2"/>
      <c r="L3788" s="2"/>
      <c r="O3788" s="48"/>
      <c r="T3788" s="49"/>
    </row>
    <row r="3789" spans="2:20" x14ac:dyDescent="0.2">
      <c r="B3789" s="12"/>
      <c r="G3789" s="1"/>
      <c r="H3789" s="29"/>
      <c r="I3789" s="2"/>
      <c r="J3789" s="2"/>
      <c r="K3789" s="2"/>
      <c r="L3789" s="2"/>
      <c r="O3789" s="48"/>
      <c r="T3789" s="49"/>
    </row>
    <row r="3790" spans="2:20" x14ac:dyDescent="0.2">
      <c r="B3790" s="12"/>
      <c r="G3790" s="1"/>
      <c r="H3790" s="29"/>
      <c r="I3790" s="2"/>
      <c r="J3790" s="2"/>
      <c r="K3790" s="2"/>
      <c r="L3790" s="2"/>
      <c r="O3790" s="48"/>
      <c r="T3790" s="49"/>
    </row>
    <row r="3791" spans="2:20" x14ac:dyDescent="0.2">
      <c r="B3791" s="12"/>
      <c r="G3791" s="1"/>
      <c r="H3791" s="29"/>
      <c r="I3791" s="2"/>
      <c r="J3791" s="2"/>
      <c r="K3791" s="2"/>
      <c r="L3791" s="2"/>
      <c r="O3791" s="48"/>
      <c r="T3791" s="49"/>
    </row>
    <row r="3792" spans="2:20" x14ac:dyDescent="0.2">
      <c r="B3792" s="12"/>
      <c r="G3792" s="1"/>
      <c r="H3792" s="29"/>
      <c r="I3792" s="2"/>
      <c r="J3792" s="2"/>
      <c r="K3792" s="2"/>
      <c r="L3792" s="2"/>
      <c r="O3792" s="48"/>
      <c r="T3792" s="49"/>
    </row>
    <row r="3793" spans="2:20" x14ac:dyDescent="0.2">
      <c r="B3793" s="12"/>
      <c r="G3793" s="1"/>
      <c r="H3793" s="29"/>
      <c r="I3793" s="2"/>
      <c r="J3793" s="2"/>
      <c r="K3793" s="2"/>
      <c r="L3793" s="2"/>
      <c r="O3793" s="48"/>
      <c r="T3793" s="49"/>
    </row>
    <row r="3794" spans="2:20" x14ac:dyDescent="0.2">
      <c r="B3794" s="12"/>
      <c r="G3794" s="1"/>
      <c r="H3794" s="29"/>
      <c r="I3794" s="2"/>
      <c r="J3794" s="2"/>
      <c r="K3794" s="2"/>
      <c r="L3794" s="2"/>
      <c r="O3794" s="48"/>
      <c r="T3794" s="49"/>
    </row>
    <row r="3795" spans="2:20" x14ac:dyDescent="0.2">
      <c r="B3795" s="12"/>
      <c r="G3795" s="1"/>
      <c r="H3795" s="29"/>
      <c r="I3795" s="2"/>
      <c r="J3795" s="2"/>
      <c r="K3795" s="2"/>
      <c r="L3795" s="2"/>
      <c r="O3795" s="48"/>
      <c r="T3795" s="49"/>
    </row>
    <row r="3796" spans="2:20" x14ac:dyDescent="0.2">
      <c r="B3796" s="12"/>
      <c r="G3796" s="1"/>
      <c r="H3796" s="29"/>
      <c r="I3796" s="2"/>
      <c r="J3796" s="2"/>
      <c r="K3796" s="2"/>
      <c r="L3796" s="2"/>
      <c r="O3796" s="48"/>
      <c r="T3796" s="49"/>
    </row>
    <row r="3797" spans="2:20" x14ac:dyDescent="0.2">
      <c r="B3797" s="12"/>
      <c r="G3797" s="1"/>
      <c r="H3797" s="29"/>
      <c r="I3797" s="2"/>
      <c r="J3797" s="2"/>
      <c r="K3797" s="2"/>
      <c r="L3797" s="2"/>
      <c r="O3797" s="48"/>
      <c r="T3797" s="49"/>
    </row>
    <row r="3798" spans="2:20" x14ac:dyDescent="0.2">
      <c r="B3798" s="12"/>
      <c r="G3798" s="1"/>
      <c r="H3798" s="29"/>
      <c r="I3798" s="2"/>
      <c r="J3798" s="2"/>
      <c r="K3798" s="2"/>
      <c r="L3798" s="2"/>
      <c r="O3798" s="48"/>
      <c r="T3798" s="49"/>
    </row>
    <row r="3799" spans="2:20" x14ac:dyDescent="0.2">
      <c r="B3799" s="12"/>
      <c r="G3799" s="1"/>
      <c r="H3799" s="29"/>
      <c r="I3799" s="2"/>
      <c r="J3799" s="2"/>
      <c r="K3799" s="2"/>
      <c r="L3799" s="2"/>
      <c r="O3799" s="48"/>
      <c r="T3799" s="49"/>
    </row>
    <row r="3800" spans="2:20" x14ac:dyDescent="0.2">
      <c r="B3800" s="12"/>
      <c r="G3800" s="1"/>
      <c r="H3800" s="29"/>
      <c r="I3800" s="2"/>
      <c r="J3800" s="2"/>
      <c r="K3800" s="2"/>
      <c r="L3800" s="2"/>
      <c r="O3800" s="48"/>
      <c r="T3800" s="49"/>
    </row>
    <row r="3801" spans="2:20" x14ac:dyDescent="0.2">
      <c r="B3801" s="12"/>
      <c r="G3801" s="1"/>
      <c r="H3801" s="29"/>
      <c r="I3801" s="2"/>
      <c r="J3801" s="2"/>
      <c r="K3801" s="2"/>
      <c r="L3801" s="2"/>
      <c r="O3801" s="48"/>
      <c r="T3801" s="49"/>
    </row>
    <row r="3802" spans="2:20" x14ac:dyDescent="0.2">
      <c r="B3802" s="12"/>
      <c r="G3802" s="1"/>
      <c r="H3802" s="29"/>
      <c r="I3802" s="2"/>
      <c r="J3802" s="2"/>
      <c r="K3802" s="2"/>
      <c r="L3802" s="2"/>
      <c r="O3802" s="48"/>
      <c r="T3802" s="49"/>
    </row>
    <row r="3803" spans="2:20" x14ac:dyDescent="0.2">
      <c r="B3803" s="12"/>
      <c r="G3803" s="1"/>
      <c r="H3803" s="29"/>
      <c r="I3803" s="2"/>
      <c r="J3803" s="2"/>
      <c r="K3803" s="2"/>
      <c r="L3803" s="2"/>
      <c r="O3803" s="48"/>
      <c r="T3803" s="49"/>
    </row>
    <row r="3804" spans="2:20" x14ac:dyDescent="0.2">
      <c r="B3804" s="12"/>
      <c r="G3804" s="1"/>
      <c r="H3804" s="29"/>
      <c r="I3804" s="2"/>
      <c r="J3804" s="2"/>
      <c r="K3804" s="2"/>
      <c r="L3804" s="2"/>
      <c r="O3804" s="48"/>
      <c r="T3804" s="49"/>
    </row>
    <row r="3805" spans="2:20" x14ac:dyDescent="0.2">
      <c r="B3805" s="12"/>
      <c r="G3805" s="1"/>
      <c r="H3805" s="29"/>
      <c r="I3805" s="2"/>
      <c r="J3805" s="2"/>
      <c r="K3805" s="2"/>
      <c r="L3805" s="2"/>
      <c r="O3805" s="48"/>
      <c r="T3805" s="49"/>
    </row>
    <row r="3806" spans="2:20" x14ac:dyDescent="0.2">
      <c r="B3806" s="12"/>
      <c r="G3806" s="1"/>
      <c r="H3806" s="29"/>
      <c r="I3806" s="2"/>
      <c r="J3806" s="2"/>
      <c r="K3806" s="2"/>
      <c r="L3806" s="2"/>
      <c r="O3806" s="48"/>
      <c r="T3806" s="49"/>
    </row>
    <row r="3807" spans="2:20" x14ac:dyDescent="0.2">
      <c r="B3807" s="12"/>
      <c r="G3807" s="1"/>
      <c r="H3807" s="29"/>
      <c r="I3807" s="2"/>
      <c r="J3807" s="2"/>
      <c r="K3807" s="2"/>
      <c r="L3807" s="2"/>
      <c r="O3807" s="48"/>
      <c r="T3807" s="49"/>
    </row>
    <row r="3808" spans="2:20" x14ac:dyDescent="0.2">
      <c r="B3808" s="12"/>
      <c r="G3808" s="1"/>
      <c r="H3808" s="29"/>
      <c r="I3808" s="2"/>
      <c r="J3808" s="2"/>
      <c r="K3808" s="2"/>
      <c r="L3808" s="2"/>
      <c r="O3808" s="48"/>
      <c r="T3808" s="49"/>
    </row>
    <row r="3809" spans="2:20" x14ac:dyDescent="0.2">
      <c r="B3809" s="12"/>
      <c r="G3809" s="1"/>
      <c r="H3809" s="29"/>
      <c r="I3809" s="2"/>
      <c r="J3809" s="2"/>
      <c r="K3809" s="2"/>
      <c r="L3809" s="2"/>
      <c r="O3809" s="48"/>
      <c r="T3809" s="49"/>
    </row>
    <row r="3810" spans="2:20" x14ac:dyDescent="0.2">
      <c r="B3810" s="12"/>
      <c r="G3810" s="1"/>
      <c r="H3810" s="29"/>
      <c r="I3810" s="2"/>
      <c r="J3810" s="2"/>
      <c r="K3810" s="2"/>
      <c r="L3810" s="2"/>
      <c r="O3810" s="48"/>
      <c r="T3810" s="49"/>
    </row>
    <row r="3811" spans="2:20" x14ac:dyDescent="0.2">
      <c r="B3811" s="12"/>
      <c r="G3811" s="1"/>
      <c r="H3811" s="29"/>
      <c r="I3811" s="2"/>
      <c r="J3811" s="2"/>
      <c r="K3811" s="2"/>
      <c r="L3811" s="2"/>
      <c r="O3811" s="48"/>
      <c r="T3811" s="49"/>
    </row>
    <row r="3812" spans="2:20" x14ac:dyDescent="0.2">
      <c r="B3812" s="12"/>
      <c r="G3812" s="1"/>
      <c r="H3812" s="29"/>
      <c r="I3812" s="2"/>
      <c r="J3812" s="2"/>
      <c r="K3812" s="2"/>
      <c r="L3812" s="2"/>
      <c r="O3812" s="48"/>
      <c r="T3812" s="49"/>
    </row>
    <row r="3813" spans="2:20" x14ac:dyDescent="0.2">
      <c r="B3813" s="12"/>
      <c r="G3813" s="1"/>
      <c r="H3813" s="29"/>
      <c r="I3813" s="2"/>
      <c r="J3813" s="2"/>
      <c r="K3813" s="2"/>
      <c r="L3813" s="2"/>
      <c r="O3813" s="48"/>
      <c r="T3813" s="49"/>
    </row>
    <row r="3814" spans="2:20" x14ac:dyDescent="0.2">
      <c r="B3814" s="12"/>
      <c r="G3814" s="1"/>
      <c r="H3814" s="29"/>
      <c r="I3814" s="2"/>
      <c r="J3814" s="2"/>
      <c r="K3814" s="2"/>
      <c r="L3814" s="2"/>
      <c r="O3814" s="48"/>
      <c r="T3814" s="49"/>
    </row>
    <row r="3815" spans="2:20" x14ac:dyDescent="0.2">
      <c r="B3815" s="12"/>
      <c r="G3815" s="1"/>
      <c r="H3815" s="29"/>
      <c r="I3815" s="2"/>
      <c r="J3815" s="2"/>
      <c r="K3815" s="2"/>
      <c r="L3815" s="2"/>
      <c r="O3815" s="48"/>
      <c r="T3815" s="49"/>
    </row>
    <row r="3816" spans="2:20" x14ac:dyDescent="0.2">
      <c r="B3816" s="12"/>
      <c r="G3816" s="1"/>
      <c r="H3816" s="29"/>
      <c r="I3816" s="2"/>
      <c r="J3816" s="2"/>
      <c r="K3816" s="2"/>
      <c r="L3816" s="2"/>
      <c r="O3816" s="48"/>
      <c r="T3816" s="49"/>
    </row>
    <row r="3817" spans="2:20" x14ac:dyDescent="0.2">
      <c r="B3817" s="12"/>
      <c r="G3817" s="1"/>
      <c r="H3817" s="29"/>
      <c r="I3817" s="2"/>
      <c r="J3817" s="2"/>
      <c r="K3817" s="2"/>
      <c r="L3817" s="2"/>
      <c r="O3817" s="48"/>
      <c r="T3817" s="49"/>
    </row>
    <row r="3818" spans="2:20" x14ac:dyDescent="0.2">
      <c r="B3818" s="12"/>
      <c r="G3818" s="1"/>
      <c r="H3818" s="29"/>
      <c r="I3818" s="2"/>
      <c r="J3818" s="2"/>
      <c r="K3818" s="2"/>
      <c r="L3818" s="2"/>
      <c r="O3818" s="48"/>
      <c r="T3818" s="49"/>
    </row>
    <row r="3819" spans="2:20" x14ac:dyDescent="0.2">
      <c r="B3819" s="12"/>
      <c r="G3819" s="1"/>
      <c r="H3819" s="29"/>
      <c r="I3819" s="2"/>
      <c r="J3819" s="2"/>
      <c r="K3819" s="2"/>
      <c r="L3819" s="2"/>
      <c r="O3819" s="48"/>
      <c r="T3819" s="49"/>
    </row>
    <row r="3820" spans="2:20" x14ac:dyDescent="0.2">
      <c r="B3820" s="12"/>
      <c r="G3820" s="1"/>
      <c r="H3820" s="29"/>
      <c r="I3820" s="2"/>
      <c r="J3820" s="2"/>
      <c r="K3820" s="2"/>
      <c r="L3820" s="2"/>
      <c r="O3820" s="48"/>
      <c r="T3820" s="49"/>
    </row>
    <row r="3821" spans="2:20" x14ac:dyDescent="0.2">
      <c r="B3821" s="12"/>
      <c r="G3821" s="1"/>
      <c r="H3821" s="29"/>
      <c r="I3821" s="2"/>
      <c r="J3821" s="2"/>
      <c r="K3821" s="2"/>
      <c r="L3821" s="2"/>
      <c r="O3821" s="48"/>
      <c r="T3821" s="49"/>
    </row>
    <row r="3822" spans="2:20" x14ac:dyDescent="0.2">
      <c r="B3822" s="12"/>
      <c r="G3822" s="1"/>
      <c r="H3822" s="29"/>
      <c r="I3822" s="2"/>
      <c r="J3822" s="2"/>
      <c r="K3822" s="2"/>
      <c r="L3822" s="2"/>
      <c r="O3822" s="48"/>
      <c r="T3822" s="49"/>
    </row>
    <row r="3823" spans="2:20" x14ac:dyDescent="0.2">
      <c r="B3823" s="12"/>
      <c r="G3823" s="1"/>
      <c r="H3823" s="29"/>
      <c r="I3823" s="2"/>
      <c r="J3823" s="2"/>
      <c r="K3823" s="2"/>
      <c r="L3823" s="2"/>
      <c r="O3823" s="48"/>
      <c r="T3823" s="49"/>
    </row>
    <row r="3824" spans="2:20" x14ac:dyDescent="0.2">
      <c r="B3824" s="12"/>
      <c r="G3824" s="1"/>
      <c r="H3824" s="29"/>
      <c r="I3824" s="2"/>
      <c r="J3824" s="2"/>
      <c r="K3824" s="2"/>
      <c r="L3824" s="2"/>
      <c r="O3824" s="48"/>
      <c r="T3824" s="49"/>
    </row>
    <row r="3825" spans="2:20" x14ac:dyDescent="0.2">
      <c r="B3825" s="12"/>
      <c r="G3825" s="1"/>
      <c r="H3825" s="29"/>
      <c r="I3825" s="2"/>
      <c r="J3825" s="2"/>
      <c r="K3825" s="2"/>
      <c r="L3825" s="2"/>
      <c r="O3825" s="48"/>
      <c r="T3825" s="49"/>
    </row>
    <row r="3826" spans="2:20" x14ac:dyDescent="0.2">
      <c r="B3826" s="12"/>
      <c r="G3826" s="1"/>
      <c r="H3826" s="29"/>
      <c r="I3826" s="2"/>
      <c r="J3826" s="2"/>
      <c r="K3826" s="2"/>
      <c r="L3826" s="2"/>
      <c r="O3826" s="48"/>
      <c r="T3826" s="49"/>
    </row>
    <row r="3827" spans="2:20" x14ac:dyDescent="0.2">
      <c r="B3827" s="12"/>
      <c r="G3827" s="1"/>
      <c r="H3827" s="29"/>
      <c r="I3827" s="2"/>
      <c r="J3827" s="2"/>
      <c r="K3827" s="2"/>
      <c r="L3827" s="2"/>
      <c r="O3827" s="48"/>
      <c r="T3827" s="49"/>
    </row>
    <row r="3828" spans="2:20" x14ac:dyDescent="0.2">
      <c r="B3828" s="12"/>
      <c r="G3828" s="1"/>
      <c r="H3828" s="29"/>
      <c r="I3828" s="2"/>
      <c r="J3828" s="2"/>
      <c r="K3828" s="2"/>
      <c r="L3828" s="2"/>
      <c r="O3828" s="48"/>
      <c r="T3828" s="49"/>
    </row>
    <row r="3829" spans="2:20" x14ac:dyDescent="0.2">
      <c r="B3829" s="12"/>
      <c r="G3829" s="1"/>
      <c r="H3829" s="29"/>
      <c r="I3829" s="2"/>
      <c r="J3829" s="2"/>
      <c r="K3829" s="2"/>
      <c r="L3829" s="2"/>
      <c r="O3829" s="48"/>
      <c r="T3829" s="49"/>
    </row>
    <row r="3830" spans="2:20" x14ac:dyDescent="0.2">
      <c r="B3830" s="12"/>
      <c r="G3830" s="1"/>
      <c r="H3830" s="29"/>
      <c r="I3830" s="2"/>
      <c r="J3830" s="2"/>
      <c r="K3830" s="2"/>
      <c r="L3830" s="2"/>
      <c r="O3830" s="48"/>
      <c r="T3830" s="49"/>
    </row>
    <row r="3831" spans="2:20" x14ac:dyDescent="0.2">
      <c r="B3831" s="12"/>
      <c r="G3831" s="1"/>
      <c r="H3831" s="29"/>
      <c r="I3831" s="2"/>
      <c r="J3831" s="2"/>
      <c r="K3831" s="2"/>
      <c r="L3831" s="2"/>
      <c r="O3831" s="48"/>
      <c r="T3831" s="49"/>
    </row>
    <row r="3832" spans="2:20" x14ac:dyDescent="0.2">
      <c r="B3832" s="12"/>
      <c r="G3832" s="1"/>
      <c r="H3832" s="29"/>
      <c r="I3832" s="2"/>
      <c r="J3832" s="2"/>
      <c r="K3832" s="2"/>
      <c r="L3832" s="2"/>
      <c r="O3832" s="48"/>
      <c r="T3832" s="49"/>
    </row>
    <row r="3833" spans="2:20" x14ac:dyDescent="0.2">
      <c r="B3833" s="12"/>
      <c r="G3833" s="1"/>
      <c r="H3833" s="29"/>
      <c r="I3833" s="2"/>
      <c r="J3833" s="2"/>
      <c r="K3833" s="2"/>
      <c r="L3833" s="2"/>
      <c r="O3833" s="48"/>
      <c r="T3833" s="49"/>
    </row>
    <row r="3834" spans="2:20" x14ac:dyDescent="0.2">
      <c r="B3834" s="12"/>
      <c r="G3834" s="1"/>
      <c r="H3834" s="29"/>
      <c r="I3834" s="2"/>
      <c r="J3834" s="2"/>
      <c r="K3834" s="2"/>
      <c r="L3834" s="2"/>
      <c r="O3834" s="48"/>
      <c r="T3834" s="49"/>
    </row>
    <row r="3835" spans="2:20" x14ac:dyDescent="0.2">
      <c r="B3835" s="12"/>
      <c r="G3835" s="1"/>
      <c r="H3835" s="29"/>
      <c r="I3835" s="2"/>
      <c r="J3835" s="2"/>
      <c r="K3835" s="2"/>
      <c r="L3835" s="2"/>
      <c r="O3835" s="48"/>
      <c r="T3835" s="49"/>
    </row>
    <row r="3836" spans="2:20" x14ac:dyDescent="0.2">
      <c r="B3836" s="12"/>
      <c r="G3836" s="1"/>
      <c r="H3836" s="29"/>
      <c r="I3836" s="2"/>
      <c r="J3836" s="2"/>
      <c r="K3836" s="2"/>
      <c r="L3836" s="2"/>
      <c r="O3836" s="48"/>
      <c r="T3836" s="49"/>
    </row>
    <row r="3837" spans="2:20" x14ac:dyDescent="0.2">
      <c r="B3837" s="12"/>
      <c r="G3837" s="1"/>
      <c r="H3837" s="29"/>
      <c r="I3837" s="2"/>
      <c r="J3837" s="2"/>
      <c r="K3837" s="2"/>
      <c r="L3837" s="2"/>
      <c r="O3837" s="48"/>
      <c r="T3837" s="49"/>
    </row>
    <row r="3838" spans="2:20" x14ac:dyDescent="0.2">
      <c r="B3838" s="12"/>
      <c r="G3838" s="1"/>
      <c r="H3838" s="29"/>
      <c r="I3838" s="2"/>
      <c r="J3838" s="2"/>
      <c r="K3838" s="2"/>
      <c r="L3838" s="2"/>
      <c r="O3838" s="48"/>
      <c r="T3838" s="49"/>
    </row>
    <row r="3839" spans="2:20" x14ac:dyDescent="0.2">
      <c r="B3839" s="12"/>
      <c r="G3839" s="1"/>
      <c r="H3839" s="29"/>
      <c r="I3839" s="2"/>
      <c r="J3839" s="2"/>
      <c r="K3839" s="2"/>
      <c r="L3839" s="2"/>
      <c r="O3839" s="48"/>
      <c r="T3839" s="49"/>
    </row>
    <row r="3840" spans="2:20" x14ac:dyDescent="0.2">
      <c r="B3840" s="12"/>
      <c r="G3840" s="1"/>
      <c r="H3840" s="29"/>
      <c r="I3840" s="2"/>
      <c r="J3840" s="2"/>
      <c r="K3840" s="2"/>
      <c r="L3840" s="2"/>
      <c r="O3840" s="48"/>
      <c r="T3840" s="49"/>
    </row>
    <row r="3841" spans="2:20" x14ac:dyDescent="0.2">
      <c r="B3841" s="12"/>
      <c r="G3841" s="1"/>
      <c r="H3841" s="29"/>
      <c r="I3841" s="2"/>
      <c r="J3841" s="2"/>
      <c r="K3841" s="2"/>
      <c r="L3841" s="2"/>
      <c r="O3841" s="48"/>
      <c r="T3841" s="49"/>
    </row>
    <row r="3842" spans="2:20" x14ac:dyDescent="0.2">
      <c r="B3842" s="12"/>
      <c r="G3842" s="1"/>
      <c r="H3842" s="29"/>
      <c r="I3842" s="2"/>
      <c r="J3842" s="2"/>
      <c r="K3842" s="2"/>
      <c r="L3842" s="2"/>
      <c r="O3842" s="48"/>
      <c r="T3842" s="49"/>
    </row>
    <row r="3843" spans="2:20" x14ac:dyDescent="0.2">
      <c r="B3843" s="12"/>
      <c r="G3843" s="1"/>
      <c r="H3843" s="29"/>
      <c r="I3843" s="2"/>
      <c r="J3843" s="2"/>
      <c r="K3843" s="2"/>
      <c r="L3843" s="2"/>
      <c r="O3843" s="48"/>
      <c r="T3843" s="49"/>
    </row>
    <row r="3844" spans="2:20" x14ac:dyDescent="0.2">
      <c r="B3844" s="12"/>
      <c r="G3844" s="1"/>
      <c r="H3844" s="29"/>
      <c r="I3844" s="2"/>
      <c r="J3844" s="2"/>
      <c r="K3844" s="2"/>
      <c r="L3844" s="2"/>
      <c r="O3844" s="48"/>
      <c r="T3844" s="49"/>
    </row>
    <row r="3845" spans="2:20" x14ac:dyDescent="0.2">
      <c r="B3845" s="12"/>
      <c r="G3845" s="1"/>
      <c r="H3845" s="29"/>
      <c r="I3845" s="2"/>
      <c r="J3845" s="2"/>
      <c r="K3845" s="2"/>
      <c r="L3845" s="2"/>
      <c r="O3845" s="48"/>
      <c r="T3845" s="49"/>
    </row>
    <row r="3846" spans="2:20" x14ac:dyDescent="0.2">
      <c r="B3846" s="12"/>
      <c r="G3846" s="1"/>
      <c r="H3846" s="29"/>
      <c r="I3846" s="2"/>
      <c r="J3846" s="2"/>
      <c r="K3846" s="2"/>
      <c r="L3846" s="2"/>
      <c r="O3846" s="48"/>
      <c r="T3846" s="49"/>
    </row>
    <row r="3847" spans="2:20" x14ac:dyDescent="0.2">
      <c r="B3847" s="12"/>
      <c r="G3847" s="1"/>
      <c r="H3847" s="29"/>
      <c r="I3847" s="2"/>
      <c r="J3847" s="2"/>
      <c r="K3847" s="2"/>
      <c r="L3847" s="2"/>
      <c r="O3847" s="48"/>
      <c r="T3847" s="49"/>
    </row>
    <row r="3848" spans="2:20" x14ac:dyDescent="0.2">
      <c r="B3848" s="12"/>
      <c r="G3848" s="1"/>
      <c r="H3848" s="29"/>
      <c r="I3848" s="2"/>
      <c r="J3848" s="2"/>
      <c r="K3848" s="2"/>
      <c r="L3848" s="2"/>
      <c r="O3848" s="48"/>
      <c r="T3848" s="49"/>
    </row>
    <row r="3849" spans="2:20" x14ac:dyDescent="0.2">
      <c r="B3849" s="12"/>
      <c r="G3849" s="1"/>
      <c r="H3849" s="29"/>
      <c r="I3849" s="2"/>
      <c r="J3849" s="2"/>
      <c r="K3849" s="2"/>
      <c r="L3849" s="2"/>
      <c r="O3849" s="48"/>
      <c r="T3849" s="49"/>
    </row>
    <row r="3850" spans="2:20" x14ac:dyDescent="0.2">
      <c r="B3850" s="12"/>
      <c r="G3850" s="1"/>
      <c r="H3850" s="29"/>
      <c r="I3850" s="2"/>
      <c r="J3850" s="2"/>
      <c r="K3850" s="2"/>
      <c r="L3850" s="2"/>
      <c r="O3850" s="48"/>
      <c r="T3850" s="49"/>
    </row>
    <row r="3851" spans="2:20" x14ac:dyDescent="0.2">
      <c r="B3851" s="12"/>
      <c r="G3851" s="1"/>
      <c r="H3851" s="29"/>
      <c r="I3851" s="2"/>
      <c r="J3851" s="2"/>
      <c r="K3851" s="2"/>
      <c r="L3851" s="2"/>
      <c r="O3851" s="48"/>
      <c r="T3851" s="49"/>
    </row>
    <row r="3852" spans="2:20" x14ac:dyDescent="0.2">
      <c r="B3852" s="12"/>
      <c r="G3852" s="1"/>
      <c r="H3852" s="29"/>
      <c r="I3852" s="2"/>
      <c r="J3852" s="2"/>
      <c r="K3852" s="2"/>
      <c r="L3852" s="2"/>
      <c r="O3852" s="48"/>
      <c r="T3852" s="49"/>
    </row>
    <row r="3853" spans="2:20" x14ac:dyDescent="0.2">
      <c r="B3853" s="12"/>
      <c r="G3853" s="1"/>
      <c r="H3853" s="29"/>
      <c r="I3853" s="2"/>
      <c r="J3853" s="2"/>
      <c r="K3853" s="2"/>
      <c r="L3853" s="2"/>
      <c r="O3853" s="48"/>
      <c r="T3853" s="49"/>
    </row>
    <row r="3854" spans="2:20" x14ac:dyDescent="0.2">
      <c r="B3854" s="12"/>
      <c r="G3854" s="1"/>
      <c r="H3854" s="29"/>
      <c r="I3854" s="2"/>
      <c r="J3854" s="2"/>
      <c r="K3854" s="2"/>
      <c r="L3854" s="2"/>
      <c r="O3854" s="48"/>
      <c r="T3854" s="49"/>
    </row>
    <row r="3855" spans="2:20" x14ac:dyDescent="0.2">
      <c r="B3855" s="12"/>
      <c r="G3855" s="1"/>
      <c r="H3855" s="29"/>
      <c r="I3855" s="2"/>
      <c r="J3855" s="2"/>
      <c r="K3855" s="2"/>
      <c r="L3855" s="2"/>
      <c r="O3855" s="48"/>
      <c r="T3855" s="49"/>
    </row>
    <row r="3856" spans="2:20" x14ac:dyDescent="0.2">
      <c r="B3856" s="12"/>
      <c r="G3856" s="1"/>
      <c r="H3856" s="29"/>
      <c r="I3856" s="2"/>
      <c r="J3856" s="2"/>
      <c r="K3856" s="2"/>
      <c r="L3856" s="2"/>
      <c r="O3856" s="48"/>
      <c r="T3856" s="49"/>
    </row>
    <row r="3857" spans="2:20" x14ac:dyDescent="0.2">
      <c r="B3857" s="12"/>
      <c r="G3857" s="1"/>
      <c r="H3857" s="29"/>
      <c r="I3857" s="2"/>
      <c r="J3857" s="2"/>
      <c r="K3857" s="2"/>
      <c r="L3857" s="2"/>
      <c r="O3857" s="48"/>
      <c r="T3857" s="49"/>
    </row>
    <row r="3858" spans="2:20" x14ac:dyDescent="0.2">
      <c r="B3858" s="12"/>
      <c r="G3858" s="1"/>
      <c r="H3858" s="29"/>
      <c r="I3858" s="2"/>
      <c r="J3858" s="2"/>
      <c r="K3858" s="2"/>
      <c r="L3858" s="2"/>
      <c r="O3858" s="48"/>
      <c r="T3858" s="49"/>
    </row>
    <row r="3859" spans="2:20" x14ac:dyDescent="0.2">
      <c r="B3859" s="12"/>
      <c r="G3859" s="1"/>
      <c r="H3859" s="29"/>
      <c r="I3859" s="2"/>
      <c r="J3859" s="2"/>
      <c r="K3859" s="2"/>
      <c r="L3859" s="2"/>
      <c r="O3859" s="48"/>
      <c r="T3859" s="49"/>
    </row>
    <row r="3860" spans="2:20" x14ac:dyDescent="0.2">
      <c r="B3860" s="12"/>
      <c r="G3860" s="1"/>
      <c r="H3860" s="29"/>
      <c r="I3860" s="2"/>
      <c r="J3860" s="2"/>
      <c r="K3860" s="2"/>
      <c r="L3860" s="2"/>
      <c r="O3860" s="48"/>
      <c r="T3860" s="49"/>
    </row>
    <row r="3861" spans="2:20" x14ac:dyDescent="0.2">
      <c r="B3861" s="12"/>
      <c r="G3861" s="1"/>
      <c r="H3861" s="29"/>
      <c r="I3861" s="2"/>
      <c r="J3861" s="2"/>
      <c r="K3861" s="2"/>
      <c r="L3861" s="2"/>
      <c r="O3861" s="48"/>
      <c r="T3861" s="49"/>
    </row>
    <row r="3862" spans="2:20" x14ac:dyDescent="0.2">
      <c r="B3862" s="12"/>
      <c r="G3862" s="1"/>
      <c r="H3862" s="29"/>
      <c r="I3862" s="2"/>
      <c r="J3862" s="2"/>
      <c r="K3862" s="2"/>
      <c r="L3862" s="2"/>
      <c r="O3862" s="48"/>
      <c r="T3862" s="49"/>
    </row>
    <row r="3863" spans="2:20" x14ac:dyDescent="0.2">
      <c r="B3863" s="12"/>
      <c r="G3863" s="1"/>
      <c r="H3863" s="29"/>
      <c r="I3863" s="2"/>
      <c r="J3863" s="2"/>
      <c r="K3863" s="2"/>
      <c r="L3863" s="2"/>
      <c r="O3863" s="48"/>
      <c r="T3863" s="49"/>
    </row>
    <row r="3864" spans="2:20" x14ac:dyDescent="0.2">
      <c r="B3864" s="12"/>
      <c r="G3864" s="1"/>
      <c r="H3864" s="29"/>
      <c r="I3864" s="2"/>
      <c r="J3864" s="2"/>
      <c r="K3864" s="2"/>
      <c r="L3864" s="2"/>
      <c r="O3864" s="48"/>
      <c r="T3864" s="49"/>
    </row>
    <row r="3865" spans="2:20" x14ac:dyDescent="0.2">
      <c r="B3865" s="12"/>
      <c r="G3865" s="1"/>
      <c r="H3865" s="29"/>
      <c r="I3865" s="2"/>
      <c r="J3865" s="2"/>
      <c r="K3865" s="2"/>
      <c r="L3865" s="2"/>
      <c r="O3865" s="48"/>
      <c r="T3865" s="49"/>
    </row>
    <row r="3866" spans="2:20" x14ac:dyDescent="0.2">
      <c r="B3866" s="12"/>
      <c r="G3866" s="1"/>
      <c r="H3866" s="29"/>
      <c r="I3866" s="2"/>
      <c r="J3866" s="2"/>
      <c r="K3866" s="2"/>
      <c r="L3866" s="2"/>
      <c r="O3866" s="48"/>
      <c r="T3866" s="49"/>
    </row>
    <row r="3867" spans="2:20" x14ac:dyDescent="0.2">
      <c r="B3867" s="12"/>
      <c r="G3867" s="1"/>
      <c r="H3867" s="29"/>
      <c r="I3867" s="2"/>
      <c r="J3867" s="2"/>
      <c r="K3867" s="2"/>
      <c r="L3867" s="2"/>
      <c r="O3867" s="48"/>
      <c r="T3867" s="49"/>
    </row>
    <row r="3868" spans="2:20" x14ac:dyDescent="0.2">
      <c r="B3868" s="12"/>
      <c r="G3868" s="1"/>
      <c r="H3868" s="29"/>
      <c r="I3868" s="2"/>
      <c r="J3868" s="2"/>
      <c r="K3868" s="2"/>
      <c r="L3868" s="2"/>
      <c r="O3868" s="48"/>
      <c r="T3868" s="49"/>
    </row>
    <row r="3869" spans="2:20" x14ac:dyDescent="0.2">
      <c r="B3869" s="12"/>
      <c r="G3869" s="1"/>
      <c r="H3869" s="29"/>
      <c r="I3869" s="2"/>
      <c r="J3869" s="2"/>
      <c r="K3869" s="2"/>
      <c r="L3869" s="2"/>
      <c r="O3869" s="48"/>
      <c r="T3869" s="49"/>
    </row>
    <row r="3870" spans="2:20" x14ac:dyDescent="0.2">
      <c r="B3870" s="12"/>
      <c r="G3870" s="1"/>
      <c r="H3870" s="29"/>
      <c r="I3870" s="2"/>
      <c r="J3870" s="2"/>
      <c r="K3870" s="2"/>
      <c r="L3870" s="2"/>
      <c r="O3870" s="48"/>
      <c r="T3870" s="49"/>
    </row>
    <row r="3871" spans="2:20" x14ac:dyDescent="0.2">
      <c r="B3871" s="12"/>
      <c r="G3871" s="1"/>
      <c r="H3871" s="29"/>
      <c r="I3871" s="2"/>
      <c r="J3871" s="2"/>
      <c r="K3871" s="2"/>
      <c r="L3871" s="2"/>
      <c r="O3871" s="48"/>
      <c r="T3871" s="49"/>
    </row>
    <row r="3872" spans="2:20" x14ac:dyDescent="0.2">
      <c r="B3872" s="12"/>
      <c r="G3872" s="1"/>
      <c r="H3872" s="29"/>
      <c r="I3872" s="2"/>
      <c r="J3872" s="2"/>
      <c r="K3872" s="2"/>
      <c r="L3872" s="2"/>
      <c r="O3872" s="48"/>
      <c r="T3872" s="49"/>
    </row>
    <row r="3873" spans="2:20" x14ac:dyDescent="0.2">
      <c r="B3873" s="12"/>
      <c r="G3873" s="1"/>
      <c r="H3873" s="29"/>
      <c r="I3873" s="2"/>
      <c r="J3873" s="2"/>
      <c r="K3873" s="2"/>
      <c r="L3873" s="2"/>
      <c r="O3873" s="48"/>
      <c r="T3873" s="49"/>
    </row>
    <row r="3874" spans="2:20" x14ac:dyDescent="0.2">
      <c r="B3874" s="12"/>
      <c r="G3874" s="1"/>
      <c r="H3874" s="29"/>
      <c r="I3874" s="2"/>
      <c r="J3874" s="2"/>
      <c r="K3874" s="2"/>
      <c r="L3874" s="2"/>
      <c r="O3874" s="48"/>
      <c r="T3874" s="49"/>
    </row>
    <row r="3875" spans="2:20" x14ac:dyDescent="0.2">
      <c r="B3875" s="12"/>
      <c r="G3875" s="1"/>
      <c r="H3875" s="29"/>
      <c r="I3875" s="2"/>
      <c r="J3875" s="2"/>
      <c r="K3875" s="2"/>
      <c r="L3875" s="2"/>
      <c r="O3875" s="48"/>
      <c r="T3875" s="49"/>
    </row>
    <row r="3876" spans="2:20" x14ac:dyDescent="0.2">
      <c r="B3876" s="12"/>
      <c r="G3876" s="1"/>
      <c r="H3876" s="29"/>
      <c r="I3876" s="2"/>
      <c r="J3876" s="2"/>
      <c r="K3876" s="2"/>
      <c r="L3876" s="2"/>
      <c r="O3876" s="48"/>
      <c r="T3876" s="49"/>
    </row>
    <row r="3877" spans="2:20" x14ac:dyDescent="0.2">
      <c r="B3877" s="12"/>
      <c r="G3877" s="1"/>
      <c r="H3877" s="29"/>
      <c r="I3877" s="2"/>
      <c r="J3877" s="2"/>
      <c r="K3877" s="2"/>
      <c r="L3877" s="2"/>
      <c r="O3877" s="48"/>
      <c r="T3877" s="49"/>
    </row>
    <row r="3878" spans="2:20" x14ac:dyDescent="0.2">
      <c r="B3878" s="12"/>
      <c r="G3878" s="1"/>
      <c r="H3878" s="29"/>
      <c r="I3878" s="2"/>
      <c r="J3878" s="2"/>
      <c r="K3878" s="2"/>
      <c r="L3878" s="2"/>
      <c r="O3878" s="48"/>
      <c r="T3878" s="49"/>
    </row>
    <row r="3879" spans="2:20" x14ac:dyDescent="0.2">
      <c r="B3879" s="12"/>
      <c r="G3879" s="1"/>
      <c r="H3879" s="29"/>
      <c r="I3879" s="2"/>
      <c r="J3879" s="2"/>
      <c r="K3879" s="2"/>
      <c r="L3879" s="2"/>
      <c r="O3879" s="48"/>
      <c r="T3879" s="49"/>
    </row>
    <row r="3880" spans="2:20" x14ac:dyDescent="0.2">
      <c r="B3880" s="12"/>
      <c r="G3880" s="1"/>
      <c r="H3880" s="29"/>
      <c r="I3880" s="2"/>
      <c r="J3880" s="2"/>
      <c r="K3880" s="2"/>
      <c r="L3880" s="2"/>
      <c r="O3880" s="48"/>
      <c r="T3880" s="49"/>
    </row>
    <row r="3881" spans="2:20" x14ac:dyDescent="0.2">
      <c r="B3881" s="12"/>
      <c r="G3881" s="1"/>
      <c r="H3881" s="29"/>
      <c r="I3881" s="2"/>
      <c r="J3881" s="2"/>
      <c r="K3881" s="2"/>
      <c r="L3881" s="2"/>
      <c r="O3881" s="48"/>
      <c r="T3881" s="49"/>
    </row>
    <row r="3882" spans="2:20" x14ac:dyDescent="0.2">
      <c r="B3882" s="12"/>
      <c r="G3882" s="1"/>
      <c r="H3882" s="29"/>
      <c r="I3882" s="2"/>
      <c r="J3882" s="2"/>
      <c r="K3882" s="2"/>
      <c r="L3882" s="2"/>
      <c r="O3882" s="48"/>
      <c r="T3882" s="49"/>
    </row>
    <row r="3883" spans="2:20" x14ac:dyDescent="0.2">
      <c r="B3883" s="12"/>
      <c r="G3883" s="1"/>
      <c r="H3883" s="29"/>
      <c r="I3883" s="2"/>
      <c r="J3883" s="2"/>
      <c r="K3883" s="2"/>
      <c r="L3883" s="2"/>
      <c r="O3883" s="48"/>
      <c r="T3883" s="49"/>
    </row>
    <row r="3884" spans="2:20" x14ac:dyDescent="0.2">
      <c r="B3884" s="12"/>
      <c r="G3884" s="1"/>
      <c r="H3884" s="29"/>
      <c r="I3884" s="2"/>
      <c r="J3884" s="2"/>
      <c r="K3884" s="2"/>
      <c r="L3884" s="2"/>
      <c r="O3884" s="48"/>
      <c r="T3884" s="49"/>
    </row>
    <row r="3885" spans="2:20" x14ac:dyDescent="0.2">
      <c r="B3885" s="12"/>
      <c r="G3885" s="1"/>
      <c r="H3885" s="29"/>
      <c r="I3885" s="2"/>
      <c r="J3885" s="2"/>
      <c r="K3885" s="2"/>
      <c r="L3885" s="2"/>
      <c r="O3885" s="48"/>
      <c r="T3885" s="49"/>
    </row>
    <row r="3886" spans="2:20" x14ac:dyDescent="0.2">
      <c r="B3886" s="12"/>
      <c r="G3886" s="1"/>
      <c r="H3886" s="29"/>
      <c r="I3886" s="2"/>
      <c r="J3886" s="2"/>
      <c r="K3886" s="2"/>
      <c r="L3886" s="2"/>
      <c r="O3886" s="48"/>
      <c r="T3886" s="49"/>
    </row>
    <row r="3887" spans="2:20" x14ac:dyDescent="0.2">
      <c r="B3887" s="12"/>
      <c r="G3887" s="1"/>
      <c r="H3887" s="29"/>
      <c r="I3887" s="2"/>
      <c r="J3887" s="2"/>
      <c r="K3887" s="2"/>
      <c r="L3887" s="2"/>
      <c r="O3887" s="48"/>
      <c r="T3887" s="49"/>
    </row>
    <row r="3888" spans="2:20" x14ac:dyDescent="0.2">
      <c r="B3888" s="12"/>
      <c r="G3888" s="1"/>
      <c r="H3888" s="29"/>
      <c r="I3888" s="2"/>
      <c r="J3888" s="2"/>
      <c r="K3888" s="2"/>
      <c r="L3888" s="2"/>
      <c r="O3888" s="48"/>
      <c r="T3888" s="49"/>
    </row>
    <row r="3889" spans="2:20" x14ac:dyDescent="0.2">
      <c r="B3889" s="12"/>
      <c r="G3889" s="1"/>
      <c r="H3889" s="29"/>
      <c r="I3889" s="2"/>
      <c r="J3889" s="2"/>
      <c r="K3889" s="2"/>
      <c r="L3889" s="2"/>
      <c r="O3889" s="48"/>
      <c r="T3889" s="49"/>
    </row>
    <row r="3890" spans="2:20" x14ac:dyDescent="0.2">
      <c r="B3890" s="12"/>
      <c r="G3890" s="1"/>
      <c r="H3890" s="29"/>
      <c r="I3890" s="2"/>
      <c r="J3890" s="2"/>
      <c r="K3890" s="2"/>
      <c r="L3890" s="2"/>
      <c r="O3890" s="48"/>
      <c r="T3890" s="49"/>
    </row>
    <row r="3891" spans="2:20" x14ac:dyDescent="0.2">
      <c r="B3891" s="12"/>
      <c r="G3891" s="1"/>
      <c r="H3891" s="29"/>
      <c r="I3891" s="2"/>
      <c r="J3891" s="2"/>
      <c r="K3891" s="2"/>
      <c r="L3891" s="2"/>
      <c r="O3891" s="48"/>
      <c r="T3891" s="49"/>
    </row>
    <row r="3892" spans="2:20" x14ac:dyDescent="0.2">
      <c r="B3892" s="12"/>
      <c r="G3892" s="1"/>
      <c r="H3892" s="29"/>
      <c r="I3892" s="2"/>
      <c r="J3892" s="2"/>
      <c r="K3892" s="2"/>
      <c r="L3892" s="2"/>
      <c r="O3892" s="48"/>
      <c r="T3892" s="49"/>
    </row>
    <row r="3893" spans="2:20" x14ac:dyDescent="0.2">
      <c r="B3893" s="12"/>
      <c r="G3893" s="1"/>
      <c r="H3893" s="29"/>
      <c r="I3893" s="2"/>
      <c r="J3893" s="2"/>
      <c r="K3893" s="2"/>
      <c r="L3893" s="2"/>
      <c r="O3893" s="48"/>
      <c r="T3893" s="49"/>
    </row>
    <row r="3894" spans="2:20" x14ac:dyDescent="0.2">
      <c r="B3894" s="12"/>
      <c r="G3894" s="1"/>
      <c r="H3894" s="29"/>
      <c r="I3894" s="2"/>
      <c r="J3894" s="2"/>
      <c r="K3894" s="2"/>
      <c r="L3894" s="2"/>
      <c r="O3894" s="48"/>
      <c r="T3894" s="49"/>
    </row>
    <row r="3895" spans="2:20" x14ac:dyDescent="0.2">
      <c r="B3895" s="12"/>
      <c r="G3895" s="1"/>
      <c r="H3895" s="29"/>
      <c r="I3895" s="2"/>
      <c r="J3895" s="2"/>
      <c r="K3895" s="2"/>
      <c r="L3895" s="2"/>
      <c r="O3895" s="48"/>
      <c r="T3895" s="49"/>
    </row>
    <row r="3896" spans="2:20" x14ac:dyDescent="0.2">
      <c r="B3896" s="12"/>
      <c r="G3896" s="1"/>
      <c r="H3896" s="29"/>
      <c r="I3896" s="2"/>
      <c r="J3896" s="2"/>
      <c r="K3896" s="2"/>
      <c r="L3896" s="2"/>
      <c r="O3896" s="48"/>
      <c r="T3896" s="49"/>
    </row>
    <row r="3897" spans="2:20" x14ac:dyDescent="0.2">
      <c r="B3897" s="12"/>
      <c r="G3897" s="1"/>
      <c r="H3897" s="29"/>
      <c r="I3897" s="2"/>
      <c r="J3897" s="2"/>
      <c r="K3897" s="2"/>
      <c r="L3897" s="2"/>
      <c r="O3897" s="48"/>
      <c r="T3897" s="49"/>
    </row>
    <row r="3898" spans="2:20" x14ac:dyDescent="0.2">
      <c r="B3898" s="12"/>
      <c r="G3898" s="1"/>
      <c r="H3898" s="29"/>
      <c r="I3898" s="2"/>
      <c r="J3898" s="2"/>
      <c r="K3898" s="2"/>
      <c r="L3898" s="2"/>
      <c r="O3898" s="48"/>
      <c r="T3898" s="49"/>
    </row>
    <row r="3899" spans="2:20" x14ac:dyDescent="0.2">
      <c r="B3899" s="12"/>
      <c r="G3899" s="1"/>
      <c r="H3899" s="29"/>
      <c r="I3899" s="2"/>
      <c r="J3899" s="2"/>
      <c r="K3899" s="2"/>
      <c r="L3899" s="2"/>
      <c r="O3899" s="48"/>
      <c r="T3899" s="49"/>
    </row>
    <row r="3900" spans="2:20" x14ac:dyDescent="0.2">
      <c r="B3900" s="12"/>
      <c r="G3900" s="1"/>
      <c r="H3900" s="29"/>
      <c r="I3900" s="2"/>
      <c r="J3900" s="2"/>
      <c r="K3900" s="2"/>
      <c r="L3900" s="2"/>
      <c r="O3900" s="48"/>
      <c r="T3900" s="49"/>
    </row>
    <row r="3901" spans="2:20" x14ac:dyDescent="0.2">
      <c r="B3901" s="12"/>
      <c r="G3901" s="1"/>
      <c r="H3901" s="29"/>
      <c r="I3901" s="2"/>
      <c r="J3901" s="2"/>
      <c r="K3901" s="2"/>
      <c r="L3901" s="2"/>
      <c r="O3901" s="48"/>
      <c r="T3901" s="49"/>
    </row>
    <row r="3902" spans="2:20" x14ac:dyDescent="0.2">
      <c r="B3902" s="12"/>
      <c r="G3902" s="1"/>
      <c r="H3902" s="29"/>
      <c r="I3902" s="2"/>
      <c r="J3902" s="2"/>
      <c r="K3902" s="2"/>
      <c r="L3902" s="2"/>
      <c r="O3902" s="48"/>
      <c r="T3902" s="49"/>
    </row>
    <row r="3903" spans="2:20" x14ac:dyDescent="0.2">
      <c r="B3903" s="12"/>
      <c r="G3903" s="1"/>
      <c r="H3903" s="29"/>
      <c r="I3903" s="2"/>
      <c r="J3903" s="2"/>
      <c r="K3903" s="2"/>
      <c r="L3903" s="2"/>
      <c r="O3903" s="48"/>
      <c r="T3903" s="49"/>
    </row>
    <row r="3904" spans="2:20" x14ac:dyDescent="0.2">
      <c r="B3904" s="12"/>
      <c r="G3904" s="1"/>
      <c r="H3904" s="29"/>
      <c r="I3904" s="2"/>
      <c r="J3904" s="2"/>
      <c r="K3904" s="2"/>
      <c r="L3904" s="2"/>
      <c r="O3904" s="48"/>
      <c r="T3904" s="49"/>
    </row>
    <row r="3905" spans="2:20" x14ac:dyDescent="0.2">
      <c r="B3905" s="12"/>
      <c r="G3905" s="1"/>
      <c r="H3905" s="29"/>
      <c r="I3905" s="2"/>
      <c r="J3905" s="2"/>
      <c r="K3905" s="2"/>
      <c r="L3905" s="2"/>
      <c r="O3905" s="48"/>
      <c r="T3905" s="49"/>
    </row>
    <row r="3906" spans="2:20" x14ac:dyDescent="0.2">
      <c r="B3906" s="12"/>
      <c r="G3906" s="1"/>
      <c r="H3906" s="29"/>
      <c r="I3906" s="2"/>
      <c r="J3906" s="2"/>
      <c r="K3906" s="2"/>
      <c r="L3906" s="2"/>
      <c r="O3906" s="48"/>
      <c r="T3906" s="49"/>
    </row>
    <row r="3907" spans="2:20" x14ac:dyDescent="0.2">
      <c r="B3907" s="12"/>
      <c r="G3907" s="1"/>
      <c r="H3907" s="29"/>
      <c r="I3907" s="2"/>
      <c r="J3907" s="2"/>
      <c r="K3907" s="2"/>
      <c r="L3907" s="2"/>
      <c r="O3907" s="48"/>
      <c r="T3907" s="49"/>
    </row>
    <row r="3908" spans="2:20" x14ac:dyDescent="0.2">
      <c r="B3908" s="12"/>
      <c r="G3908" s="1"/>
      <c r="H3908" s="29"/>
      <c r="I3908" s="2"/>
      <c r="J3908" s="2"/>
      <c r="K3908" s="2"/>
      <c r="L3908" s="2"/>
      <c r="O3908" s="48"/>
      <c r="T3908" s="49"/>
    </row>
    <row r="3909" spans="2:20" x14ac:dyDescent="0.2">
      <c r="B3909" s="12"/>
      <c r="G3909" s="1"/>
      <c r="H3909" s="29"/>
      <c r="I3909" s="2"/>
      <c r="J3909" s="2"/>
      <c r="K3909" s="2"/>
      <c r="L3909" s="2"/>
      <c r="O3909" s="48"/>
      <c r="T3909" s="49"/>
    </row>
    <row r="3910" spans="2:20" x14ac:dyDescent="0.2">
      <c r="B3910" s="12"/>
      <c r="G3910" s="1"/>
      <c r="H3910" s="29"/>
      <c r="I3910" s="2"/>
      <c r="J3910" s="2"/>
      <c r="K3910" s="2"/>
      <c r="L3910" s="2"/>
      <c r="O3910" s="48"/>
      <c r="T3910" s="49"/>
    </row>
    <row r="3911" spans="2:20" x14ac:dyDescent="0.2">
      <c r="B3911" s="12"/>
      <c r="G3911" s="1"/>
      <c r="H3911" s="29"/>
      <c r="I3911" s="2"/>
      <c r="J3911" s="2"/>
      <c r="K3911" s="2"/>
      <c r="L3911" s="2"/>
      <c r="O3911" s="48"/>
      <c r="T3911" s="49"/>
    </row>
    <row r="3912" spans="2:20" x14ac:dyDescent="0.2">
      <c r="B3912" s="12"/>
      <c r="G3912" s="1"/>
      <c r="H3912" s="29"/>
      <c r="I3912" s="2"/>
      <c r="J3912" s="2"/>
      <c r="K3912" s="2"/>
      <c r="L3912" s="2"/>
      <c r="O3912" s="48"/>
      <c r="T3912" s="49"/>
    </row>
    <row r="3913" spans="2:20" x14ac:dyDescent="0.2">
      <c r="B3913" s="12"/>
      <c r="G3913" s="1"/>
      <c r="H3913" s="29"/>
      <c r="I3913" s="2"/>
      <c r="J3913" s="2"/>
      <c r="K3913" s="2"/>
      <c r="L3913" s="2"/>
      <c r="O3913" s="48"/>
      <c r="T3913" s="49"/>
    </row>
    <row r="3914" spans="2:20" x14ac:dyDescent="0.2">
      <c r="B3914" s="12"/>
      <c r="G3914" s="1"/>
      <c r="H3914" s="29"/>
      <c r="I3914" s="2"/>
      <c r="J3914" s="2"/>
      <c r="K3914" s="2"/>
      <c r="L3914" s="2"/>
      <c r="O3914" s="48"/>
      <c r="T3914" s="49"/>
    </row>
    <row r="3915" spans="2:20" x14ac:dyDescent="0.2">
      <c r="B3915" s="12"/>
      <c r="G3915" s="1"/>
      <c r="H3915" s="29"/>
      <c r="I3915" s="2"/>
      <c r="J3915" s="2"/>
      <c r="K3915" s="2"/>
      <c r="L3915" s="2"/>
      <c r="O3915" s="48"/>
      <c r="T3915" s="49"/>
    </row>
    <row r="3916" spans="2:20" x14ac:dyDescent="0.2">
      <c r="B3916" s="12"/>
      <c r="G3916" s="1"/>
      <c r="H3916" s="29"/>
      <c r="I3916" s="2"/>
      <c r="J3916" s="2"/>
      <c r="K3916" s="2"/>
      <c r="L3916" s="2"/>
      <c r="O3916" s="48"/>
      <c r="T3916" s="49"/>
    </row>
    <row r="3917" spans="2:20" x14ac:dyDescent="0.2">
      <c r="B3917" s="12"/>
      <c r="G3917" s="1"/>
      <c r="H3917" s="29"/>
      <c r="I3917" s="2"/>
      <c r="J3917" s="2"/>
      <c r="K3917" s="2"/>
      <c r="L3917" s="2"/>
      <c r="O3917" s="48"/>
      <c r="T3917" s="49"/>
    </row>
    <row r="3918" spans="2:20" x14ac:dyDescent="0.2">
      <c r="B3918" s="12"/>
      <c r="G3918" s="1"/>
      <c r="H3918" s="29"/>
      <c r="I3918" s="2"/>
      <c r="J3918" s="2"/>
      <c r="K3918" s="2"/>
      <c r="L3918" s="2"/>
      <c r="O3918" s="48"/>
      <c r="T3918" s="49"/>
    </row>
    <row r="3919" spans="2:20" x14ac:dyDescent="0.2">
      <c r="B3919" s="12"/>
      <c r="G3919" s="1"/>
      <c r="H3919" s="29"/>
      <c r="I3919" s="2"/>
      <c r="J3919" s="2"/>
      <c r="K3919" s="2"/>
      <c r="L3919" s="2"/>
      <c r="O3919" s="48"/>
      <c r="T3919" s="49"/>
    </row>
    <row r="3920" spans="2:20" x14ac:dyDescent="0.2">
      <c r="B3920" s="12"/>
      <c r="G3920" s="1"/>
      <c r="H3920" s="29"/>
      <c r="I3920" s="2"/>
      <c r="J3920" s="2"/>
      <c r="K3920" s="2"/>
      <c r="L3920" s="2"/>
      <c r="O3920" s="48"/>
      <c r="T3920" s="49"/>
    </row>
    <row r="3921" spans="2:20" x14ac:dyDescent="0.2">
      <c r="B3921" s="12"/>
      <c r="G3921" s="1"/>
      <c r="H3921" s="29"/>
      <c r="I3921" s="2"/>
      <c r="J3921" s="2"/>
      <c r="K3921" s="2"/>
      <c r="L3921" s="2"/>
      <c r="O3921" s="48"/>
      <c r="T3921" s="49"/>
    </row>
    <row r="3922" spans="2:20" x14ac:dyDescent="0.2">
      <c r="B3922" s="12"/>
      <c r="G3922" s="1"/>
      <c r="H3922" s="29"/>
      <c r="I3922" s="2"/>
      <c r="J3922" s="2"/>
      <c r="K3922" s="2"/>
      <c r="L3922" s="2"/>
      <c r="O3922" s="48"/>
      <c r="T3922" s="49"/>
    </row>
    <row r="3923" spans="2:20" x14ac:dyDescent="0.2">
      <c r="B3923" s="12"/>
      <c r="G3923" s="1"/>
      <c r="H3923" s="29"/>
      <c r="I3923" s="2"/>
      <c r="J3923" s="2"/>
      <c r="K3923" s="2"/>
      <c r="L3923" s="2"/>
      <c r="O3923" s="48"/>
      <c r="T3923" s="49"/>
    </row>
    <row r="3924" spans="2:20" x14ac:dyDescent="0.2">
      <c r="B3924" s="12"/>
      <c r="G3924" s="1"/>
      <c r="H3924" s="29"/>
      <c r="I3924" s="2"/>
      <c r="J3924" s="2"/>
      <c r="K3924" s="2"/>
      <c r="L3924" s="2"/>
      <c r="O3924" s="48"/>
      <c r="T3924" s="49"/>
    </row>
    <row r="3925" spans="2:20" x14ac:dyDescent="0.2">
      <c r="B3925" s="12"/>
      <c r="G3925" s="1"/>
      <c r="H3925" s="29"/>
      <c r="I3925" s="2"/>
      <c r="J3925" s="2"/>
      <c r="K3925" s="2"/>
      <c r="L3925" s="2"/>
      <c r="O3925" s="48"/>
      <c r="T3925" s="49"/>
    </row>
    <row r="3926" spans="2:20" x14ac:dyDescent="0.2">
      <c r="B3926" s="12"/>
      <c r="G3926" s="1"/>
      <c r="H3926" s="29"/>
      <c r="I3926" s="2"/>
      <c r="J3926" s="2"/>
      <c r="K3926" s="2"/>
      <c r="L3926" s="2"/>
      <c r="O3926" s="48"/>
      <c r="T3926" s="49"/>
    </row>
    <row r="3927" spans="2:20" x14ac:dyDescent="0.2">
      <c r="B3927" s="12"/>
      <c r="G3927" s="1"/>
      <c r="H3927" s="29"/>
      <c r="I3927" s="2"/>
      <c r="J3927" s="2"/>
      <c r="K3927" s="2"/>
      <c r="L3927" s="2"/>
      <c r="O3927" s="48"/>
      <c r="T3927" s="49"/>
    </row>
    <row r="3928" spans="2:20" x14ac:dyDescent="0.2">
      <c r="B3928" s="12"/>
      <c r="G3928" s="1"/>
      <c r="H3928" s="29"/>
      <c r="I3928" s="2"/>
      <c r="J3928" s="2"/>
      <c r="K3928" s="2"/>
      <c r="L3928" s="2"/>
      <c r="O3928" s="48"/>
      <c r="T3928" s="49"/>
    </row>
    <row r="3929" spans="2:20" x14ac:dyDescent="0.2">
      <c r="B3929" s="12"/>
      <c r="G3929" s="1"/>
      <c r="H3929" s="29"/>
      <c r="I3929" s="2"/>
      <c r="J3929" s="2"/>
      <c r="K3929" s="2"/>
      <c r="L3929" s="2"/>
      <c r="O3929" s="48"/>
      <c r="T3929" s="49"/>
    </row>
    <row r="3930" spans="2:20" x14ac:dyDescent="0.2">
      <c r="B3930" s="12"/>
      <c r="G3930" s="1"/>
      <c r="H3930" s="29"/>
      <c r="I3930" s="2"/>
      <c r="J3930" s="2"/>
      <c r="K3930" s="2"/>
      <c r="L3930" s="2"/>
      <c r="O3930" s="48"/>
      <c r="T3930" s="49"/>
    </row>
    <row r="3931" spans="2:20" x14ac:dyDescent="0.2">
      <c r="B3931" s="12"/>
      <c r="G3931" s="1"/>
      <c r="H3931" s="29"/>
      <c r="I3931" s="2"/>
      <c r="J3931" s="2"/>
      <c r="K3931" s="2"/>
      <c r="L3931" s="2"/>
      <c r="O3931" s="48"/>
      <c r="T3931" s="49"/>
    </row>
    <row r="3932" spans="2:20" x14ac:dyDescent="0.2">
      <c r="B3932" s="12"/>
      <c r="G3932" s="1"/>
      <c r="H3932" s="29"/>
      <c r="I3932" s="2"/>
      <c r="J3932" s="2"/>
      <c r="K3932" s="2"/>
      <c r="L3932" s="2"/>
      <c r="O3932" s="48"/>
      <c r="T3932" s="49"/>
    </row>
    <row r="3933" spans="2:20" x14ac:dyDescent="0.2">
      <c r="B3933" s="12"/>
      <c r="G3933" s="1"/>
      <c r="H3933" s="29"/>
      <c r="I3933" s="2"/>
      <c r="J3933" s="2"/>
      <c r="K3933" s="2"/>
      <c r="L3933" s="2"/>
      <c r="O3933" s="48"/>
      <c r="T3933" s="49"/>
    </row>
    <row r="3934" spans="2:20" x14ac:dyDescent="0.2">
      <c r="B3934" s="12"/>
      <c r="G3934" s="1"/>
      <c r="H3934" s="29"/>
      <c r="I3934" s="2"/>
      <c r="J3934" s="2"/>
      <c r="K3934" s="2"/>
      <c r="L3934" s="2"/>
      <c r="O3934" s="48"/>
      <c r="T3934" s="49"/>
    </row>
    <row r="3935" spans="2:20" x14ac:dyDescent="0.2">
      <c r="B3935" s="12"/>
      <c r="G3935" s="1"/>
      <c r="H3935" s="29"/>
      <c r="I3935" s="2"/>
      <c r="J3935" s="2"/>
      <c r="K3935" s="2"/>
      <c r="L3935" s="2"/>
      <c r="O3935" s="48"/>
      <c r="T3935" s="49"/>
    </row>
    <row r="3936" spans="2:20" x14ac:dyDescent="0.2">
      <c r="B3936" s="12"/>
      <c r="G3936" s="1"/>
      <c r="H3936" s="29"/>
      <c r="I3936" s="2"/>
      <c r="J3936" s="2"/>
      <c r="K3936" s="2"/>
      <c r="L3936" s="2"/>
      <c r="O3936" s="48"/>
      <c r="T3936" s="49"/>
    </row>
    <row r="3937" spans="2:20" x14ac:dyDescent="0.2">
      <c r="B3937" s="12"/>
      <c r="G3937" s="1"/>
      <c r="H3937" s="29"/>
      <c r="I3937" s="2"/>
      <c r="J3937" s="2"/>
      <c r="K3937" s="2"/>
      <c r="L3937" s="2"/>
      <c r="O3937" s="48"/>
      <c r="T3937" s="49"/>
    </row>
    <row r="3938" spans="2:20" x14ac:dyDescent="0.2">
      <c r="B3938" s="12"/>
      <c r="G3938" s="1"/>
      <c r="H3938" s="29"/>
      <c r="I3938" s="2"/>
      <c r="J3938" s="2"/>
      <c r="K3938" s="2"/>
      <c r="L3938" s="2"/>
      <c r="O3938" s="48"/>
      <c r="T3938" s="49"/>
    </row>
    <row r="3939" spans="2:20" x14ac:dyDescent="0.2">
      <c r="B3939" s="12"/>
      <c r="G3939" s="1"/>
      <c r="H3939" s="29"/>
      <c r="I3939" s="2"/>
      <c r="J3939" s="2"/>
      <c r="K3939" s="2"/>
      <c r="L3939" s="2"/>
      <c r="O3939" s="48"/>
      <c r="T3939" s="49"/>
    </row>
    <row r="3940" spans="2:20" x14ac:dyDescent="0.2">
      <c r="B3940" s="12"/>
      <c r="G3940" s="1"/>
      <c r="H3940" s="29"/>
      <c r="I3940" s="2"/>
      <c r="J3940" s="2"/>
      <c r="K3940" s="2"/>
      <c r="L3940" s="2"/>
      <c r="O3940" s="48"/>
      <c r="T3940" s="49"/>
    </row>
    <row r="3941" spans="2:20" x14ac:dyDescent="0.2">
      <c r="B3941" s="12"/>
      <c r="G3941" s="1"/>
      <c r="H3941" s="29"/>
      <c r="I3941" s="2"/>
      <c r="J3941" s="2"/>
      <c r="K3941" s="2"/>
      <c r="L3941" s="2"/>
      <c r="O3941" s="48"/>
      <c r="T3941" s="49"/>
    </row>
    <row r="3942" spans="2:20" x14ac:dyDescent="0.2">
      <c r="B3942" s="12"/>
      <c r="G3942" s="1"/>
      <c r="H3942" s="29"/>
      <c r="I3942" s="2"/>
      <c r="J3942" s="2"/>
      <c r="K3942" s="2"/>
      <c r="L3942" s="2"/>
      <c r="O3942" s="48"/>
      <c r="T3942" s="49"/>
    </row>
    <row r="3943" spans="2:20" x14ac:dyDescent="0.2">
      <c r="B3943" s="12"/>
      <c r="G3943" s="1"/>
      <c r="H3943" s="29"/>
      <c r="I3943" s="2"/>
      <c r="J3943" s="2"/>
      <c r="K3943" s="2"/>
      <c r="L3943" s="2"/>
      <c r="O3943" s="48"/>
      <c r="T3943" s="49"/>
    </row>
    <row r="3944" spans="2:20" x14ac:dyDescent="0.2">
      <c r="B3944" s="12"/>
      <c r="G3944" s="1"/>
      <c r="H3944" s="29"/>
      <c r="I3944" s="2"/>
      <c r="J3944" s="2"/>
      <c r="K3944" s="2"/>
      <c r="L3944" s="2"/>
      <c r="O3944" s="48"/>
      <c r="T3944" s="49"/>
    </row>
    <row r="3945" spans="2:20" x14ac:dyDescent="0.2">
      <c r="B3945" s="12"/>
      <c r="G3945" s="1"/>
      <c r="H3945" s="29"/>
      <c r="I3945" s="2"/>
      <c r="J3945" s="2"/>
      <c r="K3945" s="2"/>
      <c r="L3945" s="2"/>
      <c r="O3945" s="48"/>
      <c r="T3945" s="49"/>
    </row>
    <row r="3946" spans="2:20" x14ac:dyDescent="0.2">
      <c r="B3946" s="12"/>
      <c r="G3946" s="1"/>
      <c r="H3946" s="29"/>
      <c r="I3946" s="2"/>
      <c r="J3946" s="2"/>
      <c r="K3946" s="2"/>
      <c r="L3946" s="2"/>
      <c r="O3946" s="48"/>
      <c r="T3946" s="49"/>
    </row>
    <row r="3947" spans="2:20" x14ac:dyDescent="0.2">
      <c r="B3947" s="12"/>
      <c r="G3947" s="1"/>
      <c r="H3947" s="29"/>
      <c r="I3947" s="2"/>
      <c r="J3947" s="2"/>
      <c r="K3947" s="2"/>
      <c r="L3947" s="2"/>
      <c r="O3947" s="48"/>
      <c r="T3947" s="49"/>
    </row>
    <row r="3948" spans="2:20" x14ac:dyDescent="0.2">
      <c r="B3948" s="12"/>
      <c r="G3948" s="1"/>
      <c r="H3948" s="29"/>
      <c r="I3948" s="2"/>
      <c r="J3948" s="2"/>
      <c r="K3948" s="2"/>
      <c r="L3948" s="2"/>
      <c r="O3948" s="48"/>
      <c r="T3948" s="49"/>
    </row>
    <row r="3949" spans="2:20" x14ac:dyDescent="0.2">
      <c r="B3949" s="12"/>
      <c r="G3949" s="1"/>
      <c r="H3949" s="29"/>
      <c r="I3949" s="2"/>
      <c r="J3949" s="2"/>
      <c r="K3949" s="2"/>
      <c r="L3949" s="2"/>
      <c r="O3949" s="48"/>
      <c r="T3949" s="49"/>
    </row>
    <row r="3950" spans="2:20" x14ac:dyDescent="0.2">
      <c r="B3950" s="12"/>
      <c r="G3950" s="1"/>
      <c r="H3950" s="29"/>
      <c r="I3950" s="2"/>
      <c r="J3950" s="2"/>
      <c r="K3950" s="2"/>
      <c r="L3950" s="2"/>
      <c r="O3950" s="48"/>
      <c r="T3950" s="49"/>
    </row>
    <row r="3951" spans="2:20" x14ac:dyDescent="0.2">
      <c r="B3951" s="12"/>
      <c r="G3951" s="1"/>
      <c r="H3951" s="29"/>
      <c r="I3951" s="2"/>
      <c r="J3951" s="2"/>
      <c r="K3951" s="2"/>
      <c r="L3951" s="2"/>
      <c r="O3951" s="48"/>
      <c r="T3951" s="49"/>
    </row>
    <row r="3952" spans="2:20" x14ac:dyDescent="0.2">
      <c r="B3952" s="12"/>
      <c r="G3952" s="1"/>
      <c r="H3952" s="29"/>
      <c r="I3952" s="2"/>
      <c r="J3952" s="2"/>
      <c r="K3952" s="2"/>
      <c r="L3952" s="2"/>
      <c r="O3952" s="48"/>
      <c r="T3952" s="49"/>
    </row>
    <row r="3953" spans="2:20" x14ac:dyDescent="0.2">
      <c r="B3953" s="12"/>
      <c r="G3953" s="1"/>
      <c r="H3953" s="29"/>
      <c r="I3953" s="2"/>
      <c r="J3953" s="2"/>
      <c r="K3953" s="2"/>
      <c r="L3953" s="2"/>
      <c r="O3953" s="48"/>
      <c r="T3953" s="49"/>
    </row>
    <row r="3954" spans="2:20" x14ac:dyDescent="0.2">
      <c r="B3954" s="12"/>
      <c r="G3954" s="1"/>
      <c r="H3954" s="29"/>
      <c r="I3954" s="2"/>
      <c r="J3954" s="2"/>
      <c r="K3954" s="2"/>
      <c r="L3954" s="2"/>
      <c r="O3954" s="48"/>
      <c r="T3954" s="49"/>
    </row>
    <row r="3955" spans="2:20" x14ac:dyDescent="0.2">
      <c r="B3955" s="12"/>
      <c r="G3955" s="1"/>
      <c r="H3955" s="29"/>
      <c r="I3955" s="2"/>
      <c r="J3955" s="2"/>
      <c r="K3955" s="2"/>
      <c r="L3955" s="2"/>
      <c r="O3955" s="48"/>
      <c r="T3955" s="49"/>
    </row>
    <row r="3956" spans="2:20" x14ac:dyDescent="0.2">
      <c r="B3956" s="12"/>
      <c r="G3956" s="1"/>
      <c r="H3956" s="29"/>
      <c r="I3956" s="2"/>
      <c r="J3956" s="2"/>
      <c r="K3956" s="2"/>
      <c r="L3956" s="2"/>
      <c r="O3956" s="48"/>
      <c r="T3956" s="49"/>
    </row>
    <row r="3957" spans="2:20" x14ac:dyDescent="0.2">
      <c r="B3957" s="12"/>
      <c r="G3957" s="1"/>
      <c r="H3957" s="29"/>
      <c r="I3957" s="2"/>
      <c r="J3957" s="2"/>
      <c r="K3957" s="2"/>
      <c r="L3957" s="2"/>
      <c r="O3957" s="48"/>
      <c r="T3957" s="49"/>
    </row>
    <row r="3958" spans="2:20" x14ac:dyDescent="0.2">
      <c r="B3958" s="12"/>
      <c r="G3958" s="1"/>
      <c r="H3958" s="29"/>
      <c r="I3958" s="2"/>
      <c r="J3958" s="2"/>
      <c r="K3958" s="2"/>
      <c r="L3958" s="2"/>
      <c r="O3958" s="48"/>
      <c r="T3958" s="49"/>
    </row>
    <row r="3959" spans="2:20" x14ac:dyDescent="0.2">
      <c r="B3959" s="12"/>
      <c r="G3959" s="1"/>
      <c r="H3959" s="29"/>
      <c r="I3959" s="2"/>
      <c r="J3959" s="2"/>
      <c r="K3959" s="2"/>
      <c r="L3959" s="2"/>
      <c r="O3959" s="48"/>
      <c r="T3959" s="49"/>
    </row>
    <row r="3960" spans="2:20" x14ac:dyDescent="0.2">
      <c r="B3960" s="12"/>
      <c r="G3960" s="1"/>
      <c r="H3960" s="29"/>
      <c r="I3960" s="2"/>
      <c r="J3960" s="2"/>
      <c r="K3960" s="2"/>
      <c r="L3960" s="2"/>
      <c r="O3960" s="48"/>
      <c r="T3960" s="49"/>
    </row>
    <row r="3961" spans="2:20" x14ac:dyDescent="0.2">
      <c r="B3961" s="12"/>
      <c r="G3961" s="1"/>
      <c r="H3961" s="29"/>
      <c r="I3961" s="2"/>
      <c r="J3961" s="2"/>
      <c r="K3961" s="2"/>
      <c r="L3961" s="2"/>
      <c r="O3961" s="48"/>
      <c r="T3961" s="49"/>
    </row>
    <row r="3962" spans="2:20" x14ac:dyDescent="0.2">
      <c r="B3962" s="12"/>
      <c r="G3962" s="1"/>
      <c r="H3962" s="29"/>
      <c r="I3962" s="2"/>
      <c r="J3962" s="2"/>
      <c r="K3962" s="2"/>
      <c r="L3962" s="2"/>
      <c r="O3962" s="48"/>
      <c r="T3962" s="49"/>
    </row>
    <row r="3963" spans="2:20" x14ac:dyDescent="0.2">
      <c r="B3963" s="12"/>
      <c r="G3963" s="1"/>
      <c r="H3963" s="29"/>
      <c r="I3963" s="2"/>
      <c r="J3963" s="2"/>
      <c r="K3963" s="2"/>
      <c r="L3963" s="2"/>
      <c r="O3963" s="48"/>
      <c r="T3963" s="49"/>
    </row>
    <row r="3964" spans="2:20" x14ac:dyDescent="0.2">
      <c r="B3964" s="12"/>
      <c r="G3964" s="1"/>
      <c r="H3964" s="29"/>
      <c r="I3964" s="2"/>
      <c r="J3964" s="2"/>
      <c r="K3964" s="2"/>
      <c r="L3964" s="2"/>
      <c r="O3964" s="48"/>
      <c r="T3964" s="49"/>
    </row>
    <row r="3965" spans="2:20" x14ac:dyDescent="0.2">
      <c r="B3965" s="12"/>
      <c r="G3965" s="1"/>
      <c r="H3965" s="29"/>
      <c r="I3965" s="2"/>
      <c r="J3965" s="2"/>
      <c r="K3965" s="2"/>
      <c r="L3965" s="2"/>
      <c r="O3965" s="48"/>
      <c r="T3965" s="49"/>
    </row>
    <row r="3966" spans="2:20" x14ac:dyDescent="0.2">
      <c r="B3966" s="12"/>
      <c r="G3966" s="1"/>
      <c r="H3966" s="29"/>
      <c r="I3966" s="2"/>
      <c r="J3966" s="2"/>
      <c r="K3966" s="2"/>
      <c r="L3966" s="2"/>
      <c r="O3966" s="48"/>
      <c r="T3966" s="49"/>
    </row>
    <row r="3967" spans="2:20" x14ac:dyDescent="0.2">
      <c r="B3967" s="12"/>
      <c r="G3967" s="1"/>
      <c r="H3967" s="29"/>
      <c r="I3967" s="2"/>
      <c r="J3967" s="2"/>
      <c r="K3967" s="2"/>
      <c r="L3967" s="2"/>
      <c r="O3967" s="48"/>
      <c r="T3967" s="49"/>
    </row>
    <row r="3968" spans="2:20" x14ac:dyDescent="0.2">
      <c r="B3968" s="12"/>
      <c r="G3968" s="1"/>
      <c r="H3968" s="29"/>
      <c r="I3968" s="2"/>
      <c r="J3968" s="2"/>
      <c r="K3968" s="2"/>
      <c r="L3968" s="2"/>
      <c r="O3968" s="48"/>
      <c r="T3968" s="49"/>
    </row>
    <row r="3969" spans="2:20" x14ac:dyDescent="0.2">
      <c r="B3969" s="12"/>
      <c r="G3969" s="1"/>
      <c r="H3969" s="29"/>
      <c r="I3969" s="2"/>
      <c r="J3969" s="2"/>
      <c r="K3969" s="2"/>
      <c r="L3969" s="2"/>
      <c r="O3969" s="48"/>
      <c r="T3969" s="49"/>
    </row>
    <row r="3970" spans="2:20" x14ac:dyDescent="0.2">
      <c r="B3970" s="12"/>
      <c r="G3970" s="1"/>
      <c r="H3970" s="29"/>
      <c r="I3970" s="2"/>
      <c r="J3970" s="2"/>
      <c r="K3970" s="2"/>
      <c r="L3970" s="2"/>
      <c r="O3970" s="48"/>
      <c r="T3970" s="49"/>
    </row>
    <row r="3971" spans="2:20" x14ac:dyDescent="0.2">
      <c r="B3971" s="12"/>
      <c r="G3971" s="1"/>
      <c r="H3971" s="29"/>
      <c r="I3971" s="2"/>
      <c r="J3971" s="2"/>
      <c r="K3971" s="2"/>
      <c r="L3971" s="2"/>
      <c r="O3971" s="48"/>
      <c r="T3971" s="49"/>
    </row>
    <row r="3972" spans="2:20" x14ac:dyDescent="0.2">
      <c r="B3972" s="12"/>
      <c r="G3972" s="1"/>
      <c r="H3972" s="29"/>
      <c r="I3972" s="2"/>
      <c r="J3972" s="2"/>
      <c r="K3972" s="2"/>
      <c r="L3972" s="2"/>
      <c r="O3972" s="48"/>
      <c r="T3972" s="49"/>
    </row>
    <row r="3973" spans="2:20" x14ac:dyDescent="0.2">
      <c r="B3973" s="12"/>
      <c r="G3973" s="1"/>
      <c r="H3973" s="29"/>
      <c r="I3973" s="2"/>
      <c r="J3973" s="2"/>
      <c r="K3973" s="2"/>
      <c r="L3973" s="2"/>
      <c r="O3973" s="48"/>
      <c r="T3973" s="49"/>
    </row>
    <row r="3974" spans="2:20" x14ac:dyDescent="0.2">
      <c r="B3974" s="12"/>
      <c r="G3974" s="1"/>
      <c r="H3974" s="29"/>
      <c r="I3974" s="2"/>
      <c r="J3974" s="2"/>
      <c r="K3974" s="2"/>
      <c r="L3974" s="2"/>
      <c r="O3974" s="48"/>
      <c r="T3974" s="49"/>
    </row>
    <row r="3975" spans="2:20" x14ac:dyDescent="0.2">
      <c r="B3975" s="12"/>
      <c r="G3975" s="1"/>
      <c r="H3975" s="29"/>
      <c r="I3975" s="2"/>
      <c r="J3975" s="2"/>
      <c r="K3975" s="2"/>
      <c r="L3975" s="2"/>
      <c r="O3975" s="48"/>
      <c r="T3975" s="49"/>
    </row>
    <row r="3976" spans="2:20" x14ac:dyDescent="0.2">
      <c r="B3976" s="12"/>
      <c r="G3976" s="1"/>
      <c r="H3976" s="29"/>
      <c r="I3976" s="2"/>
      <c r="J3976" s="2"/>
      <c r="K3976" s="2"/>
      <c r="L3976" s="2"/>
      <c r="O3976" s="48"/>
      <c r="T3976" s="49"/>
    </row>
    <row r="3977" spans="2:20" x14ac:dyDescent="0.2">
      <c r="B3977" s="12"/>
      <c r="G3977" s="1"/>
      <c r="H3977" s="29"/>
      <c r="I3977" s="2"/>
      <c r="J3977" s="2"/>
      <c r="K3977" s="2"/>
      <c r="L3977" s="2"/>
      <c r="O3977" s="48"/>
      <c r="T3977" s="49"/>
    </row>
    <row r="3978" spans="2:20" x14ac:dyDescent="0.2">
      <c r="B3978" s="12"/>
      <c r="G3978" s="1"/>
      <c r="H3978" s="29"/>
      <c r="I3978" s="2"/>
      <c r="J3978" s="2"/>
      <c r="K3978" s="2"/>
      <c r="L3978" s="2"/>
      <c r="O3978" s="48"/>
      <c r="T3978" s="49"/>
    </row>
    <row r="3979" spans="2:20" x14ac:dyDescent="0.2">
      <c r="B3979" s="12"/>
      <c r="G3979" s="1"/>
      <c r="H3979" s="29"/>
      <c r="I3979" s="2"/>
      <c r="J3979" s="2"/>
      <c r="K3979" s="2"/>
      <c r="L3979" s="2"/>
      <c r="O3979" s="48"/>
      <c r="T3979" s="49"/>
    </row>
    <row r="3980" spans="2:20" x14ac:dyDescent="0.2">
      <c r="B3980" s="12"/>
      <c r="G3980" s="1"/>
      <c r="H3980" s="29"/>
      <c r="I3980" s="2"/>
      <c r="J3980" s="2"/>
      <c r="K3980" s="2"/>
      <c r="L3980" s="2"/>
      <c r="O3980" s="48"/>
      <c r="T3980" s="49"/>
    </row>
    <row r="3981" spans="2:20" x14ac:dyDescent="0.2">
      <c r="B3981" s="12"/>
      <c r="G3981" s="1"/>
      <c r="H3981" s="29"/>
      <c r="I3981" s="2"/>
      <c r="J3981" s="2"/>
      <c r="K3981" s="2"/>
      <c r="L3981" s="2"/>
      <c r="O3981" s="48"/>
      <c r="T3981" s="49"/>
    </row>
    <row r="3982" spans="2:20" x14ac:dyDescent="0.2">
      <c r="B3982" s="12"/>
      <c r="G3982" s="1"/>
      <c r="H3982" s="29"/>
      <c r="I3982" s="2"/>
      <c r="J3982" s="2"/>
      <c r="K3982" s="2"/>
      <c r="L3982" s="2"/>
      <c r="O3982" s="48"/>
      <c r="T3982" s="49"/>
    </row>
    <row r="3983" spans="2:20" x14ac:dyDescent="0.2">
      <c r="B3983" s="12"/>
      <c r="G3983" s="1"/>
      <c r="H3983" s="29"/>
      <c r="I3983" s="2"/>
      <c r="J3983" s="2"/>
      <c r="K3983" s="2"/>
      <c r="L3983" s="2"/>
      <c r="O3983" s="48"/>
      <c r="T3983" s="49"/>
    </row>
    <row r="3984" spans="2:20" x14ac:dyDescent="0.2">
      <c r="B3984" s="12"/>
      <c r="G3984" s="1"/>
      <c r="H3984" s="29"/>
      <c r="I3984" s="2"/>
      <c r="J3984" s="2"/>
      <c r="K3984" s="2"/>
      <c r="L3984" s="2"/>
      <c r="O3984" s="48"/>
      <c r="T3984" s="49"/>
    </row>
    <row r="3985" spans="2:20" x14ac:dyDescent="0.2">
      <c r="B3985" s="12"/>
      <c r="G3985" s="1"/>
      <c r="H3985" s="29"/>
      <c r="I3985" s="2"/>
      <c r="J3985" s="2"/>
      <c r="K3985" s="2"/>
      <c r="L3985" s="2"/>
      <c r="O3985" s="48"/>
      <c r="T3985" s="49"/>
    </row>
    <row r="3986" spans="2:20" x14ac:dyDescent="0.2">
      <c r="B3986" s="12"/>
      <c r="G3986" s="1"/>
      <c r="H3986" s="29"/>
      <c r="I3986" s="2"/>
      <c r="J3986" s="2"/>
      <c r="K3986" s="2"/>
      <c r="L3986" s="2"/>
      <c r="O3986" s="48"/>
      <c r="T3986" s="49"/>
    </row>
    <row r="3987" spans="2:20" x14ac:dyDescent="0.2">
      <c r="B3987" s="12"/>
      <c r="G3987" s="1"/>
      <c r="H3987" s="29"/>
      <c r="I3987" s="2"/>
      <c r="J3987" s="2"/>
      <c r="K3987" s="2"/>
      <c r="L3987" s="2"/>
      <c r="O3987" s="48"/>
      <c r="T3987" s="49"/>
    </row>
    <row r="3988" spans="2:20" x14ac:dyDescent="0.2">
      <c r="B3988" s="12"/>
      <c r="G3988" s="1"/>
      <c r="H3988" s="29"/>
      <c r="I3988" s="2"/>
      <c r="J3988" s="2"/>
      <c r="K3988" s="2"/>
      <c r="L3988" s="2"/>
      <c r="O3988" s="48"/>
      <c r="T3988" s="49"/>
    </row>
    <row r="3989" spans="2:20" x14ac:dyDescent="0.2">
      <c r="B3989" s="12"/>
      <c r="G3989" s="1"/>
      <c r="H3989" s="29"/>
      <c r="I3989" s="2"/>
      <c r="J3989" s="2"/>
      <c r="K3989" s="2"/>
      <c r="L3989" s="2"/>
      <c r="O3989" s="48"/>
      <c r="T3989" s="49"/>
    </row>
    <row r="3990" spans="2:20" x14ac:dyDescent="0.2">
      <c r="B3990" s="12"/>
      <c r="G3990" s="1"/>
      <c r="H3990" s="29"/>
      <c r="I3990" s="2"/>
      <c r="J3990" s="2"/>
      <c r="K3990" s="2"/>
      <c r="L3990" s="2"/>
      <c r="O3990" s="48"/>
      <c r="T3990" s="49"/>
    </row>
    <row r="3991" spans="2:20" x14ac:dyDescent="0.2">
      <c r="B3991" s="12"/>
      <c r="G3991" s="1"/>
      <c r="H3991" s="29"/>
      <c r="I3991" s="2"/>
      <c r="J3991" s="2"/>
      <c r="K3991" s="2"/>
      <c r="L3991" s="2"/>
      <c r="O3991" s="48"/>
      <c r="T3991" s="49"/>
    </row>
    <row r="3992" spans="2:20" x14ac:dyDescent="0.2">
      <c r="B3992" s="12"/>
      <c r="G3992" s="1"/>
      <c r="H3992" s="29"/>
      <c r="I3992" s="2"/>
      <c r="J3992" s="2"/>
      <c r="K3992" s="2"/>
      <c r="L3992" s="2"/>
      <c r="O3992" s="48"/>
      <c r="T3992" s="49"/>
    </row>
    <row r="3993" spans="2:20" x14ac:dyDescent="0.2">
      <c r="B3993" s="12"/>
      <c r="G3993" s="1"/>
      <c r="H3993" s="29"/>
      <c r="I3993" s="2"/>
      <c r="J3993" s="2"/>
      <c r="K3993" s="2"/>
      <c r="L3993" s="2"/>
      <c r="O3993" s="48"/>
      <c r="T3993" s="49"/>
    </row>
    <row r="3994" spans="2:20" x14ac:dyDescent="0.2">
      <c r="B3994" s="12"/>
      <c r="G3994" s="1"/>
      <c r="H3994" s="29"/>
      <c r="I3994" s="2"/>
      <c r="J3994" s="2"/>
      <c r="K3994" s="2"/>
      <c r="L3994" s="2"/>
      <c r="O3994" s="48"/>
      <c r="T3994" s="49"/>
    </row>
    <row r="3995" spans="2:20" x14ac:dyDescent="0.2">
      <c r="B3995" s="12"/>
      <c r="G3995" s="1"/>
      <c r="H3995" s="29"/>
      <c r="I3995" s="2"/>
      <c r="J3995" s="2"/>
      <c r="K3995" s="2"/>
      <c r="L3995" s="2"/>
      <c r="O3995" s="48"/>
      <c r="T3995" s="49"/>
    </row>
    <row r="3996" spans="2:20" x14ac:dyDescent="0.2">
      <c r="B3996" s="12"/>
      <c r="G3996" s="1"/>
      <c r="H3996" s="29"/>
      <c r="I3996" s="2"/>
      <c r="J3996" s="2"/>
      <c r="K3996" s="2"/>
      <c r="L3996" s="2"/>
      <c r="O3996" s="48"/>
      <c r="T3996" s="49"/>
    </row>
    <row r="3997" spans="2:20" x14ac:dyDescent="0.2">
      <c r="B3997" s="12"/>
      <c r="G3997" s="1"/>
      <c r="H3997" s="29"/>
      <c r="I3997" s="2"/>
      <c r="J3997" s="2"/>
      <c r="K3997" s="2"/>
      <c r="L3997" s="2"/>
      <c r="O3997" s="48"/>
      <c r="T3997" s="49"/>
    </row>
    <row r="3998" spans="2:20" x14ac:dyDescent="0.2">
      <c r="B3998" s="12"/>
      <c r="G3998" s="1"/>
      <c r="H3998" s="29"/>
      <c r="I3998" s="2"/>
      <c r="J3998" s="2"/>
      <c r="K3998" s="2"/>
      <c r="L3998" s="2"/>
      <c r="O3998" s="48"/>
      <c r="T3998" s="49"/>
    </row>
    <row r="3999" spans="2:20" x14ac:dyDescent="0.2">
      <c r="B3999" s="12"/>
      <c r="G3999" s="1"/>
      <c r="H3999" s="29"/>
      <c r="I3999" s="2"/>
      <c r="J3999" s="2"/>
      <c r="K3999" s="2"/>
      <c r="L3999" s="2"/>
      <c r="O3999" s="48"/>
      <c r="T3999" s="49"/>
    </row>
    <row r="4000" spans="2:20" x14ac:dyDescent="0.2">
      <c r="B4000" s="12"/>
      <c r="G4000" s="1"/>
      <c r="H4000" s="29"/>
      <c r="I4000" s="2"/>
      <c r="J4000" s="2"/>
      <c r="K4000" s="2"/>
      <c r="L4000" s="2"/>
      <c r="O4000" s="48"/>
      <c r="T4000" s="49"/>
    </row>
    <row r="4001" spans="2:20" x14ac:dyDescent="0.2">
      <c r="B4001" s="12"/>
      <c r="G4001" s="1"/>
      <c r="H4001" s="29"/>
      <c r="I4001" s="2"/>
      <c r="J4001" s="2"/>
      <c r="K4001" s="2"/>
      <c r="L4001" s="2"/>
      <c r="O4001" s="48"/>
      <c r="T4001" s="49"/>
    </row>
    <row r="4002" spans="2:20" x14ac:dyDescent="0.2">
      <c r="B4002" s="12"/>
      <c r="G4002" s="1"/>
      <c r="H4002" s="29"/>
      <c r="I4002" s="2"/>
      <c r="J4002" s="2"/>
      <c r="K4002" s="2"/>
      <c r="L4002" s="2"/>
      <c r="O4002" s="48"/>
      <c r="T4002" s="49"/>
    </row>
    <row r="4003" spans="2:20" x14ac:dyDescent="0.2">
      <c r="B4003" s="12"/>
      <c r="G4003" s="1"/>
      <c r="H4003" s="29"/>
      <c r="I4003" s="2"/>
      <c r="J4003" s="2"/>
      <c r="K4003" s="2"/>
      <c r="L4003" s="2"/>
      <c r="O4003" s="48"/>
      <c r="T4003" s="49"/>
    </row>
    <row r="4004" spans="2:20" x14ac:dyDescent="0.2">
      <c r="B4004" s="12"/>
      <c r="G4004" s="1"/>
      <c r="H4004" s="29"/>
      <c r="I4004" s="2"/>
      <c r="J4004" s="2"/>
      <c r="K4004" s="2"/>
      <c r="L4004" s="2"/>
      <c r="O4004" s="48"/>
      <c r="T4004" s="49"/>
    </row>
    <row r="4005" spans="2:20" x14ac:dyDescent="0.2">
      <c r="B4005" s="12"/>
      <c r="G4005" s="1"/>
      <c r="H4005" s="29"/>
      <c r="I4005" s="2"/>
      <c r="J4005" s="2"/>
      <c r="K4005" s="2"/>
      <c r="L4005" s="2"/>
      <c r="O4005" s="48"/>
      <c r="T4005" s="49"/>
    </row>
    <row r="4006" spans="2:20" x14ac:dyDescent="0.2">
      <c r="B4006" s="12"/>
      <c r="G4006" s="1"/>
      <c r="H4006" s="29"/>
      <c r="I4006" s="2"/>
      <c r="J4006" s="2"/>
      <c r="K4006" s="2"/>
      <c r="L4006" s="2"/>
      <c r="O4006" s="48"/>
      <c r="T4006" s="49"/>
    </row>
    <row r="4007" spans="2:20" x14ac:dyDescent="0.2">
      <c r="B4007" s="12"/>
      <c r="G4007" s="1"/>
      <c r="H4007" s="29"/>
      <c r="I4007" s="2"/>
      <c r="J4007" s="2"/>
      <c r="K4007" s="2"/>
      <c r="L4007" s="2"/>
      <c r="O4007" s="48"/>
      <c r="T4007" s="49"/>
    </row>
    <row r="4008" spans="2:20" x14ac:dyDescent="0.2">
      <c r="B4008" s="12"/>
      <c r="G4008" s="1"/>
      <c r="H4008" s="29"/>
      <c r="I4008" s="2"/>
      <c r="J4008" s="2"/>
      <c r="K4008" s="2"/>
      <c r="L4008" s="2"/>
      <c r="O4008" s="48"/>
      <c r="T4008" s="49"/>
    </row>
    <row r="4009" spans="2:20" x14ac:dyDescent="0.2">
      <c r="B4009" s="12"/>
      <c r="G4009" s="1"/>
      <c r="H4009" s="29"/>
      <c r="I4009" s="2"/>
      <c r="J4009" s="2"/>
      <c r="K4009" s="2"/>
      <c r="L4009" s="2"/>
      <c r="O4009" s="48"/>
      <c r="T4009" s="49"/>
    </row>
    <row r="4010" spans="2:20" x14ac:dyDescent="0.2">
      <c r="B4010" s="12"/>
      <c r="G4010" s="1"/>
      <c r="H4010" s="29"/>
      <c r="I4010" s="2"/>
      <c r="J4010" s="2"/>
      <c r="K4010" s="2"/>
      <c r="L4010" s="2"/>
      <c r="O4010" s="48"/>
      <c r="T4010" s="49"/>
    </row>
    <row r="4011" spans="2:20" x14ac:dyDescent="0.2">
      <c r="B4011" s="12"/>
      <c r="G4011" s="1"/>
      <c r="H4011" s="29"/>
      <c r="I4011" s="2"/>
      <c r="J4011" s="2"/>
      <c r="K4011" s="2"/>
      <c r="L4011" s="2"/>
      <c r="O4011" s="48"/>
      <c r="T4011" s="49"/>
    </row>
    <row r="4012" spans="2:20" x14ac:dyDescent="0.2">
      <c r="B4012" s="12"/>
      <c r="G4012" s="1"/>
      <c r="H4012" s="29"/>
      <c r="I4012" s="2"/>
      <c r="J4012" s="2"/>
      <c r="K4012" s="2"/>
      <c r="L4012" s="2"/>
      <c r="O4012" s="48"/>
      <c r="T4012" s="49"/>
    </row>
    <row r="4013" spans="2:20" x14ac:dyDescent="0.2">
      <c r="B4013" s="12"/>
      <c r="G4013" s="1"/>
      <c r="H4013" s="29"/>
      <c r="I4013" s="2"/>
      <c r="J4013" s="2"/>
      <c r="K4013" s="2"/>
      <c r="L4013" s="2"/>
      <c r="O4013" s="48"/>
      <c r="T4013" s="49"/>
    </row>
    <row r="4014" spans="2:20" x14ac:dyDescent="0.2">
      <c r="B4014" s="12"/>
      <c r="G4014" s="1"/>
      <c r="H4014" s="29"/>
      <c r="I4014" s="2"/>
      <c r="J4014" s="2"/>
      <c r="K4014" s="2"/>
      <c r="L4014" s="2"/>
      <c r="O4014" s="48"/>
      <c r="T4014" s="49"/>
    </row>
    <row r="4015" spans="2:20" x14ac:dyDescent="0.2">
      <c r="B4015" s="12"/>
      <c r="G4015" s="1"/>
      <c r="H4015" s="29"/>
      <c r="I4015" s="2"/>
      <c r="J4015" s="2"/>
      <c r="K4015" s="2"/>
      <c r="L4015" s="2"/>
      <c r="O4015" s="48"/>
      <c r="T4015" s="49"/>
    </row>
    <row r="4016" spans="2:20" x14ac:dyDescent="0.2">
      <c r="B4016" s="12"/>
      <c r="G4016" s="1"/>
      <c r="H4016" s="29"/>
      <c r="I4016" s="2"/>
      <c r="J4016" s="2"/>
      <c r="K4016" s="2"/>
      <c r="L4016" s="2"/>
      <c r="O4016" s="48"/>
      <c r="T4016" s="49"/>
    </row>
    <row r="4017" spans="2:20" x14ac:dyDescent="0.2">
      <c r="B4017" s="12"/>
      <c r="G4017" s="1"/>
      <c r="H4017" s="29"/>
      <c r="I4017" s="2"/>
      <c r="J4017" s="2"/>
      <c r="K4017" s="2"/>
      <c r="L4017" s="2"/>
      <c r="O4017" s="48"/>
      <c r="T4017" s="49"/>
    </row>
    <row r="4018" spans="2:20" x14ac:dyDescent="0.2">
      <c r="B4018" s="12"/>
      <c r="G4018" s="1"/>
      <c r="H4018" s="29"/>
      <c r="I4018" s="2"/>
      <c r="J4018" s="2"/>
      <c r="K4018" s="2"/>
      <c r="L4018" s="2"/>
      <c r="O4018" s="48"/>
      <c r="T4018" s="49"/>
    </row>
    <row r="4019" spans="2:20" x14ac:dyDescent="0.2">
      <c r="B4019" s="12"/>
      <c r="G4019" s="1"/>
      <c r="H4019" s="29"/>
      <c r="I4019" s="2"/>
      <c r="J4019" s="2"/>
      <c r="K4019" s="2"/>
      <c r="L4019" s="2"/>
      <c r="O4019" s="48"/>
      <c r="T4019" s="49"/>
    </row>
    <row r="4020" spans="2:20" x14ac:dyDescent="0.2">
      <c r="B4020" s="12"/>
      <c r="G4020" s="1"/>
      <c r="H4020" s="29"/>
      <c r="I4020" s="2"/>
      <c r="J4020" s="2"/>
      <c r="K4020" s="2"/>
      <c r="L4020" s="2"/>
      <c r="O4020" s="48"/>
      <c r="T4020" s="49"/>
    </row>
    <row r="4021" spans="2:20" x14ac:dyDescent="0.2">
      <c r="B4021" s="12"/>
      <c r="G4021" s="1"/>
      <c r="H4021" s="29"/>
      <c r="I4021" s="2"/>
      <c r="J4021" s="2"/>
      <c r="K4021" s="2"/>
      <c r="L4021" s="2"/>
      <c r="O4021" s="48"/>
      <c r="T4021" s="49"/>
    </row>
    <row r="4022" spans="2:20" x14ac:dyDescent="0.2">
      <c r="B4022" s="12"/>
      <c r="G4022" s="1"/>
      <c r="H4022" s="29"/>
      <c r="I4022" s="2"/>
      <c r="J4022" s="2"/>
      <c r="K4022" s="2"/>
      <c r="L4022" s="2"/>
      <c r="O4022" s="48"/>
      <c r="T4022" s="49"/>
    </row>
    <row r="4023" spans="2:20" x14ac:dyDescent="0.2">
      <c r="B4023" s="12"/>
      <c r="G4023" s="1"/>
      <c r="H4023" s="29"/>
      <c r="I4023" s="2"/>
      <c r="J4023" s="2"/>
      <c r="K4023" s="2"/>
      <c r="L4023" s="2"/>
      <c r="O4023" s="48"/>
      <c r="T4023" s="49"/>
    </row>
    <row r="4024" spans="2:20" x14ac:dyDescent="0.2">
      <c r="B4024" s="12"/>
      <c r="G4024" s="1"/>
      <c r="H4024" s="29"/>
      <c r="I4024" s="2"/>
      <c r="J4024" s="2"/>
      <c r="K4024" s="2"/>
      <c r="L4024" s="2"/>
      <c r="O4024" s="48"/>
      <c r="T4024" s="49"/>
    </row>
    <row r="4025" spans="2:20" x14ac:dyDescent="0.2">
      <c r="B4025" s="12"/>
      <c r="G4025" s="1"/>
      <c r="H4025" s="29"/>
      <c r="I4025" s="2"/>
      <c r="J4025" s="2"/>
      <c r="K4025" s="2"/>
      <c r="L4025" s="2"/>
      <c r="O4025" s="48"/>
      <c r="T4025" s="49"/>
    </row>
    <row r="4026" spans="2:20" x14ac:dyDescent="0.2">
      <c r="B4026" s="12"/>
      <c r="G4026" s="1"/>
      <c r="H4026" s="29"/>
      <c r="I4026" s="2"/>
      <c r="J4026" s="2"/>
      <c r="K4026" s="2"/>
      <c r="L4026" s="2"/>
      <c r="O4026" s="48"/>
      <c r="T4026" s="49"/>
    </row>
    <row r="4027" spans="2:20" x14ac:dyDescent="0.2">
      <c r="B4027" s="12"/>
      <c r="G4027" s="1"/>
      <c r="H4027" s="29"/>
      <c r="I4027" s="2"/>
      <c r="J4027" s="2"/>
      <c r="K4027" s="2"/>
      <c r="L4027" s="2"/>
      <c r="O4027" s="48"/>
      <c r="T4027" s="49"/>
    </row>
    <row r="4028" spans="2:20" x14ac:dyDescent="0.2">
      <c r="B4028" s="12"/>
      <c r="G4028" s="1"/>
      <c r="H4028" s="29"/>
      <c r="I4028" s="2"/>
      <c r="J4028" s="2"/>
      <c r="K4028" s="2"/>
      <c r="L4028" s="2"/>
      <c r="O4028" s="48"/>
      <c r="T4028" s="49"/>
    </row>
    <row r="4029" spans="2:20" x14ac:dyDescent="0.2">
      <c r="B4029" s="12"/>
      <c r="G4029" s="1"/>
      <c r="H4029" s="29"/>
      <c r="I4029" s="2"/>
      <c r="J4029" s="2"/>
      <c r="K4029" s="2"/>
      <c r="L4029" s="2"/>
      <c r="O4029" s="48"/>
      <c r="T4029" s="49"/>
    </row>
    <row r="4030" spans="2:20" x14ac:dyDescent="0.2">
      <c r="B4030" s="12"/>
      <c r="G4030" s="1"/>
      <c r="H4030" s="29"/>
      <c r="I4030" s="2"/>
      <c r="J4030" s="2"/>
      <c r="K4030" s="2"/>
      <c r="L4030" s="2"/>
      <c r="O4030" s="48"/>
      <c r="T4030" s="49"/>
    </row>
    <row r="4031" spans="2:20" x14ac:dyDescent="0.2">
      <c r="B4031" s="12"/>
      <c r="G4031" s="1"/>
      <c r="H4031" s="29"/>
      <c r="I4031" s="2"/>
      <c r="J4031" s="2"/>
      <c r="K4031" s="2"/>
      <c r="L4031" s="2"/>
      <c r="O4031" s="48"/>
      <c r="T4031" s="49"/>
    </row>
    <row r="4032" spans="2:20" x14ac:dyDescent="0.2">
      <c r="B4032" s="12"/>
      <c r="G4032" s="1"/>
      <c r="H4032" s="29"/>
      <c r="I4032" s="2"/>
      <c r="J4032" s="2"/>
      <c r="K4032" s="2"/>
      <c r="L4032" s="2"/>
      <c r="O4032" s="48"/>
      <c r="T4032" s="49"/>
    </row>
    <row r="4033" spans="2:20" x14ac:dyDescent="0.2">
      <c r="B4033" s="12"/>
      <c r="G4033" s="1"/>
      <c r="H4033" s="29"/>
      <c r="I4033" s="2"/>
      <c r="J4033" s="2"/>
      <c r="K4033" s="2"/>
      <c r="L4033" s="2"/>
      <c r="O4033" s="48"/>
      <c r="T4033" s="49"/>
    </row>
    <row r="4034" spans="2:20" x14ac:dyDescent="0.2">
      <c r="B4034" s="12"/>
      <c r="G4034" s="1"/>
      <c r="H4034" s="29"/>
      <c r="I4034" s="2"/>
      <c r="J4034" s="2"/>
      <c r="K4034" s="2"/>
      <c r="L4034" s="2"/>
      <c r="O4034" s="48"/>
      <c r="T4034" s="49"/>
    </row>
    <row r="4035" spans="2:20" x14ac:dyDescent="0.2">
      <c r="B4035" s="12"/>
      <c r="G4035" s="1"/>
      <c r="H4035" s="29"/>
      <c r="I4035" s="2"/>
      <c r="J4035" s="2"/>
      <c r="K4035" s="2"/>
      <c r="L4035" s="2"/>
      <c r="O4035" s="48"/>
      <c r="T4035" s="49"/>
    </row>
    <row r="4036" spans="2:20" x14ac:dyDescent="0.2">
      <c r="B4036" s="12"/>
      <c r="G4036" s="1"/>
      <c r="H4036" s="29"/>
      <c r="I4036" s="2"/>
      <c r="J4036" s="2"/>
      <c r="K4036" s="2"/>
      <c r="L4036" s="2"/>
      <c r="O4036" s="48"/>
      <c r="T4036" s="49"/>
    </row>
    <row r="4037" spans="2:20" x14ac:dyDescent="0.2">
      <c r="B4037" s="12"/>
      <c r="G4037" s="1"/>
      <c r="H4037" s="29"/>
      <c r="I4037" s="2"/>
      <c r="J4037" s="2"/>
      <c r="K4037" s="2"/>
      <c r="L4037" s="2"/>
      <c r="O4037" s="48"/>
      <c r="T4037" s="49"/>
    </row>
    <row r="4038" spans="2:20" x14ac:dyDescent="0.2">
      <c r="B4038" s="12"/>
      <c r="G4038" s="1"/>
      <c r="H4038" s="29"/>
      <c r="I4038" s="2"/>
      <c r="J4038" s="2"/>
      <c r="K4038" s="2"/>
      <c r="L4038" s="2"/>
      <c r="O4038" s="48"/>
      <c r="T4038" s="49"/>
    </row>
    <row r="4039" spans="2:20" x14ac:dyDescent="0.2">
      <c r="B4039" s="12"/>
      <c r="G4039" s="1"/>
      <c r="H4039" s="29"/>
      <c r="I4039" s="2"/>
      <c r="J4039" s="2"/>
      <c r="K4039" s="2"/>
      <c r="L4039" s="2"/>
      <c r="O4039" s="48"/>
      <c r="T4039" s="49"/>
    </row>
    <row r="4040" spans="2:20" x14ac:dyDescent="0.2">
      <c r="B4040" s="12"/>
      <c r="G4040" s="1"/>
      <c r="H4040" s="29"/>
      <c r="I4040" s="2"/>
      <c r="J4040" s="2"/>
      <c r="K4040" s="2"/>
      <c r="L4040" s="2"/>
      <c r="O4040" s="48"/>
      <c r="T4040" s="49"/>
    </row>
    <row r="4041" spans="2:20" x14ac:dyDescent="0.2">
      <c r="B4041" s="12"/>
      <c r="G4041" s="1"/>
      <c r="H4041" s="29"/>
      <c r="I4041" s="2"/>
      <c r="J4041" s="2"/>
      <c r="K4041" s="2"/>
      <c r="L4041" s="2"/>
      <c r="O4041" s="48"/>
      <c r="T4041" s="49"/>
    </row>
    <row r="4042" spans="2:20" x14ac:dyDescent="0.2">
      <c r="B4042" s="12"/>
      <c r="G4042" s="1"/>
      <c r="H4042" s="29"/>
      <c r="I4042" s="2"/>
      <c r="J4042" s="2"/>
      <c r="K4042" s="2"/>
      <c r="L4042" s="2"/>
      <c r="O4042" s="48"/>
      <c r="T4042" s="49"/>
    </row>
    <row r="4043" spans="2:20" x14ac:dyDescent="0.2">
      <c r="B4043" s="12"/>
      <c r="G4043" s="1"/>
      <c r="H4043" s="29"/>
      <c r="I4043" s="2"/>
      <c r="J4043" s="2"/>
      <c r="K4043" s="2"/>
      <c r="L4043" s="2"/>
      <c r="O4043" s="48"/>
      <c r="T4043" s="49"/>
    </row>
    <row r="4044" spans="2:20" x14ac:dyDescent="0.2">
      <c r="B4044" s="12"/>
      <c r="G4044" s="1"/>
      <c r="H4044" s="29"/>
      <c r="I4044" s="2"/>
      <c r="J4044" s="2"/>
      <c r="K4044" s="2"/>
      <c r="L4044" s="2"/>
      <c r="O4044" s="48"/>
      <c r="T4044" s="49"/>
    </row>
    <row r="4045" spans="2:20" x14ac:dyDescent="0.2">
      <c r="B4045" s="12"/>
      <c r="G4045" s="1"/>
      <c r="H4045" s="29"/>
      <c r="I4045" s="2"/>
      <c r="J4045" s="2"/>
      <c r="K4045" s="2"/>
      <c r="L4045" s="2"/>
      <c r="O4045" s="48"/>
      <c r="T4045" s="49"/>
    </row>
    <row r="4046" spans="2:20" x14ac:dyDescent="0.2">
      <c r="B4046" s="12"/>
      <c r="G4046" s="1"/>
      <c r="H4046" s="29"/>
      <c r="I4046" s="2"/>
      <c r="J4046" s="2"/>
      <c r="K4046" s="2"/>
      <c r="L4046" s="2"/>
      <c r="O4046" s="48"/>
      <c r="T4046" s="49"/>
    </row>
    <row r="4047" spans="2:20" x14ac:dyDescent="0.2">
      <c r="B4047" s="12"/>
      <c r="G4047" s="1"/>
      <c r="H4047" s="29"/>
      <c r="I4047" s="2"/>
      <c r="J4047" s="2"/>
      <c r="K4047" s="2"/>
      <c r="L4047" s="2"/>
      <c r="O4047" s="48"/>
      <c r="T4047" s="49"/>
    </row>
    <row r="4048" spans="2:20" x14ac:dyDescent="0.2">
      <c r="B4048" s="12"/>
      <c r="G4048" s="1"/>
      <c r="H4048" s="29"/>
      <c r="I4048" s="2"/>
      <c r="J4048" s="2"/>
      <c r="K4048" s="2"/>
      <c r="L4048" s="2"/>
      <c r="O4048" s="48"/>
      <c r="T4048" s="49"/>
    </row>
    <row r="4049" spans="2:20" x14ac:dyDescent="0.2">
      <c r="B4049" s="12"/>
      <c r="G4049" s="1"/>
      <c r="H4049" s="29"/>
      <c r="I4049" s="2"/>
      <c r="J4049" s="2"/>
      <c r="K4049" s="2"/>
      <c r="L4049" s="2"/>
      <c r="O4049" s="48"/>
      <c r="T4049" s="49"/>
    </row>
    <row r="4050" spans="2:20" x14ac:dyDescent="0.2">
      <c r="B4050" s="12"/>
      <c r="G4050" s="1"/>
      <c r="H4050" s="29"/>
      <c r="I4050" s="2"/>
      <c r="J4050" s="2"/>
      <c r="K4050" s="2"/>
      <c r="L4050" s="2"/>
      <c r="O4050" s="48"/>
      <c r="T4050" s="49"/>
    </row>
    <row r="4051" spans="2:20" x14ac:dyDescent="0.2">
      <c r="B4051" s="12"/>
      <c r="G4051" s="1"/>
      <c r="H4051" s="29"/>
      <c r="I4051" s="2"/>
      <c r="J4051" s="2"/>
      <c r="K4051" s="2"/>
      <c r="L4051" s="2"/>
      <c r="O4051" s="48"/>
      <c r="T4051" s="49"/>
    </row>
    <row r="4052" spans="2:20" x14ac:dyDescent="0.2">
      <c r="B4052" s="12"/>
      <c r="G4052" s="1"/>
      <c r="H4052" s="29"/>
      <c r="I4052" s="2"/>
      <c r="J4052" s="2"/>
      <c r="K4052" s="2"/>
      <c r="L4052" s="2"/>
      <c r="O4052" s="48"/>
      <c r="T4052" s="49"/>
    </row>
    <row r="4053" spans="2:20" x14ac:dyDescent="0.2">
      <c r="B4053" s="12"/>
      <c r="G4053" s="1"/>
      <c r="H4053" s="29"/>
      <c r="I4053" s="2"/>
      <c r="J4053" s="2"/>
      <c r="K4053" s="2"/>
      <c r="L4053" s="2"/>
      <c r="O4053" s="48"/>
      <c r="T4053" s="49"/>
    </row>
    <row r="4054" spans="2:20" x14ac:dyDescent="0.2">
      <c r="B4054" s="12"/>
      <c r="G4054" s="1"/>
      <c r="H4054" s="29"/>
      <c r="I4054" s="2"/>
      <c r="J4054" s="2"/>
      <c r="K4054" s="2"/>
      <c r="L4054" s="2"/>
      <c r="O4054" s="48"/>
      <c r="T4054" s="49"/>
    </row>
    <row r="4055" spans="2:20" x14ac:dyDescent="0.2">
      <c r="B4055" s="12"/>
      <c r="G4055" s="1"/>
      <c r="H4055" s="29"/>
      <c r="I4055" s="2"/>
      <c r="J4055" s="2"/>
      <c r="K4055" s="2"/>
      <c r="L4055" s="2"/>
      <c r="O4055" s="48"/>
      <c r="T4055" s="49"/>
    </row>
    <row r="4056" spans="2:20" x14ac:dyDescent="0.2">
      <c r="B4056" s="12"/>
      <c r="G4056" s="1"/>
      <c r="H4056" s="29"/>
      <c r="I4056" s="2"/>
      <c r="J4056" s="2"/>
      <c r="K4056" s="2"/>
      <c r="L4056" s="2"/>
      <c r="O4056" s="48"/>
      <c r="T4056" s="49"/>
    </row>
    <row r="4057" spans="2:20" x14ac:dyDescent="0.2">
      <c r="B4057" s="12"/>
      <c r="G4057" s="1"/>
      <c r="H4057" s="29"/>
      <c r="I4057" s="2"/>
      <c r="J4057" s="2"/>
      <c r="K4057" s="2"/>
      <c r="L4057" s="2"/>
      <c r="O4057" s="48"/>
      <c r="T4057" s="49"/>
    </row>
    <row r="4058" spans="2:20" x14ac:dyDescent="0.2">
      <c r="B4058" s="12"/>
      <c r="G4058" s="1"/>
      <c r="H4058" s="29"/>
      <c r="I4058" s="2"/>
      <c r="J4058" s="2"/>
      <c r="K4058" s="2"/>
      <c r="L4058" s="2"/>
      <c r="O4058" s="48"/>
      <c r="T4058" s="49"/>
    </row>
    <row r="4059" spans="2:20" x14ac:dyDescent="0.2">
      <c r="B4059" s="12"/>
      <c r="G4059" s="1"/>
      <c r="H4059" s="29"/>
      <c r="I4059" s="2"/>
      <c r="J4059" s="2"/>
      <c r="K4059" s="2"/>
      <c r="L4059" s="2"/>
      <c r="O4059" s="48"/>
      <c r="T4059" s="49"/>
    </row>
    <row r="4060" spans="2:20" x14ac:dyDescent="0.2">
      <c r="B4060" s="12"/>
      <c r="G4060" s="1"/>
      <c r="H4060" s="29"/>
      <c r="I4060" s="2"/>
      <c r="J4060" s="2"/>
      <c r="K4060" s="2"/>
      <c r="L4060" s="2"/>
      <c r="O4060" s="48"/>
      <c r="T4060" s="49"/>
    </row>
    <row r="4061" spans="2:20" x14ac:dyDescent="0.2">
      <c r="B4061" s="12"/>
      <c r="G4061" s="1"/>
      <c r="H4061" s="29"/>
      <c r="I4061" s="2"/>
      <c r="J4061" s="2"/>
      <c r="K4061" s="2"/>
      <c r="L4061" s="2"/>
      <c r="O4061" s="48"/>
      <c r="T4061" s="49"/>
    </row>
    <row r="4062" spans="2:20" x14ac:dyDescent="0.2">
      <c r="B4062" s="12"/>
      <c r="G4062" s="1"/>
      <c r="H4062" s="29"/>
      <c r="I4062" s="2"/>
      <c r="J4062" s="2"/>
      <c r="K4062" s="2"/>
      <c r="L4062" s="2"/>
      <c r="O4062" s="48"/>
      <c r="T4062" s="49"/>
    </row>
    <row r="4063" spans="2:20" x14ac:dyDescent="0.2">
      <c r="B4063" s="12"/>
      <c r="G4063" s="1"/>
      <c r="H4063" s="29"/>
      <c r="I4063" s="2"/>
      <c r="J4063" s="2"/>
      <c r="K4063" s="2"/>
      <c r="L4063" s="2"/>
      <c r="O4063" s="48"/>
      <c r="T4063" s="49"/>
    </row>
    <row r="4064" spans="2:20" x14ac:dyDescent="0.2">
      <c r="B4064" s="12"/>
      <c r="G4064" s="1"/>
      <c r="H4064" s="29"/>
      <c r="I4064" s="2"/>
      <c r="J4064" s="2"/>
      <c r="K4064" s="2"/>
      <c r="L4064" s="2"/>
      <c r="O4064" s="48"/>
      <c r="T4064" s="49"/>
    </row>
    <row r="4065" spans="2:20" x14ac:dyDescent="0.2">
      <c r="B4065" s="12"/>
      <c r="G4065" s="1"/>
      <c r="H4065" s="29"/>
      <c r="I4065" s="2"/>
      <c r="J4065" s="2"/>
      <c r="K4065" s="2"/>
      <c r="L4065" s="2"/>
      <c r="O4065" s="48"/>
      <c r="T4065" s="49"/>
    </row>
    <row r="4066" spans="2:20" x14ac:dyDescent="0.2">
      <c r="B4066" s="12"/>
      <c r="G4066" s="1"/>
      <c r="H4066" s="29"/>
      <c r="I4066" s="2"/>
      <c r="J4066" s="2"/>
      <c r="K4066" s="2"/>
      <c r="L4066" s="2"/>
      <c r="O4066" s="48"/>
      <c r="T4066" s="49"/>
    </row>
    <row r="4067" spans="2:20" x14ac:dyDescent="0.2">
      <c r="B4067" s="12"/>
      <c r="G4067" s="1"/>
      <c r="H4067" s="29"/>
      <c r="I4067" s="2"/>
      <c r="J4067" s="2"/>
      <c r="K4067" s="2"/>
      <c r="L4067" s="2"/>
      <c r="O4067" s="48"/>
      <c r="T4067" s="49"/>
    </row>
    <row r="4068" spans="2:20" x14ac:dyDescent="0.2">
      <c r="B4068" s="12"/>
      <c r="G4068" s="1"/>
      <c r="H4068" s="29"/>
      <c r="I4068" s="2"/>
      <c r="J4068" s="2"/>
      <c r="K4068" s="2"/>
      <c r="L4068" s="2"/>
      <c r="O4068" s="48"/>
      <c r="T4068" s="49"/>
    </row>
    <row r="4069" spans="2:20" x14ac:dyDescent="0.2">
      <c r="B4069" s="12"/>
      <c r="G4069" s="1"/>
      <c r="H4069" s="29"/>
      <c r="I4069" s="2"/>
      <c r="J4069" s="2"/>
      <c r="K4069" s="2"/>
      <c r="L4069" s="2"/>
      <c r="O4069" s="48"/>
      <c r="T4069" s="49"/>
    </row>
    <row r="4070" spans="2:20" x14ac:dyDescent="0.2">
      <c r="B4070" s="12"/>
      <c r="G4070" s="1"/>
      <c r="H4070" s="29"/>
      <c r="I4070" s="2"/>
      <c r="J4070" s="2"/>
      <c r="K4070" s="2"/>
      <c r="L4070" s="2"/>
      <c r="O4070" s="48"/>
      <c r="T4070" s="49"/>
    </row>
    <row r="4071" spans="2:20" x14ac:dyDescent="0.2">
      <c r="B4071" s="12"/>
      <c r="G4071" s="1"/>
      <c r="H4071" s="29"/>
      <c r="I4071" s="2"/>
      <c r="J4071" s="2"/>
      <c r="K4071" s="2"/>
      <c r="L4071" s="2"/>
      <c r="O4071" s="48"/>
      <c r="T4071" s="49"/>
    </row>
    <row r="4072" spans="2:20" x14ac:dyDescent="0.2">
      <c r="B4072" s="12"/>
      <c r="G4072" s="1"/>
      <c r="H4072" s="29"/>
      <c r="I4072" s="2"/>
      <c r="J4072" s="2"/>
      <c r="K4072" s="2"/>
      <c r="L4072" s="2"/>
      <c r="O4072" s="48"/>
      <c r="T4072" s="49"/>
    </row>
    <row r="4073" spans="2:20" x14ac:dyDescent="0.2">
      <c r="B4073" s="12"/>
      <c r="G4073" s="1"/>
      <c r="H4073" s="29"/>
      <c r="I4073" s="2"/>
      <c r="J4073" s="2"/>
      <c r="K4073" s="2"/>
      <c r="L4073" s="2"/>
      <c r="O4073" s="48"/>
      <c r="T4073" s="49"/>
    </row>
    <row r="4074" spans="2:20" x14ac:dyDescent="0.2">
      <c r="B4074" s="12"/>
      <c r="G4074" s="1"/>
      <c r="H4074" s="29"/>
      <c r="I4074" s="2"/>
      <c r="J4074" s="2"/>
      <c r="K4074" s="2"/>
      <c r="L4074" s="2"/>
      <c r="O4074" s="48"/>
      <c r="T4074" s="49"/>
    </row>
    <row r="4075" spans="2:20" x14ac:dyDescent="0.2">
      <c r="B4075" s="12"/>
      <c r="G4075" s="1"/>
      <c r="H4075" s="29"/>
      <c r="I4075" s="2"/>
      <c r="J4075" s="2"/>
      <c r="K4075" s="2"/>
      <c r="L4075" s="2"/>
      <c r="O4075" s="48"/>
      <c r="T4075" s="49"/>
    </row>
    <row r="4076" spans="2:20" x14ac:dyDescent="0.2">
      <c r="B4076" s="12"/>
      <c r="G4076" s="1"/>
      <c r="H4076" s="29"/>
      <c r="I4076" s="2"/>
      <c r="J4076" s="2"/>
      <c r="K4076" s="2"/>
      <c r="L4076" s="2"/>
      <c r="O4076" s="48"/>
      <c r="T4076" s="49"/>
    </row>
    <row r="4077" spans="2:20" x14ac:dyDescent="0.2">
      <c r="B4077" s="12"/>
      <c r="G4077" s="1"/>
      <c r="H4077" s="29"/>
      <c r="I4077" s="2"/>
      <c r="J4077" s="2"/>
      <c r="K4077" s="2"/>
      <c r="L4077" s="2"/>
      <c r="O4077" s="48"/>
      <c r="T4077" s="49"/>
    </row>
    <row r="4078" spans="2:20" x14ac:dyDescent="0.2">
      <c r="B4078" s="12"/>
      <c r="G4078" s="1"/>
      <c r="H4078" s="29"/>
      <c r="I4078" s="2"/>
      <c r="J4078" s="2"/>
      <c r="K4078" s="2"/>
      <c r="L4078" s="2"/>
      <c r="O4078" s="48"/>
      <c r="T4078" s="49"/>
    </row>
    <row r="4079" spans="2:20" x14ac:dyDescent="0.2">
      <c r="B4079" s="12"/>
      <c r="G4079" s="1"/>
      <c r="H4079" s="29"/>
      <c r="I4079" s="2"/>
      <c r="J4079" s="2"/>
      <c r="K4079" s="2"/>
      <c r="L4079" s="2"/>
      <c r="O4079" s="48"/>
      <c r="T4079" s="49"/>
    </row>
    <row r="4080" spans="2:20" x14ac:dyDescent="0.2">
      <c r="B4080" s="12"/>
      <c r="G4080" s="1"/>
      <c r="H4080" s="29"/>
      <c r="I4080" s="2"/>
      <c r="J4080" s="2"/>
      <c r="K4080" s="2"/>
      <c r="L4080" s="2"/>
      <c r="O4080" s="48"/>
      <c r="T4080" s="49"/>
    </row>
    <row r="4081" spans="2:20" x14ac:dyDescent="0.2">
      <c r="B4081" s="12"/>
      <c r="G4081" s="1"/>
      <c r="H4081" s="29"/>
      <c r="I4081" s="2"/>
      <c r="J4081" s="2"/>
      <c r="K4081" s="2"/>
      <c r="L4081" s="2"/>
      <c r="O4081" s="48"/>
      <c r="T4081" s="49"/>
    </row>
    <row r="4082" spans="2:20" x14ac:dyDescent="0.2">
      <c r="B4082" s="12"/>
      <c r="G4082" s="1"/>
      <c r="H4082" s="29"/>
      <c r="I4082" s="2"/>
      <c r="J4082" s="2"/>
      <c r="K4082" s="2"/>
      <c r="L4082" s="2"/>
      <c r="O4082" s="48"/>
      <c r="T4082" s="49"/>
    </row>
    <row r="4083" spans="2:20" x14ac:dyDescent="0.2">
      <c r="B4083" s="12"/>
      <c r="G4083" s="1"/>
      <c r="H4083" s="29"/>
      <c r="I4083" s="2"/>
      <c r="J4083" s="2"/>
      <c r="K4083" s="2"/>
      <c r="L4083" s="2"/>
      <c r="O4083" s="48"/>
      <c r="T4083" s="49"/>
    </row>
    <row r="4084" spans="2:20" x14ac:dyDescent="0.2">
      <c r="B4084" s="12"/>
      <c r="G4084" s="1"/>
      <c r="H4084" s="29"/>
      <c r="I4084" s="2"/>
      <c r="J4084" s="2"/>
      <c r="K4084" s="2"/>
      <c r="L4084" s="2"/>
      <c r="O4084" s="48"/>
      <c r="T4084" s="49"/>
    </row>
    <row r="4085" spans="2:20" x14ac:dyDescent="0.2">
      <c r="B4085" s="12"/>
      <c r="G4085" s="1"/>
      <c r="H4085" s="29"/>
      <c r="I4085" s="2"/>
      <c r="J4085" s="2"/>
      <c r="K4085" s="2"/>
      <c r="L4085" s="2"/>
      <c r="O4085" s="48"/>
      <c r="T4085" s="49"/>
    </row>
    <row r="4086" spans="2:20" x14ac:dyDescent="0.2">
      <c r="B4086" s="12"/>
      <c r="G4086" s="1"/>
      <c r="H4086" s="29"/>
      <c r="I4086" s="2"/>
      <c r="J4086" s="2"/>
      <c r="K4086" s="2"/>
      <c r="L4086" s="2"/>
      <c r="O4086" s="48"/>
      <c r="T4086" s="49"/>
    </row>
    <row r="4087" spans="2:20" x14ac:dyDescent="0.2">
      <c r="B4087" s="12"/>
      <c r="G4087" s="1"/>
      <c r="H4087" s="29"/>
      <c r="I4087" s="2"/>
      <c r="J4087" s="2"/>
      <c r="K4087" s="2"/>
      <c r="L4087" s="2"/>
      <c r="O4087" s="48"/>
      <c r="T4087" s="49"/>
    </row>
    <row r="4088" spans="2:20" x14ac:dyDescent="0.2">
      <c r="B4088" s="12"/>
      <c r="G4088" s="1"/>
      <c r="H4088" s="29"/>
      <c r="I4088" s="2"/>
      <c r="J4088" s="2"/>
      <c r="K4088" s="2"/>
      <c r="L4088" s="2"/>
      <c r="O4088" s="48"/>
      <c r="T4088" s="49"/>
    </row>
    <row r="4089" spans="2:20" x14ac:dyDescent="0.2">
      <c r="B4089" s="12"/>
      <c r="G4089" s="1"/>
      <c r="H4089" s="29"/>
      <c r="I4089" s="2"/>
      <c r="J4089" s="2"/>
      <c r="K4089" s="2"/>
      <c r="L4089" s="2"/>
      <c r="O4089" s="48"/>
      <c r="T4089" s="49"/>
    </row>
    <row r="4090" spans="2:20" x14ac:dyDescent="0.2">
      <c r="B4090" s="12"/>
      <c r="G4090" s="1"/>
      <c r="H4090" s="29"/>
      <c r="I4090" s="2"/>
      <c r="J4090" s="2"/>
      <c r="K4090" s="2"/>
      <c r="L4090" s="2"/>
      <c r="O4090" s="48"/>
      <c r="T4090" s="49"/>
    </row>
    <row r="4091" spans="2:20" x14ac:dyDescent="0.2">
      <c r="B4091" s="12"/>
      <c r="G4091" s="1"/>
      <c r="H4091" s="29"/>
      <c r="I4091" s="2"/>
      <c r="J4091" s="2"/>
      <c r="K4091" s="2"/>
      <c r="L4091" s="2"/>
      <c r="O4091" s="48"/>
      <c r="T4091" s="49"/>
    </row>
    <row r="4092" spans="2:20" x14ac:dyDescent="0.2">
      <c r="B4092" s="12"/>
      <c r="G4092" s="1"/>
      <c r="H4092" s="29"/>
      <c r="I4092" s="2"/>
      <c r="J4092" s="2"/>
      <c r="K4092" s="2"/>
      <c r="L4092" s="2"/>
      <c r="O4092" s="48"/>
      <c r="T4092" s="49"/>
    </row>
    <row r="4093" spans="2:20" x14ac:dyDescent="0.2">
      <c r="B4093" s="12"/>
      <c r="G4093" s="1"/>
      <c r="H4093" s="29"/>
      <c r="I4093" s="2"/>
      <c r="J4093" s="2"/>
      <c r="K4093" s="2"/>
      <c r="L4093" s="2"/>
      <c r="O4093" s="48"/>
      <c r="T4093" s="49"/>
    </row>
    <row r="4094" spans="2:20" x14ac:dyDescent="0.2">
      <c r="B4094" s="12"/>
      <c r="G4094" s="1"/>
      <c r="H4094" s="29"/>
      <c r="I4094" s="2"/>
      <c r="J4094" s="2"/>
      <c r="K4094" s="2"/>
      <c r="L4094" s="2"/>
      <c r="O4094" s="48"/>
      <c r="T4094" s="49"/>
    </row>
    <row r="4095" spans="2:20" x14ac:dyDescent="0.2">
      <c r="B4095" s="12"/>
      <c r="G4095" s="1"/>
      <c r="H4095" s="29"/>
      <c r="I4095" s="2"/>
      <c r="J4095" s="2"/>
      <c r="K4095" s="2"/>
      <c r="L4095" s="2"/>
      <c r="O4095" s="48"/>
      <c r="T4095" s="49"/>
    </row>
    <row r="4096" spans="2:20" x14ac:dyDescent="0.2">
      <c r="B4096" s="12"/>
      <c r="G4096" s="1"/>
      <c r="H4096" s="29"/>
      <c r="I4096" s="2"/>
      <c r="J4096" s="2"/>
      <c r="K4096" s="2"/>
      <c r="L4096" s="2"/>
      <c r="O4096" s="48"/>
      <c r="T4096" s="49"/>
    </row>
    <row r="4097" spans="2:20" x14ac:dyDescent="0.2">
      <c r="B4097" s="12"/>
      <c r="G4097" s="1"/>
      <c r="H4097" s="29"/>
      <c r="I4097" s="2"/>
      <c r="J4097" s="2"/>
      <c r="K4097" s="2"/>
      <c r="L4097" s="2"/>
      <c r="O4097" s="48"/>
      <c r="T4097" s="49"/>
    </row>
    <row r="4098" spans="2:20" x14ac:dyDescent="0.2">
      <c r="B4098" s="12"/>
      <c r="G4098" s="1"/>
      <c r="H4098" s="29"/>
      <c r="I4098" s="2"/>
      <c r="J4098" s="2"/>
      <c r="K4098" s="2"/>
      <c r="L4098" s="2"/>
      <c r="O4098" s="48"/>
      <c r="T4098" s="49"/>
    </row>
    <row r="4099" spans="2:20" x14ac:dyDescent="0.2">
      <c r="B4099" s="12"/>
      <c r="G4099" s="1"/>
      <c r="H4099" s="29"/>
      <c r="I4099" s="2"/>
      <c r="J4099" s="2"/>
      <c r="K4099" s="2"/>
      <c r="L4099" s="2"/>
      <c r="O4099" s="48"/>
      <c r="T4099" s="49"/>
    </row>
    <row r="4100" spans="2:20" x14ac:dyDescent="0.2">
      <c r="B4100" s="12"/>
      <c r="G4100" s="1"/>
      <c r="H4100" s="29"/>
      <c r="I4100" s="2"/>
      <c r="J4100" s="2"/>
      <c r="K4100" s="2"/>
      <c r="L4100" s="2"/>
      <c r="O4100" s="48"/>
      <c r="T4100" s="49"/>
    </row>
    <row r="4101" spans="2:20" x14ac:dyDescent="0.2">
      <c r="B4101" s="12"/>
      <c r="G4101" s="1"/>
      <c r="H4101" s="29"/>
      <c r="I4101" s="2"/>
      <c r="J4101" s="2"/>
      <c r="K4101" s="2"/>
      <c r="L4101" s="2"/>
      <c r="O4101" s="48"/>
      <c r="T4101" s="49"/>
    </row>
    <row r="4102" spans="2:20" x14ac:dyDescent="0.2">
      <c r="B4102" s="12"/>
      <c r="G4102" s="1"/>
      <c r="H4102" s="29"/>
      <c r="I4102" s="2"/>
      <c r="J4102" s="2"/>
      <c r="K4102" s="2"/>
      <c r="L4102" s="2"/>
      <c r="O4102" s="48"/>
      <c r="T4102" s="49"/>
    </row>
    <row r="4103" spans="2:20" x14ac:dyDescent="0.2">
      <c r="B4103" s="12"/>
      <c r="G4103" s="1"/>
      <c r="H4103" s="29"/>
      <c r="I4103" s="2"/>
      <c r="J4103" s="2"/>
      <c r="K4103" s="2"/>
      <c r="L4103" s="2"/>
      <c r="O4103" s="48"/>
      <c r="T4103" s="49"/>
    </row>
    <row r="4104" spans="2:20" x14ac:dyDescent="0.2">
      <c r="B4104" s="12"/>
      <c r="G4104" s="1"/>
      <c r="H4104" s="29"/>
      <c r="I4104" s="2"/>
      <c r="J4104" s="2"/>
      <c r="K4104" s="2"/>
      <c r="L4104" s="2"/>
      <c r="O4104" s="48"/>
      <c r="T4104" s="49"/>
    </row>
    <row r="4105" spans="2:20" x14ac:dyDescent="0.2">
      <c r="B4105" s="12"/>
      <c r="G4105" s="1"/>
      <c r="H4105" s="29"/>
      <c r="I4105" s="2"/>
      <c r="J4105" s="2"/>
      <c r="K4105" s="2"/>
      <c r="L4105" s="2"/>
      <c r="O4105" s="48"/>
      <c r="T4105" s="49"/>
    </row>
    <row r="4106" spans="2:20" x14ac:dyDescent="0.2">
      <c r="B4106" s="12"/>
      <c r="G4106" s="1"/>
      <c r="H4106" s="29"/>
      <c r="I4106" s="2"/>
      <c r="J4106" s="2"/>
      <c r="K4106" s="2"/>
      <c r="L4106" s="2"/>
      <c r="O4106" s="48"/>
      <c r="T4106" s="49"/>
    </row>
    <row r="4107" spans="2:20" x14ac:dyDescent="0.2">
      <c r="B4107" s="12"/>
      <c r="G4107" s="1"/>
      <c r="H4107" s="29"/>
      <c r="I4107" s="2"/>
      <c r="J4107" s="2"/>
      <c r="K4107" s="2"/>
      <c r="L4107" s="2"/>
      <c r="O4107" s="48"/>
      <c r="T4107" s="49"/>
    </row>
    <row r="4108" spans="2:20" x14ac:dyDescent="0.2">
      <c r="B4108" s="12"/>
      <c r="G4108" s="1"/>
      <c r="H4108" s="29"/>
      <c r="I4108" s="2"/>
      <c r="J4108" s="2"/>
      <c r="K4108" s="2"/>
      <c r="L4108" s="2"/>
      <c r="O4108" s="48"/>
      <c r="T4108" s="49"/>
    </row>
    <row r="4109" spans="2:20" x14ac:dyDescent="0.2">
      <c r="B4109" s="12"/>
      <c r="G4109" s="1"/>
      <c r="H4109" s="29"/>
      <c r="I4109" s="2"/>
      <c r="J4109" s="2"/>
      <c r="K4109" s="2"/>
      <c r="L4109" s="2"/>
      <c r="O4109" s="48"/>
      <c r="T4109" s="49"/>
    </row>
    <row r="4110" spans="2:20" x14ac:dyDescent="0.2">
      <c r="B4110" s="12"/>
      <c r="G4110" s="1"/>
      <c r="H4110" s="29"/>
      <c r="I4110" s="2"/>
      <c r="J4110" s="2"/>
      <c r="K4110" s="2"/>
      <c r="L4110" s="2"/>
      <c r="O4110" s="48"/>
      <c r="T4110" s="49"/>
    </row>
    <row r="4111" spans="2:20" x14ac:dyDescent="0.2">
      <c r="B4111" s="12"/>
      <c r="G4111" s="1"/>
      <c r="H4111" s="29"/>
      <c r="I4111" s="2"/>
      <c r="J4111" s="2"/>
      <c r="K4111" s="2"/>
      <c r="L4111" s="2"/>
      <c r="O4111" s="48"/>
      <c r="T4111" s="49"/>
    </row>
    <row r="4112" spans="2:20" x14ac:dyDescent="0.2">
      <c r="B4112" s="12"/>
      <c r="G4112" s="1"/>
      <c r="H4112" s="29"/>
      <c r="I4112" s="2"/>
      <c r="J4112" s="2"/>
      <c r="K4112" s="2"/>
      <c r="L4112" s="2"/>
      <c r="O4112" s="48"/>
      <c r="T4112" s="49"/>
    </row>
    <row r="4113" spans="2:20" x14ac:dyDescent="0.2">
      <c r="B4113" s="12"/>
      <c r="G4113" s="1"/>
      <c r="H4113" s="29"/>
      <c r="I4113" s="2"/>
      <c r="J4113" s="2"/>
      <c r="K4113" s="2"/>
      <c r="L4113" s="2"/>
      <c r="O4113" s="48"/>
      <c r="T4113" s="49"/>
    </row>
    <row r="4114" spans="2:20" x14ac:dyDescent="0.2">
      <c r="B4114" s="12"/>
      <c r="G4114" s="1"/>
      <c r="H4114" s="29"/>
      <c r="I4114" s="2"/>
      <c r="J4114" s="2"/>
      <c r="K4114" s="2"/>
      <c r="L4114" s="2"/>
      <c r="O4114" s="48"/>
      <c r="T4114" s="49"/>
    </row>
    <row r="4115" spans="2:20" x14ac:dyDescent="0.2">
      <c r="B4115" s="12"/>
      <c r="G4115" s="1"/>
      <c r="H4115" s="29"/>
      <c r="I4115" s="2"/>
      <c r="J4115" s="2"/>
      <c r="K4115" s="2"/>
      <c r="L4115" s="2"/>
      <c r="O4115" s="48"/>
      <c r="T4115" s="49"/>
    </row>
    <row r="4116" spans="2:20" x14ac:dyDescent="0.2">
      <c r="B4116" s="12"/>
      <c r="G4116" s="1"/>
      <c r="H4116" s="29"/>
      <c r="I4116" s="2"/>
      <c r="J4116" s="2"/>
      <c r="K4116" s="2"/>
      <c r="L4116" s="2"/>
      <c r="O4116" s="48"/>
      <c r="T4116" s="49"/>
    </row>
    <row r="4117" spans="2:20" x14ac:dyDescent="0.2">
      <c r="B4117" s="12"/>
      <c r="G4117" s="1"/>
      <c r="H4117" s="29"/>
      <c r="I4117" s="2"/>
      <c r="J4117" s="2"/>
      <c r="K4117" s="2"/>
      <c r="L4117" s="2"/>
      <c r="O4117" s="48"/>
      <c r="T4117" s="49"/>
    </row>
    <row r="4118" spans="2:20" x14ac:dyDescent="0.2">
      <c r="B4118" s="12"/>
      <c r="G4118" s="1"/>
      <c r="H4118" s="29"/>
      <c r="I4118" s="2"/>
      <c r="J4118" s="2"/>
      <c r="K4118" s="2"/>
      <c r="L4118" s="2"/>
      <c r="O4118" s="48"/>
      <c r="T4118" s="49"/>
    </row>
    <row r="4119" spans="2:20" x14ac:dyDescent="0.2">
      <c r="B4119" s="12"/>
      <c r="G4119" s="1"/>
      <c r="H4119" s="29"/>
      <c r="I4119" s="2"/>
      <c r="J4119" s="2"/>
      <c r="K4119" s="2"/>
      <c r="L4119" s="2"/>
      <c r="O4119" s="48"/>
      <c r="T4119" s="49"/>
    </row>
    <row r="4120" spans="2:20" x14ac:dyDescent="0.2">
      <c r="B4120" s="12"/>
      <c r="G4120" s="1"/>
      <c r="H4120" s="29"/>
      <c r="I4120" s="2"/>
      <c r="J4120" s="2"/>
      <c r="K4120" s="2"/>
      <c r="L4120" s="2"/>
      <c r="O4120" s="48"/>
      <c r="T4120" s="49"/>
    </row>
    <row r="4121" spans="2:20" x14ac:dyDescent="0.2">
      <c r="B4121" s="12"/>
      <c r="G4121" s="1"/>
      <c r="H4121" s="29"/>
      <c r="I4121" s="2"/>
      <c r="J4121" s="2"/>
      <c r="K4121" s="2"/>
      <c r="L4121" s="2"/>
      <c r="O4121" s="48"/>
      <c r="T4121" s="49"/>
    </row>
    <row r="4122" spans="2:20" x14ac:dyDescent="0.2">
      <c r="B4122" s="12"/>
      <c r="G4122" s="1"/>
      <c r="H4122" s="29"/>
      <c r="I4122" s="2"/>
      <c r="J4122" s="2"/>
      <c r="K4122" s="2"/>
      <c r="L4122" s="2"/>
      <c r="O4122" s="48"/>
      <c r="T4122" s="49"/>
    </row>
    <row r="4123" spans="2:20" x14ac:dyDescent="0.2">
      <c r="B4123" s="12"/>
      <c r="G4123" s="1"/>
      <c r="H4123" s="29"/>
      <c r="I4123" s="2"/>
      <c r="J4123" s="2"/>
      <c r="K4123" s="2"/>
      <c r="L4123" s="2"/>
      <c r="O4123" s="48"/>
      <c r="T4123" s="49"/>
    </row>
    <row r="4124" spans="2:20" x14ac:dyDescent="0.2">
      <c r="B4124" s="12"/>
      <c r="G4124" s="1"/>
      <c r="H4124" s="29"/>
      <c r="I4124" s="2"/>
      <c r="J4124" s="2"/>
      <c r="K4124" s="2"/>
      <c r="L4124" s="2"/>
      <c r="O4124" s="48"/>
      <c r="T4124" s="49"/>
    </row>
    <row r="4125" spans="2:20" x14ac:dyDescent="0.2">
      <c r="B4125" s="12"/>
      <c r="G4125" s="1"/>
      <c r="H4125" s="29"/>
      <c r="I4125" s="2"/>
      <c r="J4125" s="2"/>
      <c r="K4125" s="2"/>
      <c r="L4125" s="2"/>
      <c r="O4125" s="48"/>
      <c r="T4125" s="49"/>
    </row>
    <row r="4126" spans="2:20" x14ac:dyDescent="0.2">
      <c r="B4126" s="12"/>
      <c r="G4126" s="1"/>
      <c r="H4126" s="29"/>
      <c r="I4126" s="2"/>
      <c r="J4126" s="2"/>
      <c r="K4126" s="2"/>
      <c r="L4126" s="2"/>
      <c r="O4126" s="48"/>
      <c r="T4126" s="49"/>
    </row>
    <row r="4127" spans="2:20" x14ac:dyDescent="0.2">
      <c r="B4127" s="12"/>
      <c r="G4127" s="1"/>
      <c r="H4127" s="29"/>
      <c r="I4127" s="2"/>
      <c r="J4127" s="2"/>
      <c r="K4127" s="2"/>
      <c r="L4127" s="2"/>
      <c r="O4127" s="48"/>
      <c r="T4127" s="49"/>
    </row>
    <row r="4128" spans="2:20" x14ac:dyDescent="0.2">
      <c r="B4128" s="12"/>
      <c r="G4128" s="1"/>
      <c r="H4128" s="29"/>
      <c r="I4128" s="2"/>
      <c r="J4128" s="2"/>
      <c r="K4128" s="2"/>
      <c r="L4128" s="2"/>
      <c r="O4128" s="48"/>
      <c r="T4128" s="49"/>
    </row>
    <row r="4129" spans="2:20" x14ac:dyDescent="0.2">
      <c r="B4129" s="12"/>
      <c r="G4129" s="1"/>
      <c r="H4129" s="29"/>
      <c r="I4129" s="2"/>
      <c r="J4129" s="2"/>
      <c r="K4129" s="2"/>
      <c r="L4129" s="2"/>
      <c r="O4129" s="48"/>
      <c r="T4129" s="49"/>
    </row>
    <row r="4130" spans="2:20" x14ac:dyDescent="0.2">
      <c r="B4130" s="12"/>
      <c r="G4130" s="1"/>
      <c r="H4130" s="29"/>
      <c r="I4130" s="2"/>
      <c r="J4130" s="2"/>
      <c r="K4130" s="2"/>
      <c r="L4130" s="2"/>
      <c r="O4130" s="48"/>
      <c r="T4130" s="49"/>
    </row>
    <row r="4131" spans="2:20" x14ac:dyDescent="0.2">
      <c r="B4131" s="12"/>
      <c r="G4131" s="1"/>
      <c r="H4131" s="29"/>
      <c r="I4131" s="2"/>
      <c r="J4131" s="2"/>
      <c r="K4131" s="2"/>
      <c r="L4131" s="2"/>
      <c r="O4131" s="48"/>
      <c r="T4131" s="49"/>
    </row>
    <row r="4132" spans="2:20" x14ac:dyDescent="0.2">
      <c r="B4132" s="12"/>
      <c r="G4132" s="1"/>
      <c r="H4132" s="29"/>
      <c r="I4132" s="2"/>
      <c r="J4132" s="2"/>
      <c r="K4132" s="2"/>
      <c r="L4132" s="2"/>
      <c r="O4132" s="48"/>
      <c r="T4132" s="49"/>
    </row>
    <row r="4133" spans="2:20" x14ac:dyDescent="0.2">
      <c r="B4133" s="12"/>
      <c r="G4133" s="1"/>
      <c r="H4133" s="29"/>
      <c r="I4133" s="2"/>
      <c r="J4133" s="2"/>
      <c r="K4133" s="2"/>
      <c r="L4133" s="2"/>
      <c r="O4133" s="48"/>
      <c r="T4133" s="49"/>
    </row>
    <row r="4134" spans="2:20" x14ac:dyDescent="0.2">
      <c r="B4134" s="12"/>
      <c r="G4134" s="1"/>
      <c r="H4134" s="29"/>
      <c r="I4134" s="2"/>
      <c r="J4134" s="2"/>
      <c r="K4134" s="2"/>
      <c r="L4134" s="2"/>
      <c r="O4134" s="48"/>
      <c r="T4134" s="49"/>
    </row>
    <row r="4135" spans="2:20" x14ac:dyDescent="0.2">
      <c r="B4135" s="12"/>
      <c r="G4135" s="1"/>
      <c r="H4135" s="29"/>
      <c r="I4135" s="2"/>
      <c r="J4135" s="2"/>
      <c r="K4135" s="2"/>
      <c r="L4135" s="2"/>
      <c r="O4135" s="48"/>
      <c r="T4135" s="49"/>
    </row>
    <row r="4136" spans="2:20" x14ac:dyDescent="0.2">
      <c r="B4136" s="12"/>
      <c r="G4136" s="1"/>
      <c r="H4136" s="29"/>
      <c r="I4136" s="2"/>
      <c r="J4136" s="2"/>
      <c r="K4136" s="2"/>
      <c r="L4136" s="2"/>
      <c r="O4136" s="48"/>
      <c r="T4136" s="49"/>
    </row>
    <row r="4137" spans="2:20" x14ac:dyDescent="0.2">
      <c r="B4137" s="12"/>
      <c r="G4137" s="1"/>
      <c r="H4137" s="29"/>
      <c r="I4137" s="2"/>
      <c r="J4137" s="2"/>
      <c r="K4137" s="2"/>
      <c r="L4137" s="2"/>
      <c r="O4137" s="48"/>
      <c r="T4137" s="49"/>
    </row>
    <row r="4138" spans="2:20" x14ac:dyDescent="0.2">
      <c r="B4138" s="12"/>
      <c r="G4138" s="1"/>
      <c r="H4138" s="29"/>
      <c r="I4138" s="2"/>
      <c r="J4138" s="2"/>
      <c r="K4138" s="2"/>
      <c r="L4138" s="2"/>
      <c r="O4138" s="48"/>
      <c r="T4138" s="49"/>
    </row>
    <row r="4139" spans="2:20" x14ac:dyDescent="0.2">
      <c r="B4139" s="12"/>
      <c r="G4139" s="1"/>
      <c r="H4139" s="29"/>
      <c r="I4139" s="2"/>
      <c r="J4139" s="2"/>
      <c r="K4139" s="2"/>
      <c r="L4139" s="2"/>
      <c r="O4139" s="48"/>
      <c r="T4139" s="49"/>
    </row>
    <row r="4140" spans="2:20" x14ac:dyDescent="0.2">
      <c r="B4140" s="12"/>
      <c r="G4140" s="1"/>
      <c r="H4140" s="29"/>
      <c r="I4140" s="2"/>
      <c r="J4140" s="2"/>
      <c r="K4140" s="2"/>
      <c r="L4140" s="2"/>
      <c r="O4140" s="48"/>
      <c r="T4140" s="49"/>
    </row>
    <row r="4141" spans="2:20" x14ac:dyDescent="0.2">
      <c r="B4141" s="12"/>
      <c r="G4141" s="1"/>
      <c r="H4141" s="29"/>
      <c r="I4141" s="2"/>
      <c r="J4141" s="2"/>
      <c r="K4141" s="2"/>
      <c r="L4141" s="2"/>
      <c r="O4141" s="48"/>
      <c r="T4141" s="49"/>
    </row>
    <row r="4142" spans="2:20" x14ac:dyDescent="0.2">
      <c r="B4142" s="12"/>
      <c r="G4142" s="1"/>
      <c r="H4142" s="29"/>
      <c r="I4142" s="2"/>
      <c r="J4142" s="2"/>
      <c r="K4142" s="2"/>
      <c r="L4142" s="2"/>
      <c r="O4142" s="48"/>
      <c r="T4142" s="49"/>
    </row>
    <row r="4143" spans="2:20" x14ac:dyDescent="0.2">
      <c r="B4143" s="12"/>
      <c r="G4143" s="1"/>
      <c r="H4143" s="29"/>
      <c r="I4143" s="2"/>
      <c r="J4143" s="2"/>
      <c r="K4143" s="2"/>
      <c r="L4143" s="2"/>
      <c r="O4143" s="48"/>
      <c r="T4143" s="49"/>
    </row>
    <row r="4144" spans="2:20" x14ac:dyDescent="0.2">
      <c r="B4144" s="12"/>
      <c r="G4144" s="1"/>
      <c r="H4144" s="29"/>
      <c r="I4144" s="2"/>
      <c r="J4144" s="2"/>
      <c r="K4144" s="2"/>
      <c r="L4144" s="2"/>
      <c r="O4144" s="48"/>
      <c r="T4144" s="49"/>
    </row>
    <row r="4145" spans="2:20" x14ac:dyDescent="0.2">
      <c r="B4145" s="12"/>
      <c r="G4145" s="1"/>
      <c r="H4145" s="29"/>
      <c r="I4145" s="2"/>
      <c r="J4145" s="2"/>
      <c r="K4145" s="2"/>
      <c r="L4145" s="2"/>
      <c r="O4145" s="48"/>
      <c r="T4145" s="49"/>
    </row>
    <row r="4146" spans="2:20" x14ac:dyDescent="0.2">
      <c r="B4146" s="12"/>
      <c r="G4146" s="1"/>
      <c r="H4146" s="29"/>
      <c r="I4146" s="2"/>
      <c r="J4146" s="2"/>
      <c r="K4146" s="2"/>
      <c r="L4146" s="2"/>
      <c r="O4146" s="48"/>
      <c r="T4146" s="49"/>
    </row>
    <row r="4147" spans="2:20" x14ac:dyDescent="0.2">
      <c r="B4147" s="12"/>
      <c r="G4147" s="1"/>
      <c r="H4147" s="29"/>
      <c r="I4147" s="2"/>
      <c r="J4147" s="2"/>
      <c r="K4147" s="2"/>
      <c r="L4147" s="2"/>
      <c r="O4147" s="48"/>
      <c r="T4147" s="49"/>
    </row>
    <row r="4148" spans="2:20" x14ac:dyDescent="0.2">
      <c r="B4148" s="12"/>
      <c r="G4148" s="1"/>
      <c r="H4148" s="29"/>
      <c r="I4148" s="2"/>
      <c r="J4148" s="2"/>
      <c r="K4148" s="2"/>
      <c r="L4148" s="2"/>
      <c r="O4148" s="48"/>
      <c r="T4148" s="49"/>
    </row>
    <row r="4149" spans="2:20" x14ac:dyDescent="0.2">
      <c r="B4149" s="12"/>
      <c r="G4149" s="1"/>
      <c r="H4149" s="29"/>
      <c r="I4149" s="2"/>
      <c r="J4149" s="2"/>
      <c r="K4149" s="2"/>
      <c r="L4149" s="2"/>
      <c r="O4149" s="48"/>
      <c r="T4149" s="49"/>
    </row>
    <row r="4150" spans="2:20" x14ac:dyDescent="0.2">
      <c r="B4150" s="12"/>
      <c r="G4150" s="1"/>
      <c r="H4150" s="29"/>
      <c r="I4150" s="2"/>
      <c r="J4150" s="2"/>
      <c r="K4150" s="2"/>
      <c r="L4150" s="2"/>
      <c r="O4150" s="48"/>
      <c r="T4150" s="49"/>
    </row>
    <row r="4151" spans="2:20" x14ac:dyDescent="0.2">
      <c r="B4151" s="12"/>
      <c r="G4151" s="1"/>
      <c r="H4151" s="29"/>
      <c r="I4151" s="2"/>
      <c r="J4151" s="2"/>
      <c r="K4151" s="2"/>
      <c r="L4151" s="2"/>
      <c r="O4151" s="48"/>
      <c r="T4151" s="49"/>
    </row>
    <row r="4152" spans="2:20" x14ac:dyDescent="0.2">
      <c r="B4152" s="12"/>
      <c r="G4152" s="1"/>
      <c r="H4152" s="29"/>
      <c r="I4152" s="2"/>
      <c r="J4152" s="2"/>
      <c r="K4152" s="2"/>
      <c r="L4152" s="2"/>
      <c r="O4152" s="48"/>
      <c r="T4152" s="49"/>
    </row>
    <row r="4153" spans="2:20" x14ac:dyDescent="0.2">
      <c r="B4153" s="12"/>
      <c r="G4153" s="1"/>
      <c r="H4153" s="29"/>
      <c r="I4153" s="2"/>
      <c r="J4153" s="2"/>
      <c r="K4153" s="2"/>
      <c r="L4153" s="2"/>
      <c r="O4153" s="48"/>
      <c r="T4153" s="49"/>
    </row>
    <row r="4154" spans="2:20" x14ac:dyDescent="0.2">
      <c r="B4154" s="12"/>
      <c r="G4154" s="1"/>
      <c r="H4154" s="29"/>
      <c r="I4154" s="2"/>
      <c r="J4154" s="2"/>
      <c r="K4154" s="2"/>
      <c r="L4154" s="2"/>
      <c r="O4154" s="48"/>
      <c r="T4154" s="49"/>
    </row>
    <row r="4155" spans="2:20" x14ac:dyDescent="0.2">
      <c r="B4155" s="12"/>
      <c r="G4155" s="1"/>
      <c r="H4155" s="29"/>
      <c r="I4155" s="2"/>
      <c r="J4155" s="2"/>
      <c r="K4155" s="2"/>
      <c r="L4155" s="2"/>
      <c r="O4155" s="48"/>
      <c r="T4155" s="49"/>
    </row>
    <row r="4156" spans="2:20" x14ac:dyDescent="0.2">
      <c r="B4156" s="12"/>
      <c r="G4156" s="1"/>
      <c r="H4156" s="29"/>
      <c r="I4156" s="2"/>
      <c r="J4156" s="2"/>
      <c r="K4156" s="2"/>
      <c r="L4156" s="2"/>
      <c r="O4156" s="48"/>
      <c r="T4156" s="49"/>
    </row>
    <row r="4157" spans="2:20" x14ac:dyDescent="0.2">
      <c r="B4157" s="12"/>
      <c r="G4157" s="1"/>
      <c r="H4157" s="29"/>
      <c r="I4157" s="2"/>
      <c r="J4157" s="2"/>
      <c r="K4157" s="2"/>
      <c r="L4157" s="2"/>
      <c r="O4157" s="48"/>
      <c r="T4157" s="49"/>
    </row>
    <row r="4158" spans="2:20" x14ac:dyDescent="0.2">
      <c r="B4158" s="12"/>
      <c r="G4158" s="1"/>
      <c r="H4158" s="29"/>
      <c r="I4158" s="2"/>
      <c r="J4158" s="2"/>
      <c r="K4158" s="2"/>
      <c r="L4158" s="2"/>
      <c r="O4158" s="48"/>
      <c r="T4158" s="49"/>
    </row>
    <row r="4159" spans="2:20" x14ac:dyDescent="0.2">
      <c r="B4159" s="12"/>
      <c r="G4159" s="1"/>
      <c r="H4159" s="29"/>
      <c r="I4159" s="2"/>
      <c r="J4159" s="2"/>
      <c r="K4159" s="2"/>
      <c r="L4159" s="2"/>
      <c r="O4159" s="48"/>
      <c r="T4159" s="49"/>
    </row>
    <row r="4160" spans="2:20" x14ac:dyDescent="0.2">
      <c r="B4160" s="12"/>
      <c r="G4160" s="1"/>
      <c r="H4160" s="29"/>
      <c r="I4160" s="2"/>
      <c r="J4160" s="2"/>
      <c r="K4160" s="2"/>
      <c r="L4160" s="2"/>
      <c r="O4160" s="48"/>
      <c r="T4160" s="49"/>
    </row>
    <row r="4161" spans="2:20" x14ac:dyDescent="0.2">
      <c r="B4161" s="12"/>
      <c r="G4161" s="1"/>
      <c r="H4161" s="29"/>
      <c r="I4161" s="2"/>
      <c r="J4161" s="2"/>
      <c r="K4161" s="2"/>
      <c r="L4161" s="2"/>
      <c r="O4161" s="48"/>
      <c r="T4161" s="49"/>
    </row>
    <row r="4162" spans="2:20" x14ac:dyDescent="0.2">
      <c r="B4162" s="12"/>
      <c r="G4162" s="1"/>
      <c r="H4162" s="29"/>
      <c r="I4162" s="2"/>
      <c r="J4162" s="2"/>
      <c r="K4162" s="2"/>
      <c r="L4162" s="2"/>
      <c r="O4162" s="48"/>
      <c r="T4162" s="49"/>
    </row>
    <row r="4163" spans="2:20" x14ac:dyDescent="0.2">
      <c r="B4163" s="12"/>
      <c r="G4163" s="1"/>
      <c r="H4163" s="29"/>
      <c r="I4163" s="2"/>
      <c r="J4163" s="2"/>
      <c r="K4163" s="2"/>
      <c r="L4163" s="2"/>
      <c r="O4163" s="48"/>
      <c r="T4163" s="49"/>
    </row>
    <row r="4164" spans="2:20" x14ac:dyDescent="0.2">
      <c r="B4164" s="12"/>
      <c r="G4164" s="1"/>
      <c r="H4164" s="29"/>
      <c r="I4164" s="2"/>
      <c r="J4164" s="2"/>
      <c r="K4164" s="2"/>
      <c r="L4164" s="2"/>
      <c r="O4164" s="48"/>
      <c r="T4164" s="49"/>
    </row>
    <row r="4165" spans="2:20" x14ac:dyDescent="0.2">
      <c r="B4165" s="12"/>
      <c r="G4165" s="1"/>
      <c r="H4165" s="29"/>
      <c r="I4165" s="2"/>
      <c r="J4165" s="2"/>
      <c r="K4165" s="2"/>
      <c r="L4165" s="2"/>
      <c r="O4165" s="48"/>
      <c r="T4165" s="49"/>
    </row>
    <row r="4166" spans="2:20" x14ac:dyDescent="0.2">
      <c r="B4166" s="12"/>
      <c r="G4166" s="1"/>
      <c r="H4166" s="29"/>
      <c r="I4166" s="2"/>
      <c r="J4166" s="2"/>
      <c r="K4166" s="2"/>
      <c r="L4166" s="2"/>
      <c r="O4166" s="48"/>
      <c r="T4166" s="49"/>
    </row>
    <row r="4167" spans="2:20" x14ac:dyDescent="0.2">
      <c r="B4167" s="12"/>
      <c r="G4167" s="1"/>
      <c r="H4167" s="29"/>
      <c r="I4167" s="2"/>
      <c r="J4167" s="2"/>
      <c r="K4167" s="2"/>
      <c r="L4167" s="2"/>
      <c r="O4167" s="48"/>
      <c r="T4167" s="49"/>
    </row>
    <row r="4168" spans="2:20" x14ac:dyDescent="0.2">
      <c r="B4168" s="12"/>
      <c r="G4168" s="1"/>
      <c r="H4168" s="29"/>
      <c r="I4168" s="2"/>
      <c r="J4168" s="2"/>
      <c r="K4168" s="2"/>
      <c r="L4168" s="2"/>
      <c r="O4168" s="48"/>
      <c r="T4168" s="49"/>
    </row>
    <row r="4169" spans="2:20" x14ac:dyDescent="0.2">
      <c r="B4169" s="12"/>
      <c r="G4169" s="1"/>
      <c r="H4169" s="29"/>
      <c r="I4169" s="2"/>
      <c r="J4169" s="2"/>
      <c r="K4169" s="2"/>
      <c r="L4169" s="2"/>
      <c r="O4169" s="48"/>
      <c r="T4169" s="49"/>
    </row>
    <row r="4170" spans="2:20" x14ac:dyDescent="0.2">
      <c r="B4170" s="12"/>
      <c r="G4170" s="1"/>
      <c r="H4170" s="29"/>
      <c r="I4170" s="2"/>
      <c r="J4170" s="2"/>
      <c r="K4170" s="2"/>
      <c r="L4170" s="2"/>
      <c r="O4170" s="48"/>
      <c r="T4170" s="49"/>
    </row>
    <row r="4171" spans="2:20" x14ac:dyDescent="0.2">
      <c r="B4171" s="12"/>
      <c r="G4171" s="1"/>
      <c r="H4171" s="29"/>
      <c r="I4171" s="2"/>
      <c r="J4171" s="2"/>
      <c r="K4171" s="2"/>
      <c r="L4171" s="2"/>
      <c r="O4171" s="48"/>
      <c r="T4171" s="49"/>
    </row>
    <row r="4172" spans="2:20" x14ac:dyDescent="0.2">
      <c r="B4172" s="12"/>
      <c r="G4172" s="1"/>
      <c r="H4172" s="29"/>
      <c r="I4172" s="2"/>
      <c r="J4172" s="2"/>
      <c r="K4172" s="2"/>
      <c r="L4172" s="2"/>
      <c r="O4172" s="48"/>
      <c r="T4172" s="49"/>
    </row>
    <row r="4173" spans="2:20" x14ac:dyDescent="0.2">
      <c r="B4173" s="12"/>
      <c r="G4173" s="1"/>
      <c r="H4173" s="29"/>
      <c r="I4173" s="2"/>
      <c r="J4173" s="2"/>
      <c r="K4173" s="2"/>
      <c r="L4173" s="2"/>
      <c r="O4173" s="48"/>
      <c r="T4173" s="49"/>
    </row>
    <row r="4174" spans="2:20" x14ac:dyDescent="0.2">
      <c r="B4174" s="12"/>
      <c r="G4174" s="1"/>
      <c r="H4174" s="29"/>
      <c r="I4174" s="2"/>
      <c r="J4174" s="2"/>
      <c r="K4174" s="2"/>
      <c r="L4174" s="2"/>
      <c r="O4174" s="48"/>
      <c r="T4174" s="49"/>
    </row>
    <row r="4175" spans="2:20" x14ac:dyDescent="0.2">
      <c r="B4175" s="12"/>
      <c r="G4175" s="1"/>
      <c r="H4175" s="29"/>
      <c r="I4175" s="2"/>
      <c r="J4175" s="2"/>
      <c r="K4175" s="2"/>
      <c r="L4175" s="2"/>
      <c r="O4175" s="48"/>
      <c r="T4175" s="49"/>
    </row>
    <row r="4176" spans="2:20" x14ac:dyDescent="0.2">
      <c r="B4176" s="12"/>
      <c r="G4176" s="1"/>
      <c r="H4176" s="29"/>
      <c r="I4176" s="2"/>
      <c r="J4176" s="2"/>
      <c r="K4176" s="2"/>
      <c r="L4176" s="2"/>
      <c r="O4176" s="48"/>
      <c r="T4176" s="49"/>
    </row>
    <row r="4177" spans="2:20" x14ac:dyDescent="0.2">
      <c r="B4177" s="12"/>
      <c r="G4177" s="1"/>
      <c r="H4177" s="29"/>
      <c r="I4177" s="2"/>
      <c r="J4177" s="2"/>
      <c r="K4177" s="2"/>
      <c r="L4177" s="2"/>
      <c r="O4177" s="48"/>
      <c r="T4177" s="49"/>
    </row>
    <row r="4178" spans="2:20" x14ac:dyDescent="0.2">
      <c r="B4178" s="12"/>
      <c r="G4178" s="1"/>
      <c r="H4178" s="29"/>
      <c r="I4178" s="2"/>
      <c r="J4178" s="2"/>
      <c r="K4178" s="2"/>
      <c r="L4178" s="2"/>
      <c r="O4178" s="48"/>
      <c r="T4178" s="49"/>
    </row>
    <row r="4179" spans="2:20" x14ac:dyDescent="0.2">
      <c r="B4179" s="12"/>
      <c r="G4179" s="1"/>
      <c r="H4179" s="29"/>
      <c r="I4179" s="2"/>
      <c r="J4179" s="2"/>
      <c r="K4179" s="2"/>
      <c r="L4179" s="2"/>
      <c r="O4179" s="48"/>
      <c r="T4179" s="49"/>
    </row>
    <row r="4180" spans="2:20" x14ac:dyDescent="0.2">
      <c r="B4180" s="12"/>
      <c r="G4180" s="1"/>
      <c r="H4180" s="29"/>
      <c r="I4180" s="2"/>
      <c r="J4180" s="2"/>
      <c r="K4180" s="2"/>
      <c r="L4180" s="2"/>
      <c r="O4180" s="48"/>
      <c r="T4180" s="49"/>
    </row>
    <row r="4181" spans="2:20" x14ac:dyDescent="0.2">
      <c r="B4181" s="12"/>
      <c r="G4181" s="1"/>
      <c r="H4181" s="29"/>
      <c r="I4181" s="2"/>
      <c r="J4181" s="2"/>
      <c r="K4181" s="2"/>
      <c r="L4181" s="2"/>
      <c r="O4181" s="48"/>
      <c r="T4181" s="49"/>
    </row>
    <row r="4182" spans="2:20" x14ac:dyDescent="0.2">
      <c r="B4182" s="12"/>
      <c r="G4182" s="1"/>
      <c r="H4182" s="29"/>
      <c r="I4182" s="2"/>
      <c r="J4182" s="2"/>
      <c r="K4182" s="2"/>
      <c r="L4182" s="2"/>
      <c r="O4182" s="48"/>
      <c r="T4182" s="49"/>
    </row>
    <row r="4183" spans="2:20" x14ac:dyDescent="0.2">
      <c r="B4183" s="12"/>
      <c r="G4183" s="1"/>
      <c r="H4183" s="29"/>
      <c r="I4183" s="2"/>
      <c r="J4183" s="2"/>
      <c r="K4183" s="2"/>
      <c r="L4183" s="2"/>
      <c r="O4183" s="48"/>
      <c r="T4183" s="49"/>
    </row>
    <row r="4184" spans="2:20" x14ac:dyDescent="0.2">
      <c r="B4184" s="12"/>
      <c r="G4184" s="1"/>
      <c r="H4184" s="29"/>
      <c r="I4184" s="2"/>
      <c r="J4184" s="2"/>
      <c r="K4184" s="2"/>
      <c r="L4184" s="2"/>
      <c r="O4184" s="48"/>
      <c r="T4184" s="49"/>
    </row>
    <row r="4185" spans="2:20" x14ac:dyDescent="0.2">
      <c r="B4185" s="12"/>
      <c r="G4185" s="1"/>
      <c r="H4185" s="29"/>
      <c r="I4185" s="2"/>
      <c r="J4185" s="2"/>
      <c r="K4185" s="2"/>
      <c r="L4185" s="2"/>
      <c r="O4185" s="48"/>
      <c r="T4185" s="49"/>
    </row>
    <row r="4186" spans="2:20" x14ac:dyDescent="0.2">
      <c r="B4186" s="12"/>
      <c r="G4186" s="1"/>
      <c r="H4186" s="29"/>
      <c r="I4186" s="2"/>
      <c r="J4186" s="2"/>
      <c r="K4186" s="2"/>
      <c r="L4186" s="2"/>
      <c r="O4186" s="48"/>
      <c r="T4186" s="49"/>
    </row>
    <row r="4187" spans="2:20" x14ac:dyDescent="0.2">
      <c r="B4187" s="12"/>
      <c r="G4187" s="1"/>
      <c r="H4187" s="29"/>
      <c r="I4187" s="2"/>
      <c r="J4187" s="2"/>
      <c r="K4187" s="2"/>
      <c r="L4187" s="2"/>
      <c r="O4187" s="48"/>
      <c r="T4187" s="49"/>
    </row>
    <row r="4188" spans="2:20" x14ac:dyDescent="0.2">
      <c r="B4188" s="12"/>
      <c r="G4188" s="1"/>
      <c r="H4188" s="29"/>
      <c r="I4188" s="2"/>
      <c r="J4188" s="2"/>
      <c r="K4188" s="2"/>
      <c r="L4188" s="2"/>
      <c r="O4188" s="48"/>
      <c r="T4188" s="49"/>
    </row>
    <row r="4189" spans="2:20" x14ac:dyDescent="0.2">
      <c r="B4189" s="12"/>
      <c r="G4189" s="1"/>
      <c r="H4189" s="29"/>
      <c r="I4189" s="2"/>
      <c r="J4189" s="2"/>
      <c r="K4189" s="2"/>
      <c r="L4189" s="2"/>
      <c r="O4189" s="48"/>
      <c r="T4189" s="49"/>
    </row>
    <row r="4190" spans="2:20" x14ac:dyDescent="0.2">
      <c r="B4190" s="12"/>
      <c r="G4190" s="1"/>
      <c r="H4190" s="29"/>
      <c r="I4190" s="2"/>
      <c r="J4190" s="2"/>
      <c r="K4190" s="2"/>
      <c r="L4190" s="2"/>
      <c r="O4190" s="48"/>
      <c r="T4190" s="49"/>
    </row>
    <row r="4191" spans="2:20" x14ac:dyDescent="0.2">
      <c r="B4191" s="12"/>
      <c r="G4191" s="1"/>
      <c r="H4191" s="29"/>
      <c r="I4191" s="2"/>
      <c r="J4191" s="2"/>
      <c r="K4191" s="2"/>
      <c r="L4191" s="2"/>
      <c r="O4191" s="48"/>
      <c r="T4191" s="49"/>
    </row>
    <row r="4192" spans="2:20" x14ac:dyDescent="0.2">
      <c r="B4192" s="12"/>
      <c r="G4192" s="1"/>
      <c r="H4192" s="29"/>
      <c r="I4192" s="2"/>
      <c r="J4192" s="2"/>
      <c r="K4192" s="2"/>
      <c r="L4192" s="2"/>
      <c r="O4192" s="48"/>
      <c r="T4192" s="49"/>
    </row>
    <row r="4193" spans="2:20" x14ac:dyDescent="0.2">
      <c r="B4193" s="12"/>
      <c r="G4193" s="1"/>
      <c r="H4193" s="29"/>
      <c r="I4193" s="2"/>
      <c r="J4193" s="2"/>
      <c r="K4193" s="2"/>
      <c r="L4193" s="2"/>
      <c r="O4193" s="48"/>
      <c r="T4193" s="49"/>
    </row>
    <row r="4194" spans="2:20" x14ac:dyDescent="0.2">
      <c r="B4194" s="12"/>
      <c r="G4194" s="1"/>
      <c r="H4194" s="29"/>
      <c r="I4194" s="2"/>
      <c r="J4194" s="2"/>
      <c r="K4194" s="2"/>
      <c r="L4194" s="2"/>
      <c r="O4194" s="48"/>
      <c r="T4194" s="49"/>
    </row>
    <row r="4195" spans="2:20" x14ac:dyDescent="0.2">
      <c r="B4195" s="12"/>
      <c r="G4195" s="1"/>
      <c r="H4195" s="29"/>
      <c r="I4195" s="2"/>
      <c r="J4195" s="2"/>
      <c r="K4195" s="2"/>
      <c r="L4195" s="2"/>
      <c r="O4195" s="48"/>
      <c r="T4195" s="49"/>
    </row>
    <row r="4196" spans="2:20" x14ac:dyDescent="0.2">
      <c r="B4196" s="12"/>
      <c r="G4196" s="1"/>
      <c r="H4196" s="29"/>
      <c r="I4196" s="2"/>
      <c r="J4196" s="2"/>
      <c r="K4196" s="2"/>
      <c r="L4196" s="2"/>
      <c r="O4196" s="48"/>
      <c r="T4196" s="49"/>
    </row>
    <row r="4197" spans="2:20" x14ac:dyDescent="0.2">
      <c r="B4197" s="12"/>
      <c r="G4197" s="1"/>
      <c r="H4197" s="29"/>
      <c r="I4197" s="2"/>
      <c r="J4197" s="2"/>
      <c r="K4197" s="2"/>
      <c r="L4197" s="2"/>
      <c r="O4197" s="48"/>
      <c r="T4197" s="49"/>
    </row>
    <row r="4198" spans="2:20" x14ac:dyDescent="0.2">
      <c r="B4198" s="12"/>
      <c r="G4198" s="1"/>
      <c r="H4198" s="29"/>
      <c r="I4198" s="2"/>
      <c r="J4198" s="2"/>
      <c r="K4198" s="2"/>
      <c r="L4198" s="2"/>
      <c r="O4198" s="48"/>
      <c r="T4198" s="49"/>
    </row>
    <row r="4199" spans="2:20" x14ac:dyDescent="0.2">
      <c r="B4199" s="12"/>
      <c r="G4199" s="1"/>
      <c r="H4199" s="29"/>
      <c r="I4199" s="2"/>
      <c r="J4199" s="2"/>
      <c r="K4199" s="2"/>
      <c r="L4199" s="2"/>
      <c r="O4199" s="48"/>
      <c r="T4199" s="49"/>
    </row>
    <row r="4200" spans="2:20" x14ac:dyDescent="0.2">
      <c r="B4200" s="12"/>
      <c r="G4200" s="1"/>
      <c r="H4200" s="29"/>
      <c r="I4200" s="2"/>
      <c r="J4200" s="2"/>
      <c r="K4200" s="2"/>
      <c r="L4200" s="2"/>
      <c r="O4200" s="48"/>
      <c r="T4200" s="49"/>
    </row>
    <row r="4201" spans="2:20" x14ac:dyDescent="0.2">
      <c r="B4201" s="12"/>
      <c r="G4201" s="1"/>
      <c r="H4201" s="29"/>
      <c r="I4201" s="2"/>
      <c r="J4201" s="2"/>
      <c r="K4201" s="2"/>
      <c r="L4201" s="2"/>
      <c r="O4201" s="48"/>
      <c r="T4201" s="49"/>
    </row>
    <row r="4202" spans="2:20" x14ac:dyDescent="0.2">
      <c r="B4202" s="12"/>
      <c r="G4202" s="1"/>
      <c r="H4202" s="29"/>
      <c r="I4202" s="2"/>
      <c r="J4202" s="2"/>
      <c r="K4202" s="2"/>
      <c r="L4202" s="2"/>
      <c r="O4202" s="48"/>
      <c r="T4202" s="49"/>
    </row>
    <row r="4203" spans="2:20" x14ac:dyDescent="0.2">
      <c r="B4203" s="12"/>
      <c r="G4203" s="1"/>
      <c r="H4203" s="29"/>
      <c r="I4203" s="2"/>
      <c r="J4203" s="2"/>
      <c r="K4203" s="2"/>
      <c r="L4203" s="2"/>
      <c r="O4203" s="48"/>
      <c r="T4203" s="49"/>
    </row>
    <row r="4204" spans="2:20" x14ac:dyDescent="0.2">
      <c r="B4204" s="12"/>
      <c r="G4204" s="1"/>
      <c r="H4204" s="29"/>
      <c r="I4204" s="2"/>
      <c r="J4204" s="2"/>
      <c r="K4204" s="2"/>
      <c r="L4204" s="2"/>
      <c r="O4204" s="48"/>
      <c r="T4204" s="49"/>
    </row>
    <row r="4205" spans="2:20" x14ac:dyDescent="0.2">
      <c r="B4205" s="12"/>
      <c r="G4205" s="1"/>
      <c r="H4205" s="29"/>
      <c r="I4205" s="2"/>
      <c r="J4205" s="2"/>
      <c r="K4205" s="2"/>
      <c r="L4205" s="2"/>
      <c r="O4205" s="48"/>
      <c r="T4205" s="49"/>
    </row>
    <row r="4206" spans="2:20" x14ac:dyDescent="0.2">
      <c r="B4206" s="12"/>
      <c r="G4206" s="1"/>
      <c r="H4206" s="29"/>
      <c r="I4206" s="2"/>
      <c r="J4206" s="2"/>
      <c r="K4206" s="2"/>
      <c r="L4206" s="2"/>
      <c r="O4206" s="48"/>
      <c r="T4206" s="49"/>
    </row>
    <row r="4207" spans="2:20" x14ac:dyDescent="0.2">
      <c r="B4207" s="12"/>
      <c r="G4207" s="1"/>
      <c r="H4207" s="29"/>
      <c r="I4207" s="2"/>
      <c r="J4207" s="2"/>
      <c r="K4207" s="2"/>
      <c r="L4207" s="2"/>
      <c r="O4207" s="48"/>
      <c r="T4207" s="49"/>
    </row>
    <row r="4208" spans="2:20" x14ac:dyDescent="0.2">
      <c r="B4208" s="12"/>
      <c r="G4208" s="1"/>
      <c r="H4208" s="29"/>
      <c r="I4208" s="2"/>
      <c r="J4208" s="2"/>
      <c r="K4208" s="2"/>
      <c r="L4208" s="2"/>
      <c r="O4208" s="48"/>
      <c r="T4208" s="49"/>
    </row>
    <row r="4209" spans="2:20" x14ac:dyDescent="0.2">
      <c r="B4209" s="12"/>
      <c r="G4209" s="1"/>
      <c r="H4209" s="29"/>
      <c r="I4209" s="2"/>
      <c r="J4209" s="2"/>
      <c r="K4209" s="2"/>
      <c r="L4209" s="2"/>
      <c r="O4209" s="48"/>
      <c r="T4209" s="49"/>
    </row>
    <row r="4210" spans="2:20" x14ac:dyDescent="0.2">
      <c r="B4210" s="12"/>
      <c r="G4210" s="1"/>
      <c r="H4210" s="29"/>
      <c r="I4210" s="2"/>
      <c r="J4210" s="2"/>
      <c r="K4210" s="2"/>
      <c r="L4210" s="2"/>
      <c r="O4210" s="48"/>
      <c r="T4210" s="49"/>
    </row>
    <row r="4211" spans="2:20" x14ac:dyDescent="0.2">
      <c r="B4211" s="12"/>
      <c r="G4211" s="1"/>
      <c r="H4211" s="29"/>
      <c r="I4211" s="2"/>
      <c r="J4211" s="2"/>
      <c r="K4211" s="2"/>
      <c r="L4211" s="2"/>
      <c r="O4211" s="48"/>
      <c r="T4211" s="49"/>
    </row>
    <row r="4212" spans="2:20" x14ac:dyDescent="0.2">
      <c r="B4212" s="12"/>
      <c r="G4212" s="1"/>
      <c r="H4212" s="29"/>
      <c r="I4212" s="2"/>
      <c r="J4212" s="2"/>
      <c r="K4212" s="2"/>
      <c r="L4212" s="2"/>
      <c r="O4212" s="48"/>
      <c r="T4212" s="49"/>
    </row>
    <row r="4213" spans="2:20" x14ac:dyDescent="0.2">
      <c r="B4213" s="12"/>
      <c r="G4213" s="1"/>
      <c r="H4213" s="29"/>
      <c r="I4213" s="2"/>
      <c r="J4213" s="2"/>
      <c r="K4213" s="2"/>
      <c r="L4213" s="2"/>
      <c r="O4213" s="48"/>
      <c r="T4213" s="49"/>
    </row>
    <row r="4214" spans="2:20" x14ac:dyDescent="0.2">
      <c r="B4214" s="12"/>
      <c r="G4214" s="1"/>
      <c r="H4214" s="29"/>
      <c r="I4214" s="2"/>
      <c r="J4214" s="2"/>
      <c r="K4214" s="2"/>
      <c r="L4214" s="2"/>
      <c r="O4214" s="48"/>
      <c r="T4214" s="49"/>
    </row>
    <row r="4215" spans="2:20" x14ac:dyDescent="0.2">
      <c r="B4215" s="12"/>
      <c r="G4215" s="1"/>
      <c r="H4215" s="29"/>
      <c r="I4215" s="2"/>
      <c r="J4215" s="2"/>
      <c r="K4215" s="2"/>
      <c r="L4215" s="2"/>
      <c r="O4215" s="48"/>
      <c r="T4215" s="49"/>
    </row>
    <row r="4216" spans="2:20" x14ac:dyDescent="0.2">
      <c r="B4216" s="12"/>
      <c r="G4216" s="1"/>
      <c r="H4216" s="29"/>
      <c r="I4216" s="2"/>
      <c r="J4216" s="2"/>
      <c r="K4216" s="2"/>
      <c r="L4216" s="2"/>
      <c r="O4216" s="48"/>
      <c r="T4216" s="49"/>
    </row>
    <row r="4217" spans="2:20" x14ac:dyDescent="0.2">
      <c r="B4217" s="12"/>
      <c r="G4217" s="1"/>
      <c r="H4217" s="29"/>
      <c r="I4217" s="2"/>
      <c r="J4217" s="2"/>
      <c r="K4217" s="2"/>
      <c r="L4217" s="2"/>
      <c r="O4217" s="48"/>
      <c r="T4217" s="49"/>
    </row>
    <row r="4218" spans="2:20" x14ac:dyDescent="0.2">
      <c r="B4218" s="12"/>
      <c r="G4218" s="1"/>
      <c r="H4218" s="29"/>
      <c r="I4218" s="2"/>
      <c r="J4218" s="2"/>
      <c r="K4218" s="2"/>
      <c r="L4218" s="2"/>
      <c r="O4218" s="48"/>
      <c r="T4218" s="49"/>
    </row>
    <row r="4219" spans="2:20" x14ac:dyDescent="0.2">
      <c r="B4219" s="12"/>
      <c r="G4219" s="1"/>
      <c r="H4219" s="29"/>
      <c r="I4219" s="2"/>
      <c r="J4219" s="2"/>
      <c r="K4219" s="2"/>
      <c r="L4219" s="2"/>
      <c r="O4219" s="48"/>
      <c r="T4219" s="49"/>
    </row>
    <row r="4220" spans="2:20" x14ac:dyDescent="0.2">
      <c r="B4220" s="12"/>
      <c r="G4220" s="1"/>
      <c r="H4220" s="29"/>
      <c r="I4220" s="2"/>
      <c r="J4220" s="2"/>
      <c r="K4220" s="2"/>
      <c r="L4220" s="2"/>
      <c r="O4220" s="48"/>
      <c r="T4220" s="49"/>
    </row>
    <row r="4221" spans="2:20" x14ac:dyDescent="0.2">
      <c r="B4221" s="12"/>
      <c r="G4221" s="1"/>
      <c r="H4221" s="29"/>
      <c r="I4221" s="2"/>
      <c r="J4221" s="2"/>
      <c r="K4221" s="2"/>
      <c r="L4221" s="2"/>
      <c r="O4221" s="48"/>
      <c r="T4221" s="49"/>
    </row>
    <row r="4222" spans="2:20" x14ac:dyDescent="0.2">
      <c r="B4222" s="12"/>
      <c r="G4222" s="1"/>
      <c r="H4222" s="29"/>
      <c r="I4222" s="2"/>
      <c r="J4222" s="2"/>
      <c r="K4222" s="2"/>
      <c r="L4222" s="2"/>
      <c r="O4222" s="48"/>
      <c r="T4222" s="49"/>
    </row>
    <row r="4223" spans="2:20" x14ac:dyDescent="0.2">
      <c r="B4223" s="12"/>
      <c r="G4223" s="1"/>
      <c r="H4223" s="29"/>
      <c r="I4223" s="2"/>
      <c r="J4223" s="2"/>
      <c r="K4223" s="2"/>
      <c r="L4223" s="2"/>
      <c r="O4223" s="48"/>
      <c r="T4223" s="49"/>
    </row>
    <row r="4224" spans="2:20" x14ac:dyDescent="0.2">
      <c r="B4224" s="12"/>
      <c r="G4224" s="1"/>
      <c r="H4224" s="29"/>
      <c r="I4224" s="2"/>
      <c r="J4224" s="2"/>
      <c r="K4224" s="2"/>
      <c r="L4224" s="2"/>
      <c r="O4224" s="48"/>
      <c r="T4224" s="49"/>
    </row>
    <row r="4225" spans="2:20" x14ac:dyDescent="0.2">
      <c r="B4225" s="12"/>
      <c r="G4225" s="1"/>
      <c r="H4225" s="29"/>
      <c r="I4225" s="2"/>
      <c r="J4225" s="2"/>
      <c r="K4225" s="2"/>
      <c r="L4225" s="2"/>
      <c r="O4225" s="48"/>
      <c r="T4225" s="49"/>
    </row>
    <row r="4226" spans="2:20" x14ac:dyDescent="0.2">
      <c r="B4226" s="12"/>
      <c r="G4226" s="1"/>
      <c r="H4226" s="29"/>
      <c r="I4226" s="2"/>
      <c r="J4226" s="2"/>
      <c r="K4226" s="2"/>
      <c r="L4226" s="2"/>
      <c r="O4226" s="48"/>
      <c r="T4226" s="49"/>
    </row>
    <row r="4227" spans="2:20" x14ac:dyDescent="0.2">
      <c r="B4227" s="12"/>
      <c r="G4227" s="1"/>
      <c r="H4227" s="29"/>
      <c r="I4227" s="2"/>
      <c r="J4227" s="2"/>
      <c r="K4227" s="2"/>
      <c r="L4227" s="2"/>
      <c r="O4227" s="48"/>
      <c r="T4227" s="49"/>
    </row>
    <row r="4228" spans="2:20" x14ac:dyDescent="0.2">
      <c r="B4228" s="12"/>
      <c r="G4228" s="1"/>
      <c r="H4228" s="29"/>
      <c r="I4228" s="2"/>
      <c r="J4228" s="2"/>
      <c r="K4228" s="2"/>
      <c r="L4228" s="2"/>
      <c r="O4228" s="48"/>
      <c r="T4228" s="49"/>
    </row>
    <row r="4229" spans="2:20" x14ac:dyDescent="0.2">
      <c r="B4229" s="12"/>
      <c r="G4229" s="1"/>
      <c r="H4229" s="29"/>
      <c r="I4229" s="2"/>
      <c r="J4229" s="2"/>
      <c r="K4229" s="2"/>
      <c r="L4229" s="2"/>
      <c r="O4229" s="48"/>
      <c r="T4229" s="49"/>
    </row>
    <row r="4230" spans="2:20" x14ac:dyDescent="0.2">
      <c r="B4230" s="12"/>
      <c r="G4230" s="1"/>
      <c r="H4230" s="29"/>
      <c r="I4230" s="2"/>
      <c r="J4230" s="2"/>
      <c r="K4230" s="2"/>
      <c r="L4230" s="2"/>
      <c r="O4230" s="48"/>
      <c r="T4230" s="49"/>
    </row>
    <row r="4231" spans="2:20" x14ac:dyDescent="0.2">
      <c r="B4231" s="12"/>
      <c r="G4231" s="1"/>
      <c r="H4231" s="29"/>
      <c r="I4231" s="2"/>
      <c r="J4231" s="2"/>
      <c r="K4231" s="2"/>
      <c r="L4231" s="2"/>
      <c r="O4231" s="48"/>
      <c r="T4231" s="49"/>
    </row>
    <row r="4232" spans="2:20" x14ac:dyDescent="0.2">
      <c r="B4232" s="12"/>
      <c r="G4232" s="1"/>
      <c r="H4232" s="29"/>
      <c r="I4232" s="2"/>
      <c r="J4232" s="2"/>
      <c r="K4232" s="2"/>
      <c r="L4232" s="2"/>
      <c r="O4232" s="48"/>
      <c r="T4232" s="49"/>
    </row>
    <row r="4233" spans="2:20" x14ac:dyDescent="0.2">
      <c r="B4233" s="12"/>
      <c r="G4233" s="1"/>
      <c r="H4233" s="29"/>
      <c r="I4233" s="2"/>
      <c r="J4233" s="2"/>
      <c r="K4233" s="2"/>
      <c r="L4233" s="2"/>
      <c r="O4233" s="48"/>
      <c r="T4233" s="49"/>
    </row>
    <row r="4234" spans="2:20" x14ac:dyDescent="0.2">
      <c r="B4234" s="12"/>
      <c r="G4234" s="1"/>
      <c r="H4234" s="29"/>
      <c r="I4234" s="2"/>
      <c r="J4234" s="2"/>
      <c r="K4234" s="2"/>
      <c r="L4234" s="2"/>
      <c r="O4234" s="48"/>
      <c r="T4234" s="49"/>
    </row>
    <row r="4235" spans="2:20" x14ac:dyDescent="0.2">
      <c r="B4235" s="12"/>
      <c r="G4235" s="1"/>
      <c r="H4235" s="29"/>
      <c r="I4235" s="2"/>
      <c r="J4235" s="2"/>
      <c r="K4235" s="2"/>
      <c r="L4235" s="2"/>
      <c r="O4235" s="48"/>
      <c r="T4235" s="49"/>
    </row>
    <row r="4236" spans="2:20" x14ac:dyDescent="0.2">
      <c r="B4236" s="12"/>
      <c r="G4236" s="1"/>
      <c r="H4236" s="29"/>
      <c r="I4236" s="2"/>
      <c r="J4236" s="2"/>
      <c r="K4236" s="2"/>
      <c r="L4236" s="2"/>
      <c r="O4236" s="48"/>
      <c r="T4236" s="49"/>
    </row>
    <row r="4237" spans="2:20" x14ac:dyDescent="0.2">
      <c r="B4237" s="12"/>
      <c r="G4237" s="1"/>
      <c r="H4237" s="29"/>
      <c r="I4237" s="2"/>
      <c r="J4237" s="2"/>
      <c r="K4237" s="2"/>
      <c r="L4237" s="2"/>
      <c r="O4237" s="48"/>
      <c r="T4237" s="49"/>
    </row>
    <row r="4238" spans="2:20" x14ac:dyDescent="0.2">
      <c r="B4238" s="12"/>
      <c r="G4238" s="1"/>
      <c r="H4238" s="29"/>
      <c r="I4238" s="2"/>
      <c r="J4238" s="2"/>
      <c r="K4238" s="2"/>
      <c r="L4238" s="2"/>
      <c r="O4238" s="48"/>
      <c r="T4238" s="49"/>
    </row>
    <row r="4239" spans="2:20" x14ac:dyDescent="0.2">
      <c r="B4239" s="12"/>
      <c r="G4239" s="1"/>
      <c r="H4239" s="29"/>
      <c r="I4239" s="2"/>
      <c r="J4239" s="2"/>
      <c r="K4239" s="2"/>
      <c r="L4239" s="2"/>
      <c r="O4239" s="48"/>
      <c r="T4239" s="49"/>
    </row>
    <row r="4240" spans="2:20" x14ac:dyDescent="0.2">
      <c r="B4240" s="12"/>
      <c r="G4240" s="1"/>
      <c r="H4240" s="29"/>
      <c r="I4240" s="2"/>
      <c r="J4240" s="2"/>
      <c r="K4240" s="2"/>
      <c r="L4240" s="2"/>
      <c r="O4240" s="48"/>
      <c r="T4240" s="49"/>
    </row>
    <row r="4241" spans="2:20" x14ac:dyDescent="0.2">
      <c r="B4241" s="12"/>
      <c r="G4241" s="1"/>
      <c r="H4241" s="29"/>
      <c r="I4241" s="2"/>
      <c r="J4241" s="2"/>
      <c r="K4241" s="2"/>
      <c r="L4241" s="2"/>
      <c r="O4241" s="48"/>
      <c r="T4241" s="49"/>
    </row>
    <row r="4242" spans="2:20" x14ac:dyDescent="0.2">
      <c r="B4242" s="12"/>
      <c r="G4242" s="1"/>
      <c r="H4242" s="29"/>
      <c r="I4242" s="2"/>
      <c r="J4242" s="2"/>
      <c r="K4242" s="2"/>
      <c r="L4242" s="2"/>
      <c r="O4242" s="48"/>
      <c r="T4242" s="49"/>
    </row>
    <row r="4243" spans="2:20" x14ac:dyDescent="0.2">
      <c r="B4243" s="12"/>
      <c r="G4243" s="1"/>
      <c r="H4243" s="29"/>
      <c r="I4243" s="2"/>
      <c r="J4243" s="2"/>
      <c r="K4243" s="2"/>
      <c r="L4243" s="2"/>
      <c r="O4243" s="48"/>
      <c r="T4243" s="49"/>
    </row>
    <row r="4244" spans="2:20" x14ac:dyDescent="0.2">
      <c r="B4244" s="12"/>
      <c r="G4244" s="1"/>
      <c r="H4244" s="29"/>
      <c r="I4244" s="2"/>
      <c r="J4244" s="2"/>
      <c r="K4244" s="2"/>
      <c r="L4244" s="2"/>
      <c r="O4244" s="48"/>
      <c r="T4244" s="49"/>
    </row>
    <row r="4245" spans="2:20" x14ac:dyDescent="0.2">
      <c r="B4245" s="12"/>
      <c r="G4245" s="1"/>
      <c r="H4245" s="29"/>
      <c r="I4245" s="2"/>
      <c r="J4245" s="2"/>
      <c r="K4245" s="2"/>
      <c r="L4245" s="2"/>
      <c r="O4245" s="48"/>
      <c r="T4245" s="49"/>
    </row>
    <row r="4246" spans="2:20" x14ac:dyDescent="0.2">
      <c r="B4246" s="12"/>
      <c r="G4246" s="1"/>
      <c r="H4246" s="29"/>
      <c r="I4246" s="2"/>
      <c r="J4246" s="2"/>
      <c r="K4246" s="2"/>
      <c r="L4246" s="2"/>
      <c r="O4246" s="48"/>
      <c r="T4246" s="49"/>
    </row>
    <row r="4247" spans="2:20" x14ac:dyDescent="0.2">
      <c r="B4247" s="12"/>
      <c r="G4247" s="1"/>
      <c r="H4247" s="29"/>
      <c r="I4247" s="2"/>
      <c r="J4247" s="2"/>
      <c r="K4247" s="2"/>
      <c r="L4247" s="2"/>
      <c r="O4247" s="48"/>
      <c r="T4247" s="49"/>
    </row>
    <row r="4248" spans="2:20" x14ac:dyDescent="0.2">
      <c r="B4248" s="12"/>
      <c r="G4248" s="1"/>
      <c r="H4248" s="29"/>
      <c r="I4248" s="2"/>
      <c r="J4248" s="2"/>
      <c r="K4248" s="2"/>
      <c r="L4248" s="2"/>
      <c r="O4248" s="48"/>
      <c r="T4248" s="49"/>
    </row>
    <row r="4249" spans="2:20" x14ac:dyDescent="0.2">
      <c r="B4249" s="12"/>
      <c r="G4249" s="1"/>
      <c r="H4249" s="29"/>
      <c r="I4249" s="2"/>
      <c r="J4249" s="2"/>
      <c r="K4249" s="2"/>
      <c r="L4249" s="2"/>
      <c r="O4249" s="48"/>
      <c r="T4249" s="49"/>
    </row>
    <row r="4250" spans="2:20" x14ac:dyDescent="0.2">
      <c r="B4250" s="12"/>
      <c r="G4250" s="1"/>
      <c r="H4250" s="29"/>
      <c r="I4250" s="2"/>
      <c r="J4250" s="2"/>
      <c r="K4250" s="2"/>
      <c r="L4250" s="2"/>
      <c r="O4250" s="48"/>
      <c r="T4250" s="49"/>
    </row>
    <row r="4251" spans="2:20" x14ac:dyDescent="0.2">
      <c r="B4251" s="12"/>
      <c r="G4251" s="1"/>
      <c r="H4251" s="29"/>
      <c r="I4251" s="2"/>
      <c r="J4251" s="2"/>
      <c r="K4251" s="2"/>
      <c r="L4251" s="2"/>
      <c r="O4251" s="48"/>
      <c r="T4251" s="49"/>
    </row>
    <row r="4252" spans="2:20" x14ac:dyDescent="0.2">
      <c r="B4252" s="12"/>
      <c r="G4252" s="1"/>
      <c r="H4252" s="29"/>
      <c r="I4252" s="2"/>
      <c r="J4252" s="2"/>
      <c r="K4252" s="2"/>
      <c r="L4252" s="2"/>
      <c r="O4252" s="48"/>
      <c r="T4252" s="49"/>
    </row>
    <row r="4253" spans="2:20" x14ac:dyDescent="0.2">
      <c r="B4253" s="12"/>
      <c r="G4253" s="1"/>
      <c r="H4253" s="29"/>
      <c r="I4253" s="2"/>
      <c r="J4253" s="2"/>
      <c r="K4253" s="2"/>
      <c r="L4253" s="2"/>
      <c r="O4253" s="48"/>
      <c r="T4253" s="49"/>
    </row>
    <row r="4254" spans="2:20" x14ac:dyDescent="0.2">
      <c r="B4254" s="12"/>
      <c r="G4254" s="1"/>
      <c r="H4254" s="29"/>
      <c r="I4254" s="2"/>
      <c r="J4254" s="2"/>
      <c r="K4254" s="2"/>
      <c r="L4254" s="2"/>
      <c r="O4254" s="48"/>
      <c r="T4254" s="49"/>
    </row>
    <row r="4255" spans="2:20" x14ac:dyDescent="0.2">
      <c r="B4255" s="12"/>
      <c r="G4255" s="1"/>
      <c r="H4255" s="29"/>
      <c r="I4255" s="2"/>
      <c r="J4255" s="2"/>
      <c r="K4255" s="2"/>
      <c r="L4255" s="2"/>
      <c r="O4255" s="48"/>
      <c r="T4255" s="49"/>
    </row>
    <row r="4256" spans="2:20" x14ac:dyDescent="0.2">
      <c r="B4256" s="12"/>
      <c r="G4256" s="1"/>
      <c r="H4256" s="29"/>
      <c r="I4256" s="2"/>
      <c r="J4256" s="2"/>
      <c r="K4256" s="2"/>
      <c r="L4256" s="2"/>
      <c r="O4256" s="48"/>
      <c r="T4256" s="49"/>
    </row>
    <row r="4257" spans="2:20" x14ac:dyDescent="0.2">
      <c r="B4257" s="12"/>
      <c r="G4257" s="1"/>
      <c r="H4257" s="29"/>
      <c r="I4257" s="2"/>
      <c r="J4257" s="2"/>
      <c r="K4257" s="2"/>
      <c r="L4257" s="2"/>
      <c r="O4257" s="48"/>
      <c r="T4257" s="49"/>
    </row>
    <row r="4258" spans="2:20" x14ac:dyDescent="0.2">
      <c r="B4258" s="12"/>
      <c r="G4258" s="1"/>
      <c r="H4258" s="29"/>
      <c r="I4258" s="2"/>
      <c r="J4258" s="2"/>
      <c r="K4258" s="2"/>
      <c r="L4258" s="2"/>
      <c r="O4258" s="48"/>
      <c r="T4258" s="49"/>
    </row>
    <row r="4259" spans="2:20" x14ac:dyDescent="0.2">
      <c r="B4259" s="12"/>
      <c r="G4259" s="1"/>
      <c r="H4259" s="29"/>
      <c r="I4259" s="2"/>
      <c r="J4259" s="2"/>
      <c r="K4259" s="2"/>
      <c r="L4259" s="2"/>
      <c r="O4259" s="48"/>
      <c r="T4259" s="49"/>
    </row>
    <row r="4260" spans="2:20" x14ac:dyDescent="0.2">
      <c r="B4260" s="12"/>
      <c r="G4260" s="1"/>
      <c r="H4260" s="29"/>
      <c r="I4260" s="2"/>
      <c r="J4260" s="2"/>
      <c r="K4260" s="2"/>
      <c r="L4260" s="2"/>
      <c r="O4260" s="48"/>
      <c r="T4260" s="49"/>
    </row>
    <row r="4261" spans="2:20" x14ac:dyDescent="0.2">
      <c r="B4261" s="12"/>
      <c r="G4261" s="1"/>
      <c r="H4261" s="29"/>
      <c r="I4261" s="2"/>
      <c r="J4261" s="2"/>
      <c r="K4261" s="2"/>
      <c r="L4261" s="2"/>
      <c r="O4261" s="48"/>
      <c r="T4261" s="49"/>
    </row>
    <row r="4262" spans="2:20" x14ac:dyDescent="0.2">
      <c r="B4262" s="12"/>
      <c r="G4262" s="1"/>
      <c r="H4262" s="29"/>
      <c r="I4262" s="2"/>
      <c r="J4262" s="2"/>
      <c r="K4262" s="2"/>
      <c r="L4262" s="2"/>
      <c r="O4262" s="48"/>
      <c r="T4262" s="49"/>
    </row>
    <row r="4263" spans="2:20" x14ac:dyDescent="0.2">
      <c r="B4263" s="12"/>
      <c r="G4263" s="1"/>
      <c r="H4263" s="29"/>
      <c r="I4263" s="2"/>
      <c r="J4263" s="2"/>
      <c r="K4263" s="2"/>
      <c r="L4263" s="2"/>
      <c r="O4263" s="48"/>
      <c r="T4263" s="49"/>
    </row>
    <row r="4264" spans="2:20" x14ac:dyDescent="0.2">
      <c r="B4264" s="12"/>
      <c r="G4264" s="1"/>
      <c r="H4264" s="29"/>
      <c r="I4264" s="2"/>
      <c r="J4264" s="2"/>
      <c r="K4264" s="2"/>
      <c r="L4264" s="2"/>
      <c r="O4264" s="48"/>
      <c r="T4264" s="49"/>
    </row>
    <row r="4265" spans="2:20" x14ac:dyDescent="0.2">
      <c r="B4265" s="12"/>
      <c r="G4265" s="1"/>
      <c r="H4265" s="29"/>
      <c r="I4265" s="2"/>
      <c r="J4265" s="2"/>
      <c r="K4265" s="2"/>
      <c r="L4265" s="2"/>
      <c r="O4265" s="48"/>
      <c r="T4265" s="49"/>
    </row>
    <row r="4266" spans="2:20" x14ac:dyDescent="0.2">
      <c r="B4266" s="12"/>
      <c r="G4266" s="1"/>
      <c r="H4266" s="29"/>
      <c r="I4266" s="2"/>
      <c r="J4266" s="2"/>
      <c r="K4266" s="2"/>
      <c r="L4266" s="2"/>
      <c r="O4266" s="48"/>
      <c r="T4266" s="49"/>
    </row>
    <row r="4267" spans="2:20" x14ac:dyDescent="0.2">
      <c r="B4267" s="12"/>
      <c r="G4267" s="1"/>
      <c r="H4267" s="29"/>
      <c r="I4267" s="2"/>
      <c r="J4267" s="2"/>
      <c r="K4267" s="2"/>
      <c r="L4267" s="2"/>
      <c r="O4267" s="48"/>
      <c r="T4267" s="49"/>
    </row>
    <row r="4268" spans="2:20" x14ac:dyDescent="0.2">
      <c r="B4268" s="12"/>
      <c r="G4268" s="1"/>
      <c r="H4268" s="29"/>
      <c r="I4268" s="2"/>
      <c r="J4268" s="2"/>
      <c r="K4268" s="2"/>
      <c r="L4268" s="2"/>
      <c r="O4268" s="48"/>
      <c r="T4268" s="49"/>
    </row>
    <row r="4269" spans="2:20" x14ac:dyDescent="0.2">
      <c r="B4269" s="12"/>
      <c r="G4269" s="1"/>
      <c r="H4269" s="29"/>
      <c r="I4269" s="2"/>
      <c r="J4269" s="2"/>
      <c r="K4269" s="2"/>
      <c r="L4269" s="2"/>
      <c r="O4269" s="48"/>
      <c r="T4269" s="49"/>
    </row>
    <row r="4270" spans="2:20" x14ac:dyDescent="0.2">
      <c r="B4270" s="12"/>
      <c r="G4270" s="1"/>
      <c r="H4270" s="29"/>
      <c r="I4270" s="2"/>
      <c r="J4270" s="2"/>
      <c r="K4270" s="2"/>
      <c r="L4270" s="2"/>
      <c r="O4270" s="48"/>
      <c r="T4270" s="49"/>
    </row>
    <row r="4271" spans="2:20" x14ac:dyDescent="0.2">
      <c r="B4271" s="12"/>
      <c r="G4271" s="1"/>
      <c r="H4271" s="29"/>
      <c r="I4271" s="2"/>
      <c r="J4271" s="2"/>
      <c r="K4271" s="2"/>
      <c r="L4271" s="2"/>
      <c r="O4271" s="48"/>
      <c r="T4271" s="49"/>
    </row>
    <row r="4272" spans="2:20" x14ac:dyDescent="0.2">
      <c r="B4272" s="12"/>
      <c r="G4272" s="1"/>
      <c r="H4272" s="29"/>
      <c r="I4272" s="2"/>
      <c r="J4272" s="2"/>
      <c r="K4272" s="2"/>
      <c r="L4272" s="2"/>
      <c r="O4272" s="48"/>
      <c r="T4272" s="49"/>
    </row>
    <row r="4273" spans="2:20" x14ac:dyDescent="0.2">
      <c r="B4273" s="12"/>
      <c r="G4273" s="1"/>
      <c r="H4273" s="29"/>
      <c r="I4273" s="2"/>
      <c r="J4273" s="2"/>
      <c r="K4273" s="2"/>
      <c r="L4273" s="2"/>
      <c r="O4273" s="48"/>
      <c r="T4273" s="49"/>
    </row>
    <row r="4274" spans="2:20" x14ac:dyDescent="0.2">
      <c r="B4274" s="12"/>
      <c r="G4274" s="1"/>
      <c r="H4274" s="29"/>
      <c r="I4274" s="2"/>
      <c r="J4274" s="2"/>
      <c r="K4274" s="2"/>
      <c r="L4274" s="2"/>
      <c r="O4274" s="48"/>
      <c r="T4274" s="49"/>
    </row>
    <row r="4275" spans="2:20" x14ac:dyDescent="0.2">
      <c r="B4275" s="12"/>
      <c r="G4275" s="1"/>
      <c r="H4275" s="29"/>
      <c r="I4275" s="2"/>
      <c r="J4275" s="2"/>
      <c r="K4275" s="2"/>
      <c r="L4275" s="2"/>
      <c r="O4275" s="48"/>
      <c r="T4275" s="49"/>
    </row>
    <row r="4276" spans="2:20" x14ac:dyDescent="0.2">
      <c r="B4276" s="12"/>
      <c r="G4276" s="1"/>
      <c r="H4276" s="29"/>
      <c r="I4276" s="2"/>
      <c r="J4276" s="2"/>
      <c r="K4276" s="2"/>
      <c r="L4276" s="2"/>
      <c r="O4276" s="48"/>
      <c r="T4276" s="49"/>
    </row>
    <row r="4277" spans="2:20" x14ac:dyDescent="0.2">
      <c r="B4277" s="12"/>
      <c r="G4277" s="1"/>
      <c r="H4277" s="29"/>
      <c r="I4277" s="2"/>
      <c r="J4277" s="2"/>
      <c r="K4277" s="2"/>
      <c r="L4277" s="2"/>
      <c r="O4277" s="48"/>
      <c r="T4277" s="49"/>
    </row>
    <row r="4278" spans="2:20" x14ac:dyDescent="0.2">
      <c r="B4278" s="12"/>
      <c r="G4278" s="1"/>
      <c r="H4278" s="29"/>
      <c r="I4278" s="2"/>
      <c r="J4278" s="2"/>
      <c r="K4278" s="2"/>
      <c r="L4278" s="2"/>
      <c r="O4278" s="48"/>
      <c r="T4278" s="49"/>
    </row>
    <row r="4279" spans="2:20" x14ac:dyDescent="0.2">
      <c r="B4279" s="12"/>
      <c r="G4279" s="1"/>
      <c r="H4279" s="29"/>
      <c r="I4279" s="2"/>
      <c r="J4279" s="2"/>
      <c r="K4279" s="2"/>
      <c r="L4279" s="2"/>
      <c r="O4279" s="48"/>
      <c r="T4279" s="49"/>
    </row>
    <row r="4280" spans="2:20" x14ac:dyDescent="0.2">
      <c r="B4280" s="12"/>
      <c r="G4280" s="1"/>
      <c r="H4280" s="29"/>
      <c r="I4280" s="2"/>
      <c r="J4280" s="2"/>
      <c r="K4280" s="2"/>
      <c r="L4280" s="2"/>
      <c r="O4280" s="48"/>
      <c r="T4280" s="49"/>
    </row>
    <row r="4281" spans="2:20" x14ac:dyDescent="0.2">
      <c r="B4281" s="12"/>
      <c r="G4281" s="1"/>
      <c r="H4281" s="29"/>
      <c r="I4281" s="2"/>
      <c r="J4281" s="2"/>
      <c r="K4281" s="2"/>
      <c r="L4281" s="2"/>
      <c r="O4281" s="48"/>
      <c r="T4281" s="49"/>
    </row>
    <row r="4282" spans="2:20" x14ac:dyDescent="0.2">
      <c r="B4282" s="12"/>
      <c r="G4282" s="1"/>
      <c r="H4282" s="29"/>
      <c r="I4282" s="2"/>
      <c r="J4282" s="2"/>
      <c r="K4282" s="2"/>
      <c r="L4282" s="2"/>
      <c r="O4282" s="48"/>
      <c r="T4282" s="49"/>
    </row>
    <row r="4283" spans="2:20" x14ac:dyDescent="0.2">
      <c r="B4283" s="12"/>
      <c r="G4283" s="1"/>
      <c r="H4283" s="29"/>
      <c r="I4283" s="2"/>
      <c r="J4283" s="2"/>
      <c r="K4283" s="2"/>
      <c r="L4283" s="2"/>
      <c r="O4283" s="48"/>
      <c r="T4283" s="49"/>
    </row>
    <row r="4284" spans="2:20" x14ac:dyDescent="0.2">
      <c r="B4284" s="12"/>
      <c r="G4284" s="1"/>
      <c r="H4284" s="29"/>
      <c r="I4284" s="2"/>
      <c r="J4284" s="2"/>
      <c r="K4284" s="2"/>
      <c r="L4284" s="2"/>
      <c r="O4284" s="48"/>
      <c r="T4284" s="49"/>
    </row>
    <row r="4285" spans="2:20" x14ac:dyDescent="0.2">
      <c r="B4285" s="12"/>
      <c r="G4285" s="1"/>
      <c r="H4285" s="29"/>
      <c r="I4285" s="2"/>
      <c r="J4285" s="2"/>
      <c r="K4285" s="2"/>
      <c r="L4285" s="2"/>
      <c r="O4285" s="48"/>
      <c r="T4285" s="49"/>
    </row>
    <row r="4286" spans="2:20" x14ac:dyDescent="0.2">
      <c r="B4286" s="12"/>
      <c r="G4286" s="1"/>
      <c r="H4286" s="29"/>
      <c r="I4286" s="2"/>
      <c r="J4286" s="2"/>
      <c r="K4286" s="2"/>
      <c r="L4286" s="2"/>
      <c r="O4286" s="48"/>
      <c r="T4286" s="49"/>
    </row>
    <row r="4287" spans="2:20" x14ac:dyDescent="0.2">
      <c r="B4287" s="12"/>
      <c r="G4287" s="1"/>
      <c r="H4287" s="29"/>
      <c r="I4287" s="2"/>
      <c r="J4287" s="2"/>
      <c r="K4287" s="2"/>
      <c r="L4287" s="2"/>
      <c r="O4287" s="48"/>
      <c r="T4287" s="49"/>
    </row>
    <row r="4288" spans="2:20" x14ac:dyDescent="0.2">
      <c r="B4288" s="12"/>
      <c r="G4288" s="1"/>
      <c r="H4288" s="29"/>
      <c r="I4288" s="2"/>
      <c r="J4288" s="2"/>
      <c r="K4288" s="2"/>
      <c r="L4288" s="2"/>
      <c r="O4288" s="48"/>
      <c r="T4288" s="49"/>
    </row>
    <row r="4289" spans="2:20" x14ac:dyDescent="0.2">
      <c r="B4289" s="12"/>
      <c r="G4289" s="1"/>
      <c r="H4289" s="29"/>
      <c r="I4289" s="2"/>
      <c r="J4289" s="2"/>
      <c r="K4289" s="2"/>
      <c r="L4289" s="2"/>
      <c r="O4289" s="48"/>
      <c r="T4289" s="49"/>
    </row>
    <row r="4290" spans="2:20" x14ac:dyDescent="0.2">
      <c r="B4290" s="12"/>
      <c r="G4290" s="1"/>
      <c r="H4290" s="29"/>
      <c r="I4290" s="2"/>
      <c r="J4290" s="2"/>
      <c r="K4290" s="2"/>
      <c r="L4290" s="2"/>
      <c r="O4290" s="48"/>
      <c r="T4290" s="49"/>
    </row>
    <row r="4291" spans="2:20" x14ac:dyDescent="0.2">
      <c r="B4291" s="12"/>
      <c r="G4291" s="1"/>
      <c r="H4291" s="29"/>
      <c r="I4291" s="2"/>
      <c r="J4291" s="2"/>
      <c r="K4291" s="2"/>
      <c r="L4291" s="2"/>
      <c r="O4291" s="48"/>
      <c r="T4291" s="49"/>
    </row>
    <row r="4292" spans="2:20" x14ac:dyDescent="0.2">
      <c r="B4292" s="12"/>
      <c r="G4292" s="1"/>
      <c r="H4292" s="29"/>
      <c r="I4292" s="2"/>
      <c r="J4292" s="2"/>
      <c r="K4292" s="2"/>
      <c r="L4292" s="2"/>
      <c r="O4292" s="48"/>
      <c r="T4292" s="49"/>
    </row>
    <row r="4293" spans="2:20" x14ac:dyDescent="0.2">
      <c r="B4293" s="12"/>
      <c r="G4293" s="1"/>
      <c r="H4293" s="29"/>
      <c r="I4293" s="2"/>
      <c r="J4293" s="2"/>
      <c r="K4293" s="2"/>
      <c r="L4293" s="2"/>
      <c r="O4293" s="48"/>
      <c r="T4293" s="49"/>
    </row>
    <row r="4294" spans="2:20" x14ac:dyDescent="0.2">
      <c r="B4294" s="12"/>
      <c r="G4294" s="1"/>
      <c r="H4294" s="29"/>
      <c r="I4294" s="2"/>
      <c r="J4294" s="2"/>
      <c r="K4294" s="2"/>
      <c r="L4294" s="2"/>
      <c r="O4294" s="48"/>
      <c r="T4294" s="49"/>
    </row>
    <row r="4295" spans="2:20" x14ac:dyDescent="0.2">
      <c r="B4295" s="12"/>
      <c r="G4295" s="1"/>
      <c r="H4295" s="29"/>
      <c r="I4295" s="2"/>
      <c r="J4295" s="2"/>
      <c r="K4295" s="2"/>
      <c r="L4295" s="2"/>
      <c r="O4295" s="48"/>
      <c r="T4295" s="49"/>
    </row>
    <row r="4296" spans="2:20" x14ac:dyDescent="0.2">
      <c r="B4296" s="12"/>
      <c r="G4296" s="1"/>
      <c r="H4296" s="29"/>
      <c r="I4296" s="2"/>
      <c r="J4296" s="2"/>
      <c r="K4296" s="2"/>
      <c r="L4296" s="2"/>
      <c r="O4296" s="48"/>
      <c r="T4296" s="49"/>
    </row>
    <row r="4297" spans="2:20" x14ac:dyDescent="0.2">
      <c r="B4297" s="12"/>
      <c r="G4297" s="1"/>
      <c r="H4297" s="29"/>
      <c r="I4297" s="2"/>
      <c r="J4297" s="2"/>
      <c r="K4297" s="2"/>
      <c r="L4297" s="2"/>
      <c r="O4297" s="48"/>
      <c r="T4297" s="49"/>
    </row>
    <row r="4298" spans="2:20" x14ac:dyDescent="0.2">
      <c r="B4298" s="12"/>
      <c r="G4298" s="1"/>
      <c r="H4298" s="29"/>
      <c r="I4298" s="2"/>
      <c r="J4298" s="2"/>
      <c r="K4298" s="2"/>
      <c r="L4298" s="2"/>
      <c r="O4298" s="48"/>
      <c r="T4298" s="49"/>
    </row>
    <row r="4299" spans="2:20" x14ac:dyDescent="0.2">
      <c r="B4299" s="12"/>
      <c r="G4299" s="1"/>
      <c r="H4299" s="29"/>
      <c r="I4299" s="2"/>
      <c r="J4299" s="2"/>
      <c r="K4299" s="2"/>
      <c r="L4299" s="2"/>
      <c r="O4299" s="48"/>
      <c r="T4299" s="49"/>
    </row>
    <row r="4300" spans="2:20" x14ac:dyDescent="0.2">
      <c r="B4300" s="12"/>
      <c r="G4300" s="1"/>
      <c r="H4300" s="29"/>
      <c r="I4300" s="2"/>
      <c r="J4300" s="2"/>
      <c r="K4300" s="2"/>
      <c r="L4300" s="2"/>
      <c r="O4300" s="48"/>
      <c r="T4300" s="49"/>
    </row>
    <row r="4301" spans="2:20" x14ac:dyDescent="0.2">
      <c r="B4301" s="12"/>
      <c r="H4301" s="29"/>
      <c r="I4301" s="2"/>
      <c r="J4301" s="2"/>
      <c r="K4301" s="2"/>
      <c r="L4301" s="2"/>
    </row>
    <row r="4302" spans="2:20" x14ac:dyDescent="0.2">
      <c r="B4302" s="12"/>
      <c r="H4302" s="29"/>
      <c r="I4302" s="2"/>
      <c r="J4302" s="2"/>
      <c r="K4302" s="2"/>
      <c r="L4302" s="2"/>
    </row>
    <row r="4303" spans="2:20" x14ac:dyDescent="0.2">
      <c r="B4303" s="12"/>
      <c r="H4303" s="29"/>
      <c r="I4303" s="2"/>
      <c r="J4303" s="2"/>
      <c r="K4303" s="2"/>
      <c r="L4303" s="2"/>
    </row>
    <row r="4304" spans="2:20" x14ac:dyDescent="0.2">
      <c r="B4304" s="12"/>
      <c r="H4304" s="29"/>
      <c r="I4304" s="2"/>
      <c r="J4304" s="2"/>
      <c r="K4304" s="2"/>
      <c r="L4304" s="2"/>
    </row>
    <row r="4305" spans="2:12" x14ac:dyDescent="0.2">
      <c r="B4305" s="12"/>
      <c r="H4305" s="29"/>
      <c r="I4305" s="2"/>
      <c r="J4305" s="2"/>
      <c r="K4305" s="2"/>
      <c r="L4305" s="2"/>
    </row>
    <row r="4306" spans="2:12" x14ac:dyDescent="0.2">
      <c r="B4306" s="12"/>
      <c r="H4306" s="29"/>
      <c r="I4306" s="2"/>
      <c r="J4306" s="2"/>
      <c r="K4306" s="2"/>
      <c r="L4306" s="2"/>
    </row>
    <row r="4307" spans="2:12" x14ac:dyDescent="0.2">
      <c r="B4307" s="12"/>
      <c r="H4307" s="29"/>
      <c r="I4307" s="2"/>
      <c r="J4307" s="2"/>
      <c r="K4307" s="2"/>
      <c r="L4307" s="2"/>
    </row>
    <row r="4308" spans="2:12" x14ac:dyDescent="0.2">
      <c r="B4308" s="12"/>
      <c r="H4308" s="29"/>
      <c r="I4308" s="2"/>
      <c r="J4308" s="2"/>
      <c r="K4308" s="2"/>
      <c r="L4308" s="2"/>
    </row>
    <row r="4309" spans="2:12" x14ac:dyDescent="0.2">
      <c r="B4309" s="12"/>
      <c r="H4309" s="29"/>
      <c r="I4309" s="2"/>
      <c r="J4309" s="2"/>
      <c r="K4309" s="2"/>
      <c r="L4309" s="2"/>
    </row>
    <row r="4310" spans="2:12" x14ac:dyDescent="0.2">
      <c r="B4310" s="12"/>
      <c r="H4310" s="29"/>
      <c r="I4310" s="2"/>
      <c r="J4310" s="2"/>
      <c r="K4310" s="2"/>
      <c r="L4310" s="2"/>
    </row>
    <row r="4311" spans="2:12" x14ac:dyDescent="0.2">
      <c r="B4311" s="12"/>
      <c r="H4311" s="29"/>
      <c r="I4311" s="2"/>
      <c r="J4311" s="2"/>
      <c r="K4311" s="2"/>
      <c r="L4311" s="2"/>
    </row>
    <row r="4312" spans="2:12" x14ac:dyDescent="0.2">
      <c r="B4312" s="12"/>
      <c r="H4312" s="29"/>
      <c r="I4312" s="2"/>
      <c r="J4312" s="2"/>
      <c r="K4312" s="2"/>
      <c r="L4312" s="2"/>
    </row>
    <row r="4313" spans="2:12" x14ac:dyDescent="0.2">
      <c r="B4313" s="12"/>
      <c r="H4313" s="29"/>
      <c r="I4313" s="2"/>
      <c r="J4313" s="2"/>
      <c r="K4313" s="2"/>
      <c r="L4313" s="2"/>
    </row>
    <row r="4314" spans="2:12" x14ac:dyDescent="0.2">
      <c r="B4314" s="12"/>
      <c r="H4314" s="29"/>
      <c r="I4314" s="2"/>
      <c r="J4314" s="2"/>
      <c r="K4314" s="2"/>
      <c r="L4314" s="2"/>
    </row>
    <row r="4315" spans="2:12" x14ac:dyDescent="0.2">
      <c r="B4315" s="12"/>
      <c r="H4315" s="29"/>
      <c r="I4315" s="2"/>
      <c r="J4315" s="2"/>
      <c r="K4315" s="2"/>
      <c r="L4315" s="2"/>
    </row>
    <row r="4316" spans="2:12" x14ac:dyDescent="0.2">
      <c r="B4316" s="12"/>
      <c r="H4316" s="29"/>
      <c r="I4316" s="2"/>
      <c r="J4316" s="2"/>
      <c r="K4316" s="2"/>
      <c r="L4316" s="2"/>
    </row>
    <row r="4317" spans="2:12" x14ac:dyDescent="0.2">
      <c r="B4317" s="12"/>
      <c r="H4317" s="29"/>
      <c r="I4317" s="2"/>
      <c r="J4317" s="2"/>
      <c r="K4317" s="2"/>
      <c r="L4317" s="2"/>
    </row>
    <row r="4318" spans="2:12" x14ac:dyDescent="0.2">
      <c r="B4318" s="12"/>
      <c r="H4318" s="29"/>
      <c r="I4318" s="2"/>
      <c r="J4318" s="2"/>
      <c r="K4318" s="2"/>
      <c r="L4318" s="2"/>
    </row>
    <row r="4319" spans="2:12" x14ac:dyDescent="0.2">
      <c r="B4319" s="12"/>
      <c r="H4319" s="29"/>
      <c r="I4319" s="2"/>
      <c r="J4319" s="2"/>
      <c r="K4319" s="2"/>
      <c r="L4319" s="2"/>
    </row>
    <row r="4320" spans="2:12" x14ac:dyDescent="0.2">
      <c r="B4320" s="12"/>
      <c r="H4320" s="29"/>
      <c r="I4320" s="2"/>
      <c r="J4320" s="2"/>
      <c r="K4320" s="2"/>
      <c r="L4320" s="2"/>
    </row>
    <row r="4321" spans="2:12" x14ac:dyDescent="0.2">
      <c r="B4321" s="12"/>
      <c r="H4321" s="29"/>
      <c r="I4321" s="2"/>
      <c r="J4321" s="2"/>
      <c r="K4321" s="2"/>
      <c r="L4321" s="2"/>
    </row>
    <row r="4322" spans="2:12" x14ac:dyDescent="0.2">
      <c r="B4322" s="12"/>
      <c r="H4322" s="29"/>
      <c r="I4322" s="2"/>
      <c r="J4322" s="2"/>
      <c r="K4322" s="2"/>
      <c r="L4322" s="2"/>
    </row>
    <row r="4323" spans="2:12" x14ac:dyDescent="0.2">
      <c r="B4323" s="12"/>
      <c r="H4323" s="29"/>
      <c r="I4323" s="2"/>
      <c r="J4323" s="2"/>
      <c r="K4323" s="2"/>
      <c r="L4323" s="2"/>
    </row>
    <row r="4324" spans="2:12" x14ac:dyDescent="0.2">
      <c r="B4324" s="12"/>
      <c r="H4324" s="29"/>
      <c r="I4324" s="2"/>
      <c r="J4324" s="2"/>
      <c r="K4324" s="2"/>
      <c r="L4324" s="2"/>
    </row>
    <row r="4325" spans="2:12" x14ac:dyDescent="0.2">
      <c r="B4325" s="12"/>
      <c r="H4325" s="29"/>
      <c r="I4325" s="2"/>
      <c r="J4325" s="2"/>
      <c r="K4325" s="2"/>
      <c r="L4325" s="2"/>
    </row>
    <row r="4326" spans="2:12" x14ac:dyDescent="0.2">
      <c r="B4326" s="12"/>
      <c r="H4326" s="29"/>
      <c r="I4326" s="2"/>
      <c r="J4326" s="2"/>
      <c r="K4326" s="2"/>
      <c r="L4326" s="2"/>
    </row>
    <row r="4327" spans="2:12" x14ac:dyDescent="0.2">
      <c r="B4327" s="12"/>
      <c r="H4327" s="29"/>
      <c r="I4327" s="2"/>
      <c r="J4327" s="2"/>
      <c r="K4327" s="2"/>
      <c r="L4327" s="2"/>
    </row>
    <row r="4328" spans="2:12" x14ac:dyDescent="0.2">
      <c r="B4328" s="12"/>
      <c r="H4328" s="29"/>
      <c r="I4328" s="2"/>
      <c r="J4328" s="2"/>
      <c r="K4328" s="2"/>
      <c r="L4328" s="2"/>
    </row>
    <row r="4329" spans="2:12" x14ac:dyDescent="0.2">
      <c r="B4329" s="12"/>
      <c r="H4329" s="29"/>
      <c r="I4329" s="2"/>
      <c r="J4329" s="2"/>
      <c r="K4329" s="2"/>
      <c r="L4329" s="2"/>
    </row>
    <row r="4330" spans="2:12" x14ac:dyDescent="0.2">
      <c r="B4330" s="12"/>
      <c r="H4330" s="29"/>
      <c r="I4330" s="2"/>
      <c r="J4330" s="2"/>
      <c r="K4330" s="2"/>
      <c r="L4330" s="2"/>
    </row>
    <row r="4331" spans="2:12" x14ac:dyDescent="0.2">
      <c r="B4331" s="12"/>
      <c r="H4331" s="29"/>
      <c r="I4331" s="2"/>
      <c r="J4331" s="2"/>
      <c r="K4331" s="2"/>
      <c r="L4331" s="2"/>
    </row>
    <row r="4332" spans="2:12" x14ac:dyDescent="0.2">
      <c r="B4332" s="12"/>
      <c r="H4332" s="29"/>
      <c r="I4332" s="2"/>
      <c r="J4332" s="2"/>
      <c r="K4332" s="2"/>
      <c r="L4332" s="2"/>
    </row>
    <row r="4333" spans="2:12" x14ac:dyDescent="0.2">
      <c r="B4333" s="12"/>
      <c r="H4333" s="29"/>
      <c r="I4333" s="2"/>
      <c r="J4333" s="2"/>
      <c r="K4333" s="2"/>
      <c r="L4333" s="2"/>
    </row>
    <row r="4334" spans="2:12" x14ac:dyDescent="0.2">
      <c r="B4334" s="12"/>
      <c r="H4334" s="29"/>
      <c r="I4334" s="2"/>
      <c r="J4334" s="2"/>
      <c r="K4334" s="2"/>
      <c r="L4334" s="2"/>
    </row>
    <row r="4335" spans="2:12" x14ac:dyDescent="0.2">
      <c r="B4335" s="12"/>
      <c r="H4335" s="29"/>
      <c r="I4335" s="2"/>
      <c r="J4335" s="2"/>
      <c r="K4335" s="2"/>
      <c r="L4335" s="2"/>
    </row>
    <row r="4336" spans="2:12" x14ac:dyDescent="0.2">
      <c r="B4336" s="12"/>
      <c r="H4336" s="29"/>
      <c r="I4336" s="2"/>
      <c r="J4336" s="2"/>
      <c r="K4336" s="2"/>
      <c r="L4336" s="2"/>
    </row>
    <row r="4337" spans="2:12" x14ac:dyDescent="0.2">
      <c r="B4337" s="12"/>
      <c r="H4337" s="29"/>
      <c r="I4337" s="2"/>
      <c r="J4337" s="2"/>
      <c r="K4337" s="2"/>
      <c r="L4337" s="2"/>
    </row>
    <row r="4338" spans="2:12" x14ac:dyDescent="0.2">
      <c r="B4338" s="12"/>
      <c r="H4338" s="29"/>
      <c r="I4338" s="2"/>
      <c r="J4338" s="2"/>
      <c r="K4338" s="2"/>
      <c r="L4338" s="2"/>
    </row>
    <row r="4339" spans="2:12" x14ac:dyDescent="0.2">
      <c r="B4339" s="12"/>
      <c r="H4339" s="29"/>
      <c r="I4339" s="2"/>
      <c r="J4339" s="2"/>
      <c r="K4339" s="2"/>
      <c r="L4339" s="2"/>
    </row>
    <row r="4340" spans="2:12" x14ac:dyDescent="0.2">
      <c r="B4340" s="12"/>
      <c r="H4340" s="29"/>
      <c r="I4340" s="2"/>
      <c r="J4340" s="2"/>
      <c r="K4340" s="2"/>
      <c r="L4340" s="2"/>
    </row>
    <row r="4341" spans="2:12" x14ac:dyDescent="0.2">
      <c r="B4341" s="12"/>
      <c r="H4341" s="29"/>
      <c r="I4341" s="2"/>
      <c r="J4341" s="2"/>
      <c r="K4341" s="2"/>
      <c r="L4341" s="2"/>
    </row>
    <row r="4342" spans="2:12" x14ac:dyDescent="0.2">
      <c r="B4342" s="12"/>
      <c r="H4342" s="29"/>
      <c r="I4342" s="2"/>
      <c r="J4342" s="2"/>
      <c r="K4342" s="2"/>
      <c r="L4342" s="2"/>
    </row>
    <row r="4343" spans="2:12" x14ac:dyDescent="0.2">
      <c r="B4343" s="12"/>
      <c r="H4343" s="29"/>
      <c r="I4343" s="2"/>
      <c r="J4343" s="2"/>
      <c r="K4343" s="2"/>
      <c r="L4343" s="2"/>
    </row>
    <row r="4344" spans="2:12" x14ac:dyDescent="0.2">
      <c r="B4344" s="12"/>
      <c r="H4344" s="29"/>
      <c r="I4344" s="2"/>
      <c r="J4344" s="2"/>
      <c r="K4344" s="2"/>
      <c r="L4344" s="2"/>
    </row>
    <row r="4345" spans="2:12" x14ac:dyDescent="0.2">
      <c r="B4345" s="12"/>
      <c r="H4345" s="29"/>
      <c r="I4345" s="2"/>
      <c r="J4345" s="2"/>
      <c r="K4345" s="2"/>
      <c r="L4345" s="2"/>
    </row>
    <row r="4346" spans="2:12" x14ac:dyDescent="0.2">
      <c r="B4346" s="12"/>
      <c r="H4346" s="29"/>
      <c r="I4346" s="2"/>
      <c r="J4346" s="2"/>
      <c r="K4346" s="2"/>
      <c r="L4346" s="2"/>
    </row>
    <row r="4347" spans="2:12" x14ac:dyDescent="0.2">
      <c r="B4347" s="12"/>
      <c r="H4347" s="29"/>
      <c r="I4347" s="2"/>
      <c r="J4347" s="2"/>
      <c r="K4347" s="2"/>
      <c r="L4347" s="2"/>
    </row>
    <row r="4348" spans="2:12" x14ac:dyDescent="0.2">
      <c r="B4348" s="12"/>
      <c r="H4348" s="29"/>
      <c r="I4348" s="2"/>
      <c r="J4348" s="2"/>
      <c r="K4348" s="2"/>
      <c r="L4348" s="2"/>
    </row>
    <row r="4349" spans="2:12" x14ac:dyDescent="0.2">
      <c r="B4349" s="12"/>
      <c r="H4349" s="29"/>
      <c r="I4349" s="2"/>
      <c r="J4349" s="2"/>
      <c r="K4349" s="2"/>
      <c r="L4349" s="2"/>
    </row>
    <row r="4350" spans="2:12" x14ac:dyDescent="0.2">
      <c r="B4350" s="12"/>
      <c r="H4350" s="29"/>
      <c r="I4350" s="2"/>
      <c r="J4350" s="2"/>
      <c r="K4350" s="2"/>
      <c r="L4350" s="2"/>
    </row>
    <row r="4351" spans="2:12" x14ac:dyDescent="0.2">
      <c r="B4351" s="12"/>
      <c r="H4351" s="29"/>
      <c r="I4351" s="2"/>
      <c r="J4351" s="2"/>
      <c r="K4351" s="2"/>
      <c r="L4351" s="2"/>
    </row>
    <row r="4352" spans="2:12" x14ac:dyDescent="0.2">
      <c r="B4352" s="12"/>
      <c r="H4352" s="29"/>
      <c r="I4352" s="2"/>
      <c r="J4352" s="2"/>
      <c r="K4352" s="2"/>
      <c r="L4352" s="2"/>
    </row>
    <row r="4353" spans="2:12" x14ac:dyDescent="0.2">
      <c r="B4353" s="12"/>
      <c r="H4353" s="29"/>
      <c r="I4353" s="2"/>
      <c r="J4353" s="2"/>
      <c r="K4353" s="2"/>
      <c r="L4353" s="2"/>
    </row>
    <row r="4354" spans="2:12" x14ac:dyDescent="0.2">
      <c r="B4354" s="12"/>
      <c r="H4354" s="29"/>
      <c r="I4354" s="2"/>
      <c r="J4354" s="2"/>
      <c r="K4354" s="2"/>
      <c r="L4354" s="2"/>
    </row>
    <row r="4355" spans="2:12" x14ac:dyDescent="0.2">
      <c r="B4355" s="12"/>
      <c r="H4355" s="29"/>
      <c r="I4355" s="2"/>
      <c r="J4355" s="2"/>
      <c r="K4355" s="2"/>
      <c r="L4355" s="2"/>
    </row>
    <row r="4356" spans="2:12" x14ac:dyDescent="0.2">
      <c r="B4356" s="12"/>
      <c r="H4356" s="29"/>
      <c r="I4356" s="2"/>
      <c r="J4356" s="2"/>
      <c r="K4356" s="2"/>
      <c r="L4356" s="2"/>
    </row>
    <row r="4357" spans="2:12" x14ac:dyDescent="0.2">
      <c r="B4357" s="12"/>
      <c r="H4357" s="29"/>
      <c r="I4357" s="2"/>
      <c r="J4357" s="2"/>
      <c r="K4357" s="2"/>
      <c r="L4357" s="2"/>
    </row>
    <row r="4358" spans="2:12" x14ac:dyDescent="0.2">
      <c r="B4358" s="12"/>
      <c r="H4358" s="29"/>
      <c r="I4358" s="2"/>
      <c r="J4358" s="2"/>
      <c r="K4358" s="2"/>
      <c r="L4358" s="2"/>
    </row>
    <row r="4359" spans="2:12" x14ac:dyDescent="0.2">
      <c r="B4359" s="12"/>
      <c r="H4359" s="29"/>
      <c r="I4359" s="2"/>
      <c r="J4359" s="2"/>
      <c r="K4359" s="2"/>
      <c r="L4359" s="2"/>
    </row>
    <row r="4360" spans="2:12" x14ac:dyDescent="0.2">
      <c r="B4360" s="12"/>
      <c r="H4360" s="29"/>
      <c r="I4360" s="2"/>
      <c r="J4360" s="2"/>
      <c r="K4360" s="2"/>
      <c r="L4360" s="2"/>
    </row>
    <row r="4361" spans="2:12" x14ac:dyDescent="0.2">
      <c r="B4361" s="12"/>
      <c r="H4361" s="29"/>
      <c r="I4361" s="2"/>
      <c r="J4361" s="2"/>
      <c r="K4361" s="2"/>
      <c r="L4361" s="2"/>
    </row>
    <row r="4362" spans="2:12" x14ac:dyDescent="0.2">
      <c r="B4362" s="12"/>
      <c r="H4362" s="29"/>
      <c r="I4362" s="2"/>
      <c r="J4362" s="2"/>
      <c r="K4362" s="2"/>
      <c r="L4362" s="2"/>
    </row>
    <row r="4363" spans="2:12" x14ac:dyDescent="0.2">
      <c r="B4363" s="12"/>
      <c r="H4363" s="29"/>
      <c r="I4363" s="2"/>
      <c r="J4363" s="2"/>
      <c r="K4363" s="2"/>
      <c r="L4363" s="2"/>
    </row>
    <row r="4364" spans="2:12" x14ac:dyDescent="0.2">
      <c r="B4364" s="12"/>
      <c r="H4364" s="29"/>
      <c r="I4364" s="2"/>
      <c r="J4364" s="2"/>
      <c r="K4364" s="2"/>
      <c r="L4364" s="2"/>
    </row>
    <row r="4365" spans="2:12" x14ac:dyDescent="0.2">
      <c r="B4365" s="12"/>
      <c r="H4365" s="29"/>
      <c r="I4365" s="2"/>
      <c r="J4365" s="2"/>
      <c r="K4365" s="2"/>
      <c r="L4365" s="2"/>
    </row>
    <row r="4366" spans="2:12" x14ac:dyDescent="0.2">
      <c r="B4366" s="12"/>
      <c r="H4366" s="29"/>
      <c r="I4366" s="2"/>
      <c r="J4366" s="2"/>
      <c r="K4366" s="2"/>
      <c r="L4366" s="2"/>
    </row>
    <row r="4367" spans="2:12" x14ac:dyDescent="0.2">
      <c r="B4367" s="12"/>
      <c r="H4367" s="29"/>
      <c r="I4367" s="2"/>
      <c r="J4367" s="2"/>
      <c r="K4367" s="2"/>
      <c r="L4367" s="2"/>
    </row>
    <row r="4368" spans="2:12" x14ac:dyDescent="0.2">
      <c r="B4368" s="12"/>
      <c r="H4368" s="29"/>
      <c r="I4368" s="2"/>
      <c r="J4368" s="2"/>
      <c r="K4368" s="2"/>
      <c r="L4368" s="2"/>
    </row>
    <row r="4369" spans="2:12" x14ac:dyDescent="0.2">
      <c r="B4369" s="12"/>
      <c r="H4369" s="29"/>
      <c r="I4369" s="2"/>
      <c r="J4369" s="2"/>
      <c r="K4369" s="2"/>
      <c r="L4369" s="2"/>
    </row>
    <row r="4370" spans="2:12" x14ac:dyDescent="0.2">
      <c r="B4370" s="12"/>
      <c r="H4370" s="29"/>
      <c r="I4370" s="2"/>
      <c r="J4370" s="2"/>
      <c r="K4370" s="2"/>
      <c r="L4370" s="2"/>
    </row>
    <row r="4371" spans="2:12" x14ac:dyDescent="0.2">
      <c r="B4371" s="12"/>
      <c r="H4371" s="29"/>
      <c r="I4371" s="2"/>
      <c r="J4371" s="2"/>
      <c r="K4371" s="2"/>
      <c r="L4371" s="2"/>
    </row>
    <row r="4372" spans="2:12" x14ac:dyDescent="0.2">
      <c r="B4372" s="12"/>
      <c r="H4372" s="29"/>
      <c r="I4372" s="2"/>
      <c r="J4372" s="2"/>
      <c r="K4372" s="2"/>
      <c r="L4372" s="2"/>
    </row>
    <row r="4373" spans="2:12" x14ac:dyDescent="0.2">
      <c r="B4373" s="12"/>
      <c r="H4373" s="29"/>
      <c r="I4373" s="2"/>
      <c r="J4373" s="2"/>
      <c r="K4373" s="2"/>
      <c r="L4373" s="2"/>
    </row>
    <row r="4374" spans="2:12" x14ac:dyDescent="0.2">
      <c r="B4374" s="12"/>
      <c r="H4374" s="29"/>
      <c r="I4374" s="2"/>
      <c r="J4374" s="2"/>
      <c r="K4374" s="2"/>
      <c r="L4374" s="2"/>
    </row>
    <row r="4375" spans="2:12" x14ac:dyDescent="0.2">
      <c r="B4375" s="12"/>
      <c r="H4375" s="29"/>
      <c r="I4375" s="2"/>
      <c r="J4375" s="2"/>
      <c r="K4375" s="2"/>
      <c r="L4375" s="2"/>
    </row>
    <row r="4376" spans="2:12" x14ac:dyDescent="0.2">
      <c r="B4376" s="12"/>
      <c r="H4376" s="29"/>
      <c r="I4376" s="2"/>
      <c r="J4376" s="2"/>
      <c r="K4376" s="2"/>
      <c r="L4376" s="2"/>
    </row>
    <row r="4377" spans="2:12" x14ac:dyDescent="0.2">
      <c r="B4377" s="12"/>
      <c r="H4377" s="29"/>
      <c r="I4377" s="2"/>
      <c r="J4377" s="2"/>
      <c r="K4377" s="2"/>
      <c r="L4377" s="2"/>
    </row>
    <row r="4378" spans="2:12" x14ac:dyDescent="0.2">
      <c r="B4378" s="12"/>
      <c r="H4378" s="29"/>
      <c r="I4378" s="2"/>
      <c r="J4378" s="2"/>
      <c r="K4378" s="2"/>
      <c r="L4378" s="2"/>
    </row>
    <row r="4379" spans="2:12" x14ac:dyDescent="0.2">
      <c r="B4379" s="12"/>
      <c r="H4379" s="29"/>
      <c r="I4379" s="2"/>
      <c r="J4379" s="2"/>
      <c r="K4379" s="2"/>
      <c r="L4379" s="2"/>
    </row>
    <row r="4380" spans="2:12" x14ac:dyDescent="0.2">
      <c r="B4380" s="12"/>
      <c r="H4380" s="29"/>
      <c r="I4380" s="2"/>
      <c r="J4380" s="2"/>
      <c r="K4380" s="2"/>
      <c r="L4380" s="2"/>
    </row>
    <row r="4381" spans="2:12" x14ac:dyDescent="0.2">
      <c r="B4381" s="12"/>
      <c r="H4381" s="29"/>
      <c r="I4381" s="2"/>
      <c r="J4381" s="2"/>
      <c r="K4381" s="2"/>
      <c r="L4381" s="2"/>
    </row>
    <row r="4382" spans="2:12" x14ac:dyDescent="0.2">
      <c r="B4382" s="12"/>
      <c r="H4382" s="29"/>
      <c r="I4382" s="2"/>
      <c r="J4382" s="2"/>
      <c r="K4382" s="2"/>
      <c r="L4382" s="2"/>
    </row>
    <row r="4383" spans="2:12" x14ac:dyDescent="0.2">
      <c r="B4383" s="12"/>
      <c r="H4383" s="29"/>
      <c r="I4383" s="2"/>
      <c r="J4383" s="2"/>
      <c r="K4383" s="2"/>
      <c r="L4383" s="2"/>
    </row>
    <row r="4384" spans="2:12" x14ac:dyDescent="0.2">
      <c r="B4384" s="12"/>
      <c r="H4384" s="29"/>
      <c r="I4384" s="2"/>
      <c r="J4384" s="2"/>
      <c r="K4384" s="2"/>
      <c r="L4384" s="2"/>
    </row>
    <row r="4385" spans="2:12" x14ac:dyDescent="0.2">
      <c r="B4385" s="12"/>
      <c r="H4385" s="29"/>
      <c r="I4385" s="2"/>
      <c r="J4385" s="2"/>
      <c r="K4385" s="2"/>
      <c r="L4385" s="2"/>
    </row>
    <row r="4386" spans="2:12" x14ac:dyDescent="0.2">
      <c r="B4386" s="12"/>
      <c r="H4386" s="29"/>
      <c r="I4386" s="2"/>
      <c r="J4386" s="2"/>
      <c r="K4386" s="2"/>
      <c r="L4386" s="2"/>
    </row>
    <row r="4387" spans="2:12" x14ac:dyDescent="0.2">
      <c r="B4387" s="12"/>
      <c r="H4387" s="29"/>
      <c r="I4387" s="2"/>
      <c r="J4387" s="2"/>
      <c r="K4387" s="2"/>
      <c r="L4387" s="2"/>
    </row>
    <row r="4388" spans="2:12" x14ac:dyDescent="0.2">
      <c r="B4388" s="12"/>
      <c r="H4388" s="29"/>
      <c r="I4388" s="2"/>
      <c r="J4388" s="2"/>
      <c r="K4388" s="2"/>
      <c r="L4388" s="2"/>
    </row>
    <row r="4389" spans="2:12" x14ac:dyDescent="0.2">
      <c r="B4389" s="12"/>
      <c r="H4389" s="29"/>
      <c r="I4389" s="2"/>
      <c r="J4389" s="2"/>
      <c r="K4389" s="2"/>
      <c r="L4389" s="2"/>
    </row>
    <row r="4390" spans="2:12" x14ac:dyDescent="0.2">
      <c r="B4390" s="12"/>
      <c r="H4390" s="29"/>
      <c r="I4390" s="2"/>
      <c r="J4390" s="2"/>
      <c r="K4390" s="2"/>
      <c r="L4390" s="2"/>
    </row>
    <row r="4391" spans="2:12" x14ac:dyDescent="0.2">
      <c r="B4391" s="12"/>
      <c r="H4391" s="29"/>
      <c r="I4391" s="2"/>
      <c r="J4391" s="2"/>
      <c r="K4391" s="2"/>
      <c r="L4391" s="2"/>
    </row>
    <row r="4392" spans="2:12" x14ac:dyDescent="0.2">
      <c r="B4392" s="12"/>
      <c r="H4392" s="29"/>
      <c r="I4392" s="2"/>
      <c r="J4392" s="2"/>
      <c r="K4392" s="2"/>
      <c r="L4392" s="2"/>
    </row>
    <row r="4393" spans="2:12" x14ac:dyDescent="0.2">
      <c r="B4393" s="12"/>
      <c r="H4393" s="29"/>
      <c r="I4393" s="2"/>
      <c r="J4393" s="2"/>
      <c r="K4393" s="2"/>
      <c r="L4393" s="2"/>
    </row>
    <row r="4394" spans="2:12" x14ac:dyDescent="0.2">
      <c r="B4394" s="12"/>
      <c r="H4394" s="29"/>
      <c r="I4394" s="2"/>
      <c r="J4394" s="2"/>
      <c r="K4394" s="2"/>
      <c r="L4394" s="2"/>
    </row>
    <row r="4395" spans="2:12" x14ac:dyDescent="0.2">
      <c r="B4395" s="12"/>
      <c r="H4395" s="29"/>
      <c r="I4395" s="2"/>
      <c r="J4395" s="2"/>
      <c r="K4395" s="2"/>
      <c r="L4395" s="2"/>
    </row>
    <row r="4396" spans="2:12" x14ac:dyDescent="0.2">
      <c r="B4396" s="12"/>
      <c r="H4396" s="29"/>
      <c r="I4396" s="2"/>
      <c r="J4396" s="2"/>
      <c r="K4396" s="2"/>
      <c r="L4396" s="2"/>
    </row>
    <row r="4397" spans="2:12" x14ac:dyDescent="0.2">
      <c r="B4397" s="12"/>
      <c r="H4397" s="29"/>
      <c r="I4397" s="2"/>
      <c r="J4397" s="2"/>
      <c r="K4397" s="2"/>
      <c r="L4397" s="2"/>
    </row>
    <row r="4398" spans="2:12" x14ac:dyDescent="0.2">
      <c r="B4398" s="12"/>
      <c r="H4398" s="29"/>
      <c r="I4398" s="2"/>
      <c r="J4398" s="2"/>
      <c r="K4398" s="2"/>
      <c r="L4398" s="2"/>
    </row>
    <row r="4399" spans="2:12" x14ac:dyDescent="0.2">
      <c r="B4399" s="12"/>
      <c r="H4399" s="29"/>
      <c r="I4399" s="2"/>
      <c r="J4399" s="2"/>
      <c r="K4399" s="2"/>
      <c r="L4399" s="2"/>
    </row>
    <row r="4400" spans="2:12" x14ac:dyDescent="0.2">
      <c r="B4400" s="12"/>
      <c r="H4400" s="29"/>
      <c r="I4400" s="2"/>
      <c r="J4400" s="2"/>
      <c r="K4400" s="2"/>
      <c r="L4400" s="2"/>
    </row>
    <row r="4401" spans="2:12" x14ac:dyDescent="0.2">
      <c r="B4401" s="12"/>
      <c r="H4401" s="29"/>
      <c r="I4401" s="2"/>
      <c r="J4401" s="2"/>
      <c r="K4401" s="2"/>
      <c r="L4401" s="2"/>
    </row>
    <row r="4402" spans="2:12" x14ac:dyDescent="0.2">
      <c r="B4402" s="12"/>
      <c r="H4402" s="29"/>
      <c r="I4402" s="2"/>
      <c r="J4402" s="2"/>
      <c r="K4402" s="2"/>
      <c r="L4402" s="2"/>
    </row>
    <row r="4403" spans="2:12" x14ac:dyDescent="0.2">
      <c r="B4403" s="12"/>
      <c r="H4403" s="29"/>
      <c r="I4403" s="2"/>
      <c r="J4403" s="2"/>
      <c r="K4403" s="2"/>
      <c r="L4403" s="2"/>
    </row>
    <row r="4404" spans="2:12" x14ac:dyDescent="0.2">
      <c r="B4404" s="12"/>
      <c r="H4404" s="29"/>
      <c r="I4404" s="2"/>
      <c r="J4404" s="2"/>
      <c r="K4404" s="2"/>
      <c r="L4404" s="2"/>
    </row>
    <row r="4405" spans="2:12" x14ac:dyDescent="0.2">
      <c r="B4405" s="12"/>
      <c r="H4405" s="29"/>
      <c r="I4405" s="2"/>
      <c r="J4405" s="2"/>
      <c r="K4405" s="2"/>
      <c r="L4405" s="2"/>
    </row>
    <row r="4406" spans="2:12" x14ac:dyDescent="0.2">
      <c r="B4406" s="12"/>
      <c r="H4406" s="29"/>
      <c r="I4406" s="2"/>
      <c r="J4406" s="2"/>
      <c r="K4406" s="2"/>
      <c r="L4406" s="2"/>
    </row>
    <row r="4407" spans="2:12" x14ac:dyDescent="0.2">
      <c r="B4407" s="12"/>
      <c r="H4407" s="29"/>
      <c r="I4407" s="2"/>
      <c r="J4407" s="2"/>
      <c r="K4407" s="2"/>
      <c r="L4407" s="2"/>
    </row>
    <row r="4408" spans="2:12" x14ac:dyDescent="0.2">
      <c r="B4408" s="12"/>
      <c r="H4408" s="29"/>
      <c r="I4408" s="2"/>
      <c r="J4408" s="2"/>
      <c r="K4408" s="2"/>
      <c r="L4408" s="2"/>
    </row>
    <row r="4409" spans="2:12" x14ac:dyDescent="0.2">
      <c r="B4409" s="12"/>
      <c r="H4409" s="29"/>
      <c r="I4409" s="2"/>
      <c r="J4409" s="2"/>
      <c r="K4409" s="2"/>
      <c r="L4409" s="2"/>
    </row>
    <row r="4410" spans="2:12" x14ac:dyDescent="0.2">
      <c r="B4410" s="12"/>
      <c r="H4410" s="29"/>
      <c r="I4410" s="2"/>
      <c r="J4410" s="2"/>
      <c r="K4410" s="2"/>
      <c r="L4410" s="2"/>
    </row>
    <row r="4411" spans="2:12" x14ac:dyDescent="0.2">
      <c r="B4411" s="12"/>
      <c r="H4411" s="29"/>
      <c r="I4411" s="2"/>
      <c r="J4411" s="2"/>
      <c r="K4411" s="2"/>
      <c r="L4411" s="2"/>
    </row>
    <row r="4412" spans="2:12" x14ac:dyDescent="0.2">
      <c r="B4412" s="12"/>
      <c r="H4412" s="29"/>
      <c r="I4412" s="2"/>
      <c r="J4412" s="2"/>
      <c r="K4412" s="2"/>
      <c r="L4412" s="2"/>
    </row>
    <row r="4413" spans="2:12" x14ac:dyDescent="0.2">
      <c r="B4413" s="12"/>
      <c r="H4413" s="29"/>
      <c r="I4413" s="2"/>
      <c r="J4413" s="2"/>
      <c r="K4413" s="2"/>
      <c r="L4413" s="2"/>
    </row>
    <row r="4414" spans="2:12" x14ac:dyDescent="0.2">
      <c r="B4414" s="12"/>
      <c r="H4414" s="29"/>
      <c r="I4414" s="2"/>
      <c r="J4414" s="2"/>
      <c r="K4414" s="2"/>
      <c r="L4414" s="2"/>
    </row>
    <row r="4415" spans="2:12" x14ac:dyDescent="0.2">
      <c r="B4415" s="12"/>
      <c r="H4415" s="29"/>
      <c r="I4415" s="2"/>
      <c r="J4415" s="2"/>
      <c r="K4415" s="2"/>
      <c r="L4415" s="2"/>
    </row>
    <row r="4416" spans="2:12" x14ac:dyDescent="0.2">
      <c r="B4416" s="12"/>
      <c r="H4416" s="29"/>
      <c r="I4416" s="2"/>
      <c r="J4416" s="2"/>
      <c r="K4416" s="2"/>
      <c r="L4416" s="2"/>
    </row>
    <row r="4417" spans="2:12" x14ac:dyDescent="0.2">
      <c r="B4417" s="12"/>
      <c r="H4417" s="29"/>
      <c r="I4417" s="2"/>
      <c r="J4417" s="2"/>
      <c r="K4417" s="2"/>
      <c r="L4417" s="2"/>
    </row>
    <row r="4418" spans="2:12" x14ac:dyDescent="0.2">
      <c r="B4418" s="12"/>
      <c r="H4418" s="29"/>
      <c r="I4418" s="2"/>
      <c r="J4418" s="2"/>
      <c r="K4418" s="2"/>
      <c r="L4418" s="2"/>
    </row>
    <row r="4419" spans="2:12" x14ac:dyDescent="0.2">
      <c r="B4419" s="12"/>
      <c r="H4419" s="29"/>
      <c r="I4419" s="2"/>
      <c r="J4419" s="2"/>
      <c r="K4419" s="2"/>
      <c r="L4419" s="2"/>
    </row>
    <row r="4420" spans="2:12" x14ac:dyDescent="0.2">
      <c r="B4420" s="12"/>
      <c r="H4420" s="29"/>
      <c r="I4420" s="2"/>
      <c r="J4420" s="2"/>
      <c r="K4420" s="2"/>
      <c r="L4420" s="2"/>
    </row>
    <row r="4421" spans="2:12" x14ac:dyDescent="0.2">
      <c r="B4421" s="12"/>
      <c r="H4421" s="29"/>
      <c r="I4421" s="2"/>
      <c r="J4421" s="2"/>
      <c r="K4421" s="2"/>
      <c r="L4421" s="2"/>
    </row>
    <row r="4422" spans="2:12" x14ac:dyDescent="0.2">
      <c r="B4422" s="12"/>
      <c r="H4422" s="29"/>
      <c r="I4422" s="2"/>
      <c r="J4422" s="2"/>
      <c r="K4422" s="2"/>
      <c r="L4422" s="2"/>
    </row>
    <row r="4423" spans="2:12" x14ac:dyDescent="0.2">
      <c r="B4423" s="12"/>
      <c r="H4423" s="29"/>
      <c r="I4423" s="2"/>
      <c r="J4423" s="2"/>
      <c r="K4423" s="2"/>
      <c r="L4423" s="2"/>
    </row>
    <row r="4424" spans="2:12" x14ac:dyDescent="0.2">
      <c r="B4424" s="12"/>
      <c r="H4424" s="29"/>
      <c r="I4424" s="2"/>
      <c r="J4424" s="2"/>
      <c r="K4424" s="2"/>
      <c r="L4424" s="2"/>
    </row>
    <row r="4425" spans="2:12" x14ac:dyDescent="0.2">
      <c r="B4425" s="12"/>
      <c r="H4425" s="29"/>
      <c r="I4425" s="2"/>
      <c r="J4425" s="2"/>
      <c r="K4425" s="2"/>
      <c r="L4425" s="2"/>
    </row>
    <row r="4426" spans="2:12" x14ac:dyDescent="0.2">
      <c r="B4426" s="12"/>
      <c r="H4426" s="29"/>
      <c r="I4426" s="2"/>
      <c r="J4426" s="2"/>
      <c r="K4426" s="2"/>
      <c r="L4426" s="2"/>
    </row>
    <row r="4427" spans="2:12" x14ac:dyDescent="0.2">
      <c r="B4427" s="12"/>
      <c r="H4427" s="29"/>
      <c r="I4427" s="2"/>
      <c r="J4427" s="2"/>
      <c r="K4427" s="2"/>
      <c r="L4427" s="2"/>
    </row>
    <row r="4428" spans="2:12" x14ac:dyDescent="0.2">
      <c r="B4428" s="12"/>
      <c r="H4428" s="29"/>
      <c r="I4428" s="2"/>
      <c r="J4428" s="2"/>
      <c r="K4428" s="2"/>
      <c r="L4428" s="2"/>
    </row>
    <row r="4429" spans="2:12" x14ac:dyDescent="0.2">
      <c r="B4429" s="12"/>
      <c r="H4429" s="29"/>
      <c r="I4429" s="2"/>
      <c r="J4429" s="2"/>
      <c r="K4429" s="2"/>
      <c r="L4429" s="2"/>
    </row>
    <row r="4430" spans="2:12" x14ac:dyDescent="0.2">
      <c r="B4430" s="12"/>
      <c r="H4430" s="29"/>
      <c r="I4430" s="2"/>
      <c r="J4430" s="2"/>
      <c r="K4430" s="2"/>
      <c r="L4430" s="2"/>
    </row>
    <row r="4431" spans="2:12" x14ac:dyDescent="0.2">
      <c r="B4431" s="12"/>
      <c r="H4431" s="29"/>
      <c r="I4431" s="2"/>
      <c r="J4431" s="2"/>
      <c r="K4431" s="2"/>
      <c r="L4431" s="2"/>
    </row>
    <row r="4432" spans="2:12" x14ac:dyDescent="0.2">
      <c r="B4432" s="12"/>
      <c r="H4432" s="29"/>
      <c r="I4432" s="2"/>
      <c r="J4432" s="2"/>
      <c r="K4432" s="2"/>
      <c r="L4432" s="2"/>
    </row>
    <row r="4433" spans="2:12" x14ac:dyDescent="0.2">
      <c r="B4433" s="12"/>
      <c r="H4433" s="29"/>
      <c r="I4433" s="2"/>
      <c r="J4433" s="2"/>
      <c r="K4433" s="2"/>
      <c r="L4433" s="2"/>
    </row>
    <row r="4434" spans="2:12" x14ac:dyDescent="0.2">
      <c r="B4434" s="12"/>
      <c r="H4434" s="29"/>
      <c r="I4434" s="2"/>
      <c r="J4434" s="2"/>
      <c r="K4434" s="2"/>
      <c r="L4434" s="2"/>
    </row>
    <row r="4435" spans="2:12" x14ac:dyDescent="0.2">
      <c r="B4435" s="12"/>
      <c r="H4435" s="29"/>
      <c r="I4435" s="2"/>
      <c r="J4435" s="2"/>
      <c r="K4435" s="2"/>
      <c r="L4435" s="2"/>
    </row>
    <row r="4436" spans="2:12" x14ac:dyDescent="0.2">
      <c r="B4436" s="12"/>
      <c r="H4436" s="29"/>
      <c r="I4436" s="2"/>
      <c r="J4436" s="2"/>
      <c r="K4436" s="2"/>
      <c r="L4436" s="2"/>
    </row>
    <row r="4437" spans="2:12" x14ac:dyDescent="0.2">
      <c r="B4437" s="12"/>
      <c r="H4437" s="29"/>
      <c r="I4437" s="2"/>
      <c r="J4437" s="2"/>
      <c r="K4437" s="2"/>
      <c r="L4437" s="2"/>
    </row>
    <row r="4438" spans="2:12" x14ac:dyDescent="0.2">
      <c r="B4438" s="12"/>
      <c r="H4438" s="29"/>
      <c r="I4438" s="2"/>
      <c r="J4438" s="2"/>
      <c r="K4438" s="2"/>
      <c r="L4438" s="2"/>
    </row>
    <row r="4439" spans="2:12" x14ac:dyDescent="0.2">
      <c r="B4439" s="12"/>
      <c r="H4439" s="29"/>
      <c r="I4439" s="2"/>
      <c r="J4439" s="2"/>
      <c r="K4439" s="2"/>
      <c r="L4439" s="2"/>
    </row>
    <row r="4440" spans="2:12" x14ac:dyDescent="0.2">
      <c r="B4440" s="12"/>
      <c r="H4440" s="29"/>
      <c r="I4440" s="2"/>
      <c r="J4440" s="2"/>
      <c r="K4440" s="2"/>
      <c r="L4440" s="2"/>
    </row>
    <row r="4441" spans="2:12" x14ac:dyDescent="0.2">
      <c r="B4441" s="12"/>
      <c r="H4441" s="29"/>
      <c r="I4441" s="2"/>
      <c r="J4441" s="2"/>
      <c r="K4441" s="2"/>
      <c r="L4441" s="2"/>
    </row>
    <row r="4442" spans="2:12" x14ac:dyDescent="0.2">
      <c r="B4442" s="12"/>
      <c r="H4442" s="29"/>
      <c r="I4442" s="2"/>
      <c r="J4442" s="2"/>
      <c r="K4442" s="2"/>
      <c r="L4442" s="2"/>
    </row>
    <row r="4443" spans="2:12" x14ac:dyDescent="0.2">
      <c r="B4443" s="12"/>
      <c r="H4443" s="29"/>
      <c r="I4443" s="2"/>
      <c r="J4443" s="2"/>
      <c r="K4443" s="2"/>
      <c r="L4443" s="2"/>
    </row>
    <row r="4444" spans="2:12" x14ac:dyDescent="0.2">
      <c r="B4444" s="12"/>
      <c r="H4444" s="29"/>
      <c r="I4444" s="2"/>
      <c r="J4444" s="2"/>
      <c r="K4444" s="2"/>
      <c r="L4444" s="2"/>
    </row>
    <row r="4445" spans="2:12" x14ac:dyDescent="0.2">
      <c r="B4445" s="12"/>
      <c r="H4445" s="29"/>
      <c r="I4445" s="2"/>
      <c r="J4445" s="2"/>
      <c r="K4445" s="2"/>
      <c r="L4445" s="2"/>
    </row>
    <row r="4446" spans="2:12" x14ac:dyDescent="0.2">
      <c r="B4446" s="12"/>
      <c r="H4446" s="29"/>
      <c r="I4446" s="2"/>
      <c r="J4446" s="2"/>
      <c r="K4446" s="2"/>
      <c r="L4446" s="2"/>
    </row>
    <row r="4447" spans="2:12" x14ac:dyDescent="0.2">
      <c r="B4447" s="12"/>
      <c r="H4447" s="29"/>
      <c r="I4447" s="2"/>
      <c r="J4447" s="2"/>
      <c r="K4447" s="2"/>
      <c r="L4447" s="2"/>
    </row>
    <row r="4448" spans="2:12" x14ac:dyDescent="0.2">
      <c r="B4448" s="12"/>
      <c r="H4448" s="29"/>
      <c r="I4448" s="2"/>
      <c r="J4448" s="2"/>
      <c r="K4448" s="2"/>
      <c r="L4448" s="2"/>
    </row>
    <row r="4449" spans="2:12" x14ac:dyDescent="0.2">
      <c r="B4449" s="12"/>
      <c r="H4449" s="29"/>
      <c r="I4449" s="2"/>
      <c r="J4449" s="2"/>
      <c r="K4449" s="2"/>
      <c r="L4449" s="2"/>
    </row>
    <row r="4450" spans="2:12" x14ac:dyDescent="0.2">
      <c r="B4450" s="12"/>
      <c r="H4450" s="29"/>
      <c r="I4450" s="2"/>
      <c r="J4450" s="2"/>
      <c r="K4450" s="2"/>
      <c r="L4450" s="2"/>
    </row>
    <row r="4451" spans="2:12" x14ac:dyDescent="0.2">
      <c r="B4451" s="12"/>
      <c r="H4451" s="29"/>
      <c r="I4451" s="2"/>
      <c r="J4451" s="2"/>
      <c r="K4451" s="2"/>
      <c r="L4451" s="2"/>
    </row>
    <row r="4452" spans="2:12" x14ac:dyDescent="0.2">
      <c r="B4452" s="12"/>
      <c r="H4452" s="29"/>
      <c r="I4452" s="2"/>
      <c r="J4452" s="2"/>
      <c r="K4452" s="2"/>
      <c r="L4452" s="2"/>
    </row>
    <row r="4453" spans="2:12" x14ac:dyDescent="0.2">
      <c r="B4453" s="12"/>
      <c r="H4453" s="29"/>
      <c r="I4453" s="2"/>
      <c r="J4453" s="2"/>
      <c r="K4453" s="2"/>
      <c r="L4453" s="2"/>
    </row>
    <row r="4454" spans="2:12" x14ac:dyDescent="0.2">
      <c r="B4454" s="12"/>
      <c r="H4454" s="29"/>
      <c r="I4454" s="2"/>
      <c r="J4454" s="2"/>
      <c r="K4454" s="2"/>
      <c r="L4454" s="2"/>
    </row>
    <row r="4455" spans="2:12" x14ac:dyDescent="0.2">
      <c r="B4455" s="12"/>
      <c r="H4455" s="29"/>
      <c r="I4455" s="2"/>
      <c r="J4455" s="2"/>
      <c r="K4455" s="2"/>
      <c r="L4455" s="2"/>
    </row>
    <row r="4456" spans="2:12" x14ac:dyDescent="0.2">
      <c r="B4456" s="12"/>
      <c r="H4456" s="29"/>
      <c r="I4456" s="2"/>
      <c r="J4456" s="2"/>
      <c r="K4456" s="2"/>
      <c r="L4456" s="2"/>
    </row>
    <row r="4457" spans="2:12" x14ac:dyDescent="0.2">
      <c r="B4457" s="12"/>
      <c r="H4457" s="29"/>
      <c r="I4457" s="2"/>
      <c r="J4457" s="2"/>
      <c r="K4457" s="2"/>
      <c r="L4457" s="2"/>
    </row>
    <row r="4458" spans="2:12" x14ac:dyDescent="0.2">
      <c r="B4458" s="12"/>
      <c r="H4458" s="29"/>
      <c r="I4458" s="2"/>
      <c r="J4458" s="2"/>
      <c r="K4458" s="2"/>
      <c r="L4458" s="2"/>
    </row>
    <row r="4459" spans="2:12" x14ac:dyDescent="0.2">
      <c r="B4459" s="12"/>
      <c r="H4459" s="29"/>
      <c r="I4459" s="2"/>
      <c r="J4459" s="2"/>
      <c r="K4459" s="2"/>
      <c r="L4459" s="2"/>
    </row>
    <row r="4460" spans="2:12" x14ac:dyDescent="0.2">
      <c r="B4460" s="12"/>
      <c r="H4460" s="29"/>
      <c r="I4460" s="2"/>
      <c r="J4460" s="2"/>
      <c r="K4460" s="2"/>
      <c r="L4460" s="2"/>
    </row>
    <row r="4461" spans="2:12" x14ac:dyDescent="0.2">
      <c r="B4461" s="12"/>
      <c r="H4461" s="29"/>
      <c r="I4461" s="2"/>
      <c r="J4461" s="2"/>
      <c r="K4461" s="2"/>
      <c r="L4461" s="2"/>
    </row>
    <row r="4462" spans="2:12" x14ac:dyDescent="0.2">
      <c r="B4462" s="12"/>
      <c r="H4462" s="29"/>
      <c r="I4462" s="2"/>
      <c r="J4462" s="2"/>
      <c r="K4462" s="2"/>
      <c r="L4462" s="2"/>
    </row>
    <row r="4463" spans="2:12" x14ac:dyDescent="0.2">
      <c r="B4463" s="12"/>
      <c r="H4463" s="29"/>
      <c r="I4463" s="2"/>
      <c r="J4463" s="2"/>
      <c r="K4463" s="2"/>
      <c r="L4463" s="2"/>
    </row>
    <row r="4464" spans="2:12" x14ac:dyDescent="0.2">
      <c r="B4464" s="12"/>
      <c r="H4464" s="29"/>
      <c r="I4464" s="2"/>
      <c r="J4464" s="2"/>
      <c r="K4464" s="2"/>
      <c r="L4464" s="2"/>
    </row>
    <row r="4465" spans="2:12" x14ac:dyDescent="0.2">
      <c r="B4465" s="12"/>
      <c r="H4465" s="29"/>
      <c r="I4465" s="2"/>
      <c r="J4465" s="2"/>
      <c r="K4465" s="2"/>
      <c r="L4465" s="2"/>
    </row>
    <row r="4466" spans="2:12" x14ac:dyDescent="0.2">
      <c r="B4466" s="12"/>
      <c r="H4466" s="29"/>
      <c r="I4466" s="2"/>
      <c r="J4466" s="2"/>
      <c r="K4466" s="2"/>
      <c r="L4466" s="2"/>
    </row>
    <row r="4467" spans="2:12" x14ac:dyDescent="0.2">
      <c r="B4467" s="12"/>
      <c r="H4467" s="29"/>
      <c r="I4467" s="2"/>
      <c r="J4467" s="2"/>
      <c r="K4467" s="2"/>
      <c r="L4467" s="2"/>
    </row>
    <row r="4468" spans="2:12" x14ac:dyDescent="0.2">
      <c r="B4468" s="12"/>
      <c r="H4468" s="29"/>
      <c r="I4468" s="2"/>
      <c r="J4468" s="2"/>
      <c r="K4468" s="2"/>
      <c r="L4468" s="2"/>
    </row>
    <row r="4469" spans="2:12" x14ac:dyDescent="0.2">
      <c r="B4469" s="12"/>
      <c r="H4469" s="29"/>
      <c r="I4469" s="2"/>
      <c r="J4469" s="2"/>
      <c r="K4469" s="2"/>
      <c r="L4469" s="2"/>
    </row>
    <row r="4470" spans="2:12" x14ac:dyDescent="0.2">
      <c r="B4470" s="12"/>
      <c r="H4470" s="29"/>
      <c r="I4470" s="2"/>
      <c r="J4470" s="2"/>
      <c r="K4470" s="2"/>
      <c r="L4470" s="2"/>
    </row>
    <row r="4471" spans="2:12" x14ac:dyDescent="0.2">
      <c r="B4471" s="12"/>
      <c r="H4471" s="29"/>
      <c r="I4471" s="2"/>
      <c r="J4471" s="2"/>
      <c r="K4471" s="2"/>
      <c r="L4471" s="2"/>
    </row>
    <row r="4472" spans="2:12" x14ac:dyDescent="0.2">
      <c r="B4472" s="12"/>
      <c r="H4472" s="29"/>
      <c r="I4472" s="2"/>
      <c r="J4472" s="2"/>
      <c r="K4472" s="2"/>
      <c r="L4472" s="2"/>
    </row>
    <row r="4473" spans="2:12" x14ac:dyDescent="0.2">
      <c r="B4473" s="12"/>
      <c r="H4473" s="29"/>
      <c r="I4473" s="2"/>
      <c r="J4473" s="2"/>
      <c r="K4473" s="2"/>
      <c r="L4473" s="2"/>
    </row>
    <row r="4474" spans="2:12" x14ac:dyDescent="0.2">
      <c r="B4474" s="12"/>
      <c r="H4474" s="29"/>
      <c r="I4474" s="2"/>
      <c r="J4474" s="2"/>
      <c r="K4474" s="2"/>
      <c r="L4474" s="2"/>
    </row>
    <row r="4475" spans="2:12" x14ac:dyDescent="0.2">
      <c r="B4475" s="12"/>
      <c r="H4475" s="29"/>
      <c r="I4475" s="2"/>
      <c r="J4475" s="2"/>
      <c r="K4475" s="2"/>
      <c r="L4475" s="2"/>
    </row>
    <row r="4476" spans="2:12" x14ac:dyDescent="0.2">
      <c r="B4476" s="12"/>
      <c r="H4476" s="29"/>
      <c r="I4476" s="2"/>
      <c r="J4476" s="2"/>
      <c r="K4476" s="2"/>
      <c r="L4476" s="2"/>
    </row>
    <row r="4477" spans="2:12" x14ac:dyDescent="0.2">
      <c r="B4477" s="12"/>
      <c r="H4477" s="29"/>
      <c r="I4477" s="2"/>
      <c r="J4477" s="2"/>
      <c r="K4477" s="2"/>
      <c r="L4477" s="2"/>
    </row>
    <row r="4478" spans="2:12" x14ac:dyDescent="0.2">
      <c r="B4478" s="12"/>
      <c r="H4478" s="29"/>
      <c r="I4478" s="2"/>
      <c r="J4478" s="2"/>
      <c r="K4478" s="2"/>
      <c r="L4478" s="2"/>
    </row>
    <row r="4479" spans="2:12" x14ac:dyDescent="0.2">
      <c r="B4479" s="12"/>
      <c r="H4479" s="29"/>
      <c r="I4479" s="2"/>
      <c r="J4479" s="2"/>
      <c r="K4479" s="2"/>
      <c r="L4479" s="2"/>
    </row>
    <row r="4480" spans="2:12" x14ac:dyDescent="0.2">
      <c r="B4480" s="12"/>
      <c r="H4480" s="29"/>
      <c r="I4480" s="2"/>
      <c r="J4480" s="2"/>
      <c r="K4480" s="2"/>
      <c r="L4480" s="2"/>
    </row>
    <row r="4481" spans="2:12" x14ac:dyDescent="0.2">
      <c r="B4481" s="12"/>
      <c r="H4481" s="29"/>
      <c r="I4481" s="2"/>
      <c r="J4481" s="2"/>
      <c r="K4481" s="2"/>
      <c r="L4481" s="2"/>
    </row>
    <row r="4482" spans="2:12" x14ac:dyDescent="0.2">
      <c r="B4482" s="12"/>
      <c r="H4482" s="29"/>
      <c r="I4482" s="2"/>
      <c r="J4482" s="2"/>
      <c r="K4482" s="2"/>
      <c r="L4482" s="2"/>
    </row>
    <row r="4483" spans="2:12" x14ac:dyDescent="0.2">
      <c r="B4483" s="12"/>
      <c r="H4483" s="29"/>
      <c r="I4483" s="2"/>
      <c r="J4483" s="2"/>
      <c r="K4483" s="2"/>
      <c r="L4483" s="2"/>
    </row>
    <row r="4484" spans="2:12" x14ac:dyDescent="0.2">
      <c r="B4484" s="12"/>
      <c r="H4484" s="29"/>
      <c r="I4484" s="2"/>
      <c r="J4484" s="2"/>
      <c r="K4484" s="2"/>
      <c r="L4484" s="2"/>
    </row>
    <row r="4485" spans="2:12" x14ac:dyDescent="0.2">
      <c r="B4485" s="12"/>
      <c r="H4485" s="29"/>
      <c r="I4485" s="2"/>
      <c r="J4485" s="2"/>
      <c r="K4485" s="2"/>
      <c r="L4485" s="2"/>
    </row>
    <row r="4486" spans="2:12" x14ac:dyDescent="0.2">
      <c r="B4486" s="12"/>
      <c r="H4486" s="29"/>
      <c r="I4486" s="2"/>
      <c r="J4486" s="2"/>
      <c r="K4486" s="2"/>
      <c r="L4486" s="2"/>
    </row>
    <row r="4487" spans="2:12" x14ac:dyDescent="0.2">
      <c r="B4487" s="12"/>
      <c r="H4487" s="29"/>
      <c r="I4487" s="2"/>
      <c r="J4487" s="2"/>
      <c r="K4487" s="2"/>
      <c r="L4487" s="2"/>
    </row>
    <row r="4488" spans="2:12" x14ac:dyDescent="0.2">
      <c r="B4488" s="12"/>
      <c r="H4488" s="29"/>
      <c r="I4488" s="2"/>
      <c r="J4488" s="2"/>
      <c r="K4488" s="2"/>
      <c r="L4488" s="2"/>
    </row>
    <row r="4489" spans="2:12" x14ac:dyDescent="0.2">
      <c r="B4489" s="12"/>
      <c r="H4489" s="29"/>
      <c r="I4489" s="2"/>
      <c r="J4489" s="2"/>
      <c r="K4489" s="2"/>
      <c r="L4489" s="2"/>
    </row>
    <row r="4490" spans="2:12" x14ac:dyDescent="0.2">
      <c r="B4490" s="12"/>
      <c r="H4490" s="29"/>
      <c r="I4490" s="2"/>
      <c r="J4490" s="2"/>
      <c r="K4490" s="2"/>
      <c r="L4490" s="2"/>
    </row>
    <row r="4491" spans="2:12" x14ac:dyDescent="0.2">
      <c r="B4491" s="12"/>
      <c r="H4491" s="29"/>
      <c r="I4491" s="2"/>
      <c r="J4491" s="2"/>
      <c r="K4491" s="2"/>
      <c r="L4491" s="2"/>
    </row>
    <row r="4492" spans="2:12" x14ac:dyDescent="0.2">
      <c r="B4492" s="12"/>
      <c r="H4492" s="29"/>
      <c r="I4492" s="2"/>
      <c r="J4492" s="2"/>
      <c r="K4492" s="2"/>
      <c r="L4492" s="2"/>
    </row>
    <row r="4493" spans="2:12" x14ac:dyDescent="0.2">
      <c r="B4493" s="12"/>
      <c r="H4493" s="29"/>
      <c r="I4493" s="2"/>
      <c r="J4493" s="2"/>
      <c r="K4493" s="2"/>
      <c r="L4493" s="2"/>
    </row>
    <row r="4494" spans="2:12" x14ac:dyDescent="0.2">
      <c r="B4494" s="12"/>
      <c r="H4494" s="29"/>
      <c r="I4494" s="2"/>
      <c r="J4494" s="2"/>
      <c r="K4494" s="2"/>
      <c r="L4494" s="2"/>
    </row>
    <row r="4495" spans="2:12" x14ac:dyDescent="0.2">
      <c r="B4495" s="12"/>
      <c r="H4495" s="29"/>
      <c r="I4495" s="2"/>
      <c r="J4495" s="2"/>
      <c r="K4495" s="2"/>
      <c r="L4495" s="2"/>
    </row>
    <row r="4496" spans="2:12" x14ac:dyDescent="0.2">
      <c r="B4496" s="12"/>
      <c r="H4496" s="29"/>
      <c r="I4496" s="2"/>
      <c r="J4496" s="2"/>
      <c r="K4496" s="2"/>
      <c r="L4496" s="2"/>
    </row>
    <row r="4497" spans="2:12" x14ac:dyDescent="0.2">
      <c r="B4497" s="12"/>
      <c r="H4497" s="29"/>
      <c r="I4497" s="2"/>
      <c r="J4497" s="2"/>
      <c r="K4497" s="2"/>
      <c r="L4497" s="2"/>
    </row>
    <row r="4498" spans="2:12" x14ac:dyDescent="0.2">
      <c r="B4498" s="12"/>
      <c r="H4498" s="29"/>
      <c r="I4498" s="2"/>
      <c r="J4498" s="2"/>
      <c r="K4498" s="2"/>
      <c r="L4498" s="2"/>
    </row>
    <row r="4499" spans="2:12" x14ac:dyDescent="0.2">
      <c r="B4499" s="12"/>
      <c r="H4499" s="29"/>
      <c r="I4499" s="2"/>
      <c r="J4499" s="2"/>
      <c r="K4499" s="2"/>
      <c r="L4499" s="2"/>
    </row>
    <row r="4500" spans="2:12" x14ac:dyDescent="0.2">
      <c r="B4500" s="12"/>
      <c r="H4500" s="29"/>
      <c r="I4500" s="2"/>
      <c r="J4500" s="2"/>
      <c r="K4500" s="2"/>
      <c r="L4500" s="2"/>
    </row>
    <row r="4501" spans="2:12" x14ac:dyDescent="0.2">
      <c r="B4501" s="12"/>
      <c r="H4501" s="29"/>
      <c r="I4501" s="2"/>
      <c r="J4501" s="2"/>
      <c r="K4501" s="2"/>
      <c r="L4501" s="2"/>
    </row>
    <row r="4502" spans="2:12" x14ac:dyDescent="0.2">
      <c r="B4502" s="12"/>
      <c r="H4502" s="29"/>
      <c r="I4502" s="2"/>
      <c r="J4502" s="2"/>
      <c r="K4502" s="2"/>
      <c r="L4502" s="2"/>
    </row>
    <row r="4503" spans="2:12" x14ac:dyDescent="0.2">
      <c r="B4503" s="12"/>
      <c r="H4503" s="29"/>
      <c r="I4503" s="2"/>
      <c r="J4503" s="2"/>
      <c r="K4503" s="2"/>
      <c r="L4503" s="2"/>
    </row>
    <row r="4504" spans="2:12" x14ac:dyDescent="0.2">
      <c r="B4504" s="12"/>
      <c r="H4504" s="29"/>
      <c r="I4504" s="2"/>
      <c r="J4504" s="2"/>
      <c r="K4504" s="2"/>
      <c r="L4504" s="2"/>
    </row>
    <row r="4505" spans="2:12" x14ac:dyDescent="0.2">
      <c r="B4505" s="12"/>
      <c r="H4505" s="29"/>
      <c r="I4505" s="2"/>
      <c r="J4505" s="2"/>
      <c r="K4505" s="2"/>
      <c r="L4505" s="2"/>
    </row>
    <row r="4506" spans="2:12" x14ac:dyDescent="0.2">
      <c r="B4506" s="12"/>
      <c r="H4506" s="29"/>
      <c r="I4506" s="2"/>
      <c r="J4506" s="2"/>
      <c r="K4506" s="2"/>
      <c r="L4506" s="2"/>
    </row>
    <row r="4507" spans="2:12" x14ac:dyDescent="0.2">
      <c r="B4507" s="12"/>
      <c r="H4507" s="29"/>
      <c r="I4507" s="2"/>
      <c r="J4507" s="2"/>
      <c r="K4507" s="2"/>
      <c r="L4507" s="2"/>
    </row>
    <row r="4508" spans="2:12" x14ac:dyDescent="0.2">
      <c r="B4508" s="12"/>
      <c r="H4508" s="29"/>
      <c r="I4508" s="2"/>
      <c r="J4508" s="2"/>
      <c r="K4508" s="2"/>
      <c r="L4508" s="2"/>
    </row>
    <row r="4509" spans="2:12" x14ac:dyDescent="0.2">
      <c r="B4509" s="12"/>
      <c r="H4509" s="29"/>
      <c r="I4509" s="2"/>
      <c r="J4509" s="2"/>
      <c r="K4509" s="2"/>
      <c r="L4509" s="2"/>
    </row>
    <row r="4510" spans="2:12" x14ac:dyDescent="0.2">
      <c r="B4510" s="12"/>
      <c r="H4510" s="29"/>
      <c r="I4510" s="2"/>
      <c r="J4510" s="2"/>
      <c r="K4510" s="2"/>
      <c r="L4510" s="2"/>
    </row>
    <row r="4511" spans="2:12" x14ac:dyDescent="0.2">
      <c r="B4511" s="12"/>
      <c r="H4511" s="29"/>
      <c r="I4511" s="2"/>
      <c r="J4511" s="2"/>
      <c r="K4511" s="2"/>
      <c r="L4511" s="2"/>
    </row>
    <row r="4512" spans="2:12" x14ac:dyDescent="0.2">
      <c r="B4512" s="12"/>
      <c r="H4512" s="29"/>
      <c r="I4512" s="2"/>
      <c r="J4512" s="2"/>
      <c r="K4512" s="2"/>
      <c r="L4512" s="2"/>
    </row>
    <row r="4513" spans="2:12" x14ac:dyDescent="0.2">
      <c r="B4513" s="12"/>
      <c r="H4513" s="29"/>
      <c r="I4513" s="2"/>
      <c r="J4513" s="2"/>
      <c r="K4513" s="2"/>
      <c r="L4513" s="2"/>
    </row>
    <row r="4514" spans="2:12" x14ac:dyDescent="0.2">
      <c r="B4514" s="12"/>
      <c r="H4514" s="29"/>
      <c r="I4514" s="2"/>
      <c r="J4514" s="2"/>
      <c r="K4514" s="2"/>
      <c r="L4514" s="2"/>
    </row>
    <row r="4515" spans="2:12" x14ac:dyDescent="0.2">
      <c r="B4515" s="12"/>
      <c r="H4515" s="29"/>
      <c r="I4515" s="2"/>
      <c r="J4515" s="2"/>
      <c r="K4515" s="2"/>
      <c r="L4515" s="2"/>
    </row>
    <row r="4516" spans="2:12" x14ac:dyDescent="0.2">
      <c r="B4516" s="12"/>
      <c r="H4516" s="29"/>
      <c r="I4516" s="2"/>
      <c r="J4516" s="2"/>
      <c r="K4516" s="2"/>
      <c r="L4516" s="2"/>
    </row>
    <row r="4517" spans="2:12" x14ac:dyDescent="0.2">
      <c r="B4517" s="12"/>
      <c r="H4517" s="29"/>
      <c r="I4517" s="2"/>
      <c r="J4517" s="2"/>
      <c r="K4517" s="2"/>
      <c r="L4517" s="2"/>
    </row>
    <row r="4518" spans="2:12" x14ac:dyDescent="0.2">
      <c r="B4518" s="12"/>
      <c r="H4518" s="29"/>
      <c r="I4518" s="2"/>
      <c r="J4518" s="2"/>
      <c r="K4518" s="2"/>
      <c r="L4518" s="2"/>
    </row>
    <row r="4519" spans="2:12" x14ac:dyDescent="0.2">
      <c r="B4519" s="12"/>
      <c r="H4519" s="29"/>
      <c r="I4519" s="2"/>
      <c r="J4519" s="2"/>
      <c r="K4519" s="2"/>
      <c r="L4519" s="2"/>
    </row>
    <row r="4520" spans="2:12" x14ac:dyDescent="0.2">
      <c r="B4520" s="12"/>
      <c r="H4520" s="29"/>
      <c r="I4520" s="2"/>
      <c r="J4520" s="2"/>
      <c r="K4520" s="2"/>
      <c r="L4520" s="2"/>
    </row>
    <row r="4521" spans="2:12" x14ac:dyDescent="0.2">
      <c r="B4521" s="12"/>
      <c r="H4521" s="29"/>
      <c r="I4521" s="2"/>
      <c r="J4521" s="2"/>
      <c r="K4521" s="2"/>
      <c r="L4521" s="2"/>
    </row>
    <row r="4522" spans="2:12" x14ac:dyDescent="0.2">
      <c r="B4522" s="12"/>
      <c r="H4522" s="29"/>
      <c r="I4522" s="2"/>
      <c r="J4522" s="2"/>
      <c r="K4522" s="2"/>
      <c r="L4522" s="2"/>
    </row>
    <row r="4523" spans="2:12" x14ac:dyDescent="0.2">
      <c r="B4523" s="12"/>
      <c r="H4523" s="29"/>
      <c r="I4523" s="2"/>
      <c r="J4523" s="2"/>
      <c r="K4523" s="2"/>
      <c r="L4523" s="2"/>
    </row>
    <row r="4524" spans="2:12" x14ac:dyDescent="0.2">
      <c r="B4524" s="12"/>
      <c r="H4524" s="29"/>
      <c r="I4524" s="2"/>
      <c r="J4524" s="2"/>
      <c r="K4524" s="2"/>
      <c r="L4524" s="2"/>
    </row>
    <row r="4525" spans="2:12" x14ac:dyDescent="0.2">
      <c r="B4525" s="12"/>
      <c r="H4525" s="29"/>
      <c r="I4525" s="2"/>
      <c r="J4525" s="2"/>
      <c r="K4525" s="2"/>
      <c r="L4525" s="2"/>
    </row>
    <row r="4526" spans="2:12" x14ac:dyDescent="0.2">
      <c r="B4526" s="12"/>
      <c r="H4526" s="29"/>
      <c r="I4526" s="2"/>
      <c r="J4526" s="2"/>
      <c r="K4526" s="2"/>
      <c r="L4526" s="2"/>
    </row>
    <row r="4527" spans="2:12" x14ac:dyDescent="0.2">
      <c r="B4527" s="12"/>
      <c r="H4527" s="29"/>
      <c r="I4527" s="2"/>
      <c r="J4527" s="2"/>
      <c r="K4527" s="2"/>
      <c r="L4527" s="2"/>
    </row>
    <row r="4528" spans="2:12" x14ac:dyDescent="0.2">
      <c r="B4528" s="12"/>
      <c r="H4528" s="29"/>
      <c r="I4528" s="2"/>
      <c r="J4528" s="2"/>
      <c r="K4528" s="2"/>
      <c r="L4528" s="2"/>
    </row>
    <row r="4529" spans="2:12" x14ac:dyDescent="0.2">
      <c r="B4529" s="12"/>
      <c r="H4529" s="29"/>
      <c r="I4529" s="2"/>
      <c r="J4529" s="2"/>
      <c r="K4529" s="2"/>
      <c r="L4529" s="2"/>
    </row>
    <row r="4530" spans="2:12" x14ac:dyDescent="0.2">
      <c r="B4530" s="12"/>
      <c r="H4530" s="29"/>
      <c r="I4530" s="2"/>
      <c r="J4530" s="2"/>
      <c r="K4530" s="2"/>
      <c r="L4530" s="2"/>
    </row>
    <row r="4531" spans="2:12" x14ac:dyDescent="0.2">
      <c r="B4531" s="12"/>
      <c r="H4531" s="29"/>
      <c r="I4531" s="2"/>
      <c r="J4531" s="2"/>
      <c r="K4531" s="2"/>
      <c r="L4531" s="2"/>
    </row>
    <row r="4532" spans="2:12" x14ac:dyDescent="0.2">
      <c r="B4532" s="12"/>
      <c r="H4532" s="29"/>
      <c r="I4532" s="2"/>
      <c r="J4532" s="2"/>
      <c r="K4532" s="2"/>
      <c r="L4532" s="2"/>
    </row>
    <row r="4533" spans="2:12" x14ac:dyDescent="0.2">
      <c r="B4533" s="12"/>
      <c r="H4533" s="29"/>
      <c r="I4533" s="2"/>
      <c r="J4533" s="2"/>
      <c r="K4533" s="2"/>
      <c r="L4533" s="2"/>
    </row>
    <row r="4534" spans="2:12" x14ac:dyDescent="0.2">
      <c r="B4534" s="12"/>
      <c r="H4534" s="29"/>
      <c r="I4534" s="2"/>
      <c r="J4534" s="2"/>
      <c r="K4534" s="2"/>
      <c r="L4534" s="2"/>
    </row>
    <row r="4535" spans="2:12" x14ac:dyDescent="0.2">
      <c r="B4535" s="12"/>
      <c r="H4535" s="29"/>
      <c r="I4535" s="2"/>
      <c r="J4535" s="2"/>
      <c r="K4535" s="2"/>
      <c r="L4535" s="2"/>
    </row>
    <row r="4536" spans="2:12" x14ac:dyDescent="0.2">
      <c r="B4536" s="12"/>
      <c r="H4536" s="29"/>
      <c r="I4536" s="2"/>
      <c r="J4536" s="2"/>
      <c r="K4536" s="2"/>
      <c r="L4536" s="2"/>
    </row>
    <row r="4537" spans="2:12" x14ac:dyDescent="0.2">
      <c r="B4537" s="12"/>
      <c r="H4537" s="29"/>
      <c r="I4537" s="2"/>
      <c r="J4537" s="2"/>
      <c r="K4537" s="2"/>
      <c r="L4537" s="2"/>
    </row>
    <row r="4538" spans="2:12" x14ac:dyDescent="0.2">
      <c r="B4538" s="12"/>
      <c r="H4538" s="29"/>
      <c r="I4538" s="2"/>
      <c r="J4538" s="2"/>
      <c r="K4538" s="2"/>
      <c r="L4538" s="2"/>
    </row>
    <row r="4539" spans="2:12" x14ac:dyDescent="0.2">
      <c r="B4539" s="12"/>
      <c r="H4539" s="29"/>
      <c r="I4539" s="2"/>
      <c r="J4539" s="2"/>
      <c r="K4539" s="2"/>
      <c r="L4539" s="2"/>
    </row>
    <row r="4540" spans="2:12" x14ac:dyDescent="0.2">
      <c r="B4540" s="12"/>
      <c r="H4540" s="29"/>
      <c r="I4540" s="2"/>
      <c r="J4540" s="2"/>
      <c r="K4540" s="2"/>
      <c r="L4540" s="2"/>
    </row>
    <row r="4541" spans="2:12" x14ac:dyDescent="0.2">
      <c r="B4541" s="12"/>
      <c r="H4541" s="29"/>
      <c r="I4541" s="2"/>
      <c r="J4541" s="2"/>
      <c r="K4541" s="2"/>
      <c r="L4541" s="2"/>
    </row>
    <row r="4542" spans="2:12" x14ac:dyDescent="0.2">
      <c r="B4542" s="12"/>
      <c r="H4542" s="29"/>
      <c r="I4542" s="2"/>
      <c r="J4542" s="2"/>
      <c r="K4542" s="2"/>
      <c r="L4542" s="2"/>
    </row>
    <row r="4543" spans="2:12" x14ac:dyDescent="0.2">
      <c r="B4543" s="12"/>
      <c r="H4543" s="29"/>
      <c r="I4543" s="2"/>
      <c r="J4543" s="2"/>
      <c r="K4543" s="2"/>
      <c r="L4543" s="2"/>
    </row>
    <row r="4544" spans="2:12" x14ac:dyDescent="0.2">
      <c r="B4544" s="12"/>
      <c r="H4544" s="29"/>
      <c r="I4544" s="2"/>
      <c r="J4544" s="2"/>
      <c r="K4544" s="2"/>
      <c r="L4544" s="2"/>
    </row>
    <row r="4545" spans="2:12" x14ac:dyDescent="0.2">
      <c r="B4545" s="12"/>
      <c r="H4545" s="29"/>
      <c r="I4545" s="2"/>
      <c r="J4545" s="2"/>
      <c r="K4545" s="2"/>
      <c r="L4545" s="2"/>
    </row>
    <row r="4546" spans="2:12" x14ac:dyDescent="0.2">
      <c r="B4546" s="12"/>
      <c r="H4546" s="29"/>
      <c r="I4546" s="2"/>
      <c r="J4546" s="2"/>
      <c r="K4546" s="2"/>
      <c r="L4546" s="2"/>
    </row>
    <row r="4547" spans="2:12" x14ac:dyDescent="0.2">
      <c r="B4547" s="12"/>
      <c r="H4547" s="29"/>
      <c r="I4547" s="2"/>
      <c r="J4547" s="2"/>
      <c r="K4547" s="2"/>
      <c r="L4547" s="2"/>
    </row>
    <row r="4548" spans="2:12" x14ac:dyDescent="0.2">
      <c r="B4548" s="12"/>
      <c r="H4548" s="29"/>
      <c r="I4548" s="2"/>
      <c r="J4548" s="2"/>
      <c r="K4548" s="2"/>
      <c r="L4548" s="2"/>
    </row>
    <row r="4549" spans="2:12" x14ac:dyDescent="0.2">
      <c r="B4549" s="12"/>
      <c r="H4549" s="29"/>
      <c r="I4549" s="2"/>
      <c r="J4549" s="2"/>
      <c r="K4549" s="2"/>
      <c r="L4549" s="2"/>
    </row>
    <row r="4550" spans="2:12" x14ac:dyDescent="0.2">
      <c r="B4550" s="12"/>
      <c r="H4550" s="29"/>
      <c r="I4550" s="2"/>
      <c r="J4550" s="2"/>
      <c r="K4550" s="2"/>
      <c r="L4550" s="2"/>
    </row>
    <row r="4551" spans="2:12" x14ac:dyDescent="0.2">
      <c r="B4551" s="12"/>
      <c r="H4551" s="29"/>
      <c r="I4551" s="2"/>
      <c r="J4551" s="2"/>
      <c r="K4551" s="2"/>
      <c r="L4551" s="2"/>
    </row>
    <row r="4552" spans="2:12" x14ac:dyDescent="0.2">
      <c r="B4552" s="12"/>
      <c r="H4552" s="29"/>
      <c r="I4552" s="2"/>
      <c r="J4552" s="2"/>
      <c r="K4552" s="2"/>
      <c r="L4552" s="2"/>
    </row>
    <row r="4553" spans="2:12" x14ac:dyDescent="0.2">
      <c r="B4553" s="12"/>
      <c r="H4553" s="29"/>
      <c r="I4553" s="2"/>
      <c r="J4553" s="2"/>
      <c r="K4553" s="2"/>
      <c r="L4553" s="2"/>
    </row>
    <row r="4554" spans="2:12" x14ac:dyDescent="0.2">
      <c r="B4554" s="12"/>
      <c r="H4554" s="29"/>
      <c r="I4554" s="2"/>
      <c r="J4554" s="2"/>
      <c r="K4554" s="2"/>
      <c r="L4554" s="2"/>
    </row>
    <row r="4555" spans="2:12" x14ac:dyDescent="0.2">
      <c r="B4555" s="12"/>
      <c r="H4555" s="29"/>
      <c r="I4555" s="2"/>
      <c r="J4555" s="2"/>
      <c r="K4555" s="2"/>
      <c r="L4555" s="2"/>
    </row>
    <row r="4556" spans="2:12" x14ac:dyDescent="0.2">
      <c r="B4556" s="12"/>
      <c r="H4556" s="29"/>
      <c r="I4556" s="2"/>
      <c r="J4556" s="2"/>
      <c r="K4556" s="2"/>
      <c r="L4556" s="2"/>
    </row>
    <row r="4557" spans="2:12" x14ac:dyDescent="0.2">
      <c r="B4557" s="12"/>
      <c r="H4557" s="29"/>
      <c r="I4557" s="2"/>
      <c r="J4557" s="2"/>
      <c r="K4557" s="2"/>
      <c r="L4557" s="2"/>
    </row>
    <row r="4558" spans="2:12" x14ac:dyDescent="0.2">
      <c r="B4558" s="12"/>
      <c r="H4558" s="29"/>
      <c r="I4558" s="2"/>
      <c r="J4558" s="2"/>
      <c r="K4558" s="2"/>
      <c r="L4558" s="2"/>
    </row>
    <row r="4559" spans="2:12" x14ac:dyDescent="0.2">
      <c r="B4559" s="12"/>
      <c r="H4559" s="29"/>
      <c r="I4559" s="2"/>
      <c r="J4559" s="2"/>
      <c r="K4559" s="2"/>
      <c r="L4559" s="2"/>
    </row>
    <row r="4560" spans="2:12" x14ac:dyDescent="0.2">
      <c r="B4560" s="12"/>
      <c r="H4560" s="29"/>
      <c r="I4560" s="2"/>
      <c r="J4560" s="2"/>
      <c r="K4560" s="2"/>
      <c r="L4560" s="2"/>
    </row>
    <row r="4561" spans="2:12" x14ac:dyDescent="0.2">
      <c r="B4561" s="12"/>
      <c r="H4561" s="29"/>
      <c r="I4561" s="2"/>
      <c r="J4561" s="2"/>
      <c r="K4561" s="2"/>
      <c r="L4561" s="2"/>
    </row>
    <row r="4562" spans="2:12" x14ac:dyDescent="0.2">
      <c r="B4562" s="12"/>
      <c r="H4562" s="29"/>
      <c r="I4562" s="2"/>
      <c r="J4562" s="2"/>
      <c r="K4562" s="2"/>
      <c r="L4562" s="2"/>
    </row>
    <row r="4563" spans="2:12" x14ac:dyDescent="0.2">
      <c r="B4563" s="12"/>
      <c r="H4563" s="29"/>
      <c r="I4563" s="2"/>
      <c r="J4563" s="2"/>
      <c r="K4563" s="2"/>
      <c r="L4563" s="2"/>
    </row>
    <row r="4564" spans="2:12" x14ac:dyDescent="0.2">
      <c r="B4564" s="12"/>
      <c r="H4564" s="29"/>
      <c r="I4564" s="2"/>
      <c r="J4564" s="2"/>
      <c r="K4564" s="2"/>
      <c r="L4564" s="2"/>
    </row>
    <row r="4565" spans="2:12" x14ac:dyDescent="0.2">
      <c r="B4565" s="12"/>
      <c r="H4565" s="29"/>
      <c r="I4565" s="2"/>
      <c r="J4565" s="2"/>
      <c r="K4565" s="2"/>
      <c r="L4565" s="2"/>
    </row>
    <row r="4566" spans="2:12" x14ac:dyDescent="0.2">
      <c r="B4566" s="12"/>
      <c r="H4566" s="29"/>
      <c r="I4566" s="2"/>
      <c r="J4566" s="2"/>
      <c r="K4566" s="2"/>
      <c r="L4566" s="2"/>
    </row>
    <row r="4567" spans="2:12" x14ac:dyDescent="0.2">
      <c r="B4567" s="12"/>
      <c r="H4567" s="29"/>
      <c r="I4567" s="2"/>
      <c r="J4567" s="2"/>
      <c r="K4567" s="2"/>
      <c r="L4567" s="2"/>
    </row>
    <row r="4568" spans="2:12" x14ac:dyDescent="0.2">
      <c r="B4568" s="12"/>
      <c r="H4568" s="29"/>
      <c r="I4568" s="2"/>
      <c r="J4568" s="2"/>
      <c r="K4568" s="2"/>
      <c r="L4568" s="2"/>
    </row>
    <row r="4569" spans="2:12" x14ac:dyDescent="0.2">
      <c r="B4569" s="12"/>
      <c r="H4569" s="29"/>
      <c r="I4569" s="2"/>
      <c r="J4569" s="2"/>
      <c r="K4569" s="2"/>
      <c r="L4569" s="2"/>
    </row>
    <row r="4570" spans="2:12" x14ac:dyDescent="0.2">
      <c r="B4570" s="12"/>
      <c r="H4570" s="29"/>
      <c r="I4570" s="2"/>
      <c r="J4570" s="2"/>
      <c r="K4570" s="2"/>
      <c r="L4570" s="2"/>
    </row>
    <row r="4571" spans="2:12" x14ac:dyDescent="0.2">
      <c r="B4571" s="12"/>
      <c r="H4571" s="29"/>
      <c r="I4571" s="2"/>
      <c r="J4571" s="2"/>
      <c r="K4571" s="2"/>
      <c r="L4571" s="2"/>
    </row>
    <row r="4572" spans="2:12" x14ac:dyDescent="0.2">
      <c r="B4572" s="12"/>
      <c r="H4572" s="29"/>
      <c r="I4572" s="2"/>
      <c r="J4572" s="2"/>
      <c r="K4572" s="2"/>
      <c r="L4572" s="2"/>
    </row>
    <row r="4573" spans="2:12" x14ac:dyDescent="0.2">
      <c r="B4573" s="12"/>
      <c r="H4573" s="29"/>
      <c r="I4573" s="2"/>
      <c r="J4573" s="2"/>
      <c r="K4573" s="2"/>
      <c r="L4573" s="2"/>
    </row>
    <row r="4574" spans="2:12" x14ac:dyDescent="0.2">
      <c r="B4574" s="12"/>
      <c r="H4574" s="29"/>
      <c r="I4574" s="2"/>
      <c r="J4574" s="2"/>
      <c r="K4574" s="2"/>
      <c r="L4574" s="2"/>
    </row>
    <row r="4575" spans="2:12" x14ac:dyDescent="0.2">
      <c r="B4575" s="12"/>
      <c r="H4575" s="29"/>
      <c r="I4575" s="2"/>
      <c r="J4575" s="2"/>
      <c r="K4575" s="2"/>
      <c r="L4575" s="2"/>
    </row>
    <row r="4576" spans="2:12" x14ac:dyDescent="0.2">
      <c r="B4576" s="12"/>
      <c r="H4576" s="29"/>
      <c r="I4576" s="2"/>
      <c r="J4576" s="2"/>
      <c r="K4576" s="2"/>
      <c r="L4576" s="2"/>
    </row>
    <row r="4577" spans="2:12" x14ac:dyDescent="0.2">
      <c r="B4577" s="12"/>
      <c r="H4577" s="29"/>
      <c r="I4577" s="2"/>
      <c r="J4577" s="2"/>
      <c r="K4577" s="2"/>
      <c r="L4577" s="2"/>
    </row>
    <row r="4578" spans="2:12" x14ac:dyDescent="0.2">
      <c r="B4578" s="12"/>
      <c r="H4578" s="29"/>
      <c r="I4578" s="2"/>
      <c r="J4578" s="2"/>
      <c r="K4578" s="2"/>
      <c r="L4578" s="2"/>
    </row>
    <row r="4579" spans="2:12" x14ac:dyDescent="0.2">
      <c r="B4579" s="12"/>
      <c r="H4579" s="29"/>
      <c r="I4579" s="2"/>
      <c r="J4579" s="2"/>
      <c r="K4579" s="2"/>
      <c r="L4579" s="2"/>
    </row>
    <row r="4580" spans="2:12" x14ac:dyDescent="0.2">
      <c r="B4580" s="12"/>
      <c r="H4580" s="29"/>
      <c r="I4580" s="2"/>
      <c r="J4580" s="2"/>
      <c r="K4580" s="2"/>
      <c r="L4580" s="2"/>
    </row>
    <row r="4581" spans="2:12" x14ac:dyDescent="0.2">
      <c r="B4581" s="12"/>
      <c r="H4581" s="29"/>
      <c r="I4581" s="2"/>
      <c r="J4581" s="2"/>
      <c r="K4581" s="2"/>
      <c r="L4581" s="2"/>
    </row>
    <row r="4582" spans="2:12" x14ac:dyDescent="0.2">
      <c r="B4582" s="12"/>
      <c r="H4582" s="29"/>
      <c r="I4582" s="2"/>
      <c r="J4582" s="2"/>
      <c r="K4582" s="2"/>
      <c r="L4582" s="2"/>
    </row>
    <row r="4583" spans="2:12" x14ac:dyDescent="0.2">
      <c r="B4583" s="12"/>
      <c r="H4583" s="29"/>
      <c r="I4583" s="2"/>
      <c r="J4583" s="2"/>
      <c r="K4583" s="2"/>
      <c r="L4583" s="2"/>
    </row>
    <row r="4584" spans="2:12" x14ac:dyDescent="0.2">
      <c r="B4584" s="12"/>
      <c r="H4584" s="29"/>
      <c r="I4584" s="2"/>
      <c r="J4584" s="2"/>
      <c r="K4584" s="2"/>
      <c r="L4584" s="2"/>
    </row>
    <row r="4585" spans="2:12" x14ac:dyDescent="0.2">
      <c r="B4585" s="12"/>
      <c r="H4585" s="29"/>
      <c r="I4585" s="2"/>
      <c r="J4585" s="2"/>
      <c r="K4585" s="2"/>
      <c r="L4585" s="2"/>
    </row>
    <row r="4586" spans="2:12" x14ac:dyDescent="0.2">
      <c r="B4586" s="12"/>
      <c r="H4586" s="29"/>
      <c r="I4586" s="2"/>
      <c r="J4586" s="2"/>
      <c r="K4586" s="2"/>
      <c r="L4586" s="2"/>
    </row>
    <row r="4587" spans="2:12" x14ac:dyDescent="0.2">
      <c r="B4587" s="12"/>
      <c r="H4587" s="29"/>
      <c r="I4587" s="2"/>
      <c r="J4587" s="2"/>
      <c r="K4587" s="2"/>
      <c r="L4587" s="2"/>
    </row>
    <row r="4588" spans="2:12" x14ac:dyDescent="0.2">
      <c r="B4588" s="12"/>
      <c r="H4588" s="29"/>
      <c r="I4588" s="2"/>
      <c r="J4588" s="2"/>
      <c r="K4588" s="2"/>
      <c r="L4588" s="2"/>
    </row>
    <row r="4589" spans="2:12" x14ac:dyDescent="0.2">
      <c r="B4589" s="12"/>
      <c r="H4589" s="29"/>
      <c r="I4589" s="2"/>
      <c r="J4589" s="2"/>
      <c r="K4589" s="2"/>
      <c r="L4589" s="2"/>
    </row>
    <row r="4590" spans="2:12" x14ac:dyDescent="0.2">
      <c r="B4590" s="12"/>
      <c r="H4590" s="29"/>
      <c r="I4590" s="2"/>
      <c r="J4590" s="2"/>
      <c r="K4590" s="2"/>
      <c r="L4590" s="2"/>
    </row>
    <row r="4591" spans="2:12" x14ac:dyDescent="0.2">
      <c r="B4591" s="12"/>
      <c r="H4591" s="29"/>
      <c r="I4591" s="2"/>
      <c r="J4591" s="2"/>
      <c r="K4591" s="2"/>
      <c r="L4591" s="2"/>
    </row>
    <row r="4592" spans="2:12" x14ac:dyDescent="0.2">
      <c r="B4592" s="12"/>
      <c r="H4592" s="29"/>
      <c r="I4592" s="2"/>
      <c r="J4592" s="2"/>
      <c r="K4592" s="2"/>
      <c r="L4592" s="2"/>
    </row>
    <row r="4593" spans="2:12" x14ac:dyDescent="0.2">
      <c r="B4593" s="12"/>
      <c r="H4593" s="29"/>
      <c r="I4593" s="2"/>
      <c r="J4593" s="2"/>
      <c r="K4593" s="2"/>
      <c r="L4593" s="2"/>
    </row>
    <row r="4594" spans="2:12" x14ac:dyDescent="0.2">
      <c r="B4594" s="12"/>
      <c r="H4594" s="29"/>
      <c r="I4594" s="2"/>
      <c r="J4594" s="2"/>
      <c r="K4594" s="2"/>
      <c r="L4594" s="2"/>
    </row>
    <row r="4595" spans="2:12" x14ac:dyDescent="0.2">
      <c r="B4595" s="12"/>
      <c r="H4595" s="29"/>
      <c r="I4595" s="2"/>
      <c r="J4595" s="2"/>
      <c r="K4595" s="2"/>
      <c r="L4595" s="2"/>
    </row>
    <row r="4596" spans="2:12" x14ac:dyDescent="0.2">
      <c r="B4596" s="12"/>
      <c r="H4596" s="29"/>
      <c r="I4596" s="2"/>
      <c r="J4596" s="2"/>
      <c r="K4596" s="2"/>
      <c r="L4596" s="2"/>
    </row>
    <row r="4597" spans="2:12" x14ac:dyDescent="0.2">
      <c r="B4597" s="12"/>
      <c r="H4597" s="29"/>
      <c r="I4597" s="2"/>
      <c r="J4597" s="2"/>
      <c r="K4597" s="2"/>
      <c r="L4597" s="2"/>
    </row>
    <row r="4598" spans="2:12" x14ac:dyDescent="0.2">
      <c r="B4598" s="12"/>
      <c r="H4598" s="29"/>
      <c r="I4598" s="2"/>
      <c r="J4598" s="2"/>
      <c r="K4598" s="2"/>
      <c r="L4598" s="2"/>
    </row>
    <row r="4599" spans="2:12" x14ac:dyDescent="0.2">
      <c r="B4599" s="12"/>
      <c r="H4599" s="29"/>
      <c r="I4599" s="2"/>
      <c r="J4599" s="2"/>
      <c r="K4599" s="2"/>
      <c r="L4599" s="2"/>
    </row>
    <row r="4600" spans="2:12" x14ac:dyDescent="0.2">
      <c r="B4600" s="12"/>
      <c r="H4600" s="29"/>
      <c r="I4600" s="2"/>
      <c r="J4600" s="2"/>
      <c r="K4600" s="2"/>
      <c r="L4600" s="2"/>
    </row>
    <row r="4601" spans="2:12" x14ac:dyDescent="0.2">
      <c r="B4601" s="12"/>
      <c r="H4601" s="29"/>
      <c r="I4601" s="2"/>
      <c r="J4601" s="2"/>
      <c r="K4601" s="2"/>
      <c r="L4601" s="2"/>
    </row>
    <row r="4602" spans="2:12" x14ac:dyDescent="0.2">
      <c r="B4602" s="12"/>
      <c r="H4602" s="29"/>
      <c r="I4602" s="2"/>
      <c r="J4602" s="2"/>
      <c r="K4602" s="2"/>
      <c r="L4602" s="2"/>
    </row>
    <row r="4603" spans="2:12" x14ac:dyDescent="0.2">
      <c r="B4603" s="12"/>
      <c r="H4603" s="29"/>
      <c r="I4603" s="2"/>
      <c r="J4603" s="2"/>
      <c r="K4603" s="2"/>
      <c r="L4603" s="2"/>
    </row>
    <row r="4604" spans="2:12" x14ac:dyDescent="0.2">
      <c r="B4604" s="12"/>
      <c r="H4604" s="29"/>
      <c r="I4604" s="2"/>
      <c r="J4604" s="2"/>
      <c r="K4604" s="2"/>
      <c r="L4604" s="2"/>
    </row>
    <row r="4605" spans="2:12" x14ac:dyDescent="0.2">
      <c r="B4605" s="12"/>
      <c r="H4605" s="29"/>
      <c r="I4605" s="2"/>
      <c r="J4605" s="2"/>
      <c r="K4605" s="2"/>
      <c r="L4605" s="2"/>
    </row>
    <row r="4606" spans="2:12" x14ac:dyDescent="0.2">
      <c r="B4606" s="12"/>
      <c r="H4606" s="29"/>
      <c r="I4606" s="2"/>
      <c r="J4606" s="2"/>
      <c r="K4606" s="2"/>
      <c r="L4606" s="2"/>
    </row>
    <row r="4607" spans="2:12" x14ac:dyDescent="0.2">
      <c r="B4607" s="12"/>
      <c r="H4607" s="29"/>
      <c r="I4607" s="2"/>
      <c r="J4607" s="2"/>
      <c r="K4607" s="2"/>
      <c r="L4607" s="2"/>
    </row>
    <row r="4608" spans="2:12" x14ac:dyDescent="0.2">
      <c r="B4608" s="12"/>
      <c r="H4608" s="29"/>
      <c r="I4608" s="2"/>
      <c r="J4608" s="2"/>
      <c r="K4608" s="2"/>
      <c r="L4608" s="2"/>
    </row>
    <row r="4609" spans="2:12" x14ac:dyDescent="0.2">
      <c r="B4609" s="12"/>
      <c r="H4609" s="29"/>
      <c r="I4609" s="2"/>
      <c r="J4609" s="2"/>
      <c r="K4609" s="2"/>
      <c r="L4609" s="2"/>
    </row>
    <row r="4610" spans="2:12" x14ac:dyDescent="0.2">
      <c r="B4610" s="12"/>
      <c r="H4610" s="29"/>
      <c r="I4610" s="2"/>
      <c r="J4610" s="2"/>
      <c r="K4610" s="2"/>
      <c r="L4610" s="2"/>
    </row>
    <row r="4611" spans="2:12" x14ac:dyDescent="0.2">
      <c r="B4611" s="12"/>
      <c r="H4611" s="29"/>
      <c r="I4611" s="2"/>
      <c r="J4611" s="2"/>
      <c r="K4611" s="2"/>
      <c r="L4611" s="2"/>
    </row>
    <row r="4612" spans="2:12" x14ac:dyDescent="0.2">
      <c r="B4612" s="12"/>
      <c r="H4612" s="29"/>
      <c r="I4612" s="2"/>
      <c r="J4612" s="2"/>
      <c r="K4612" s="2"/>
      <c r="L4612" s="2"/>
    </row>
    <row r="4613" spans="2:12" x14ac:dyDescent="0.2">
      <c r="B4613" s="12"/>
      <c r="H4613" s="29"/>
      <c r="I4613" s="2"/>
      <c r="J4613" s="2"/>
      <c r="K4613" s="2"/>
      <c r="L4613" s="2"/>
    </row>
    <row r="4614" spans="2:12" x14ac:dyDescent="0.2">
      <c r="B4614" s="12"/>
      <c r="H4614" s="29"/>
      <c r="I4614" s="2"/>
      <c r="J4614" s="2"/>
      <c r="K4614" s="2"/>
      <c r="L4614" s="2"/>
    </row>
    <row r="4615" spans="2:12" x14ac:dyDescent="0.2">
      <c r="B4615" s="12"/>
      <c r="H4615" s="29"/>
      <c r="I4615" s="2"/>
      <c r="J4615" s="2"/>
      <c r="K4615" s="2"/>
      <c r="L4615" s="2"/>
    </row>
    <row r="4616" spans="2:12" x14ac:dyDescent="0.2">
      <c r="B4616" s="12"/>
      <c r="H4616" s="29"/>
      <c r="I4616" s="2"/>
      <c r="J4616" s="2"/>
      <c r="K4616" s="2"/>
      <c r="L4616" s="2"/>
    </row>
    <row r="4617" spans="2:12" x14ac:dyDescent="0.2">
      <c r="B4617" s="12"/>
      <c r="H4617" s="29"/>
      <c r="I4617" s="2"/>
      <c r="J4617" s="2"/>
      <c r="K4617" s="2"/>
      <c r="L4617" s="2"/>
    </row>
    <row r="4618" spans="2:12" x14ac:dyDescent="0.2">
      <c r="B4618" s="12"/>
      <c r="H4618" s="29"/>
      <c r="I4618" s="2"/>
      <c r="J4618" s="2"/>
      <c r="K4618" s="2"/>
      <c r="L4618" s="2"/>
    </row>
    <row r="4619" spans="2:12" x14ac:dyDescent="0.2">
      <c r="B4619" s="12"/>
      <c r="H4619" s="29"/>
      <c r="I4619" s="2"/>
      <c r="J4619" s="2"/>
      <c r="K4619" s="2"/>
      <c r="L4619" s="2"/>
    </row>
    <row r="4620" spans="2:12" x14ac:dyDescent="0.2">
      <c r="B4620" s="12"/>
      <c r="H4620" s="29"/>
      <c r="I4620" s="2"/>
      <c r="J4620" s="2"/>
      <c r="K4620" s="2"/>
      <c r="L4620" s="2"/>
    </row>
    <row r="4621" spans="2:12" x14ac:dyDescent="0.2">
      <c r="B4621" s="12"/>
      <c r="H4621" s="29"/>
      <c r="I4621" s="2"/>
      <c r="J4621" s="2"/>
      <c r="K4621" s="2"/>
      <c r="L4621" s="2"/>
    </row>
    <row r="4622" spans="2:12" x14ac:dyDescent="0.2">
      <c r="B4622" s="12"/>
      <c r="H4622" s="29"/>
      <c r="I4622" s="2"/>
      <c r="J4622" s="2"/>
      <c r="K4622" s="2"/>
      <c r="L4622" s="2"/>
    </row>
    <row r="4623" spans="2:12" x14ac:dyDescent="0.2">
      <c r="B4623" s="12"/>
      <c r="H4623" s="29"/>
      <c r="I4623" s="2"/>
      <c r="J4623" s="2"/>
      <c r="K4623" s="2"/>
      <c r="L4623" s="2"/>
    </row>
    <row r="4624" spans="2:12" x14ac:dyDescent="0.2">
      <c r="B4624" s="12"/>
      <c r="H4624" s="29"/>
      <c r="I4624" s="2"/>
      <c r="J4624" s="2"/>
      <c r="K4624" s="2"/>
      <c r="L4624" s="2"/>
    </row>
    <row r="4625" spans="2:12" x14ac:dyDescent="0.2">
      <c r="B4625" s="12"/>
      <c r="H4625" s="29"/>
      <c r="I4625" s="2"/>
      <c r="J4625" s="2"/>
      <c r="K4625" s="2"/>
      <c r="L4625" s="2"/>
    </row>
    <row r="4626" spans="2:12" x14ac:dyDescent="0.2">
      <c r="B4626" s="12"/>
      <c r="H4626" s="29"/>
      <c r="I4626" s="2"/>
      <c r="J4626" s="2"/>
      <c r="K4626" s="2"/>
      <c r="L4626" s="2"/>
    </row>
    <row r="4627" spans="2:12" x14ac:dyDescent="0.2">
      <c r="B4627" s="12"/>
      <c r="H4627" s="29"/>
      <c r="I4627" s="2"/>
      <c r="J4627" s="2"/>
      <c r="K4627" s="2"/>
      <c r="L4627" s="2"/>
    </row>
    <row r="4628" spans="2:12" x14ac:dyDescent="0.2">
      <c r="B4628" s="12"/>
      <c r="H4628" s="29"/>
      <c r="I4628" s="2"/>
      <c r="J4628" s="2"/>
      <c r="K4628" s="2"/>
      <c r="L4628" s="2"/>
    </row>
    <row r="4629" spans="2:12" x14ac:dyDescent="0.2">
      <c r="B4629" s="12"/>
      <c r="H4629" s="29"/>
      <c r="I4629" s="2"/>
      <c r="J4629" s="2"/>
      <c r="K4629" s="2"/>
      <c r="L4629" s="2"/>
    </row>
    <row r="4630" spans="2:12" x14ac:dyDescent="0.2">
      <c r="B4630" s="12"/>
      <c r="H4630" s="29"/>
      <c r="I4630" s="2"/>
      <c r="J4630" s="2"/>
      <c r="K4630" s="2"/>
      <c r="L4630" s="2"/>
    </row>
    <row r="4631" spans="2:12" x14ac:dyDescent="0.2">
      <c r="B4631" s="12"/>
      <c r="H4631" s="29"/>
      <c r="I4631" s="2"/>
      <c r="J4631" s="2"/>
      <c r="K4631" s="2"/>
      <c r="L4631" s="2"/>
    </row>
    <row r="4632" spans="2:12" x14ac:dyDescent="0.2">
      <c r="B4632" s="12"/>
      <c r="H4632" s="29"/>
      <c r="I4632" s="2"/>
      <c r="J4632" s="2"/>
      <c r="K4632" s="2"/>
      <c r="L4632" s="2"/>
    </row>
    <row r="4633" spans="2:12" x14ac:dyDescent="0.2">
      <c r="B4633" s="12"/>
      <c r="H4633" s="29"/>
      <c r="I4633" s="2"/>
      <c r="J4633" s="2"/>
      <c r="K4633" s="2"/>
      <c r="L4633" s="2"/>
    </row>
    <row r="4634" spans="2:12" x14ac:dyDescent="0.2">
      <c r="B4634" s="12"/>
      <c r="H4634" s="29"/>
      <c r="I4634" s="2"/>
      <c r="J4634" s="2"/>
      <c r="K4634" s="2"/>
      <c r="L4634" s="2"/>
    </row>
    <row r="4635" spans="2:12" x14ac:dyDescent="0.2">
      <c r="B4635" s="12"/>
      <c r="H4635" s="29"/>
      <c r="I4635" s="2"/>
      <c r="J4635" s="2"/>
      <c r="K4635" s="2"/>
      <c r="L4635" s="2"/>
    </row>
    <row r="4636" spans="2:12" x14ac:dyDescent="0.2">
      <c r="B4636" s="12"/>
      <c r="H4636" s="29"/>
      <c r="I4636" s="2"/>
      <c r="J4636" s="2"/>
      <c r="K4636" s="2"/>
      <c r="L4636" s="2"/>
    </row>
    <row r="4637" spans="2:12" x14ac:dyDescent="0.2">
      <c r="B4637" s="12"/>
      <c r="H4637" s="29"/>
      <c r="I4637" s="2"/>
      <c r="J4637" s="2"/>
      <c r="K4637" s="2"/>
      <c r="L4637" s="2"/>
    </row>
    <row r="4638" spans="2:12" x14ac:dyDescent="0.2">
      <c r="B4638" s="12"/>
      <c r="H4638" s="29"/>
      <c r="I4638" s="2"/>
      <c r="J4638" s="2"/>
      <c r="K4638" s="2"/>
      <c r="L4638" s="2"/>
    </row>
    <row r="4639" spans="2:12" x14ac:dyDescent="0.2">
      <c r="B4639" s="12"/>
      <c r="H4639" s="29"/>
      <c r="I4639" s="2"/>
      <c r="J4639" s="2"/>
      <c r="K4639" s="2"/>
      <c r="L4639" s="2"/>
    </row>
    <row r="4640" spans="2:12" x14ac:dyDescent="0.2">
      <c r="B4640" s="12"/>
      <c r="H4640" s="29"/>
      <c r="I4640" s="2"/>
      <c r="J4640" s="2"/>
      <c r="K4640" s="2"/>
      <c r="L4640" s="2"/>
    </row>
    <row r="4641" spans="2:12" x14ac:dyDescent="0.2">
      <c r="B4641" s="12"/>
      <c r="H4641" s="29"/>
      <c r="I4641" s="2"/>
      <c r="J4641" s="2"/>
      <c r="K4641" s="2"/>
      <c r="L4641" s="2"/>
    </row>
    <row r="4642" spans="2:12" x14ac:dyDescent="0.2">
      <c r="B4642" s="12"/>
      <c r="H4642" s="29"/>
      <c r="I4642" s="2"/>
      <c r="J4642" s="2"/>
      <c r="K4642" s="2"/>
      <c r="L4642" s="2"/>
    </row>
    <row r="4643" spans="2:12" x14ac:dyDescent="0.2">
      <c r="B4643" s="12"/>
      <c r="H4643" s="29"/>
      <c r="I4643" s="2"/>
      <c r="J4643" s="2"/>
      <c r="K4643" s="2"/>
      <c r="L4643" s="2"/>
    </row>
    <row r="4644" spans="2:12" x14ac:dyDescent="0.2">
      <c r="B4644" s="12"/>
      <c r="H4644" s="29"/>
      <c r="I4644" s="2"/>
      <c r="J4644" s="2"/>
      <c r="K4644" s="2"/>
      <c r="L4644" s="2"/>
    </row>
    <row r="4645" spans="2:12" x14ac:dyDescent="0.2">
      <c r="B4645" s="12"/>
      <c r="H4645" s="29"/>
      <c r="I4645" s="2"/>
      <c r="J4645" s="2"/>
      <c r="K4645" s="2"/>
      <c r="L4645" s="2"/>
    </row>
    <row r="4646" spans="2:12" x14ac:dyDescent="0.2">
      <c r="B4646" s="12"/>
      <c r="H4646" s="29"/>
      <c r="I4646" s="2"/>
      <c r="J4646" s="2"/>
      <c r="K4646" s="2"/>
      <c r="L4646" s="2"/>
    </row>
    <row r="4647" spans="2:12" x14ac:dyDescent="0.2">
      <c r="B4647" s="12"/>
      <c r="H4647" s="29"/>
      <c r="I4647" s="2"/>
      <c r="J4647" s="2"/>
      <c r="K4647" s="2"/>
      <c r="L4647" s="2"/>
    </row>
    <row r="4648" spans="2:12" x14ac:dyDescent="0.2">
      <c r="B4648" s="12"/>
      <c r="H4648" s="29"/>
      <c r="I4648" s="2"/>
      <c r="J4648" s="2"/>
      <c r="K4648" s="2"/>
      <c r="L4648" s="2"/>
    </row>
    <row r="4649" spans="2:12" x14ac:dyDescent="0.2">
      <c r="B4649" s="12"/>
      <c r="H4649" s="29"/>
      <c r="I4649" s="2"/>
      <c r="J4649" s="2"/>
      <c r="K4649" s="2"/>
      <c r="L4649" s="2"/>
    </row>
    <row r="4650" spans="2:12" x14ac:dyDescent="0.2">
      <c r="B4650" s="12"/>
      <c r="H4650" s="29"/>
      <c r="I4650" s="2"/>
      <c r="J4650" s="2"/>
      <c r="K4650" s="2"/>
      <c r="L4650" s="2"/>
    </row>
    <row r="4651" spans="2:12" x14ac:dyDescent="0.2">
      <c r="B4651" s="12"/>
      <c r="H4651" s="29"/>
      <c r="I4651" s="2"/>
      <c r="J4651" s="2"/>
      <c r="K4651" s="2"/>
      <c r="L4651" s="2"/>
    </row>
    <row r="4652" spans="2:12" x14ac:dyDescent="0.2">
      <c r="B4652" s="12"/>
      <c r="H4652" s="29"/>
      <c r="I4652" s="2"/>
      <c r="J4652" s="2"/>
      <c r="K4652" s="2"/>
      <c r="L4652" s="2"/>
    </row>
    <row r="4653" spans="2:12" x14ac:dyDescent="0.2">
      <c r="B4653" s="12"/>
      <c r="H4653" s="29"/>
      <c r="I4653" s="2"/>
      <c r="J4653" s="2"/>
      <c r="K4653" s="2"/>
      <c r="L4653" s="2"/>
    </row>
    <row r="4654" spans="2:12" x14ac:dyDescent="0.2">
      <c r="B4654" s="12"/>
      <c r="H4654" s="29"/>
      <c r="I4654" s="2"/>
      <c r="J4654" s="2"/>
      <c r="K4654" s="2"/>
      <c r="L4654" s="2"/>
    </row>
    <row r="4655" spans="2:12" x14ac:dyDescent="0.2">
      <c r="B4655" s="12"/>
      <c r="H4655" s="29"/>
      <c r="I4655" s="2"/>
      <c r="J4655" s="2"/>
      <c r="K4655" s="2"/>
      <c r="L4655" s="2"/>
    </row>
    <row r="4656" spans="2:12" x14ac:dyDescent="0.2">
      <c r="B4656" s="12"/>
      <c r="H4656" s="29"/>
      <c r="I4656" s="2"/>
      <c r="J4656" s="2"/>
      <c r="K4656" s="2"/>
      <c r="L4656" s="2"/>
    </row>
    <row r="4657" spans="2:12" x14ac:dyDescent="0.2">
      <c r="B4657" s="12"/>
      <c r="H4657" s="29"/>
      <c r="I4657" s="2"/>
      <c r="J4657" s="2"/>
      <c r="K4657" s="2"/>
      <c r="L4657" s="2"/>
    </row>
    <row r="4658" spans="2:12" x14ac:dyDescent="0.2">
      <c r="B4658" s="12"/>
      <c r="H4658" s="29"/>
      <c r="I4658" s="2"/>
      <c r="J4658" s="2"/>
      <c r="K4658" s="2"/>
      <c r="L4658" s="2"/>
    </row>
    <row r="4659" spans="2:12" x14ac:dyDescent="0.2">
      <c r="B4659" s="12"/>
      <c r="H4659" s="29"/>
      <c r="I4659" s="2"/>
      <c r="J4659" s="2"/>
      <c r="K4659" s="2"/>
      <c r="L4659" s="2"/>
    </row>
    <row r="4660" spans="2:12" x14ac:dyDescent="0.2">
      <c r="B4660" s="12"/>
      <c r="H4660" s="29"/>
      <c r="I4660" s="2"/>
      <c r="J4660" s="2"/>
      <c r="K4660" s="2"/>
      <c r="L4660" s="2"/>
    </row>
    <row r="4661" spans="2:12" x14ac:dyDescent="0.2">
      <c r="B4661" s="12"/>
      <c r="H4661" s="29"/>
      <c r="I4661" s="2"/>
      <c r="J4661" s="2"/>
      <c r="K4661" s="2"/>
      <c r="L4661" s="2"/>
    </row>
    <row r="4662" spans="2:12" x14ac:dyDescent="0.2">
      <c r="B4662" s="12"/>
      <c r="H4662" s="29"/>
      <c r="I4662" s="2"/>
      <c r="J4662" s="2"/>
      <c r="K4662" s="2"/>
      <c r="L4662" s="2"/>
    </row>
    <row r="4663" spans="2:12" x14ac:dyDescent="0.2">
      <c r="B4663" s="12"/>
      <c r="H4663" s="29"/>
      <c r="I4663" s="2"/>
      <c r="J4663" s="2"/>
      <c r="K4663" s="2"/>
      <c r="L4663" s="2"/>
    </row>
    <row r="4664" spans="2:12" x14ac:dyDescent="0.2">
      <c r="B4664" s="12"/>
      <c r="H4664" s="29"/>
      <c r="I4664" s="2"/>
      <c r="J4664" s="2"/>
      <c r="K4664" s="2"/>
      <c r="L4664" s="2"/>
    </row>
    <row r="4665" spans="2:12" x14ac:dyDescent="0.2">
      <c r="B4665" s="12"/>
      <c r="H4665" s="29"/>
      <c r="I4665" s="2"/>
      <c r="J4665" s="2"/>
      <c r="K4665" s="2"/>
      <c r="L4665" s="2"/>
    </row>
    <row r="4666" spans="2:12" x14ac:dyDescent="0.2">
      <c r="B4666" s="12"/>
      <c r="H4666" s="29"/>
      <c r="I4666" s="2"/>
      <c r="J4666" s="2"/>
      <c r="K4666" s="2"/>
      <c r="L4666" s="2"/>
    </row>
    <row r="4667" spans="2:12" x14ac:dyDescent="0.2">
      <c r="B4667" s="12"/>
      <c r="H4667" s="29"/>
      <c r="I4667" s="2"/>
      <c r="J4667" s="2"/>
      <c r="K4667" s="2"/>
      <c r="L4667" s="2"/>
    </row>
    <row r="4668" spans="2:12" x14ac:dyDescent="0.2">
      <c r="B4668" s="12"/>
      <c r="H4668" s="29"/>
      <c r="I4668" s="2"/>
      <c r="J4668" s="2"/>
      <c r="K4668" s="2"/>
      <c r="L4668" s="2"/>
    </row>
    <row r="4669" spans="2:12" x14ac:dyDescent="0.2">
      <c r="B4669" s="12"/>
      <c r="H4669" s="29"/>
      <c r="I4669" s="2"/>
      <c r="J4669" s="2"/>
      <c r="K4669" s="2"/>
      <c r="L4669" s="2"/>
    </row>
    <row r="4670" spans="2:12" x14ac:dyDescent="0.2">
      <c r="B4670" s="12"/>
      <c r="H4670" s="29"/>
      <c r="I4670" s="2"/>
      <c r="J4670" s="2"/>
      <c r="K4670" s="2"/>
      <c r="L4670" s="2"/>
    </row>
    <row r="4671" spans="2:12" x14ac:dyDescent="0.2">
      <c r="B4671" s="12"/>
      <c r="H4671" s="29"/>
      <c r="I4671" s="2"/>
      <c r="J4671" s="2"/>
      <c r="K4671" s="2"/>
      <c r="L4671" s="2"/>
    </row>
    <row r="4672" spans="2:12" x14ac:dyDescent="0.2">
      <c r="B4672" s="12"/>
      <c r="H4672" s="29"/>
      <c r="I4672" s="2"/>
      <c r="J4672" s="2"/>
      <c r="K4672" s="2"/>
      <c r="L4672" s="2"/>
    </row>
    <row r="4673" spans="2:12" x14ac:dyDescent="0.2">
      <c r="B4673" s="12"/>
      <c r="H4673" s="29"/>
      <c r="I4673" s="2"/>
      <c r="J4673" s="2"/>
      <c r="K4673" s="2"/>
      <c r="L4673" s="2"/>
    </row>
    <row r="4674" spans="2:12" x14ac:dyDescent="0.2">
      <c r="B4674" s="12"/>
      <c r="H4674" s="29"/>
      <c r="I4674" s="2"/>
      <c r="J4674" s="2"/>
      <c r="K4674" s="2"/>
      <c r="L4674" s="2"/>
    </row>
    <row r="4675" spans="2:12" x14ac:dyDescent="0.2">
      <c r="B4675" s="12"/>
      <c r="H4675" s="29"/>
      <c r="I4675" s="2"/>
      <c r="J4675" s="2"/>
      <c r="K4675" s="2"/>
      <c r="L4675" s="2"/>
    </row>
    <row r="4676" spans="2:12" x14ac:dyDescent="0.2">
      <c r="B4676" s="12"/>
      <c r="H4676" s="29"/>
      <c r="I4676" s="2"/>
      <c r="J4676" s="2"/>
      <c r="K4676" s="2"/>
      <c r="L4676" s="2"/>
    </row>
    <row r="4677" spans="2:12" x14ac:dyDescent="0.2">
      <c r="B4677" s="12"/>
      <c r="H4677" s="29"/>
      <c r="I4677" s="2"/>
      <c r="J4677" s="2"/>
      <c r="K4677" s="2"/>
      <c r="L4677" s="2"/>
    </row>
    <row r="4678" spans="2:12" x14ac:dyDescent="0.2">
      <c r="B4678" s="12"/>
      <c r="H4678" s="29"/>
      <c r="I4678" s="2"/>
      <c r="J4678" s="2"/>
      <c r="K4678" s="2"/>
      <c r="L4678" s="2"/>
    </row>
    <row r="4679" spans="2:12" x14ac:dyDescent="0.2">
      <c r="B4679" s="12"/>
      <c r="H4679" s="29"/>
      <c r="I4679" s="2"/>
      <c r="J4679" s="2"/>
      <c r="K4679" s="2"/>
      <c r="L4679" s="2"/>
    </row>
    <row r="4680" spans="2:12" x14ac:dyDescent="0.2">
      <c r="B4680" s="12"/>
      <c r="H4680" s="29"/>
      <c r="I4680" s="2"/>
      <c r="J4680" s="2"/>
      <c r="K4680" s="2"/>
      <c r="L4680" s="2"/>
    </row>
    <row r="4681" spans="2:12" x14ac:dyDescent="0.2">
      <c r="B4681" s="12"/>
      <c r="H4681" s="29"/>
      <c r="I4681" s="2"/>
      <c r="J4681" s="2"/>
      <c r="K4681" s="2"/>
      <c r="L4681" s="2"/>
    </row>
    <row r="4682" spans="2:12" x14ac:dyDescent="0.2">
      <c r="B4682" s="12"/>
      <c r="H4682" s="29"/>
      <c r="I4682" s="2"/>
      <c r="J4682" s="2"/>
      <c r="K4682" s="2"/>
      <c r="L4682" s="2"/>
    </row>
    <row r="4683" spans="2:12" x14ac:dyDescent="0.2">
      <c r="B4683" s="12"/>
      <c r="H4683" s="29"/>
      <c r="I4683" s="2"/>
      <c r="J4683" s="2"/>
      <c r="K4683" s="2"/>
      <c r="L4683" s="2"/>
    </row>
    <row r="4684" spans="2:12" x14ac:dyDescent="0.2">
      <c r="B4684" s="12"/>
      <c r="H4684" s="29"/>
      <c r="I4684" s="2"/>
      <c r="J4684" s="2"/>
      <c r="K4684" s="2"/>
      <c r="L4684" s="2"/>
    </row>
    <row r="4685" spans="2:12" x14ac:dyDescent="0.2">
      <c r="B4685" s="12"/>
      <c r="H4685" s="29"/>
      <c r="I4685" s="2"/>
      <c r="J4685" s="2"/>
      <c r="K4685" s="2"/>
      <c r="L4685" s="2"/>
    </row>
    <row r="4686" spans="2:12" x14ac:dyDescent="0.2">
      <c r="B4686" s="12"/>
      <c r="H4686" s="29"/>
      <c r="I4686" s="2"/>
      <c r="J4686" s="2"/>
      <c r="K4686" s="2"/>
      <c r="L4686" s="2"/>
    </row>
    <row r="4687" spans="2:12" x14ac:dyDescent="0.2">
      <c r="B4687" s="12"/>
      <c r="H4687" s="29"/>
      <c r="I4687" s="2"/>
      <c r="J4687" s="2"/>
      <c r="K4687" s="2"/>
      <c r="L4687" s="2"/>
    </row>
    <row r="4688" spans="2:12" x14ac:dyDescent="0.2">
      <c r="B4688" s="12"/>
      <c r="H4688" s="29"/>
      <c r="I4688" s="2"/>
      <c r="J4688" s="2"/>
      <c r="K4688" s="2"/>
      <c r="L4688" s="2"/>
    </row>
    <row r="4689" spans="2:12" x14ac:dyDescent="0.2">
      <c r="B4689" s="12"/>
      <c r="H4689" s="29"/>
      <c r="I4689" s="2"/>
      <c r="J4689" s="2"/>
      <c r="K4689" s="2"/>
      <c r="L4689" s="2"/>
    </row>
    <row r="4690" spans="2:12" x14ac:dyDescent="0.2">
      <c r="B4690" s="12"/>
      <c r="H4690" s="29"/>
      <c r="I4690" s="2"/>
      <c r="J4690" s="2"/>
      <c r="K4690" s="2"/>
      <c r="L4690" s="2"/>
    </row>
    <row r="4691" spans="2:12" x14ac:dyDescent="0.2">
      <c r="B4691" s="12"/>
      <c r="H4691" s="29"/>
      <c r="I4691" s="2"/>
      <c r="J4691" s="2"/>
      <c r="K4691" s="2"/>
      <c r="L4691" s="2"/>
    </row>
    <row r="4692" spans="2:12" x14ac:dyDescent="0.2">
      <c r="B4692" s="12"/>
      <c r="H4692" s="29"/>
      <c r="I4692" s="2"/>
      <c r="J4692" s="2"/>
      <c r="K4692" s="2"/>
      <c r="L4692" s="2"/>
    </row>
    <row r="4693" spans="2:12" x14ac:dyDescent="0.2">
      <c r="B4693" s="12"/>
      <c r="H4693" s="29"/>
      <c r="I4693" s="2"/>
      <c r="J4693" s="2"/>
      <c r="K4693" s="2"/>
      <c r="L4693" s="2"/>
    </row>
    <row r="4694" spans="2:12" x14ac:dyDescent="0.2">
      <c r="B4694" s="12"/>
      <c r="H4694" s="29"/>
      <c r="I4694" s="2"/>
      <c r="J4694" s="2"/>
      <c r="K4694" s="2"/>
      <c r="L4694" s="2"/>
    </row>
    <row r="4695" spans="2:12" x14ac:dyDescent="0.2">
      <c r="B4695" s="12"/>
      <c r="H4695" s="29"/>
      <c r="I4695" s="2"/>
      <c r="J4695" s="2"/>
      <c r="K4695" s="2"/>
      <c r="L4695" s="2"/>
    </row>
    <row r="4696" spans="2:12" x14ac:dyDescent="0.2">
      <c r="B4696" s="12"/>
      <c r="H4696" s="29"/>
      <c r="I4696" s="2"/>
      <c r="J4696" s="2"/>
      <c r="K4696" s="2"/>
      <c r="L4696" s="2"/>
    </row>
    <row r="4697" spans="2:12" x14ac:dyDescent="0.2">
      <c r="B4697" s="12"/>
      <c r="H4697" s="29"/>
      <c r="I4697" s="2"/>
      <c r="J4697" s="2"/>
      <c r="K4697" s="2"/>
      <c r="L4697" s="2"/>
    </row>
    <row r="4698" spans="2:12" x14ac:dyDescent="0.2">
      <c r="B4698" s="12"/>
      <c r="H4698" s="29"/>
      <c r="I4698" s="2"/>
      <c r="J4698" s="2"/>
      <c r="K4698" s="2"/>
      <c r="L4698" s="2"/>
    </row>
    <row r="4699" spans="2:12" x14ac:dyDescent="0.2">
      <c r="B4699" s="12"/>
      <c r="H4699" s="29"/>
      <c r="I4699" s="2"/>
      <c r="J4699" s="2"/>
      <c r="K4699" s="2"/>
      <c r="L4699" s="2"/>
    </row>
    <row r="4700" spans="2:12" x14ac:dyDescent="0.2">
      <c r="B4700" s="12"/>
      <c r="H4700" s="29"/>
      <c r="I4700" s="2"/>
      <c r="J4700" s="2"/>
      <c r="K4700" s="2"/>
      <c r="L4700" s="2"/>
    </row>
    <row r="4701" spans="2:12" x14ac:dyDescent="0.2">
      <c r="B4701" s="12"/>
      <c r="H4701" s="29"/>
      <c r="I4701" s="2"/>
      <c r="J4701" s="2"/>
      <c r="K4701" s="2"/>
      <c r="L4701" s="2"/>
    </row>
    <row r="4702" spans="2:12" x14ac:dyDescent="0.2">
      <c r="B4702" s="12"/>
      <c r="H4702" s="29"/>
      <c r="I4702" s="2"/>
      <c r="J4702" s="2"/>
      <c r="K4702" s="2"/>
      <c r="L4702" s="2"/>
    </row>
    <row r="4703" spans="2:12" x14ac:dyDescent="0.2">
      <c r="B4703" s="12"/>
      <c r="H4703" s="29"/>
      <c r="I4703" s="2"/>
      <c r="J4703" s="2"/>
      <c r="K4703" s="2"/>
      <c r="L4703" s="2"/>
    </row>
    <row r="4704" spans="2:12" x14ac:dyDescent="0.2">
      <c r="B4704" s="12"/>
      <c r="H4704" s="29"/>
      <c r="I4704" s="2"/>
      <c r="J4704" s="2"/>
      <c r="K4704" s="2"/>
      <c r="L4704" s="2"/>
    </row>
    <row r="4705" spans="2:12" x14ac:dyDescent="0.2">
      <c r="B4705" s="12"/>
      <c r="H4705" s="29"/>
      <c r="I4705" s="2"/>
      <c r="J4705" s="2"/>
      <c r="K4705" s="2"/>
      <c r="L4705" s="2"/>
    </row>
    <row r="4706" spans="2:12" x14ac:dyDescent="0.2">
      <c r="B4706" s="12"/>
      <c r="H4706" s="29"/>
      <c r="I4706" s="2"/>
      <c r="J4706" s="2"/>
      <c r="K4706" s="2"/>
      <c r="L4706" s="2"/>
    </row>
    <row r="4707" spans="2:12" x14ac:dyDescent="0.2">
      <c r="B4707" s="12"/>
      <c r="H4707" s="29"/>
      <c r="I4707" s="2"/>
      <c r="J4707" s="2"/>
      <c r="K4707" s="2"/>
      <c r="L4707" s="2"/>
    </row>
    <row r="4708" spans="2:12" x14ac:dyDescent="0.2">
      <c r="B4708" s="12"/>
      <c r="H4708" s="29"/>
      <c r="I4708" s="2"/>
      <c r="J4708" s="2"/>
      <c r="K4708" s="2"/>
      <c r="L4708" s="2"/>
    </row>
    <row r="4709" spans="2:12" x14ac:dyDescent="0.2">
      <c r="B4709" s="12"/>
      <c r="H4709" s="29"/>
      <c r="I4709" s="2"/>
      <c r="J4709" s="2"/>
      <c r="K4709" s="2"/>
      <c r="L4709" s="2"/>
    </row>
    <row r="4710" spans="2:12" x14ac:dyDescent="0.2">
      <c r="B4710" s="12"/>
      <c r="H4710" s="29"/>
      <c r="I4710" s="2"/>
      <c r="J4710" s="2"/>
      <c r="K4710" s="2"/>
      <c r="L4710" s="2"/>
    </row>
    <row r="4711" spans="2:12" x14ac:dyDescent="0.2">
      <c r="B4711" s="12"/>
      <c r="H4711" s="29"/>
      <c r="I4711" s="2"/>
      <c r="J4711" s="2"/>
      <c r="K4711" s="2"/>
      <c r="L4711" s="2"/>
    </row>
    <row r="4712" spans="2:12" x14ac:dyDescent="0.2">
      <c r="B4712" s="12"/>
      <c r="H4712" s="29"/>
      <c r="I4712" s="2"/>
      <c r="J4712" s="2"/>
      <c r="K4712" s="2"/>
      <c r="L4712" s="2"/>
    </row>
    <row r="4713" spans="2:12" x14ac:dyDescent="0.2">
      <c r="B4713" s="12"/>
      <c r="H4713" s="29"/>
      <c r="I4713" s="2"/>
      <c r="J4713" s="2"/>
      <c r="K4713" s="2"/>
      <c r="L4713" s="2"/>
    </row>
    <row r="4714" spans="2:12" x14ac:dyDescent="0.2">
      <c r="B4714" s="12"/>
      <c r="H4714" s="29"/>
      <c r="I4714" s="2"/>
      <c r="J4714" s="2"/>
      <c r="K4714" s="2"/>
      <c r="L4714" s="2"/>
    </row>
    <row r="4715" spans="2:12" x14ac:dyDescent="0.2">
      <c r="B4715" s="12"/>
      <c r="H4715" s="29"/>
      <c r="I4715" s="2"/>
      <c r="J4715" s="2"/>
      <c r="K4715" s="2"/>
      <c r="L4715" s="2"/>
    </row>
    <row r="4716" spans="2:12" x14ac:dyDescent="0.2">
      <c r="B4716" s="12"/>
      <c r="H4716" s="29"/>
      <c r="I4716" s="2"/>
      <c r="J4716" s="2"/>
      <c r="K4716" s="2"/>
      <c r="L4716" s="2"/>
    </row>
    <row r="4717" spans="2:12" x14ac:dyDescent="0.2">
      <c r="B4717" s="12"/>
      <c r="H4717" s="29"/>
      <c r="I4717" s="2"/>
      <c r="J4717" s="2"/>
      <c r="K4717" s="2"/>
      <c r="L4717" s="2"/>
    </row>
    <row r="4718" spans="2:12" x14ac:dyDescent="0.2">
      <c r="B4718" s="12"/>
      <c r="H4718" s="29"/>
      <c r="I4718" s="2"/>
      <c r="J4718" s="2"/>
      <c r="K4718" s="2"/>
      <c r="L4718" s="2"/>
    </row>
    <row r="4719" spans="2:12" x14ac:dyDescent="0.2">
      <c r="B4719" s="12"/>
      <c r="H4719" s="29"/>
      <c r="I4719" s="2"/>
      <c r="J4719" s="2"/>
      <c r="K4719" s="2"/>
      <c r="L4719" s="2"/>
    </row>
    <row r="4720" spans="2:12" x14ac:dyDescent="0.2">
      <c r="B4720" s="12"/>
      <c r="H4720" s="29"/>
      <c r="I4720" s="2"/>
      <c r="J4720" s="2"/>
      <c r="K4720" s="2"/>
      <c r="L4720" s="2"/>
    </row>
    <row r="4721" spans="2:12" x14ac:dyDescent="0.2">
      <c r="B4721" s="12"/>
      <c r="H4721" s="29"/>
      <c r="I4721" s="2"/>
      <c r="J4721" s="2"/>
      <c r="K4721" s="2"/>
      <c r="L4721" s="2"/>
    </row>
    <row r="4722" spans="2:12" x14ac:dyDescent="0.2">
      <c r="B4722" s="12"/>
      <c r="H4722" s="29"/>
      <c r="I4722" s="2"/>
      <c r="J4722" s="2"/>
      <c r="K4722" s="2"/>
      <c r="L4722" s="2"/>
    </row>
    <row r="4723" spans="2:12" x14ac:dyDescent="0.2">
      <c r="B4723" s="12"/>
      <c r="H4723" s="29"/>
      <c r="I4723" s="2"/>
      <c r="J4723" s="2"/>
      <c r="K4723" s="2"/>
      <c r="L4723" s="2"/>
    </row>
    <row r="4724" spans="2:12" x14ac:dyDescent="0.2">
      <c r="B4724" s="12"/>
      <c r="H4724" s="29"/>
      <c r="I4724" s="2"/>
      <c r="J4724" s="2"/>
      <c r="K4724" s="2"/>
      <c r="L4724" s="2"/>
    </row>
    <row r="4725" spans="2:12" x14ac:dyDescent="0.2">
      <c r="B4725" s="12"/>
      <c r="H4725" s="29"/>
      <c r="I4725" s="2"/>
      <c r="J4725" s="2"/>
      <c r="K4725" s="2"/>
      <c r="L4725" s="2"/>
    </row>
    <row r="4726" spans="2:12" x14ac:dyDescent="0.2">
      <c r="B4726" s="12"/>
      <c r="H4726" s="29"/>
      <c r="I4726" s="2"/>
      <c r="J4726" s="2"/>
      <c r="K4726" s="2"/>
      <c r="L4726" s="2"/>
    </row>
    <row r="4727" spans="2:12" x14ac:dyDescent="0.2">
      <c r="B4727" s="12"/>
      <c r="H4727" s="29"/>
      <c r="I4727" s="2"/>
      <c r="J4727" s="2"/>
      <c r="K4727" s="2"/>
      <c r="L4727" s="2"/>
    </row>
    <row r="4728" spans="2:12" x14ac:dyDescent="0.2">
      <c r="B4728" s="12"/>
      <c r="H4728" s="29"/>
      <c r="I4728" s="2"/>
      <c r="J4728" s="2"/>
      <c r="K4728" s="2"/>
      <c r="L4728" s="2"/>
    </row>
    <row r="4729" spans="2:12" x14ac:dyDescent="0.2">
      <c r="B4729" s="12"/>
      <c r="H4729" s="29"/>
      <c r="I4729" s="2"/>
      <c r="J4729" s="2"/>
      <c r="K4729" s="2"/>
      <c r="L4729" s="2"/>
    </row>
    <row r="4730" spans="2:12" x14ac:dyDescent="0.2">
      <c r="B4730" s="12"/>
      <c r="H4730" s="29"/>
      <c r="I4730" s="2"/>
      <c r="J4730" s="2"/>
      <c r="K4730" s="2"/>
      <c r="L4730" s="2"/>
    </row>
    <row r="4731" spans="2:12" x14ac:dyDescent="0.2">
      <c r="B4731" s="12"/>
      <c r="H4731" s="29"/>
      <c r="I4731" s="2"/>
      <c r="J4731" s="2"/>
      <c r="K4731" s="2"/>
      <c r="L4731" s="2"/>
    </row>
    <row r="4732" spans="2:12" x14ac:dyDescent="0.2">
      <c r="B4732" s="12"/>
      <c r="H4732" s="29"/>
      <c r="I4732" s="2"/>
      <c r="J4732" s="2"/>
      <c r="K4732" s="2"/>
      <c r="L4732" s="2"/>
    </row>
    <row r="4733" spans="2:12" x14ac:dyDescent="0.2">
      <c r="B4733" s="12"/>
      <c r="H4733" s="29"/>
      <c r="I4733" s="2"/>
      <c r="J4733" s="2"/>
      <c r="K4733" s="2"/>
      <c r="L4733" s="2"/>
    </row>
    <row r="4734" spans="2:12" x14ac:dyDescent="0.2">
      <c r="B4734" s="12"/>
      <c r="H4734" s="29"/>
      <c r="I4734" s="2"/>
      <c r="J4734" s="2"/>
      <c r="K4734" s="2"/>
      <c r="L4734" s="2"/>
    </row>
    <row r="4735" spans="2:12" x14ac:dyDescent="0.2">
      <c r="B4735" s="12"/>
      <c r="H4735" s="29"/>
      <c r="I4735" s="2"/>
      <c r="J4735" s="2"/>
      <c r="K4735" s="2"/>
      <c r="L4735" s="2"/>
    </row>
    <row r="4736" spans="2:12" x14ac:dyDescent="0.2">
      <c r="B4736" s="12"/>
      <c r="H4736" s="29"/>
      <c r="I4736" s="2"/>
      <c r="J4736" s="2"/>
      <c r="K4736" s="2"/>
      <c r="L4736" s="2"/>
    </row>
    <row r="4737" spans="2:12" x14ac:dyDescent="0.2">
      <c r="B4737" s="12"/>
      <c r="H4737" s="29"/>
      <c r="I4737" s="2"/>
      <c r="J4737" s="2"/>
      <c r="K4737" s="2"/>
      <c r="L4737" s="2"/>
    </row>
    <row r="4738" spans="2:12" x14ac:dyDescent="0.2">
      <c r="B4738" s="12"/>
      <c r="H4738" s="29"/>
      <c r="I4738" s="2"/>
      <c r="J4738" s="2"/>
      <c r="K4738" s="2"/>
      <c r="L4738" s="2"/>
    </row>
    <row r="4739" spans="2:12" x14ac:dyDescent="0.2">
      <c r="B4739" s="12"/>
      <c r="H4739" s="29"/>
      <c r="I4739" s="2"/>
      <c r="J4739" s="2"/>
      <c r="K4739" s="2"/>
      <c r="L4739" s="2"/>
    </row>
    <row r="4740" spans="2:12" x14ac:dyDescent="0.2">
      <c r="B4740" s="12"/>
      <c r="H4740" s="29"/>
      <c r="I4740" s="2"/>
      <c r="J4740" s="2"/>
      <c r="K4740" s="2"/>
      <c r="L4740" s="2"/>
    </row>
    <row r="4741" spans="2:12" x14ac:dyDescent="0.2">
      <c r="B4741" s="12"/>
      <c r="H4741" s="29"/>
      <c r="I4741" s="2"/>
      <c r="J4741" s="2"/>
      <c r="K4741" s="2"/>
      <c r="L4741" s="2"/>
    </row>
    <row r="4742" spans="2:12" x14ac:dyDescent="0.2">
      <c r="B4742" s="12"/>
      <c r="H4742" s="29"/>
      <c r="I4742" s="2"/>
      <c r="J4742" s="2"/>
      <c r="K4742" s="2"/>
      <c r="L4742" s="2"/>
    </row>
    <row r="4743" spans="2:12" x14ac:dyDescent="0.2">
      <c r="B4743" s="12"/>
      <c r="H4743" s="29"/>
      <c r="I4743" s="2"/>
      <c r="J4743" s="2"/>
      <c r="K4743" s="2"/>
      <c r="L4743" s="2"/>
    </row>
    <row r="4744" spans="2:12" x14ac:dyDescent="0.2">
      <c r="B4744" s="12"/>
      <c r="H4744" s="29"/>
      <c r="I4744" s="2"/>
      <c r="J4744" s="2"/>
      <c r="K4744" s="2"/>
      <c r="L4744" s="2"/>
    </row>
    <row r="4745" spans="2:12" x14ac:dyDescent="0.2">
      <c r="B4745" s="12"/>
      <c r="H4745" s="29"/>
      <c r="I4745" s="2"/>
      <c r="J4745" s="2"/>
      <c r="K4745" s="2"/>
      <c r="L4745" s="2"/>
    </row>
    <row r="4746" spans="2:12" x14ac:dyDescent="0.2">
      <c r="B4746" s="12"/>
      <c r="H4746" s="29"/>
      <c r="I4746" s="2"/>
      <c r="J4746" s="2"/>
      <c r="K4746" s="2"/>
      <c r="L4746" s="2"/>
    </row>
    <row r="4747" spans="2:12" x14ac:dyDescent="0.2">
      <c r="B4747" s="12"/>
      <c r="H4747" s="29"/>
      <c r="I4747" s="2"/>
      <c r="J4747" s="2"/>
      <c r="K4747" s="2"/>
      <c r="L4747" s="2"/>
    </row>
    <row r="4748" spans="2:12" x14ac:dyDescent="0.2">
      <c r="B4748" s="12"/>
      <c r="H4748" s="29"/>
      <c r="I4748" s="2"/>
      <c r="J4748" s="2"/>
      <c r="K4748" s="2"/>
      <c r="L4748" s="2"/>
    </row>
    <row r="4749" spans="2:12" x14ac:dyDescent="0.2">
      <c r="B4749" s="12"/>
      <c r="H4749" s="29"/>
      <c r="I4749" s="2"/>
      <c r="J4749" s="2"/>
      <c r="K4749" s="2"/>
      <c r="L4749" s="2"/>
    </row>
    <row r="4750" spans="2:12" x14ac:dyDescent="0.2">
      <c r="B4750" s="12"/>
      <c r="H4750" s="29"/>
      <c r="I4750" s="2"/>
      <c r="J4750" s="2"/>
      <c r="K4750" s="2"/>
      <c r="L4750" s="2"/>
    </row>
    <row r="4751" spans="2:12" x14ac:dyDescent="0.2">
      <c r="B4751" s="12"/>
      <c r="H4751" s="29"/>
      <c r="I4751" s="2"/>
      <c r="J4751" s="2"/>
      <c r="K4751" s="2"/>
      <c r="L4751" s="2"/>
    </row>
    <row r="4752" spans="2:12" x14ac:dyDescent="0.2">
      <c r="B4752" s="12"/>
      <c r="H4752" s="29"/>
      <c r="I4752" s="2"/>
      <c r="J4752" s="2"/>
      <c r="K4752" s="2"/>
      <c r="L4752" s="2"/>
    </row>
    <row r="4753" spans="2:12" x14ac:dyDescent="0.2">
      <c r="B4753" s="12"/>
      <c r="H4753" s="29"/>
      <c r="I4753" s="2"/>
      <c r="J4753" s="2"/>
      <c r="K4753" s="2"/>
      <c r="L4753" s="2"/>
    </row>
    <row r="4754" spans="2:12" x14ac:dyDescent="0.2">
      <c r="B4754" s="12"/>
      <c r="H4754" s="29"/>
      <c r="I4754" s="2"/>
      <c r="J4754" s="2"/>
      <c r="K4754" s="2"/>
      <c r="L4754" s="2"/>
    </row>
    <row r="4755" spans="2:12" x14ac:dyDescent="0.2">
      <c r="B4755" s="12"/>
      <c r="H4755" s="29"/>
      <c r="I4755" s="2"/>
      <c r="J4755" s="2"/>
      <c r="K4755" s="2"/>
      <c r="L4755" s="2"/>
    </row>
    <row r="4756" spans="2:12" x14ac:dyDescent="0.2">
      <c r="B4756" s="12"/>
      <c r="H4756" s="29"/>
      <c r="I4756" s="2"/>
      <c r="J4756" s="2"/>
      <c r="K4756" s="2"/>
      <c r="L4756" s="2"/>
    </row>
    <row r="4757" spans="2:12" x14ac:dyDescent="0.2">
      <c r="B4757" s="12"/>
      <c r="H4757" s="29"/>
      <c r="I4757" s="2"/>
      <c r="J4757" s="2"/>
      <c r="K4757" s="2"/>
      <c r="L4757" s="2"/>
    </row>
    <row r="4758" spans="2:12" x14ac:dyDescent="0.2">
      <c r="B4758" s="12"/>
      <c r="H4758" s="29"/>
      <c r="I4758" s="2"/>
      <c r="J4758" s="2"/>
      <c r="K4758" s="2"/>
      <c r="L4758" s="2"/>
    </row>
    <row r="4759" spans="2:12" x14ac:dyDescent="0.2">
      <c r="B4759" s="12"/>
      <c r="H4759" s="29"/>
      <c r="I4759" s="2"/>
      <c r="J4759" s="2"/>
      <c r="K4759" s="2"/>
      <c r="L4759" s="2"/>
    </row>
    <row r="4760" spans="2:12" x14ac:dyDescent="0.2">
      <c r="B4760" s="12"/>
      <c r="H4760" s="29"/>
      <c r="I4760" s="2"/>
      <c r="J4760" s="2"/>
      <c r="K4760" s="2"/>
      <c r="L4760" s="2"/>
    </row>
    <row r="4761" spans="2:12" x14ac:dyDescent="0.2">
      <c r="B4761" s="12"/>
      <c r="H4761" s="29"/>
      <c r="I4761" s="2"/>
      <c r="J4761" s="2"/>
      <c r="K4761" s="2"/>
      <c r="L4761" s="2"/>
    </row>
    <row r="4762" spans="2:12" x14ac:dyDescent="0.2">
      <c r="B4762" s="12"/>
      <c r="H4762" s="29"/>
      <c r="I4762" s="2"/>
      <c r="J4762" s="2"/>
      <c r="K4762" s="2"/>
      <c r="L4762" s="2"/>
    </row>
    <row r="4763" spans="2:12" x14ac:dyDescent="0.2">
      <c r="B4763" s="12"/>
      <c r="H4763" s="29"/>
      <c r="I4763" s="2"/>
      <c r="J4763" s="2"/>
      <c r="K4763" s="2"/>
      <c r="L4763" s="2"/>
    </row>
    <row r="4764" spans="2:12" x14ac:dyDescent="0.2">
      <c r="B4764" s="12"/>
      <c r="H4764" s="29"/>
      <c r="I4764" s="2"/>
      <c r="J4764" s="2"/>
      <c r="K4764" s="2"/>
      <c r="L4764" s="2"/>
    </row>
    <row r="4765" spans="2:12" x14ac:dyDescent="0.2">
      <c r="B4765" s="12"/>
      <c r="H4765" s="29"/>
      <c r="I4765" s="2"/>
      <c r="J4765" s="2"/>
      <c r="K4765" s="2"/>
      <c r="L4765" s="2"/>
    </row>
    <row r="4766" spans="2:12" x14ac:dyDescent="0.2">
      <c r="B4766" s="12"/>
      <c r="H4766" s="29"/>
      <c r="I4766" s="2"/>
      <c r="J4766" s="2"/>
      <c r="K4766" s="2"/>
      <c r="L4766" s="2"/>
    </row>
    <row r="4767" spans="2:12" x14ac:dyDescent="0.2">
      <c r="B4767" s="12"/>
      <c r="H4767" s="29"/>
      <c r="I4767" s="2"/>
      <c r="J4767" s="2"/>
      <c r="K4767" s="2"/>
      <c r="L4767" s="2"/>
    </row>
    <row r="4768" spans="2:12" x14ac:dyDescent="0.2">
      <c r="B4768" s="12"/>
      <c r="H4768" s="29"/>
      <c r="I4768" s="2"/>
      <c r="J4768" s="2"/>
      <c r="K4768" s="2"/>
      <c r="L4768" s="2"/>
    </row>
    <row r="4769" spans="2:12" x14ac:dyDescent="0.2">
      <c r="B4769" s="12"/>
      <c r="H4769" s="29"/>
      <c r="I4769" s="2"/>
      <c r="J4769" s="2"/>
      <c r="K4769" s="2"/>
      <c r="L4769" s="2"/>
    </row>
    <row r="4770" spans="2:12" x14ac:dyDescent="0.2">
      <c r="B4770" s="12"/>
      <c r="H4770" s="29"/>
      <c r="I4770" s="2"/>
      <c r="J4770" s="2"/>
      <c r="K4770" s="2"/>
      <c r="L4770" s="2"/>
    </row>
    <row r="4771" spans="2:12" x14ac:dyDescent="0.2">
      <c r="B4771" s="12"/>
      <c r="H4771" s="29"/>
      <c r="I4771" s="2"/>
      <c r="J4771" s="2"/>
      <c r="K4771" s="2"/>
      <c r="L4771" s="2"/>
    </row>
    <row r="4772" spans="2:12" x14ac:dyDescent="0.2">
      <c r="B4772" s="12"/>
      <c r="H4772" s="29"/>
      <c r="I4772" s="2"/>
      <c r="J4772" s="2"/>
      <c r="K4772" s="2"/>
      <c r="L4772" s="2"/>
    </row>
    <row r="4773" spans="2:12" x14ac:dyDescent="0.2">
      <c r="B4773" s="12"/>
      <c r="H4773" s="29"/>
      <c r="I4773" s="2"/>
      <c r="J4773" s="2"/>
      <c r="K4773" s="2"/>
      <c r="L4773" s="2"/>
    </row>
    <row r="4774" spans="2:12" x14ac:dyDescent="0.2">
      <c r="B4774" s="12"/>
      <c r="H4774" s="29"/>
      <c r="I4774" s="2"/>
      <c r="J4774" s="2"/>
      <c r="K4774" s="2"/>
      <c r="L4774" s="2"/>
    </row>
    <row r="4775" spans="2:12" x14ac:dyDescent="0.2">
      <c r="B4775" s="12"/>
      <c r="H4775" s="29"/>
      <c r="I4775" s="2"/>
      <c r="J4775" s="2"/>
      <c r="K4775" s="2"/>
      <c r="L4775" s="2"/>
    </row>
    <row r="4776" spans="2:12" x14ac:dyDescent="0.2">
      <c r="B4776" s="12"/>
      <c r="H4776" s="29"/>
      <c r="I4776" s="2"/>
      <c r="J4776" s="2"/>
      <c r="K4776" s="2"/>
      <c r="L4776" s="2"/>
    </row>
    <row r="4777" spans="2:12" x14ac:dyDescent="0.2">
      <c r="B4777" s="12"/>
      <c r="H4777" s="29"/>
      <c r="I4777" s="2"/>
      <c r="J4777" s="2"/>
      <c r="K4777" s="2"/>
      <c r="L4777" s="2"/>
    </row>
    <row r="4778" spans="2:12" x14ac:dyDescent="0.2">
      <c r="B4778" s="12"/>
      <c r="H4778" s="29"/>
      <c r="I4778" s="2"/>
      <c r="J4778" s="2"/>
      <c r="K4778" s="2"/>
      <c r="L4778" s="2"/>
    </row>
    <row r="4779" spans="2:12" x14ac:dyDescent="0.2">
      <c r="B4779" s="12"/>
      <c r="H4779" s="29"/>
      <c r="I4779" s="2"/>
      <c r="J4779" s="2"/>
      <c r="K4779" s="2"/>
      <c r="L4779" s="2"/>
    </row>
    <row r="4780" spans="2:12" x14ac:dyDescent="0.2">
      <c r="B4780" s="12"/>
      <c r="H4780" s="29"/>
      <c r="I4780" s="2"/>
      <c r="J4780" s="2"/>
      <c r="K4780" s="2"/>
      <c r="L4780" s="2"/>
    </row>
    <row r="4781" spans="2:12" x14ac:dyDescent="0.2">
      <c r="B4781" s="12"/>
      <c r="H4781" s="29"/>
      <c r="I4781" s="2"/>
      <c r="J4781" s="2"/>
      <c r="K4781" s="2"/>
      <c r="L4781" s="2"/>
    </row>
    <row r="4782" spans="2:12" x14ac:dyDescent="0.2">
      <c r="B4782" s="12"/>
      <c r="H4782" s="29"/>
      <c r="I4782" s="2"/>
      <c r="J4782" s="2"/>
      <c r="K4782" s="2"/>
      <c r="L4782" s="2"/>
    </row>
    <row r="4783" spans="2:12" x14ac:dyDescent="0.2">
      <c r="B4783" s="12"/>
      <c r="H4783" s="29"/>
      <c r="I4783" s="2"/>
      <c r="J4783" s="2"/>
      <c r="K4783" s="2"/>
      <c r="L4783" s="2"/>
    </row>
    <row r="4784" spans="2:12" x14ac:dyDescent="0.2">
      <c r="B4784" s="12"/>
      <c r="H4784" s="29"/>
      <c r="I4784" s="2"/>
      <c r="J4784" s="2"/>
      <c r="K4784" s="2"/>
      <c r="L4784" s="2"/>
    </row>
    <row r="4785" spans="2:12" x14ac:dyDescent="0.2">
      <c r="B4785" s="12"/>
      <c r="H4785" s="29"/>
      <c r="I4785" s="2"/>
      <c r="J4785" s="2"/>
      <c r="K4785" s="2"/>
      <c r="L4785" s="2"/>
    </row>
    <row r="4786" spans="2:12" x14ac:dyDescent="0.2">
      <c r="B4786" s="12"/>
      <c r="H4786" s="29"/>
      <c r="I4786" s="2"/>
      <c r="J4786" s="2"/>
      <c r="K4786" s="2"/>
      <c r="L4786" s="2"/>
    </row>
    <row r="4787" spans="2:12" x14ac:dyDescent="0.2">
      <c r="B4787" s="12"/>
      <c r="H4787" s="29"/>
      <c r="I4787" s="2"/>
      <c r="J4787" s="2"/>
      <c r="K4787" s="2"/>
      <c r="L4787" s="2"/>
    </row>
    <row r="4788" spans="2:12" x14ac:dyDescent="0.2">
      <c r="B4788" s="12"/>
      <c r="H4788" s="29"/>
      <c r="I4788" s="2"/>
      <c r="J4788" s="2"/>
      <c r="K4788" s="2"/>
      <c r="L4788" s="2"/>
    </row>
    <row r="4789" spans="2:12" x14ac:dyDescent="0.2">
      <c r="B4789" s="12"/>
      <c r="H4789" s="29"/>
      <c r="I4789" s="2"/>
      <c r="J4789" s="2"/>
      <c r="K4789" s="2"/>
      <c r="L4789" s="2"/>
    </row>
    <row r="4790" spans="2:12" x14ac:dyDescent="0.2">
      <c r="B4790" s="12"/>
      <c r="H4790" s="29"/>
      <c r="I4790" s="2"/>
      <c r="J4790" s="2"/>
      <c r="K4790" s="2"/>
      <c r="L4790" s="2"/>
    </row>
    <row r="4791" spans="2:12" x14ac:dyDescent="0.2">
      <c r="B4791" s="12"/>
      <c r="H4791" s="29"/>
      <c r="I4791" s="2"/>
      <c r="J4791" s="2"/>
      <c r="K4791" s="2"/>
      <c r="L4791" s="2"/>
    </row>
    <row r="4792" spans="2:12" x14ac:dyDescent="0.2">
      <c r="B4792" s="12"/>
      <c r="H4792" s="29"/>
      <c r="I4792" s="2"/>
      <c r="J4792" s="2"/>
      <c r="K4792" s="2"/>
      <c r="L4792" s="2"/>
    </row>
    <row r="4793" spans="2:12" x14ac:dyDescent="0.2">
      <c r="B4793" s="12"/>
      <c r="H4793" s="29"/>
      <c r="I4793" s="2"/>
      <c r="J4793" s="2"/>
      <c r="K4793" s="2"/>
      <c r="L4793" s="2"/>
    </row>
    <row r="4794" spans="2:12" x14ac:dyDescent="0.2">
      <c r="B4794" s="12"/>
      <c r="H4794" s="29"/>
      <c r="I4794" s="2"/>
      <c r="J4794" s="2"/>
      <c r="K4794" s="2"/>
      <c r="L4794" s="2"/>
    </row>
    <row r="4795" spans="2:12" x14ac:dyDescent="0.2">
      <c r="B4795" s="12"/>
      <c r="H4795" s="29"/>
      <c r="I4795" s="2"/>
      <c r="J4795" s="2"/>
      <c r="K4795" s="2"/>
      <c r="L4795" s="2"/>
    </row>
    <row r="4796" spans="2:12" x14ac:dyDescent="0.2">
      <c r="B4796" s="12"/>
      <c r="H4796" s="29"/>
      <c r="I4796" s="2"/>
      <c r="J4796" s="2"/>
      <c r="K4796" s="2"/>
      <c r="L4796" s="2"/>
    </row>
    <row r="4797" spans="2:12" x14ac:dyDescent="0.2">
      <c r="B4797" s="12"/>
      <c r="H4797" s="29"/>
      <c r="I4797" s="2"/>
      <c r="J4797" s="2"/>
      <c r="K4797" s="2"/>
      <c r="L4797" s="2"/>
    </row>
    <row r="4798" spans="2:12" x14ac:dyDescent="0.2">
      <c r="B4798" s="12"/>
      <c r="H4798" s="29"/>
      <c r="I4798" s="2"/>
      <c r="J4798" s="2"/>
      <c r="K4798" s="2"/>
      <c r="L4798" s="2"/>
    </row>
    <row r="4799" spans="2:12" x14ac:dyDescent="0.2">
      <c r="B4799" s="12"/>
      <c r="H4799" s="29"/>
      <c r="I4799" s="2"/>
      <c r="J4799" s="2"/>
      <c r="K4799" s="2"/>
      <c r="L4799" s="2"/>
    </row>
    <row r="4800" spans="2:12" x14ac:dyDescent="0.2">
      <c r="B4800" s="12"/>
      <c r="H4800" s="29"/>
      <c r="I4800" s="2"/>
      <c r="J4800" s="2"/>
      <c r="K4800" s="2"/>
      <c r="L4800" s="2"/>
    </row>
    <row r="4801" spans="2:12" x14ac:dyDescent="0.2">
      <c r="B4801" s="12"/>
      <c r="H4801" s="29"/>
      <c r="I4801" s="2"/>
      <c r="J4801" s="2"/>
      <c r="K4801" s="2"/>
      <c r="L4801" s="2"/>
    </row>
    <row r="4802" spans="2:12" x14ac:dyDescent="0.2">
      <c r="B4802" s="12"/>
      <c r="H4802" s="29"/>
      <c r="I4802" s="2"/>
      <c r="J4802" s="2"/>
      <c r="K4802" s="2"/>
      <c r="L4802" s="2"/>
    </row>
    <row r="4803" spans="2:12" x14ac:dyDescent="0.2">
      <c r="B4803" s="12"/>
      <c r="H4803" s="29"/>
      <c r="I4803" s="2"/>
      <c r="J4803" s="2"/>
      <c r="K4803" s="2"/>
      <c r="L4803" s="2"/>
    </row>
    <row r="4804" spans="2:12" x14ac:dyDescent="0.2">
      <c r="B4804" s="12"/>
      <c r="H4804" s="29"/>
      <c r="I4804" s="2"/>
      <c r="J4804" s="2"/>
      <c r="K4804" s="2"/>
      <c r="L4804" s="2"/>
    </row>
    <row r="4805" spans="2:12" x14ac:dyDescent="0.2">
      <c r="B4805" s="12"/>
      <c r="H4805" s="29"/>
      <c r="I4805" s="2"/>
      <c r="J4805" s="2"/>
      <c r="K4805" s="2"/>
      <c r="L4805" s="2"/>
    </row>
    <row r="4806" spans="2:12" x14ac:dyDescent="0.2">
      <c r="B4806" s="12"/>
      <c r="H4806" s="29"/>
      <c r="I4806" s="2"/>
      <c r="J4806" s="2"/>
      <c r="K4806" s="2"/>
      <c r="L4806" s="2"/>
    </row>
    <row r="4807" spans="2:12" x14ac:dyDescent="0.2">
      <c r="B4807" s="12"/>
      <c r="H4807" s="29"/>
      <c r="I4807" s="2"/>
      <c r="J4807" s="2"/>
      <c r="K4807" s="2"/>
      <c r="L4807" s="2"/>
    </row>
    <row r="4808" spans="2:12" x14ac:dyDescent="0.2">
      <c r="B4808" s="12"/>
      <c r="H4808" s="29"/>
      <c r="I4808" s="2"/>
      <c r="J4808" s="2"/>
      <c r="K4808" s="2"/>
      <c r="L4808" s="2"/>
    </row>
    <row r="4809" spans="2:12" x14ac:dyDescent="0.2">
      <c r="B4809" s="12"/>
      <c r="H4809" s="29"/>
      <c r="I4809" s="2"/>
      <c r="J4809" s="2"/>
      <c r="K4809" s="2"/>
      <c r="L4809" s="2"/>
    </row>
    <row r="4810" spans="2:12" x14ac:dyDescent="0.2">
      <c r="B4810" s="12"/>
      <c r="H4810" s="29"/>
      <c r="I4810" s="2"/>
      <c r="J4810" s="2"/>
      <c r="K4810" s="2"/>
      <c r="L4810" s="2"/>
    </row>
    <row r="4811" spans="2:12" x14ac:dyDescent="0.2">
      <c r="B4811" s="12"/>
      <c r="H4811" s="29"/>
      <c r="I4811" s="2"/>
      <c r="J4811" s="2"/>
      <c r="K4811" s="2"/>
      <c r="L4811" s="2"/>
    </row>
    <row r="4812" spans="2:12" x14ac:dyDescent="0.2">
      <c r="B4812" s="12"/>
      <c r="H4812" s="29"/>
      <c r="I4812" s="2"/>
      <c r="J4812" s="2"/>
      <c r="K4812" s="2"/>
      <c r="L4812" s="2"/>
    </row>
    <row r="4813" spans="2:12" x14ac:dyDescent="0.2">
      <c r="B4813" s="12"/>
      <c r="H4813" s="29"/>
      <c r="I4813" s="2"/>
      <c r="J4813" s="2"/>
      <c r="K4813" s="2"/>
      <c r="L4813" s="2"/>
    </row>
    <row r="4814" spans="2:12" x14ac:dyDescent="0.2">
      <c r="B4814" s="12"/>
      <c r="H4814" s="29"/>
      <c r="I4814" s="2"/>
      <c r="J4814" s="2"/>
      <c r="K4814" s="2"/>
      <c r="L4814" s="2"/>
    </row>
    <row r="4815" spans="2:12" x14ac:dyDescent="0.2">
      <c r="B4815" s="12"/>
      <c r="H4815" s="29"/>
      <c r="I4815" s="2"/>
      <c r="J4815" s="2"/>
      <c r="K4815" s="2"/>
      <c r="L4815" s="2"/>
    </row>
    <row r="4816" spans="2:12" x14ac:dyDescent="0.2">
      <c r="B4816" s="12"/>
      <c r="H4816" s="29"/>
      <c r="I4816" s="2"/>
      <c r="J4816" s="2"/>
      <c r="K4816" s="2"/>
      <c r="L4816" s="2"/>
    </row>
    <row r="4817" spans="2:12" x14ac:dyDescent="0.2">
      <c r="B4817" s="12"/>
      <c r="H4817" s="29"/>
      <c r="I4817" s="2"/>
      <c r="J4817" s="2"/>
      <c r="K4817" s="2"/>
      <c r="L4817" s="2"/>
    </row>
    <row r="4818" spans="2:12" x14ac:dyDescent="0.2">
      <c r="B4818" s="12"/>
      <c r="H4818" s="29"/>
      <c r="I4818" s="2"/>
      <c r="J4818" s="2"/>
      <c r="K4818" s="2"/>
      <c r="L4818" s="2"/>
    </row>
    <row r="4819" spans="2:12" x14ac:dyDescent="0.2">
      <c r="B4819" s="12"/>
      <c r="H4819" s="29"/>
      <c r="I4819" s="2"/>
      <c r="J4819" s="2"/>
      <c r="K4819" s="2"/>
      <c r="L4819" s="2"/>
    </row>
    <row r="4820" spans="2:12" x14ac:dyDescent="0.2">
      <c r="B4820" s="12"/>
      <c r="H4820" s="29"/>
      <c r="I4820" s="2"/>
      <c r="J4820" s="2"/>
      <c r="K4820" s="2"/>
      <c r="L4820" s="2"/>
    </row>
    <row r="4821" spans="2:12" x14ac:dyDescent="0.2">
      <c r="B4821" s="12"/>
      <c r="H4821" s="29"/>
      <c r="I4821" s="2"/>
      <c r="J4821" s="2"/>
      <c r="K4821" s="2"/>
      <c r="L4821" s="2"/>
    </row>
    <row r="4822" spans="2:12" x14ac:dyDescent="0.2">
      <c r="B4822" s="12"/>
      <c r="H4822" s="29"/>
      <c r="I4822" s="2"/>
      <c r="J4822" s="2"/>
      <c r="K4822" s="2"/>
      <c r="L4822" s="2"/>
    </row>
    <row r="4823" spans="2:12" x14ac:dyDescent="0.2">
      <c r="B4823" s="12"/>
      <c r="H4823" s="29"/>
      <c r="I4823" s="2"/>
      <c r="J4823" s="2"/>
      <c r="K4823" s="2"/>
      <c r="L4823" s="2"/>
    </row>
    <row r="4824" spans="2:12" x14ac:dyDescent="0.2">
      <c r="B4824" s="12"/>
      <c r="H4824" s="29"/>
      <c r="I4824" s="2"/>
      <c r="J4824" s="2"/>
      <c r="K4824" s="2"/>
      <c r="L4824" s="2"/>
    </row>
    <row r="4825" spans="2:12" x14ac:dyDescent="0.2">
      <c r="B4825" s="12"/>
      <c r="H4825" s="29"/>
      <c r="I4825" s="2"/>
      <c r="J4825" s="2"/>
      <c r="K4825" s="2"/>
      <c r="L4825" s="2"/>
    </row>
    <row r="4826" spans="2:12" x14ac:dyDescent="0.2">
      <c r="B4826" s="12"/>
      <c r="H4826" s="29"/>
      <c r="I4826" s="2"/>
      <c r="J4826" s="2"/>
      <c r="K4826" s="2"/>
      <c r="L4826" s="2"/>
    </row>
    <row r="4827" spans="2:12" x14ac:dyDescent="0.2">
      <c r="B4827" s="12"/>
      <c r="H4827" s="29"/>
      <c r="I4827" s="2"/>
      <c r="J4827" s="2"/>
      <c r="K4827" s="2"/>
      <c r="L4827" s="2"/>
    </row>
    <row r="4828" spans="2:12" x14ac:dyDescent="0.2">
      <c r="B4828" s="12"/>
      <c r="H4828" s="29"/>
      <c r="I4828" s="2"/>
      <c r="J4828" s="2"/>
      <c r="K4828" s="2"/>
      <c r="L4828" s="2"/>
    </row>
    <row r="4829" spans="2:12" x14ac:dyDescent="0.2">
      <c r="B4829" s="12"/>
      <c r="H4829" s="29"/>
      <c r="I4829" s="2"/>
      <c r="J4829" s="2"/>
      <c r="K4829" s="2"/>
      <c r="L4829" s="2"/>
    </row>
    <row r="4830" spans="2:12" x14ac:dyDescent="0.2">
      <c r="B4830" s="12"/>
      <c r="H4830" s="29"/>
      <c r="I4830" s="2"/>
      <c r="J4830" s="2"/>
      <c r="K4830" s="2"/>
      <c r="L4830" s="2"/>
    </row>
    <row r="4831" spans="2:12" x14ac:dyDescent="0.2">
      <c r="B4831" s="12"/>
      <c r="H4831" s="29"/>
      <c r="I4831" s="2"/>
      <c r="J4831" s="2"/>
      <c r="K4831" s="2"/>
      <c r="L4831" s="2"/>
    </row>
    <row r="4832" spans="2:12" x14ac:dyDescent="0.2">
      <c r="B4832" s="12"/>
      <c r="H4832" s="29"/>
      <c r="I4832" s="2"/>
      <c r="J4832" s="2"/>
      <c r="K4832" s="2"/>
      <c r="L4832" s="2"/>
    </row>
    <row r="4833" spans="2:12" x14ac:dyDescent="0.2">
      <c r="B4833" s="12"/>
      <c r="H4833" s="29"/>
      <c r="I4833" s="2"/>
      <c r="J4833" s="2"/>
      <c r="K4833" s="2"/>
      <c r="L4833" s="2"/>
    </row>
    <row r="4834" spans="2:12" x14ac:dyDescent="0.2">
      <c r="B4834" s="12"/>
      <c r="H4834" s="29"/>
      <c r="I4834" s="2"/>
      <c r="J4834" s="2"/>
      <c r="K4834" s="2"/>
      <c r="L4834" s="2"/>
    </row>
    <row r="4835" spans="2:12" x14ac:dyDescent="0.2">
      <c r="B4835" s="12"/>
      <c r="H4835" s="29"/>
      <c r="I4835" s="2"/>
      <c r="J4835" s="2"/>
      <c r="K4835" s="2"/>
      <c r="L4835" s="2"/>
    </row>
    <row r="4836" spans="2:12" x14ac:dyDescent="0.2">
      <c r="B4836" s="12"/>
      <c r="H4836" s="29"/>
      <c r="I4836" s="2"/>
      <c r="J4836" s="2"/>
      <c r="K4836" s="2"/>
      <c r="L4836" s="2"/>
    </row>
    <row r="4837" spans="2:12" x14ac:dyDescent="0.2">
      <c r="B4837" s="12"/>
      <c r="H4837" s="29"/>
      <c r="I4837" s="2"/>
      <c r="J4837" s="2"/>
      <c r="K4837" s="2"/>
      <c r="L4837" s="2"/>
    </row>
    <row r="4838" spans="2:12" x14ac:dyDescent="0.2">
      <c r="B4838" s="12"/>
      <c r="H4838" s="29"/>
      <c r="I4838" s="2"/>
      <c r="J4838" s="2"/>
      <c r="K4838" s="2"/>
      <c r="L4838" s="2"/>
    </row>
    <row r="4839" spans="2:12" x14ac:dyDescent="0.2">
      <c r="B4839" s="12"/>
      <c r="H4839" s="29"/>
      <c r="I4839" s="2"/>
      <c r="J4839" s="2"/>
      <c r="K4839" s="2"/>
      <c r="L4839" s="2"/>
    </row>
    <row r="4840" spans="2:12" x14ac:dyDescent="0.2">
      <c r="B4840" s="12"/>
      <c r="H4840" s="29"/>
      <c r="I4840" s="2"/>
      <c r="J4840" s="2"/>
      <c r="K4840" s="2"/>
      <c r="L4840" s="2"/>
    </row>
    <row r="4841" spans="2:12" x14ac:dyDescent="0.2">
      <c r="B4841" s="12"/>
      <c r="H4841" s="29"/>
      <c r="I4841" s="2"/>
      <c r="J4841" s="2"/>
      <c r="K4841" s="2"/>
      <c r="L4841" s="2"/>
    </row>
    <row r="4842" spans="2:12" x14ac:dyDescent="0.2">
      <c r="B4842" s="12"/>
      <c r="H4842" s="29"/>
      <c r="I4842" s="2"/>
      <c r="J4842" s="2"/>
      <c r="K4842" s="2"/>
      <c r="L4842" s="2"/>
    </row>
    <row r="4843" spans="2:12" x14ac:dyDescent="0.2">
      <c r="B4843" s="12"/>
      <c r="H4843" s="29"/>
      <c r="I4843" s="2"/>
      <c r="J4843" s="2"/>
      <c r="K4843" s="2"/>
      <c r="L4843" s="2"/>
    </row>
    <row r="4844" spans="2:12" x14ac:dyDescent="0.2">
      <c r="B4844" s="12"/>
      <c r="H4844" s="29"/>
      <c r="I4844" s="2"/>
      <c r="J4844" s="2"/>
      <c r="K4844" s="2"/>
      <c r="L4844" s="2"/>
    </row>
    <row r="4845" spans="2:12" x14ac:dyDescent="0.2">
      <c r="B4845" s="12"/>
      <c r="H4845" s="29"/>
      <c r="I4845" s="2"/>
      <c r="J4845" s="2"/>
      <c r="K4845" s="2"/>
      <c r="L4845" s="2"/>
    </row>
    <row r="4846" spans="2:12" x14ac:dyDescent="0.2">
      <c r="B4846" s="12"/>
      <c r="H4846" s="29"/>
      <c r="I4846" s="2"/>
      <c r="J4846" s="2"/>
      <c r="K4846" s="2"/>
      <c r="L4846" s="2"/>
    </row>
    <row r="4847" spans="2:12" x14ac:dyDescent="0.2">
      <c r="B4847" s="12"/>
      <c r="H4847" s="29"/>
      <c r="I4847" s="2"/>
      <c r="J4847" s="2"/>
      <c r="K4847" s="2"/>
      <c r="L4847" s="2"/>
    </row>
    <row r="4848" spans="2:12" x14ac:dyDescent="0.2">
      <c r="B4848" s="12"/>
      <c r="H4848" s="29"/>
      <c r="I4848" s="2"/>
      <c r="J4848" s="2"/>
      <c r="K4848" s="2"/>
      <c r="L4848" s="2"/>
    </row>
    <row r="4849" spans="2:12" x14ac:dyDescent="0.2">
      <c r="B4849" s="12"/>
      <c r="H4849" s="29"/>
      <c r="I4849" s="2"/>
      <c r="J4849" s="2"/>
      <c r="K4849" s="2"/>
      <c r="L4849" s="2"/>
    </row>
    <row r="4850" spans="2:12" x14ac:dyDescent="0.2">
      <c r="B4850" s="12"/>
      <c r="H4850" s="29"/>
      <c r="I4850" s="2"/>
      <c r="J4850" s="2"/>
      <c r="K4850" s="2"/>
      <c r="L4850" s="2"/>
    </row>
    <row r="4851" spans="2:12" x14ac:dyDescent="0.2">
      <c r="B4851" s="12"/>
      <c r="H4851" s="29"/>
      <c r="I4851" s="2"/>
      <c r="J4851" s="2"/>
      <c r="K4851" s="2"/>
      <c r="L4851" s="2"/>
    </row>
    <row r="4852" spans="2:12" x14ac:dyDescent="0.2">
      <c r="B4852" s="12"/>
      <c r="H4852" s="29"/>
      <c r="I4852" s="2"/>
      <c r="J4852" s="2"/>
      <c r="K4852" s="2"/>
      <c r="L4852" s="2"/>
    </row>
    <row r="4853" spans="2:12" x14ac:dyDescent="0.2">
      <c r="B4853" s="12"/>
      <c r="H4853" s="29"/>
      <c r="I4853" s="2"/>
      <c r="J4853" s="2"/>
      <c r="K4853" s="2"/>
      <c r="L4853" s="2"/>
    </row>
    <row r="4854" spans="2:12" x14ac:dyDescent="0.2">
      <c r="B4854" s="12"/>
      <c r="H4854" s="29"/>
      <c r="I4854" s="2"/>
      <c r="J4854" s="2"/>
      <c r="K4854" s="2"/>
      <c r="L4854" s="2"/>
    </row>
    <row r="4855" spans="2:12" x14ac:dyDescent="0.2">
      <c r="B4855" s="12"/>
      <c r="H4855" s="29"/>
      <c r="I4855" s="2"/>
      <c r="J4855" s="2"/>
      <c r="K4855" s="2"/>
      <c r="L4855" s="2"/>
    </row>
    <row r="4856" spans="2:12" x14ac:dyDescent="0.2">
      <c r="B4856" s="12"/>
      <c r="H4856" s="29"/>
      <c r="I4856" s="2"/>
      <c r="J4856" s="2"/>
      <c r="K4856" s="2"/>
      <c r="L4856" s="2"/>
    </row>
    <row r="4857" spans="2:12" x14ac:dyDescent="0.2">
      <c r="B4857" s="12"/>
      <c r="H4857" s="29"/>
      <c r="I4857" s="2"/>
      <c r="J4857" s="2"/>
      <c r="K4857" s="2"/>
      <c r="L4857" s="2"/>
    </row>
    <row r="4858" spans="2:12" x14ac:dyDescent="0.2">
      <c r="B4858" s="12"/>
      <c r="H4858" s="29"/>
      <c r="I4858" s="2"/>
      <c r="J4858" s="2"/>
      <c r="K4858" s="2"/>
      <c r="L4858" s="2"/>
    </row>
    <row r="4859" spans="2:12" x14ac:dyDescent="0.2">
      <c r="B4859" s="12"/>
      <c r="H4859" s="29"/>
      <c r="I4859" s="2"/>
      <c r="J4859" s="2"/>
      <c r="K4859" s="2"/>
      <c r="L4859" s="2"/>
    </row>
    <row r="4860" spans="2:12" x14ac:dyDescent="0.2">
      <c r="B4860" s="12"/>
      <c r="H4860" s="29"/>
      <c r="I4860" s="2"/>
      <c r="J4860" s="2"/>
      <c r="K4860" s="2"/>
      <c r="L4860" s="2"/>
    </row>
    <row r="4861" spans="2:12" x14ac:dyDescent="0.2">
      <c r="B4861" s="12"/>
      <c r="H4861" s="29"/>
      <c r="I4861" s="2"/>
      <c r="J4861" s="2"/>
      <c r="K4861" s="2"/>
      <c r="L4861" s="2"/>
    </row>
    <row r="4862" spans="2:12" x14ac:dyDescent="0.2">
      <c r="B4862" s="12"/>
      <c r="H4862" s="29"/>
      <c r="I4862" s="2"/>
      <c r="J4862" s="2"/>
      <c r="K4862" s="2"/>
      <c r="L4862" s="2"/>
    </row>
    <row r="4863" spans="2:12" x14ac:dyDescent="0.2">
      <c r="B4863" s="12"/>
      <c r="H4863" s="29"/>
      <c r="I4863" s="2"/>
      <c r="J4863" s="2"/>
      <c r="K4863" s="2"/>
      <c r="L4863" s="2"/>
    </row>
    <row r="4864" spans="2:12" x14ac:dyDescent="0.2">
      <c r="B4864" s="12"/>
      <c r="H4864" s="29"/>
      <c r="I4864" s="2"/>
      <c r="J4864" s="2"/>
      <c r="K4864" s="2"/>
      <c r="L4864" s="2"/>
    </row>
    <row r="4865" spans="2:12" x14ac:dyDescent="0.2">
      <c r="B4865" s="12"/>
      <c r="H4865" s="29"/>
      <c r="I4865" s="2"/>
      <c r="J4865" s="2"/>
      <c r="K4865" s="2"/>
      <c r="L4865" s="2"/>
    </row>
    <row r="4866" spans="2:12" x14ac:dyDescent="0.2">
      <c r="B4866" s="12"/>
      <c r="H4866" s="29"/>
      <c r="I4866" s="2"/>
      <c r="J4866" s="2"/>
      <c r="K4866" s="2"/>
      <c r="L4866" s="2"/>
    </row>
    <row r="4867" spans="2:12" x14ac:dyDescent="0.2">
      <c r="B4867" s="12"/>
      <c r="H4867" s="29"/>
      <c r="I4867" s="2"/>
      <c r="J4867" s="2"/>
      <c r="K4867" s="2"/>
      <c r="L4867" s="2"/>
    </row>
    <row r="4868" spans="2:12" x14ac:dyDescent="0.2">
      <c r="B4868" s="12"/>
      <c r="H4868" s="29"/>
      <c r="I4868" s="2"/>
      <c r="J4868" s="2"/>
      <c r="K4868" s="2"/>
      <c r="L4868" s="2"/>
    </row>
    <row r="4869" spans="2:12" x14ac:dyDescent="0.2">
      <c r="B4869" s="12"/>
      <c r="H4869" s="29"/>
      <c r="I4869" s="2"/>
      <c r="J4869" s="2"/>
      <c r="K4869" s="2"/>
      <c r="L4869" s="2"/>
    </row>
    <row r="4870" spans="2:12" x14ac:dyDescent="0.2">
      <c r="B4870" s="12"/>
      <c r="H4870" s="29"/>
      <c r="I4870" s="2"/>
      <c r="J4870" s="2"/>
      <c r="K4870" s="2"/>
      <c r="L4870" s="2"/>
    </row>
    <row r="4871" spans="2:12" x14ac:dyDescent="0.2">
      <c r="B4871" s="12"/>
      <c r="H4871" s="29"/>
      <c r="I4871" s="2"/>
      <c r="J4871" s="2"/>
      <c r="K4871" s="2"/>
      <c r="L4871" s="2"/>
    </row>
    <row r="4872" spans="2:12" x14ac:dyDescent="0.2">
      <c r="B4872" s="12"/>
      <c r="H4872" s="29"/>
      <c r="I4872" s="2"/>
      <c r="J4872" s="2"/>
      <c r="K4872" s="2"/>
      <c r="L4872" s="2"/>
    </row>
    <row r="4873" spans="2:12" x14ac:dyDescent="0.2">
      <c r="B4873" s="12"/>
      <c r="H4873" s="29"/>
      <c r="I4873" s="2"/>
      <c r="J4873" s="2"/>
      <c r="K4873" s="2"/>
      <c r="L4873" s="2"/>
    </row>
    <row r="4874" spans="2:12" x14ac:dyDescent="0.2">
      <c r="B4874" s="12"/>
      <c r="H4874" s="29"/>
      <c r="I4874" s="2"/>
      <c r="J4874" s="2"/>
      <c r="K4874" s="2"/>
      <c r="L4874" s="2"/>
    </row>
    <row r="4875" spans="2:12" x14ac:dyDescent="0.2">
      <c r="B4875" s="12"/>
      <c r="H4875" s="29"/>
      <c r="I4875" s="2"/>
      <c r="J4875" s="2"/>
      <c r="K4875" s="2"/>
      <c r="L4875" s="2"/>
    </row>
    <row r="4876" spans="2:12" x14ac:dyDescent="0.2">
      <c r="B4876" s="12"/>
      <c r="H4876" s="29"/>
      <c r="I4876" s="2"/>
      <c r="J4876" s="2"/>
      <c r="K4876" s="2"/>
      <c r="L4876" s="2"/>
    </row>
    <row r="4877" spans="2:12" x14ac:dyDescent="0.2">
      <c r="B4877" s="12"/>
      <c r="H4877" s="29"/>
      <c r="I4877" s="2"/>
      <c r="J4877" s="2"/>
      <c r="K4877" s="2"/>
      <c r="L4877" s="2"/>
    </row>
    <row r="4878" spans="2:12" x14ac:dyDescent="0.2">
      <c r="B4878" s="12"/>
      <c r="H4878" s="29"/>
      <c r="I4878" s="2"/>
      <c r="J4878" s="2"/>
      <c r="K4878" s="2"/>
      <c r="L4878" s="2"/>
    </row>
    <row r="4879" spans="2:12" x14ac:dyDescent="0.2">
      <c r="B4879" s="12"/>
      <c r="H4879" s="29"/>
      <c r="I4879" s="2"/>
      <c r="J4879" s="2"/>
      <c r="K4879" s="2"/>
      <c r="L4879" s="2"/>
    </row>
    <row r="4880" spans="2:12" x14ac:dyDescent="0.2">
      <c r="B4880" s="12"/>
      <c r="H4880" s="29"/>
      <c r="I4880" s="2"/>
      <c r="J4880" s="2"/>
      <c r="K4880" s="2"/>
      <c r="L4880" s="2"/>
    </row>
    <row r="4881" spans="2:12" x14ac:dyDescent="0.2">
      <c r="B4881" s="12"/>
      <c r="H4881" s="29"/>
      <c r="I4881" s="2"/>
      <c r="J4881" s="2"/>
      <c r="K4881" s="2"/>
      <c r="L4881" s="2"/>
    </row>
    <row r="4882" spans="2:12" x14ac:dyDescent="0.2">
      <c r="B4882" s="12"/>
      <c r="H4882" s="29"/>
      <c r="I4882" s="2"/>
      <c r="J4882" s="2"/>
      <c r="K4882" s="2"/>
      <c r="L4882" s="2"/>
    </row>
    <row r="4883" spans="2:12" x14ac:dyDescent="0.2">
      <c r="B4883" s="12"/>
      <c r="H4883" s="29"/>
      <c r="I4883" s="2"/>
      <c r="J4883" s="2"/>
      <c r="K4883" s="2"/>
      <c r="L4883" s="2"/>
    </row>
    <row r="4884" spans="2:12" x14ac:dyDescent="0.2">
      <c r="B4884" s="12"/>
      <c r="H4884" s="29"/>
      <c r="I4884" s="2"/>
      <c r="J4884" s="2"/>
      <c r="K4884" s="2"/>
      <c r="L4884" s="2"/>
    </row>
    <row r="4885" spans="2:12" x14ac:dyDescent="0.2">
      <c r="B4885" s="12"/>
      <c r="H4885" s="29"/>
      <c r="I4885" s="2"/>
      <c r="J4885" s="2"/>
      <c r="K4885" s="2"/>
      <c r="L4885" s="2"/>
    </row>
    <row r="4886" spans="2:12" x14ac:dyDescent="0.2">
      <c r="B4886" s="12"/>
      <c r="H4886" s="29"/>
      <c r="I4886" s="2"/>
      <c r="J4886" s="2"/>
      <c r="K4886" s="2"/>
      <c r="L4886" s="2"/>
    </row>
    <row r="4887" spans="2:12" x14ac:dyDescent="0.2">
      <c r="B4887" s="12"/>
      <c r="H4887" s="29"/>
      <c r="I4887" s="2"/>
      <c r="J4887" s="2"/>
      <c r="K4887" s="2"/>
      <c r="L4887" s="2"/>
    </row>
    <row r="4888" spans="2:12" x14ac:dyDescent="0.2">
      <c r="B4888" s="12"/>
      <c r="H4888" s="29"/>
      <c r="I4888" s="2"/>
      <c r="J4888" s="2"/>
      <c r="K4888" s="2"/>
      <c r="L4888" s="2"/>
    </row>
    <row r="4889" spans="2:12" x14ac:dyDescent="0.2">
      <c r="B4889" s="12"/>
      <c r="H4889" s="29"/>
      <c r="I4889" s="2"/>
      <c r="J4889" s="2"/>
      <c r="K4889" s="2"/>
      <c r="L4889" s="2"/>
    </row>
    <row r="4890" spans="2:12" x14ac:dyDescent="0.2">
      <c r="B4890" s="12"/>
      <c r="H4890" s="29"/>
      <c r="I4890" s="2"/>
      <c r="J4890" s="2"/>
      <c r="K4890" s="2"/>
      <c r="L4890" s="2"/>
    </row>
    <row r="4891" spans="2:12" x14ac:dyDescent="0.2">
      <c r="B4891" s="12"/>
      <c r="H4891" s="29"/>
      <c r="I4891" s="2"/>
      <c r="J4891" s="2"/>
      <c r="K4891" s="2"/>
      <c r="L4891" s="2"/>
    </row>
    <row r="4892" spans="2:12" x14ac:dyDescent="0.2">
      <c r="B4892" s="12"/>
      <c r="H4892" s="29"/>
      <c r="I4892" s="2"/>
      <c r="J4892" s="2"/>
      <c r="K4892" s="2"/>
      <c r="L4892" s="2"/>
    </row>
    <row r="4893" spans="2:12" x14ac:dyDescent="0.2">
      <c r="B4893" s="12"/>
      <c r="H4893" s="29"/>
      <c r="I4893" s="2"/>
      <c r="J4893" s="2"/>
      <c r="K4893" s="2"/>
      <c r="L4893" s="2"/>
    </row>
    <row r="4894" spans="2:12" x14ac:dyDescent="0.2">
      <c r="B4894" s="12"/>
      <c r="H4894" s="29"/>
      <c r="I4894" s="2"/>
      <c r="J4894" s="2"/>
      <c r="K4894" s="2"/>
      <c r="L4894" s="2"/>
    </row>
    <row r="4895" spans="2:12" x14ac:dyDescent="0.2">
      <c r="B4895" s="12"/>
      <c r="H4895" s="29"/>
      <c r="I4895" s="2"/>
      <c r="J4895" s="2"/>
      <c r="K4895" s="2"/>
      <c r="L4895" s="2"/>
    </row>
    <row r="4896" spans="2:12" x14ac:dyDescent="0.2">
      <c r="B4896" s="12"/>
      <c r="H4896" s="29"/>
      <c r="I4896" s="2"/>
      <c r="J4896" s="2"/>
      <c r="K4896" s="2"/>
      <c r="L4896" s="2"/>
    </row>
    <row r="4897" spans="2:12" x14ac:dyDescent="0.2">
      <c r="B4897" s="12"/>
      <c r="H4897" s="29"/>
      <c r="I4897" s="2"/>
      <c r="J4897" s="2"/>
      <c r="K4897" s="2"/>
      <c r="L4897" s="2"/>
    </row>
    <row r="4898" spans="2:12" x14ac:dyDescent="0.2">
      <c r="B4898" s="12"/>
      <c r="H4898" s="29"/>
      <c r="I4898" s="2"/>
      <c r="J4898" s="2"/>
      <c r="K4898" s="2"/>
      <c r="L4898" s="2"/>
    </row>
    <row r="4899" spans="2:12" x14ac:dyDescent="0.2">
      <c r="B4899" s="12"/>
      <c r="H4899" s="29"/>
      <c r="I4899" s="2"/>
      <c r="J4899" s="2"/>
      <c r="K4899" s="2"/>
      <c r="L4899" s="2"/>
    </row>
    <row r="4900" spans="2:12" x14ac:dyDescent="0.2">
      <c r="B4900" s="12"/>
      <c r="H4900" s="29"/>
      <c r="I4900" s="2"/>
      <c r="J4900" s="2"/>
      <c r="K4900" s="2"/>
      <c r="L4900" s="2"/>
    </row>
    <row r="4901" spans="2:12" x14ac:dyDescent="0.2">
      <c r="B4901" s="12"/>
      <c r="H4901" s="29"/>
      <c r="I4901" s="2"/>
      <c r="J4901" s="2"/>
      <c r="K4901" s="2"/>
      <c r="L4901" s="2"/>
    </row>
    <row r="4902" spans="2:12" x14ac:dyDescent="0.2">
      <c r="B4902" s="12"/>
      <c r="H4902" s="29"/>
      <c r="I4902" s="2"/>
      <c r="J4902" s="2"/>
      <c r="K4902" s="2"/>
      <c r="L4902" s="2"/>
    </row>
    <row r="4903" spans="2:12" x14ac:dyDescent="0.2">
      <c r="B4903" s="12"/>
      <c r="H4903" s="29"/>
      <c r="I4903" s="2"/>
      <c r="J4903" s="2"/>
      <c r="K4903" s="2"/>
      <c r="L4903" s="2"/>
    </row>
    <row r="4904" spans="2:12" x14ac:dyDescent="0.2">
      <c r="B4904" s="12"/>
      <c r="H4904" s="29"/>
      <c r="I4904" s="2"/>
      <c r="J4904" s="2"/>
      <c r="K4904" s="2"/>
      <c r="L4904" s="2"/>
    </row>
    <row r="4905" spans="2:12" x14ac:dyDescent="0.2">
      <c r="B4905" s="12"/>
      <c r="H4905" s="29"/>
      <c r="I4905" s="2"/>
      <c r="J4905" s="2"/>
      <c r="K4905" s="2"/>
      <c r="L4905" s="2"/>
    </row>
    <row r="4906" spans="2:12" x14ac:dyDescent="0.2">
      <c r="B4906" s="12"/>
      <c r="H4906" s="29"/>
      <c r="I4906" s="2"/>
      <c r="J4906" s="2"/>
      <c r="K4906" s="2"/>
      <c r="L4906" s="2"/>
    </row>
    <row r="4907" spans="2:12" x14ac:dyDescent="0.2">
      <c r="B4907" s="12"/>
      <c r="H4907" s="29"/>
      <c r="I4907" s="2"/>
      <c r="J4907" s="2"/>
      <c r="K4907" s="2"/>
      <c r="L4907" s="2"/>
    </row>
    <row r="4908" spans="2:12" x14ac:dyDescent="0.2">
      <c r="B4908" s="12"/>
      <c r="H4908" s="29"/>
      <c r="I4908" s="2"/>
      <c r="J4908" s="2"/>
      <c r="K4908" s="2"/>
      <c r="L4908" s="2"/>
    </row>
    <row r="4909" spans="2:12" x14ac:dyDescent="0.2">
      <c r="B4909" s="12"/>
      <c r="H4909" s="29"/>
      <c r="I4909" s="2"/>
      <c r="J4909" s="2"/>
      <c r="K4909" s="2"/>
      <c r="L4909" s="2"/>
    </row>
    <row r="4910" spans="2:12" x14ac:dyDescent="0.2">
      <c r="B4910" s="12"/>
      <c r="H4910" s="29"/>
      <c r="I4910" s="2"/>
      <c r="J4910" s="2"/>
      <c r="K4910" s="2"/>
      <c r="L4910" s="2"/>
    </row>
    <row r="4911" spans="2:12" x14ac:dyDescent="0.2">
      <c r="B4911" s="12"/>
      <c r="H4911" s="29"/>
      <c r="I4911" s="2"/>
      <c r="J4911" s="2"/>
      <c r="K4911" s="2"/>
      <c r="L4911" s="2"/>
    </row>
    <row r="4912" spans="2:12" x14ac:dyDescent="0.2">
      <c r="B4912" s="12"/>
      <c r="H4912" s="29"/>
      <c r="I4912" s="2"/>
      <c r="J4912" s="2"/>
      <c r="K4912" s="2"/>
      <c r="L4912" s="2"/>
    </row>
    <row r="4913" spans="2:12" x14ac:dyDescent="0.2">
      <c r="B4913" s="12"/>
      <c r="H4913" s="29"/>
      <c r="I4913" s="2"/>
      <c r="J4913" s="2"/>
      <c r="K4913" s="2"/>
      <c r="L4913" s="2"/>
    </row>
    <row r="4914" spans="2:12" x14ac:dyDescent="0.2">
      <c r="B4914" s="12"/>
      <c r="H4914" s="29"/>
      <c r="I4914" s="2"/>
      <c r="J4914" s="2"/>
      <c r="K4914" s="2"/>
      <c r="L4914" s="2"/>
    </row>
    <row r="4915" spans="2:12" x14ac:dyDescent="0.2">
      <c r="B4915" s="12"/>
      <c r="H4915" s="29"/>
      <c r="I4915" s="2"/>
      <c r="J4915" s="2"/>
      <c r="K4915" s="2"/>
      <c r="L4915" s="2"/>
    </row>
    <row r="4916" spans="2:12" x14ac:dyDescent="0.2">
      <c r="B4916" s="12"/>
      <c r="H4916" s="29"/>
      <c r="I4916" s="2"/>
      <c r="J4916" s="2"/>
      <c r="K4916" s="2"/>
      <c r="L4916" s="2"/>
    </row>
    <row r="4917" spans="2:12" x14ac:dyDescent="0.2">
      <c r="B4917" s="12"/>
      <c r="H4917" s="29"/>
      <c r="I4917" s="2"/>
      <c r="J4917" s="2"/>
      <c r="K4917" s="2"/>
      <c r="L4917" s="2"/>
    </row>
    <row r="4918" spans="2:12" x14ac:dyDescent="0.2">
      <c r="B4918" s="12"/>
      <c r="H4918" s="29"/>
      <c r="I4918" s="2"/>
      <c r="J4918" s="2"/>
      <c r="K4918" s="2"/>
      <c r="L4918" s="2"/>
    </row>
    <row r="4919" spans="2:12" x14ac:dyDescent="0.2">
      <c r="B4919" s="12"/>
      <c r="H4919" s="29"/>
      <c r="I4919" s="2"/>
      <c r="J4919" s="2"/>
      <c r="K4919" s="2"/>
      <c r="L4919" s="2"/>
    </row>
    <row r="4920" spans="2:12" x14ac:dyDescent="0.2">
      <c r="B4920" s="12"/>
      <c r="H4920" s="29"/>
      <c r="I4920" s="2"/>
      <c r="J4920" s="2"/>
      <c r="K4920" s="2"/>
      <c r="L4920" s="2"/>
    </row>
    <row r="4921" spans="2:12" x14ac:dyDescent="0.2">
      <c r="B4921" s="12"/>
      <c r="H4921" s="29"/>
      <c r="I4921" s="2"/>
      <c r="J4921" s="2"/>
      <c r="K4921" s="2"/>
      <c r="L4921" s="2"/>
    </row>
    <row r="4922" spans="2:12" x14ac:dyDescent="0.2">
      <c r="B4922" s="12"/>
      <c r="H4922" s="29"/>
      <c r="I4922" s="2"/>
      <c r="J4922" s="2"/>
      <c r="K4922" s="2"/>
      <c r="L4922" s="2"/>
    </row>
    <row r="4923" spans="2:12" x14ac:dyDescent="0.2">
      <c r="B4923" s="12"/>
      <c r="H4923" s="29"/>
      <c r="I4923" s="2"/>
      <c r="J4923" s="2"/>
      <c r="K4923" s="2"/>
      <c r="L4923" s="2"/>
    </row>
    <row r="4924" spans="2:12" x14ac:dyDescent="0.2">
      <c r="B4924" s="12"/>
      <c r="H4924" s="29"/>
      <c r="I4924" s="2"/>
      <c r="J4924" s="2"/>
      <c r="K4924" s="2"/>
      <c r="L4924" s="2"/>
    </row>
    <row r="4925" spans="2:12" x14ac:dyDescent="0.2">
      <c r="B4925" s="12"/>
      <c r="H4925" s="29"/>
      <c r="I4925" s="2"/>
      <c r="J4925" s="2"/>
      <c r="K4925" s="2"/>
      <c r="L4925" s="2"/>
    </row>
    <row r="4926" spans="2:12" x14ac:dyDescent="0.2">
      <c r="B4926" s="12"/>
      <c r="H4926" s="29"/>
      <c r="I4926" s="2"/>
      <c r="J4926" s="2"/>
      <c r="K4926" s="2"/>
      <c r="L4926" s="2"/>
    </row>
    <row r="4927" spans="2:12" x14ac:dyDescent="0.2">
      <c r="B4927" s="12"/>
      <c r="H4927" s="29"/>
      <c r="I4927" s="2"/>
      <c r="J4927" s="2"/>
      <c r="K4927" s="2"/>
      <c r="L4927" s="2"/>
    </row>
    <row r="4928" spans="2:12" x14ac:dyDescent="0.2">
      <c r="B4928" s="12"/>
      <c r="H4928" s="29"/>
      <c r="I4928" s="2"/>
      <c r="J4928" s="2"/>
      <c r="K4928" s="2"/>
      <c r="L4928" s="2"/>
    </row>
    <row r="4929" spans="2:12" x14ac:dyDescent="0.2">
      <c r="B4929" s="12"/>
      <c r="H4929" s="29"/>
      <c r="I4929" s="2"/>
      <c r="J4929" s="2"/>
      <c r="K4929" s="2"/>
      <c r="L4929" s="2"/>
    </row>
    <row r="4930" spans="2:12" x14ac:dyDescent="0.2">
      <c r="B4930" s="12"/>
      <c r="H4930" s="29"/>
      <c r="I4930" s="2"/>
      <c r="J4930" s="2"/>
      <c r="K4930" s="2"/>
      <c r="L4930" s="2"/>
    </row>
    <row r="4931" spans="2:12" x14ac:dyDescent="0.2">
      <c r="B4931" s="12"/>
      <c r="H4931" s="29"/>
      <c r="I4931" s="2"/>
      <c r="J4931" s="2"/>
      <c r="K4931" s="2"/>
      <c r="L4931" s="2"/>
    </row>
    <row r="4932" spans="2:12" x14ac:dyDescent="0.2">
      <c r="B4932" s="12"/>
      <c r="H4932" s="29"/>
      <c r="I4932" s="2"/>
      <c r="J4932" s="2"/>
      <c r="K4932" s="2"/>
      <c r="L4932" s="2"/>
    </row>
    <row r="4933" spans="2:12" x14ac:dyDescent="0.2">
      <c r="B4933" s="12"/>
      <c r="H4933" s="29"/>
      <c r="I4933" s="2"/>
      <c r="J4933" s="2"/>
      <c r="K4933" s="2"/>
      <c r="L4933" s="2"/>
    </row>
    <row r="4934" spans="2:12" x14ac:dyDescent="0.2">
      <c r="B4934" s="12"/>
      <c r="H4934" s="29"/>
      <c r="I4934" s="2"/>
      <c r="J4934" s="2"/>
      <c r="K4934" s="2"/>
      <c r="L4934" s="2"/>
    </row>
    <row r="4935" spans="2:12" x14ac:dyDescent="0.2">
      <c r="B4935" s="12"/>
      <c r="H4935" s="29"/>
      <c r="I4935" s="2"/>
      <c r="J4935" s="2"/>
      <c r="K4935" s="2"/>
      <c r="L4935" s="2"/>
    </row>
    <row r="4936" spans="2:12" x14ac:dyDescent="0.2">
      <c r="B4936" s="12"/>
      <c r="H4936" s="29"/>
      <c r="I4936" s="2"/>
      <c r="J4936" s="2"/>
      <c r="K4936" s="2"/>
      <c r="L4936" s="2"/>
    </row>
    <row r="4937" spans="2:12" x14ac:dyDescent="0.2">
      <c r="B4937" s="12"/>
      <c r="H4937" s="29"/>
      <c r="I4937" s="2"/>
      <c r="J4937" s="2"/>
      <c r="K4937" s="2"/>
      <c r="L4937" s="2"/>
    </row>
    <row r="4938" spans="2:12" x14ac:dyDescent="0.2">
      <c r="B4938" s="12"/>
      <c r="H4938" s="29"/>
      <c r="I4938" s="2"/>
      <c r="J4938" s="2"/>
      <c r="K4938" s="2"/>
      <c r="L4938" s="2"/>
    </row>
    <row r="4939" spans="2:12" x14ac:dyDescent="0.2">
      <c r="B4939" s="12"/>
      <c r="H4939" s="29"/>
      <c r="I4939" s="2"/>
      <c r="J4939" s="2"/>
      <c r="K4939" s="2"/>
      <c r="L4939" s="2"/>
    </row>
    <row r="4940" spans="2:12" x14ac:dyDescent="0.2">
      <c r="B4940" s="12"/>
      <c r="H4940" s="29"/>
      <c r="I4940" s="2"/>
      <c r="J4940" s="2"/>
      <c r="K4940" s="2"/>
      <c r="L4940" s="2"/>
    </row>
    <row r="4941" spans="2:12" x14ac:dyDescent="0.2">
      <c r="B4941" s="12"/>
      <c r="H4941" s="29"/>
      <c r="I4941" s="2"/>
      <c r="J4941" s="2"/>
      <c r="K4941" s="2"/>
      <c r="L4941" s="2"/>
    </row>
    <row r="4942" spans="2:12" x14ac:dyDescent="0.2">
      <c r="B4942" s="12"/>
      <c r="H4942" s="29"/>
      <c r="I4942" s="2"/>
      <c r="J4942" s="2"/>
      <c r="K4942" s="2"/>
      <c r="L4942" s="2"/>
    </row>
    <row r="4943" spans="2:12" x14ac:dyDescent="0.2">
      <c r="B4943" s="12"/>
      <c r="H4943" s="29"/>
      <c r="I4943" s="2"/>
      <c r="J4943" s="2"/>
      <c r="K4943" s="2"/>
      <c r="L4943" s="2"/>
    </row>
    <row r="4944" spans="2:12" x14ac:dyDescent="0.2">
      <c r="B4944" s="12"/>
      <c r="H4944" s="29"/>
      <c r="I4944" s="2"/>
      <c r="J4944" s="2"/>
      <c r="K4944" s="2"/>
      <c r="L4944" s="2"/>
    </row>
    <row r="4945" spans="2:12" x14ac:dyDescent="0.2">
      <c r="B4945" s="12"/>
      <c r="H4945" s="29"/>
      <c r="I4945" s="2"/>
      <c r="J4945" s="2"/>
      <c r="K4945" s="2"/>
      <c r="L4945" s="2"/>
    </row>
    <row r="4946" spans="2:12" x14ac:dyDescent="0.2">
      <c r="B4946" s="12"/>
      <c r="H4946" s="29"/>
      <c r="I4946" s="2"/>
      <c r="J4946" s="2"/>
      <c r="K4946" s="2"/>
      <c r="L4946" s="2"/>
    </row>
    <row r="4947" spans="2:12" x14ac:dyDescent="0.2">
      <c r="B4947" s="12"/>
      <c r="H4947" s="29"/>
      <c r="I4947" s="2"/>
      <c r="J4947" s="2"/>
      <c r="K4947" s="2"/>
      <c r="L4947" s="2"/>
    </row>
    <row r="4948" spans="2:12" x14ac:dyDescent="0.2">
      <c r="B4948" s="12"/>
      <c r="H4948" s="29"/>
      <c r="I4948" s="2"/>
      <c r="J4948" s="2"/>
      <c r="K4948" s="2"/>
      <c r="L4948" s="2"/>
    </row>
    <row r="4949" spans="2:12" x14ac:dyDescent="0.2">
      <c r="B4949" s="12"/>
      <c r="H4949" s="29"/>
      <c r="I4949" s="2"/>
      <c r="J4949" s="2"/>
      <c r="K4949" s="2"/>
      <c r="L4949" s="2"/>
    </row>
    <row r="4950" spans="2:12" x14ac:dyDescent="0.2">
      <c r="B4950" s="12"/>
      <c r="H4950" s="29"/>
      <c r="I4950" s="2"/>
      <c r="J4950" s="2"/>
      <c r="K4950" s="2"/>
      <c r="L4950" s="2"/>
    </row>
    <row r="4951" spans="2:12" x14ac:dyDescent="0.2">
      <c r="B4951" s="12"/>
      <c r="H4951" s="29"/>
      <c r="I4951" s="2"/>
      <c r="J4951" s="2"/>
      <c r="K4951" s="2"/>
      <c r="L4951" s="2"/>
    </row>
    <row r="4952" spans="2:12" x14ac:dyDescent="0.2">
      <c r="B4952" s="12"/>
      <c r="H4952" s="29"/>
      <c r="I4952" s="2"/>
      <c r="J4952" s="2"/>
      <c r="K4952" s="2"/>
      <c r="L4952" s="2"/>
    </row>
    <row r="4953" spans="2:12" x14ac:dyDescent="0.2">
      <c r="B4953" s="12"/>
      <c r="H4953" s="29"/>
      <c r="I4953" s="2"/>
      <c r="J4953" s="2"/>
      <c r="K4953" s="2"/>
      <c r="L4953" s="2"/>
    </row>
    <row r="4954" spans="2:12" x14ac:dyDescent="0.2">
      <c r="B4954" s="12"/>
      <c r="H4954" s="29"/>
      <c r="I4954" s="2"/>
      <c r="J4954" s="2"/>
      <c r="K4954" s="2"/>
      <c r="L4954" s="2"/>
    </row>
    <row r="4955" spans="2:12" x14ac:dyDescent="0.2">
      <c r="B4955" s="12"/>
      <c r="H4955" s="29"/>
      <c r="I4955" s="2"/>
      <c r="J4955" s="2"/>
      <c r="K4955" s="2"/>
      <c r="L4955" s="2"/>
    </row>
    <row r="4956" spans="2:12" x14ac:dyDescent="0.2">
      <c r="B4956" s="12"/>
      <c r="H4956" s="29"/>
      <c r="I4956" s="2"/>
      <c r="J4956" s="2"/>
      <c r="K4956" s="2"/>
      <c r="L4956" s="2"/>
    </row>
    <row r="4957" spans="2:12" x14ac:dyDescent="0.2">
      <c r="B4957" s="12"/>
      <c r="H4957" s="29"/>
      <c r="I4957" s="2"/>
      <c r="J4957" s="2"/>
      <c r="K4957" s="2"/>
      <c r="L4957" s="2"/>
    </row>
    <row r="4958" spans="2:12" x14ac:dyDescent="0.2">
      <c r="B4958" s="12"/>
      <c r="H4958" s="29"/>
      <c r="I4958" s="2"/>
      <c r="J4958" s="2"/>
      <c r="K4958" s="2"/>
      <c r="L4958" s="2"/>
    </row>
    <row r="4959" spans="2:12" x14ac:dyDescent="0.2">
      <c r="B4959" s="12"/>
      <c r="H4959" s="29"/>
      <c r="I4959" s="2"/>
      <c r="J4959" s="2"/>
      <c r="K4959" s="2"/>
      <c r="L4959" s="2"/>
    </row>
    <row r="4960" spans="2:12" x14ac:dyDescent="0.2">
      <c r="B4960" s="12"/>
      <c r="H4960" s="29"/>
      <c r="I4960" s="2"/>
      <c r="J4960" s="2"/>
      <c r="K4960" s="2"/>
      <c r="L4960" s="2"/>
    </row>
    <row r="4961" spans="2:12" x14ac:dyDescent="0.2">
      <c r="B4961" s="12"/>
      <c r="H4961" s="29"/>
      <c r="I4961" s="2"/>
      <c r="J4961" s="2"/>
      <c r="K4961" s="2"/>
      <c r="L4961" s="2"/>
    </row>
    <row r="4962" spans="2:12" x14ac:dyDescent="0.2">
      <c r="B4962" s="12"/>
      <c r="H4962" s="29"/>
      <c r="I4962" s="2"/>
      <c r="J4962" s="2"/>
      <c r="K4962" s="2"/>
      <c r="L4962" s="2"/>
    </row>
    <row r="4963" spans="2:12" x14ac:dyDescent="0.2">
      <c r="B4963" s="12"/>
      <c r="H4963" s="29"/>
      <c r="I4963" s="2"/>
      <c r="J4963" s="2"/>
      <c r="K4963" s="2"/>
      <c r="L4963" s="2"/>
    </row>
    <row r="4964" spans="2:12" x14ac:dyDescent="0.2">
      <c r="B4964" s="12"/>
      <c r="H4964" s="29"/>
      <c r="I4964" s="2"/>
      <c r="J4964" s="2"/>
      <c r="K4964" s="2"/>
      <c r="L4964" s="2"/>
    </row>
    <row r="4965" spans="2:12" x14ac:dyDescent="0.2">
      <c r="B4965" s="12"/>
      <c r="H4965" s="29"/>
      <c r="I4965" s="2"/>
      <c r="J4965" s="2"/>
      <c r="K4965" s="2"/>
      <c r="L4965" s="2"/>
    </row>
    <row r="4966" spans="2:12" x14ac:dyDescent="0.2">
      <c r="B4966" s="12"/>
      <c r="H4966" s="29"/>
      <c r="I4966" s="2"/>
      <c r="J4966" s="2"/>
      <c r="K4966" s="2"/>
      <c r="L4966" s="2"/>
    </row>
    <row r="4967" spans="2:12" x14ac:dyDescent="0.2">
      <c r="B4967" s="12"/>
      <c r="H4967" s="29"/>
      <c r="I4967" s="2"/>
      <c r="J4967" s="2"/>
      <c r="K4967" s="2"/>
      <c r="L4967" s="2"/>
    </row>
    <row r="4968" spans="2:12" x14ac:dyDescent="0.2">
      <c r="B4968" s="12"/>
      <c r="H4968" s="29"/>
      <c r="I4968" s="2"/>
      <c r="J4968" s="2"/>
      <c r="K4968" s="2"/>
      <c r="L4968" s="2"/>
    </row>
    <row r="4969" spans="2:12" x14ac:dyDescent="0.2">
      <c r="B4969" s="12"/>
      <c r="H4969" s="29"/>
      <c r="I4969" s="2"/>
      <c r="J4969" s="2"/>
      <c r="K4969" s="2"/>
      <c r="L4969" s="2"/>
    </row>
    <row r="4970" spans="2:12" x14ac:dyDescent="0.2">
      <c r="B4970" s="12"/>
      <c r="H4970" s="29"/>
      <c r="I4970" s="2"/>
      <c r="J4970" s="2"/>
      <c r="K4970" s="2"/>
      <c r="L4970" s="2"/>
    </row>
    <row r="4971" spans="2:12" x14ac:dyDescent="0.2">
      <c r="B4971" s="12"/>
      <c r="H4971" s="29"/>
      <c r="I4971" s="2"/>
      <c r="J4971" s="2"/>
      <c r="K4971" s="2"/>
      <c r="L4971" s="2"/>
    </row>
    <row r="4972" spans="2:12" x14ac:dyDescent="0.2">
      <c r="B4972" s="12"/>
      <c r="H4972" s="29"/>
      <c r="I4972" s="2"/>
      <c r="J4972" s="2"/>
      <c r="K4972" s="2"/>
      <c r="L4972" s="2"/>
    </row>
    <row r="4973" spans="2:12" x14ac:dyDescent="0.2">
      <c r="B4973" s="12"/>
      <c r="H4973" s="29"/>
      <c r="I4973" s="2"/>
      <c r="J4973" s="2"/>
      <c r="K4973" s="2"/>
      <c r="L4973" s="2"/>
    </row>
    <row r="4974" spans="2:12" x14ac:dyDescent="0.2">
      <c r="B4974" s="12"/>
      <c r="H4974" s="29"/>
      <c r="I4974" s="2"/>
      <c r="J4974" s="2"/>
      <c r="K4974" s="2"/>
      <c r="L4974" s="2"/>
    </row>
    <row r="4975" spans="2:12" x14ac:dyDescent="0.2">
      <c r="B4975" s="12"/>
      <c r="H4975" s="29"/>
      <c r="I4975" s="2"/>
      <c r="J4975" s="2"/>
      <c r="K4975" s="2"/>
      <c r="L4975" s="2"/>
    </row>
    <row r="4976" spans="2:12" x14ac:dyDescent="0.2">
      <c r="B4976" s="12"/>
      <c r="H4976" s="29"/>
      <c r="I4976" s="2"/>
      <c r="J4976" s="2"/>
      <c r="K4976" s="2"/>
      <c r="L4976" s="2"/>
    </row>
    <row r="4977" spans="2:12" x14ac:dyDescent="0.2">
      <c r="B4977" s="12"/>
      <c r="H4977" s="29"/>
      <c r="I4977" s="2"/>
      <c r="J4977" s="2"/>
      <c r="K4977" s="2"/>
      <c r="L4977" s="2"/>
    </row>
    <row r="4978" spans="2:12" x14ac:dyDescent="0.2">
      <c r="B4978" s="12"/>
      <c r="H4978" s="29"/>
      <c r="I4978" s="2"/>
      <c r="J4978" s="2"/>
      <c r="K4978" s="2"/>
      <c r="L4978" s="2"/>
    </row>
    <row r="4979" spans="2:12" x14ac:dyDescent="0.2">
      <c r="B4979" s="12"/>
      <c r="H4979" s="29"/>
      <c r="I4979" s="2"/>
      <c r="J4979" s="2"/>
      <c r="K4979" s="2"/>
      <c r="L4979" s="2"/>
    </row>
    <row r="4980" spans="2:12" x14ac:dyDescent="0.2">
      <c r="B4980" s="12"/>
      <c r="H4980" s="29"/>
      <c r="I4980" s="2"/>
      <c r="J4980" s="2"/>
      <c r="K4980" s="2"/>
      <c r="L4980" s="2"/>
    </row>
    <row r="4981" spans="2:12" x14ac:dyDescent="0.2">
      <c r="B4981" s="12"/>
      <c r="H4981" s="29"/>
      <c r="I4981" s="2"/>
      <c r="J4981" s="2"/>
      <c r="K4981" s="2"/>
      <c r="L4981" s="2"/>
    </row>
    <row r="4982" spans="2:12" x14ac:dyDescent="0.2">
      <c r="B4982" s="12"/>
      <c r="H4982" s="29"/>
      <c r="I4982" s="2"/>
      <c r="J4982" s="2"/>
      <c r="K4982" s="2"/>
      <c r="L4982" s="2"/>
    </row>
    <row r="4983" spans="2:12" x14ac:dyDescent="0.2">
      <c r="B4983" s="12"/>
      <c r="H4983" s="29"/>
      <c r="I4983" s="2"/>
      <c r="J4983" s="2"/>
      <c r="K4983" s="2"/>
      <c r="L4983" s="2"/>
    </row>
    <row r="4984" spans="2:12" x14ac:dyDescent="0.2">
      <c r="B4984" s="12"/>
      <c r="H4984" s="29"/>
      <c r="I4984" s="2"/>
      <c r="J4984" s="2"/>
      <c r="K4984" s="2"/>
      <c r="L4984" s="2"/>
    </row>
    <row r="4985" spans="2:12" x14ac:dyDescent="0.2">
      <c r="B4985" s="12"/>
      <c r="H4985" s="29"/>
      <c r="I4985" s="2"/>
      <c r="J4985" s="2"/>
      <c r="K4985" s="2"/>
      <c r="L4985" s="2"/>
    </row>
    <row r="4986" spans="2:12" x14ac:dyDescent="0.2">
      <c r="B4986" s="12"/>
      <c r="H4986" s="29"/>
      <c r="I4986" s="2"/>
      <c r="J4986" s="2"/>
      <c r="K4986" s="2"/>
      <c r="L4986" s="2"/>
    </row>
    <row r="4987" spans="2:12" x14ac:dyDescent="0.2">
      <c r="B4987" s="12"/>
      <c r="H4987" s="29"/>
      <c r="I4987" s="2"/>
      <c r="J4987" s="2"/>
      <c r="K4987" s="2"/>
      <c r="L4987" s="2"/>
    </row>
    <row r="4988" spans="2:12" x14ac:dyDescent="0.2">
      <c r="B4988" s="12"/>
      <c r="H4988" s="29"/>
      <c r="I4988" s="2"/>
      <c r="J4988" s="2"/>
      <c r="K4988" s="2"/>
      <c r="L4988" s="2"/>
    </row>
    <row r="4989" spans="2:12" x14ac:dyDescent="0.2">
      <c r="B4989" s="12"/>
      <c r="H4989" s="29"/>
      <c r="I4989" s="2"/>
      <c r="J4989" s="2"/>
      <c r="K4989" s="2"/>
      <c r="L4989" s="2"/>
    </row>
    <row r="4990" spans="2:12" x14ac:dyDescent="0.2">
      <c r="B4990" s="12"/>
      <c r="H4990" s="29"/>
      <c r="I4990" s="2"/>
      <c r="J4990" s="2"/>
      <c r="K4990" s="2"/>
      <c r="L4990" s="2"/>
    </row>
    <row r="4991" spans="2:12" x14ac:dyDescent="0.2">
      <c r="B4991" s="12"/>
      <c r="H4991" s="29"/>
      <c r="I4991" s="2"/>
      <c r="J4991" s="2"/>
      <c r="K4991" s="2"/>
      <c r="L4991" s="2"/>
    </row>
    <row r="4992" spans="2:12" x14ac:dyDescent="0.2">
      <c r="B4992" s="12"/>
      <c r="H4992" s="29"/>
      <c r="I4992" s="2"/>
      <c r="J4992" s="2"/>
      <c r="K4992" s="2"/>
      <c r="L4992" s="2"/>
    </row>
    <row r="4993" spans="2:12" x14ac:dyDescent="0.2">
      <c r="B4993" s="12"/>
      <c r="H4993" s="29"/>
      <c r="I4993" s="2"/>
      <c r="J4993" s="2"/>
      <c r="K4993" s="2"/>
      <c r="L4993" s="2"/>
    </row>
    <row r="4994" spans="2:12" x14ac:dyDescent="0.2">
      <c r="B4994" s="12"/>
      <c r="H4994" s="29"/>
      <c r="I4994" s="2"/>
      <c r="J4994" s="2"/>
      <c r="K4994" s="2"/>
      <c r="L4994" s="2"/>
    </row>
    <row r="4995" spans="2:12" x14ac:dyDescent="0.2">
      <c r="B4995" s="12"/>
      <c r="H4995" s="29"/>
      <c r="I4995" s="2"/>
      <c r="J4995" s="2"/>
      <c r="K4995" s="2"/>
      <c r="L4995" s="2"/>
    </row>
    <row r="4996" spans="2:12" x14ac:dyDescent="0.2">
      <c r="B4996" s="12"/>
      <c r="H4996" s="29"/>
      <c r="I4996" s="2"/>
      <c r="J4996" s="2"/>
      <c r="K4996" s="2"/>
      <c r="L4996" s="2"/>
    </row>
    <row r="4997" spans="2:12" x14ac:dyDescent="0.2">
      <c r="B4997" s="12"/>
      <c r="H4997" s="29"/>
      <c r="I4997" s="2"/>
      <c r="J4997" s="2"/>
      <c r="K4997" s="2"/>
      <c r="L4997" s="2"/>
    </row>
    <row r="4998" spans="2:12" x14ac:dyDescent="0.2">
      <c r="B4998" s="12"/>
      <c r="H4998" s="29"/>
      <c r="I4998" s="2"/>
      <c r="J4998" s="2"/>
      <c r="K4998" s="2"/>
      <c r="L4998" s="2"/>
    </row>
    <row r="4999" spans="2:12" x14ac:dyDescent="0.2">
      <c r="B4999" s="12"/>
      <c r="H4999" s="29"/>
      <c r="I4999" s="2"/>
      <c r="J4999" s="2"/>
      <c r="K4999" s="2"/>
      <c r="L4999" s="2"/>
    </row>
    <row r="5000" spans="2:12" x14ac:dyDescent="0.2">
      <c r="B5000" s="12"/>
      <c r="H5000" s="29"/>
      <c r="I5000" s="2"/>
      <c r="J5000" s="2"/>
      <c r="K5000" s="2"/>
      <c r="L5000" s="2"/>
    </row>
    <row r="5001" spans="2:12" x14ac:dyDescent="0.2">
      <c r="B5001" s="12"/>
      <c r="H5001" s="29"/>
      <c r="I5001" s="2"/>
      <c r="J5001" s="2"/>
      <c r="K5001" s="2"/>
      <c r="L5001" s="2"/>
    </row>
    <row r="5002" spans="2:12" x14ac:dyDescent="0.2">
      <c r="B5002" s="12"/>
      <c r="H5002" s="29"/>
      <c r="I5002" s="2"/>
      <c r="J5002" s="2"/>
      <c r="K5002" s="2"/>
      <c r="L5002" s="2"/>
    </row>
    <row r="5003" spans="2:12" x14ac:dyDescent="0.2">
      <c r="B5003" s="12"/>
      <c r="H5003" s="29"/>
      <c r="I5003" s="2"/>
      <c r="J5003" s="2"/>
      <c r="K5003" s="2"/>
      <c r="L5003" s="2"/>
    </row>
    <row r="5004" spans="2:12" x14ac:dyDescent="0.2">
      <c r="B5004" s="12"/>
      <c r="H5004" s="29"/>
      <c r="I5004" s="2"/>
      <c r="J5004" s="2"/>
      <c r="K5004" s="2"/>
      <c r="L5004" s="2"/>
    </row>
    <row r="5005" spans="2:12" x14ac:dyDescent="0.2">
      <c r="B5005" s="12"/>
      <c r="H5005" s="29"/>
      <c r="I5005" s="2"/>
      <c r="J5005" s="2"/>
      <c r="K5005" s="2"/>
      <c r="L5005" s="2"/>
    </row>
    <row r="5006" spans="2:12" x14ac:dyDescent="0.2">
      <c r="B5006" s="12"/>
      <c r="H5006" s="29"/>
      <c r="I5006" s="2"/>
      <c r="J5006" s="2"/>
      <c r="K5006" s="2"/>
      <c r="L5006" s="2"/>
    </row>
    <row r="5007" spans="2:12" x14ac:dyDescent="0.2">
      <c r="B5007" s="12"/>
      <c r="H5007" s="29"/>
      <c r="I5007" s="2"/>
      <c r="J5007" s="2"/>
      <c r="K5007" s="2"/>
      <c r="L5007" s="2"/>
    </row>
    <row r="5008" spans="2:12" x14ac:dyDescent="0.2">
      <c r="B5008" s="12"/>
      <c r="H5008" s="29"/>
      <c r="I5008" s="2"/>
      <c r="J5008" s="2"/>
      <c r="K5008" s="2"/>
      <c r="L5008" s="2"/>
    </row>
    <row r="5009" spans="2:12" x14ac:dyDescent="0.2">
      <c r="B5009" s="12"/>
      <c r="H5009" s="29"/>
      <c r="I5009" s="2"/>
      <c r="J5009" s="2"/>
      <c r="K5009" s="2"/>
      <c r="L5009" s="2"/>
    </row>
    <row r="5010" spans="2:12" x14ac:dyDescent="0.2">
      <c r="B5010" s="12"/>
      <c r="H5010" s="29"/>
      <c r="I5010" s="2"/>
      <c r="J5010" s="2"/>
      <c r="K5010" s="2"/>
      <c r="L5010" s="2"/>
    </row>
    <row r="5011" spans="2:12" x14ac:dyDescent="0.2">
      <c r="B5011" s="12"/>
      <c r="H5011" s="29"/>
      <c r="I5011" s="2"/>
      <c r="J5011" s="2"/>
      <c r="K5011" s="2"/>
      <c r="L5011" s="2"/>
    </row>
    <row r="5012" spans="2:12" x14ac:dyDescent="0.2">
      <c r="B5012" s="12"/>
      <c r="H5012" s="29"/>
      <c r="I5012" s="2"/>
      <c r="J5012" s="2"/>
      <c r="K5012" s="2"/>
      <c r="L5012" s="2"/>
    </row>
    <row r="5013" spans="2:12" x14ac:dyDescent="0.2">
      <c r="B5013" s="12"/>
      <c r="H5013" s="29"/>
      <c r="I5013" s="2"/>
      <c r="J5013" s="2"/>
      <c r="K5013" s="2"/>
      <c r="L5013" s="2"/>
    </row>
    <row r="5014" spans="2:12" x14ac:dyDescent="0.2">
      <c r="B5014" s="12"/>
      <c r="H5014" s="29"/>
      <c r="I5014" s="2"/>
      <c r="J5014" s="2"/>
      <c r="K5014" s="2"/>
      <c r="L5014" s="2"/>
    </row>
    <row r="5015" spans="2:12" x14ac:dyDescent="0.2">
      <c r="B5015" s="12"/>
      <c r="H5015" s="29"/>
      <c r="I5015" s="2"/>
      <c r="J5015" s="2"/>
      <c r="K5015" s="2"/>
      <c r="L5015" s="2"/>
    </row>
    <row r="5016" spans="2:12" x14ac:dyDescent="0.2">
      <c r="B5016" s="12"/>
      <c r="H5016" s="29"/>
      <c r="I5016" s="2"/>
      <c r="J5016" s="2"/>
      <c r="K5016" s="2"/>
      <c r="L5016" s="2"/>
    </row>
    <row r="5017" spans="2:12" x14ac:dyDescent="0.2">
      <c r="B5017" s="12"/>
      <c r="H5017" s="29"/>
      <c r="I5017" s="2"/>
      <c r="J5017" s="2"/>
      <c r="K5017" s="2"/>
      <c r="L5017" s="2"/>
    </row>
    <row r="5018" spans="2:12" x14ac:dyDescent="0.2">
      <c r="B5018" s="12"/>
      <c r="H5018" s="29"/>
      <c r="I5018" s="2"/>
      <c r="J5018" s="2"/>
      <c r="K5018" s="2"/>
      <c r="L5018" s="2"/>
    </row>
    <row r="5019" spans="2:12" x14ac:dyDescent="0.2">
      <c r="B5019" s="12"/>
      <c r="H5019" s="29"/>
      <c r="I5019" s="2"/>
      <c r="J5019" s="2"/>
      <c r="K5019" s="2"/>
      <c r="L5019" s="2"/>
    </row>
    <row r="5020" spans="2:12" x14ac:dyDescent="0.2">
      <c r="B5020" s="12"/>
      <c r="H5020" s="29"/>
      <c r="I5020" s="2"/>
      <c r="J5020" s="2"/>
      <c r="K5020" s="2"/>
      <c r="L5020" s="2"/>
    </row>
    <row r="5021" spans="2:12" x14ac:dyDescent="0.2">
      <c r="B5021" s="12"/>
      <c r="H5021" s="29"/>
      <c r="I5021" s="2"/>
      <c r="J5021" s="2"/>
      <c r="K5021" s="2"/>
      <c r="L5021" s="2"/>
    </row>
    <row r="5022" spans="2:12" x14ac:dyDescent="0.2">
      <c r="B5022" s="12"/>
      <c r="H5022" s="29"/>
      <c r="I5022" s="2"/>
      <c r="J5022" s="2"/>
      <c r="K5022" s="2"/>
      <c r="L5022" s="2"/>
    </row>
    <row r="5023" spans="2:12" x14ac:dyDescent="0.2">
      <c r="B5023" s="12"/>
      <c r="H5023" s="29"/>
      <c r="I5023" s="2"/>
      <c r="J5023" s="2"/>
      <c r="K5023" s="2"/>
      <c r="L5023" s="2"/>
    </row>
    <row r="5024" spans="2:12" x14ac:dyDescent="0.2">
      <c r="B5024" s="12"/>
      <c r="H5024" s="29"/>
      <c r="I5024" s="2"/>
      <c r="J5024" s="2"/>
      <c r="K5024" s="2"/>
      <c r="L5024" s="2"/>
    </row>
    <row r="5025" spans="2:12" x14ac:dyDescent="0.2">
      <c r="B5025" s="12"/>
      <c r="H5025" s="29"/>
      <c r="I5025" s="2"/>
      <c r="J5025" s="2"/>
      <c r="K5025" s="2"/>
      <c r="L5025" s="2"/>
    </row>
    <row r="5026" spans="2:12" x14ac:dyDescent="0.2">
      <c r="B5026" s="12"/>
      <c r="H5026" s="29"/>
      <c r="I5026" s="2"/>
      <c r="J5026" s="2"/>
      <c r="K5026" s="2"/>
      <c r="L5026" s="2"/>
    </row>
    <row r="5027" spans="2:12" x14ac:dyDescent="0.2">
      <c r="B5027" s="12"/>
      <c r="H5027" s="29"/>
      <c r="I5027" s="2"/>
      <c r="J5027" s="2"/>
      <c r="K5027" s="2"/>
      <c r="L5027" s="2"/>
    </row>
    <row r="5028" spans="2:12" x14ac:dyDescent="0.2">
      <c r="B5028" s="12"/>
      <c r="H5028" s="29"/>
      <c r="I5028" s="2"/>
      <c r="J5028" s="2"/>
      <c r="K5028" s="2"/>
      <c r="L5028" s="2"/>
    </row>
    <row r="5029" spans="2:12" x14ac:dyDescent="0.2">
      <c r="B5029" s="12"/>
      <c r="H5029" s="29"/>
      <c r="I5029" s="2"/>
      <c r="J5029" s="2"/>
      <c r="K5029" s="2"/>
      <c r="L5029" s="2"/>
    </row>
    <row r="5030" spans="2:12" x14ac:dyDescent="0.2">
      <c r="B5030" s="12"/>
      <c r="H5030" s="29"/>
      <c r="I5030" s="2"/>
      <c r="J5030" s="2"/>
      <c r="K5030" s="2"/>
      <c r="L5030" s="2"/>
    </row>
    <row r="5031" spans="2:12" x14ac:dyDescent="0.2">
      <c r="B5031" s="12"/>
      <c r="H5031" s="29"/>
      <c r="I5031" s="2"/>
      <c r="J5031" s="2"/>
      <c r="K5031" s="2"/>
      <c r="L5031" s="2"/>
    </row>
    <row r="5032" spans="2:12" x14ac:dyDescent="0.2">
      <c r="B5032" s="12"/>
      <c r="H5032" s="29"/>
      <c r="I5032" s="2"/>
      <c r="J5032" s="2"/>
      <c r="K5032" s="2"/>
      <c r="L5032" s="2"/>
    </row>
    <row r="5033" spans="2:12" x14ac:dyDescent="0.2">
      <c r="B5033" s="12"/>
      <c r="H5033" s="29"/>
      <c r="I5033" s="2"/>
      <c r="J5033" s="2"/>
      <c r="K5033" s="2"/>
      <c r="L5033" s="2"/>
    </row>
    <row r="5034" spans="2:12" x14ac:dyDescent="0.2">
      <c r="B5034" s="12"/>
      <c r="H5034" s="29"/>
      <c r="I5034" s="2"/>
      <c r="J5034" s="2"/>
      <c r="K5034" s="2"/>
      <c r="L5034" s="2"/>
    </row>
    <row r="5035" spans="2:12" x14ac:dyDescent="0.2">
      <c r="B5035" s="12"/>
      <c r="H5035" s="29"/>
      <c r="I5035" s="2"/>
      <c r="J5035" s="2"/>
      <c r="K5035" s="2"/>
      <c r="L5035" s="2"/>
    </row>
    <row r="5036" spans="2:12" x14ac:dyDescent="0.2">
      <c r="B5036" s="12"/>
      <c r="H5036" s="29"/>
      <c r="I5036" s="2"/>
      <c r="J5036" s="2"/>
      <c r="K5036" s="2"/>
      <c r="L5036" s="2"/>
    </row>
    <row r="5037" spans="2:12" x14ac:dyDescent="0.2">
      <c r="B5037" s="12"/>
      <c r="H5037" s="29"/>
      <c r="I5037" s="2"/>
      <c r="J5037" s="2"/>
      <c r="K5037" s="2"/>
      <c r="L5037" s="2"/>
    </row>
    <row r="5038" spans="2:12" x14ac:dyDescent="0.2">
      <c r="B5038" s="12"/>
      <c r="H5038" s="29"/>
      <c r="I5038" s="2"/>
      <c r="J5038" s="2"/>
      <c r="K5038" s="2"/>
      <c r="L5038" s="2"/>
    </row>
    <row r="5039" spans="2:12" x14ac:dyDescent="0.2">
      <c r="B5039" s="12"/>
      <c r="H5039" s="29"/>
      <c r="I5039" s="2"/>
      <c r="J5039" s="2"/>
      <c r="K5039" s="2"/>
      <c r="L5039" s="2"/>
    </row>
    <row r="5040" spans="2:12" x14ac:dyDescent="0.2">
      <c r="B5040" s="12"/>
      <c r="H5040" s="29"/>
      <c r="I5040" s="2"/>
      <c r="J5040" s="2"/>
      <c r="K5040" s="2"/>
      <c r="L5040" s="2"/>
    </row>
    <row r="5041" spans="2:12" x14ac:dyDescent="0.2">
      <c r="B5041" s="12"/>
      <c r="H5041" s="29"/>
      <c r="I5041" s="2"/>
      <c r="J5041" s="2"/>
      <c r="K5041" s="2"/>
      <c r="L5041" s="2"/>
    </row>
    <row r="5042" spans="2:12" x14ac:dyDescent="0.2">
      <c r="B5042" s="12"/>
      <c r="H5042" s="29"/>
      <c r="I5042" s="2"/>
      <c r="J5042" s="2"/>
      <c r="K5042" s="2"/>
      <c r="L5042" s="2"/>
    </row>
    <row r="5043" spans="2:12" x14ac:dyDescent="0.2">
      <c r="B5043" s="12"/>
      <c r="H5043" s="29"/>
      <c r="I5043" s="2"/>
      <c r="J5043" s="2"/>
      <c r="K5043" s="2"/>
      <c r="L5043" s="2"/>
    </row>
    <row r="5044" spans="2:12" x14ac:dyDescent="0.2">
      <c r="B5044" s="12"/>
      <c r="H5044" s="29"/>
      <c r="I5044" s="2"/>
      <c r="J5044" s="2"/>
      <c r="K5044" s="2"/>
      <c r="L5044" s="2"/>
    </row>
    <row r="5045" spans="2:12" x14ac:dyDescent="0.2">
      <c r="B5045" s="12"/>
      <c r="H5045" s="29"/>
      <c r="I5045" s="2"/>
      <c r="J5045" s="2"/>
      <c r="K5045" s="2"/>
      <c r="L5045" s="2"/>
    </row>
    <row r="5046" spans="2:12" x14ac:dyDescent="0.2">
      <c r="B5046" s="12"/>
      <c r="H5046" s="29"/>
      <c r="I5046" s="2"/>
      <c r="J5046" s="2"/>
      <c r="K5046" s="2"/>
      <c r="L5046" s="2"/>
    </row>
    <row r="5047" spans="2:12" x14ac:dyDescent="0.2">
      <c r="B5047" s="12"/>
      <c r="H5047" s="29"/>
      <c r="I5047" s="2"/>
      <c r="J5047" s="2"/>
      <c r="K5047" s="2"/>
      <c r="L5047" s="2"/>
    </row>
    <row r="5048" spans="2:12" x14ac:dyDescent="0.2">
      <c r="B5048" s="12"/>
      <c r="H5048" s="29"/>
      <c r="I5048" s="2"/>
      <c r="J5048" s="2"/>
      <c r="K5048" s="2"/>
      <c r="L5048" s="2"/>
    </row>
    <row r="5049" spans="2:12" x14ac:dyDescent="0.2">
      <c r="B5049" s="12"/>
      <c r="H5049" s="29"/>
      <c r="I5049" s="2"/>
      <c r="J5049" s="2"/>
      <c r="K5049" s="2"/>
      <c r="L5049" s="2"/>
    </row>
    <row r="5050" spans="2:12" x14ac:dyDescent="0.2">
      <c r="B5050" s="12"/>
      <c r="H5050" s="29"/>
      <c r="I5050" s="2"/>
      <c r="J5050" s="2"/>
      <c r="K5050" s="2"/>
      <c r="L5050" s="2"/>
    </row>
    <row r="5051" spans="2:12" x14ac:dyDescent="0.2">
      <c r="B5051" s="12"/>
      <c r="H5051" s="29"/>
      <c r="I5051" s="2"/>
      <c r="J5051" s="2"/>
      <c r="K5051" s="2"/>
      <c r="L5051" s="2"/>
    </row>
    <row r="5052" spans="2:12" x14ac:dyDescent="0.2">
      <c r="B5052" s="12"/>
      <c r="H5052" s="29"/>
      <c r="I5052" s="2"/>
      <c r="J5052" s="2"/>
      <c r="K5052" s="2"/>
      <c r="L5052" s="2"/>
    </row>
    <row r="5053" spans="2:12" x14ac:dyDescent="0.2">
      <c r="B5053" s="12"/>
      <c r="H5053" s="29"/>
      <c r="I5053" s="2"/>
      <c r="J5053" s="2"/>
      <c r="K5053" s="2"/>
      <c r="L5053" s="2"/>
    </row>
    <row r="5054" spans="2:12" x14ac:dyDescent="0.2">
      <c r="B5054" s="12"/>
      <c r="H5054" s="29"/>
      <c r="I5054" s="2"/>
      <c r="J5054" s="2"/>
      <c r="K5054" s="2"/>
      <c r="L5054" s="2"/>
    </row>
    <row r="5055" spans="2:12" x14ac:dyDescent="0.2">
      <c r="B5055" s="12"/>
      <c r="H5055" s="29"/>
      <c r="I5055" s="2"/>
      <c r="J5055" s="2"/>
      <c r="K5055" s="2"/>
      <c r="L5055" s="2"/>
    </row>
    <row r="5056" spans="2:12" x14ac:dyDescent="0.2">
      <c r="B5056" s="12"/>
      <c r="H5056" s="29"/>
      <c r="I5056" s="2"/>
      <c r="J5056" s="2"/>
      <c r="K5056" s="2"/>
      <c r="L5056" s="2"/>
    </row>
    <row r="5057" spans="2:12" x14ac:dyDescent="0.2">
      <c r="B5057" s="12"/>
      <c r="H5057" s="29"/>
      <c r="I5057" s="2"/>
      <c r="J5057" s="2"/>
      <c r="K5057" s="2"/>
      <c r="L5057" s="2"/>
    </row>
    <row r="5058" spans="2:12" x14ac:dyDescent="0.2">
      <c r="B5058" s="12"/>
      <c r="H5058" s="29"/>
      <c r="I5058" s="2"/>
      <c r="J5058" s="2"/>
      <c r="K5058" s="2"/>
      <c r="L5058" s="2"/>
    </row>
    <row r="5059" spans="2:12" x14ac:dyDescent="0.2">
      <c r="B5059" s="12"/>
      <c r="H5059" s="29"/>
      <c r="I5059" s="2"/>
      <c r="J5059" s="2"/>
      <c r="K5059" s="2"/>
      <c r="L5059" s="2"/>
    </row>
    <row r="5060" spans="2:12" x14ac:dyDescent="0.2">
      <c r="B5060" s="12"/>
      <c r="H5060" s="29"/>
      <c r="I5060" s="2"/>
      <c r="J5060" s="2"/>
      <c r="K5060" s="2"/>
      <c r="L5060" s="2"/>
    </row>
    <row r="5061" spans="2:12" x14ac:dyDescent="0.2">
      <c r="B5061" s="12"/>
      <c r="H5061" s="29"/>
      <c r="I5061" s="2"/>
      <c r="J5061" s="2"/>
      <c r="K5061" s="2"/>
      <c r="L5061" s="2"/>
    </row>
    <row r="5062" spans="2:12" x14ac:dyDescent="0.2">
      <c r="B5062" s="12"/>
      <c r="H5062" s="29"/>
      <c r="I5062" s="2"/>
      <c r="J5062" s="2"/>
      <c r="K5062" s="2"/>
      <c r="L5062" s="2"/>
    </row>
    <row r="5063" spans="2:12" x14ac:dyDescent="0.2">
      <c r="B5063" s="12"/>
      <c r="H5063" s="29"/>
      <c r="I5063" s="2"/>
      <c r="J5063" s="2"/>
      <c r="K5063" s="2"/>
      <c r="L5063" s="2"/>
    </row>
    <row r="5064" spans="2:12" x14ac:dyDescent="0.2">
      <c r="B5064" s="12"/>
      <c r="H5064" s="29"/>
      <c r="I5064" s="2"/>
      <c r="J5064" s="2"/>
      <c r="K5064" s="2"/>
      <c r="L5064" s="2"/>
    </row>
    <row r="5065" spans="2:12" x14ac:dyDescent="0.2">
      <c r="B5065" s="12"/>
      <c r="H5065" s="29"/>
      <c r="I5065" s="2"/>
      <c r="J5065" s="2"/>
      <c r="K5065" s="2"/>
      <c r="L5065" s="2"/>
    </row>
    <row r="5066" spans="2:12" x14ac:dyDescent="0.2">
      <c r="B5066" s="12"/>
      <c r="H5066" s="29"/>
      <c r="I5066" s="2"/>
      <c r="J5066" s="2"/>
      <c r="K5066" s="2"/>
      <c r="L5066" s="2"/>
    </row>
    <row r="5067" spans="2:12" x14ac:dyDescent="0.2">
      <c r="B5067" s="12"/>
      <c r="H5067" s="29"/>
      <c r="I5067" s="2"/>
      <c r="J5067" s="2"/>
      <c r="K5067" s="2"/>
      <c r="L5067" s="2"/>
    </row>
    <row r="5068" spans="2:12" x14ac:dyDescent="0.2">
      <c r="B5068" s="12"/>
      <c r="H5068" s="29"/>
      <c r="I5068" s="2"/>
      <c r="J5068" s="2"/>
      <c r="K5068" s="2"/>
      <c r="L5068" s="2"/>
    </row>
    <row r="5069" spans="2:12" x14ac:dyDescent="0.2">
      <c r="B5069" s="12"/>
      <c r="H5069" s="29"/>
      <c r="I5069" s="2"/>
      <c r="J5069" s="2"/>
      <c r="K5069" s="2"/>
      <c r="L5069" s="2"/>
    </row>
    <row r="5070" spans="2:12" x14ac:dyDescent="0.2">
      <c r="B5070" s="12"/>
      <c r="H5070" s="29"/>
      <c r="I5070" s="2"/>
      <c r="J5070" s="2"/>
      <c r="K5070" s="2"/>
      <c r="L5070" s="2"/>
    </row>
    <row r="5071" spans="2:12" x14ac:dyDescent="0.2">
      <c r="B5071" s="12"/>
      <c r="H5071" s="29"/>
      <c r="I5071" s="2"/>
      <c r="J5071" s="2"/>
      <c r="K5071" s="2"/>
      <c r="L5071" s="2"/>
    </row>
    <row r="5072" spans="2:12" x14ac:dyDescent="0.2">
      <c r="B5072" s="12"/>
      <c r="H5072" s="29"/>
      <c r="I5072" s="2"/>
      <c r="J5072" s="2"/>
      <c r="K5072" s="2"/>
      <c r="L5072" s="2"/>
    </row>
    <row r="5073" spans="2:12" x14ac:dyDescent="0.2">
      <c r="B5073" s="12"/>
      <c r="H5073" s="29"/>
      <c r="I5073" s="2"/>
      <c r="J5073" s="2"/>
      <c r="K5073" s="2"/>
      <c r="L5073" s="2"/>
    </row>
    <row r="5074" spans="2:12" x14ac:dyDescent="0.2">
      <c r="B5074" s="12"/>
      <c r="H5074" s="29"/>
      <c r="I5074" s="2"/>
      <c r="J5074" s="2"/>
      <c r="K5074" s="2"/>
      <c r="L5074" s="2"/>
    </row>
    <row r="5075" spans="2:12" x14ac:dyDescent="0.2">
      <c r="B5075" s="12"/>
      <c r="H5075" s="29"/>
      <c r="I5075" s="2"/>
      <c r="J5075" s="2"/>
      <c r="K5075" s="2"/>
      <c r="L5075" s="2"/>
    </row>
    <row r="5076" spans="2:12" x14ac:dyDescent="0.2">
      <c r="B5076" s="12"/>
      <c r="H5076" s="29"/>
      <c r="I5076" s="2"/>
      <c r="J5076" s="2"/>
      <c r="K5076" s="2"/>
      <c r="L5076" s="2"/>
    </row>
    <row r="5077" spans="2:12" x14ac:dyDescent="0.2">
      <c r="B5077" s="12"/>
      <c r="H5077" s="29"/>
      <c r="I5077" s="2"/>
      <c r="J5077" s="2"/>
      <c r="K5077" s="2"/>
      <c r="L5077" s="2"/>
    </row>
    <row r="5078" spans="2:12" x14ac:dyDescent="0.2">
      <c r="B5078" s="12"/>
      <c r="H5078" s="29"/>
      <c r="I5078" s="2"/>
      <c r="J5078" s="2"/>
      <c r="K5078" s="2"/>
      <c r="L5078" s="2"/>
    </row>
    <row r="5079" spans="2:12" x14ac:dyDescent="0.2">
      <c r="B5079" s="12"/>
      <c r="H5079" s="29"/>
      <c r="I5079" s="2"/>
      <c r="J5079" s="2"/>
      <c r="K5079" s="2"/>
      <c r="L5079" s="2"/>
    </row>
    <row r="5080" spans="2:12" x14ac:dyDescent="0.2">
      <c r="B5080" s="12"/>
      <c r="H5080" s="29"/>
      <c r="I5080" s="2"/>
      <c r="J5080" s="2"/>
      <c r="K5080" s="2"/>
      <c r="L5080" s="2"/>
    </row>
    <row r="5081" spans="2:12" x14ac:dyDescent="0.2">
      <c r="B5081" s="12"/>
      <c r="H5081" s="29"/>
      <c r="I5081" s="2"/>
      <c r="J5081" s="2"/>
      <c r="K5081" s="2"/>
      <c r="L5081" s="2"/>
    </row>
    <row r="5082" spans="2:12" x14ac:dyDescent="0.2">
      <c r="B5082" s="12"/>
      <c r="H5082" s="29"/>
      <c r="I5082" s="2"/>
      <c r="J5082" s="2"/>
      <c r="K5082" s="2"/>
      <c r="L5082" s="2"/>
    </row>
    <row r="5083" spans="2:12" x14ac:dyDescent="0.2">
      <c r="B5083" s="12"/>
      <c r="H5083" s="29"/>
      <c r="I5083" s="2"/>
      <c r="J5083" s="2"/>
      <c r="K5083" s="2"/>
      <c r="L5083" s="2"/>
    </row>
    <row r="5084" spans="2:12" x14ac:dyDescent="0.2">
      <c r="B5084" s="12"/>
      <c r="H5084" s="29"/>
      <c r="I5084" s="2"/>
      <c r="J5084" s="2"/>
      <c r="K5084" s="2"/>
      <c r="L5084" s="2"/>
    </row>
    <row r="5085" spans="2:12" x14ac:dyDescent="0.2">
      <c r="B5085" s="12"/>
      <c r="H5085" s="29"/>
      <c r="I5085" s="2"/>
      <c r="J5085" s="2"/>
      <c r="K5085" s="2"/>
      <c r="L5085" s="2"/>
    </row>
    <row r="5086" spans="2:12" x14ac:dyDescent="0.2">
      <c r="B5086" s="12"/>
      <c r="H5086" s="29"/>
      <c r="I5086" s="2"/>
      <c r="J5086" s="2"/>
      <c r="K5086" s="2"/>
      <c r="L5086" s="2"/>
    </row>
    <row r="5087" spans="2:12" x14ac:dyDescent="0.2">
      <c r="B5087" s="12"/>
      <c r="H5087" s="29"/>
      <c r="I5087" s="2"/>
      <c r="J5087" s="2"/>
      <c r="K5087" s="2"/>
      <c r="L5087" s="2"/>
    </row>
    <row r="5088" spans="2:12" x14ac:dyDescent="0.2">
      <c r="B5088" s="12"/>
      <c r="H5088" s="29"/>
      <c r="I5088" s="2"/>
      <c r="J5088" s="2"/>
      <c r="K5088" s="2"/>
      <c r="L5088" s="2"/>
    </row>
    <row r="5089" spans="2:12" x14ac:dyDescent="0.2">
      <c r="B5089" s="12"/>
      <c r="H5089" s="29"/>
      <c r="I5089" s="2"/>
      <c r="J5089" s="2"/>
      <c r="K5089" s="2"/>
      <c r="L5089" s="2"/>
    </row>
    <row r="5090" spans="2:12" x14ac:dyDescent="0.2">
      <c r="B5090" s="12"/>
      <c r="H5090" s="29"/>
      <c r="I5090" s="2"/>
      <c r="J5090" s="2"/>
      <c r="K5090" s="2"/>
      <c r="L5090" s="2"/>
    </row>
    <row r="5091" spans="2:12" x14ac:dyDescent="0.2">
      <c r="B5091" s="12"/>
      <c r="H5091" s="29"/>
      <c r="I5091" s="2"/>
      <c r="J5091" s="2"/>
      <c r="K5091" s="2"/>
      <c r="L5091" s="2"/>
    </row>
    <row r="5092" spans="2:12" x14ac:dyDescent="0.2">
      <c r="B5092" s="12"/>
      <c r="H5092" s="29"/>
      <c r="I5092" s="2"/>
      <c r="J5092" s="2"/>
      <c r="K5092" s="2"/>
      <c r="L5092" s="2"/>
    </row>
    <row r="5093" spans="2:12" x14ac:dyDescent="0.2">
      <c r="B5093" s="12"/>
      <c r="H5093" s="29"/>
      <c r="I5093" s="2"/>
      <c r="J5093" s="2"/>
      <c r="K5093" s="2"/>
      <c r="L5093" s="2"/>
    </row>
    <row r="5094" spans="2:12" x14ac:dyDescent="0.2">
      <c r="B5094" s="12"/>
      <c r="H5094" s="29"/>
      <c r="I5094" s="2"/>
      <c r="J5094" s="2"/>
      <c r="K5094" s="2"/>
      <c r="L5094" s="2"/>
    </row>
    <row r="5095" spans="2:12" x14ac:dyDescent="0.2">
      <c r="B5095" s="12"/>
      <c r="H5095" s="29"/>
      <c r="I5095" s="2"/>
      <c r="J5095" s="2"/>
      <c r="K5095" s="2"/>
      <c r="L5095" s="2"/>
    </row>
    <row r="5096" spans="2:12" x14ac:dyDescent="0.2">
      <c r="B5096" s="12"/>
      <c r="H5096" s="29"/>
      <c r="I5096" s="2"/>
      <c r="J5096" s="2"/>
      <c r="K5096" s="2"/>
      <c r="L5096" s="2"/>
    </row>
    <row r="5097" spans="2:12" x14ac:dyDescent="0.2">
      <c r="B5097" s="12"/>
      <c r="H5097" s="29"/>
      <c r="I5097" s="2"/>
      <c r="J5097" s="2"/>
      <c r="K5097" s="2"/>
      <c r="L5097" s="2"/>
    </row>
    <row r="5098" spans="2:12" x14ac:dyDescent="0.2">
      <c r="B5098" s="12"/>
      <c r="H5098" s="29"/>
      <c r="I5098" s="2"/>
      <c r="J5098" s="2"/>
      <c r="K5098" s="2"/>
      <c r="L5098" s="2"/>
    </row>
    <row r="5099" spans="2:12" x14ac:dyDescent="0.2">
      <c r="B5099" s="12"/>
      <c r="H5099" s="29"/>
      <c r="I5099" s="2"/>
      <c r="J5099" s="2"/>
      <c r="K5099" s="2"/>
      <c r="L5099" s="2"/>
    </row>
    <row r="5100" spans="2:12" x14ac:dyDescent="0.2">
      <c r="B5100" s="12"/>
      <c r="H5100" s="29"/>
      <c r="I5100" s="2"/>
      <c r="J5100" s="2"/>
      <c r="K5100" s="2"/>
      <c r="L5100" s="2"/>
    </row>
    <row r="5101" spans="2:12" x14ac:dyDescent="0.2">
      <c r="B5101" s="12"/>
      <c r="H5101" s="29"/>
      <c r="I5101" s="2"/>
      <c r="J5101" s="2"/>
      <c r="K5101" s="2"/>
      <c r="L5101" s="2"/>
    </row>
    <row r="5102" spans="2:12" x14ac:dyDescent="0.2">
      <c r="B5102" s="12"/>
      <c r="H5102" s="29"/>
      <c r="I5102" s="2"/>
      <c r="J5102" s="2"/>
      <c r="K5102" s="2"/>
      <c r="L5102" s="2"/>
    </row>
    <row r="5103" spans="2:12" x14ac:dyDescent="0.2">
      <c r="B5103" s="12"/>
      <c r="H5103" s="29"/>
      <c r="I5103" s="2"/>
      <c r="J5103" s="2"/>
      <c r="K5103" s="2"/>
      <c r="L5103" s="2"/>
    </row>
    <row r="5104" spans="2:12" x14ac:dyDescent="0.2">
      <c r="B5104" s="12"/>
      <c r="H5104" s="29"/>
      <c r="I5104" s="2"/>
      <c r="J5104" s="2"/>
      <c r="K5104" s="2"/>
      <c r="L5104" s="2"/>
    </row>
    <row r="5105" spans="2:12" x14ac:dyDescent="0.2">
      <c r="B5105" s="12"/>
      <c r="H5105" s="29"/>
      <c r="I5105" s="2"/>
      <c r="J5105" s="2"/>
      <c r="K5105" s="2"/>
      <c r="L5105" s="2"/>
    </row>
    <row r="5106" spans="2:12" x14ac:dyDescent="0.2">
      <c r="B5106" s="12"/>
      <c r="H5106" s="29"/>
      <c r="I5106" s="2"/>
      <c r="J5106" s="2"/>
      <c r="K5106" s="2"/>
      <c r="L5106" s="2"/>
    </row>
    <row r="5107" spans="2:12" x14ac:dyDescent="0.2">
      <c r="B5107" s="12"/>
      <c r="H5107" s="29"/>
      <c r="I5107" s="2"/>
      <c r="J5107" s="2"/>
      <c r="K5107" s="2"/>
      <c r="L5107" s="2"/>
    </row>
    <row r="5108" spans="2:12" x14ac:dyDescent="0.2">
      <c r="B5108" s="12"/>
      <c r="H5108" s="29"/>
      <c r="I5108" s="2"/>
      <c r="J5108" s="2"/>
      <c r="K5108" s="2"/>
      <c r="L5108" s="2"/>
    </row>
    <row r="5109" spans="2:12" x14ac:dyDescent="0.2">
      <c r="B5109" s="12"/>
      <c r="H5109" s="29"/>
      <c r="I5109" s="2"/>
      <c r="J5109" s="2"/>
      <c r="K5109" s="2"/>
      <c r="L5109" s="2"/>
    </row>
    <row r="5110" spans="2:12" x14ac:dyDescent="0.2">
      <c r="B5110" s="12"/>
      <c r="H5110" s="29"/>
      <c r="I5110" s="2"/>
      <c r="J5110" s="2"/>
      <c r="K5110" s="2"/>
      <c r="L5110" s="2"/>
    </row>
    <row r="5111" spans="2:12" x14ac:dyDescent="0.2">
      <c r="B5111" s="12"/>
      <c r="H5111" s="29"/>
      <c r="I5111" s="2"/>
      <c r="J5111" s="2"/>
      <c r="K5111" s="2"/>
      <c r="L5111" s="2"/>
    </row>
    <row r="5112" spans="2:12" x14ac:dyDescent="0.2">
      <c r="B5112" s="12"/>
      <c r="H5112" s="29"/>
      <c r="I5112" s="2"/>
      <c r="J5112" s="2"/>
      <c r="K5112" s="2"/>
      <c r="L5112" s="2"/>
    </row>
    <row r="5113" spans="2:12" x14ac:dyDescent="0.2">
      <c r="B5113" s="12"/>
      <c r="H5113" s="29"/>
      <c r="I5113" s="2"/>
      <c r="J5113" s="2"/>
      <c r="K5113" s="2"/>
      <c r="L5113" s="2"/>
    </row>
    <row r="5114" spans="2:12" x14ac:dyDescent="0.2">
      <c r="B5114" s="12"/>
      <c r="H5114" s="29"/>
      <c r="I5114" s="2"/>
      <c r="J5114" s="2"/>
      <c r="K5114" s="2"/>
      <c r="L5114" s="2"/>
    </row>
    <row r="5115" spans="2:12" x14ac:dyDescent="0.2">
      <c r="B5115" s="12"/>
      <c r="H5115" s="29"/>
      <c r="I5115" s="2"/>
      <c r="J5115" s="2"/>
      <c r="K5115" s="2"/>
      <c r="L5115" s="2"/>
    </row>
    <row r="5116" spans="2:12" x14ac:dyDescent="0.2">
      <c r="B5116" s="12"/>
      <c r="H5116" s="29"/>
      <c r="I5116" s="2"/>
      <c r="J5116" s="2"/>
      <c r="K5116" s="2"/>
      <c r="L5116" s="2"/>
    </row>
    <row r="5117" spans="2:12" x14ac:dyDescent="0.2">
      <c r="B5117" s="12"/>
      <c r="H5117" s="29"/>
      <c r="I5117" s="2"/>
      <c r="J5117" s="2"/>
      <c r="K5117" s="2"/>
      <c r="L5117" s="2"/>
    </row>
    <row r="5118" spans="2:12" x14ac:dyDescent="0.2">
      <c r="B5118" s="12"/>
      <c r="H5118" s="29"/>
      <c r="I5118" s="2"/>
      <c r="J5118" s="2"/>
      <c r="K5118" s="2"/>
      <c r="L5118" s="2"/>
    </row>
    <row r="5119" spans="2:12" x14ac:dyDescent="0.2">
      <c r="B5119" s="12"/>
      <c r="H5119" s="29"/>
      <c r="I5119" s="2"/>
      <c r="J5119" s="2"/>
      <c r="K5119" s="2"/>
      <c r="L5119" s="2"/>
    </row>
    <row r="5120" spans="2:12" x14ac:dyDescent="0.2">
      <c r="B5120" s="12"/>
      <c r="H5120" s="29"/>
      <c r="I5120" s="2"/>
      <c r="J5120" s="2"/>
      <c r="K5120" s="2"/>
      <c r="L5120" s="2"/>
    </row>
    <row r="5121" spans="2:12" x14ac:dyDescent="0.2">
      <c r="B5121" s="12"/>
      <c r="H5121" s="29"/>
      <c r="I5121" s="2"/>
      <c r="J5121" s="2"/>
      <c r="K5121" s="2"/>
      <c r="L5121" s="2"/>
    </row>
    <row r="5122" spans="2:12" x14ac:dyDescent="0.2">
      <c r="B5122" s="12"/>
      <c r="H5122" s="29"/>
      <c r="I5122" s="2"/>
      <c r="J5122" s="2"/>
      <c r="K5122" s="2"/>
      <c r="L5122" s="2"/>
    </row>
    <row r="5123" spans="2:12" x14ac:dyDescent="0.2">
      <c r="B5123" s="12"/>
      <c r="H5123" s="29"/>
      <c r="I5123" s="2"/>
      <c r="J5123" s="2"/>
      <c r="K5123" s="2"/>
      <c r="L5123" s="2"/>
    </row>
    <row r="5124" spans="2:12" x14ac:dyDescent="0.2">
      <c r="B5124" s="12"/>
      <c r="H5124" s="29"/>
      <c r="I5124" s="2"/>
      <c r="J5124" s="2"/>
      <c r="K5124" s="2"/>
      <c r="L5124" s="2"/>
    </row>
    <row r="5125" spans="2:12" x14ac:dyDescent="0.2">
      <c r="B5125" s="12"/>
      <c r="H5125" s="29"/>
      <c r="I5125" s="2"/>
      <c r="J5125" s="2"/>
      <c r="K5125" s="2"/>
      <c r="L5125" s="2"/>
    </row>
    <row r="5126" spans="2:12" x14ac:dyDescent="0.2">
      <c r="B5126" s="12"/>
      <c r="H5126" s="29"/>
      <c r="I5126" s="2"/>
      <c r="J5126" s="2"/>
      <c r="K5126" s="2"/>
      <c r="L5126" s="2"/>
    </row>
    <row r="5127" spans="2:12" x14ac:dyDescent="0.2">
      <c r="B5127" s="12"/>
      <c r="H5127" s="29"/>
      <c r="I5127" s="2"/>
      <c r="J5127" s="2"/>
      <c r="K5127" s="2"/>
      <c r="L5127" s="2"/>
    </row>
    <row r="5128" spans="2:12" x14ac:dyDescent="0.2">
      <c r="B5128" s="12"/>
      <c r="H5128" s="29"/>
      <c r="I5128" s="2"/>
      <c r="J5128" s="2"/>
      <c r="K5128" s="2"/>
      <c r="L5128" s="2"/>
    </row>
    <row r="5129" spans="2:12" x14ac:dyDescent="0.2">
      <c r="B5129" s="12"/>
      <c r="H5129" s="29"/>
      <c r="I5129" s="2"/>
      <c r="J5129" s="2"/>
      <c r="K5129" s="2"/>
      <c r="L5129" s="2"/>
    </row>
    <row r="5130" spans="2:12" x14ac:dyDescent="0.2">
      <c r="B5130" s="12"/>
      <c r="H5130" s="29"/>
      <c r="I5130" s="2"/>
      <c r="J5130" s="2"/>
      <c r="K5130" s="2"/>
      <c r="L5130" s="2"/>
    </row>
    <row r="5131" spans="2:12" x14ac:dyDescent="0.2">
      <c r="B5131" s="12"/>
      <c r="H5131" s="29"/>
      <c r="I5131" s="2"/>
      <c r="J5131" s="2"/>
      <c r="K5131" s="2"/>
      <c r="L5131" s="2"/>
    </row>
    <row r="5132" spans="2:12" x14ac:dyDescent="0.2">
      <c r="B5132" s="12"/>
      <c r="H5132" s="29"/>
      <c r="I5132" s="2"/>
      <c r="J5132" s="2"/>
      <c r="K5132" s="2"/>
      <c r="L5132" s="2"/>
    </row>
    <row r="5133" spans="2:12" x14ac:dyDescent="0.2">
      <c r="B5133" s="12"/>
      <c r="H5133" s="29"/>
      <c r="I5133" s="2"/>
      <c r="J5133" s="2"/>
      <c r="K5133" s="2"/>
      <c r="L5133" s="2"/>
    </row>
    <row r="5134" spans="2:12" x14ac:dyDescent="0.2">
      <c r="B5134" s="12"/>
      <c r="H5134" s="29"/>
      <c r="I5134" s="2"/>
      <c r="J5134" s="2"/>
      <c r="K5134" s="2"/>
      <c r="L5134" s="2"/>
    </row>
    <row r="5135" spans="2:12" x14ac:dyDescent="0.2">
      <c r="B5135" s="12"/>
      <c r="H5135" s="29"/>
      <c r="I5135" s="2"/>
      <c r="J5135" s="2"/>
      <c r="K5135" s="2"/>
      <c r="L5135" s="2"/>
    </row>
    <row r="5136" spans="2:12" x14ac:dyDescent="0.2">
      <c r="B5136" s="12"/>
      <c r="H5136" s="29"/>
      <c r="I5136" s="2"/>
      <c r="J5136" s="2"/>
      <c r="K5136" s="2"/>
      <c r="L5136" s="2"/>
    </row>
    <row r="5137" spans="2:12" x14ac:dyDescent="0.2">
      <c r="B5137" s="12"/>
      <c r="H5137" s="29"/>
      <c r="I5137" s="2"/>
      <c r="J5137" s="2"/>
      <c r="K5137" s="2"/>
      <c r="L5137" s="2"/>
    </row>
    <row r="5138" spans="2:12" x14ac:dyDescent="0.2">
      <c r="B5138" s="12"/>
      <c r="H5138" s="29"/>
      <c r="I5138" s="2"/>
      <c r="J5138" s="2"/>
      <c r="K5138" s="2"/>
      <c r="L5138" s="2"/>
    </row>
    <row r="5139" spans="2:12" x14ac:dyDescent="0.2">
      <c r="B5139" s="12"/>
      <c r="H5139" s="29"/>
      <c r="I5139" s="2"/>
      <c r="J5139" s="2"/>
      <c r="K5139" s="2"/>
      <c r="L5139" s="2"/>
    </row>
    <row r="5140" spans="2:12" x14ac:dyDescent="0.2">
      <c r="B5140" s="12"/>
      <c r="H5140" s="29"/>
      <c r="I5140" s="2"/>
      <c r="J5140" s="2"/>
      <c r="K5140" s="2"/>
      <c r="L5140" s="2"/>
    </row>
    <row r="5141" spans="2:12" x14ac:dyDescent="0.2">
      <c r="B5141" s="12"/>
      <c r="H5141" s="29"/>
      <c r="I5141" s="2"/>
      <c r="J5141" s="2"/>
      <c r="K5141" s="2"/>
      <c r="L5141" s="2"/>
    </row>
    <row r="5142" spans="2:12" x14ac:dyDescent="0.2">
      <c r="B5142" s="12"/>
      <c r="H5142" s="29"/>
      <c r="I5142" s="2"/>
      <c r="J5142" s="2"/>
      <c r="K5142" s="2"/>
      <c r="L5142" s="2"/>
    </row>
    <row r="5143" spans="2:12" x14ac:dyDescent="0.2">
      <c r="B5143" s="12"/>
      <c r="H5143" s="29"/>
      <c r="I5143" s="2"/>
      <c r="J5143" s="2"/>
      <c r="K5143" s="2"/>
      <c r="L5143" s="2"/>
    </row>
    <row r="5144" spans="2:12" x14ac:dyDescent="0.2">
      <c r="B5144" s="12"/>
      <c r="H5144" s="29"/>
      <c r="I5144" s="2"/>
      <c r="J5144" s="2"/>
      <c r="K5144" s="2"/>
      <c r="L5144" s="2"/>
    </row>
    <row r="5145" spans="2:12" x14ac:dyDescent="0.2">
      <c r="B5145" s="12"/>
      <c r="H5145" s="29"/>
      <c r="I5145" s="2"/>
      <c r="J5145" s="2"/>
      <c r="K5145" s="2"/>
      <c r="L5145" s="2"/>
    </row>
    <row r="5146" spans="2:12" x14ac:dyDescent="0.2">
      <c r="B5146" s="12"/>
      <c r="H5146" s="29"/>
      <c r="I5146" s="2"/>
      <c r="J5146" s="2"/>
      <c r="K5146" s="2"/>
      <c r="L5146" s="2"/>
    </row>
    <row r="5147" spans="2:12" x14ac:dyDescent="0.2">
      <c r="B5147" s="12"/>
      <c r="H5147" s="29"/>
      <c r="I5147" s="2"/>
      <c r="J5147" s="2"/>
      <c r="K5147" s="2"/>
      <c r="L5147" s="2"/>
    </row>
    <row r="5148" spans="2:12" x14ac:dyDescent="0.2">
      <c r="B5148" s="12"/>
      <c r="H5148" s="29"/>
      <c r="I5148" s="2"/>
      <c r="J5148" s="2"/>
      <c r="K5148" s="2"/>
      <c r="L5148" s="2"/>
    </row>
    <row r="5149" spans="2:12" x14ac:dyDescent="0.2">
      <c r="B5149" s="12"/>
      <c r="H5149" s="29"/>
      <c r="I5149" s="2"/>
      <c r="J5149" s="2"/>
      <c r="K5149" s="2"/>
      <c r="L5149" s="2"/>
    </row>
    <row r="5150" spans="2:12" x14ac:dyDescent="0.2">
      <c r="B5150" s="12"/>
      <c r="H5150" s="29"/>
      <c r="I5150" s="2"/>
      <c r="J5150" s="2"/>
      <c r="K5150" s="2"/>
      <c r="L5150" s="2"/>
    </row>
    <row r="5151" spans="2:12" x14ac:dyDescent="0.2">
      <c r="B5151" s="12"/>
      <c r="H5151" s="29"/>
      <c r="I5151" s="2"/>
      <c r="J5151" s="2"/>
      <c r="K5151" s="2"/>
      <c r="L5151" s="2"/>
    </row>
    <row r="5152" spans="2:12" x14ac:dyDescent="0.2">
      <c r="B5152" s="12"/>
      <c r="H5152" s="29"/>
      <c r="I5152" s="2"/>
      <c r="J5152" s="2"/>
      <c r="K5152" s="2"/>
      <c r="L5152" s="2"/>
    </row>
    <row r="5153" spans="2:12" x14ac:dyDescent="0.2">
      <c r="B5153" s="12"/>
      <c r="H5153" s="29"/>
      <c r="I5153" s="2"/>
      <c r="J5153" s="2"/>
      <c r="K5153" s="2"/>
      <c r="L5153" s="2"/>
    </row>
    <row r="5154" spans="2:12" x14ac:dyDescent="0.2">
      <c r="B5154" s="12"/>
      <c r="H5154" s="29"/>
      <c r="I5154" s="2"/>
      <c r="J5154" s="2"/>
      <c r="K5154" s="2"/>
      <c r="L5154" s="2"/>
    </row>
    <row r="5155" spans="2:12" x14ac:dyDescent="0.2">
      <c r="B5155" s="12"/>
      <c r="H5155" s="29"/>
      <c r="I5155" s="2"/>
      <c r="J5155" s="2"/>
      <c r="K5155" s="2"/>
      <c r="L5155" s="2"/>
    </row>
    <row r="5156" spans="2:12" x14ac:dyDescent="0.2">
      <c r="B5156" s="12"/>
      <c r="H5156" s="29"/>
      <c r="I5156" s="2"/>
      <c r="J5156" s="2"/>
      <c r="K5156" s="2"/>
      <c r="L5156" s="2"/>
    </row>
    <row r="5157" spans="2:12" x14ac:dyDescent="0.2">
      <c r="B5157" s="12"/>
      <c r="H5157" s="29"/>
      <c r="I5157" s="2"/>
      <c r="J5157" s="2"/>
      <c r="K5157" s="2"/>
      <c r="L5157" s="2"/>
    </row>
    <row r="5158" spans="2:12" x14ac:dyDescent="0.2">
      <c r="B5158" s="12"/>
      <c r="H5158" s="29"/>
      <c r="I5158" s="2"/>
      <c r="J5158" s="2"/>
      <c r="K5158" s="2"/>
      <c r="L5158" s="2"/>
    </row>
    <row r="5159" spans="2:12" x14ac:dyDescent="0.2">
      <c r="B5159" s="12"/>
      <c r="H5159" s="29"/>
      <c r="I5159" s="2"/>
      <c r="J5159" s="2"/>
      <c r="K5159" s="2"/>
      <c r="L5159" s="2"/>
    </row>
    <row r="5160" spans="2:12" x14ac:dyDescent="0.2">
      <c r="B5160" s="12"/>
      <c r="H5160" s="29"/>
      <c r="I5160" s="2"/>
      <c r="J5160" s="2"/>
      <c r="K5160" s="2"/>
      <c r="L5160" s="2"/>
    </row>
    <row r="5161" spans="2:12" x14ac:dyDescent="0.2">
      <c r="B5161" s="12"/>
      <c r="H5161" s="29"/>
      <c r="I5161" s="2"/>
      <c r="J5161" s="2"/>
      <c r="K5161" s="2"/>
      <c r="L5161" s="2"/>
    </row>
    <row r="5162" spans="2:12" x14ac:dyDescent="0.2">
      <c r="B5162" s="12"/>
      <c r="H5162" s="29"/>
      <c r="I5162" s="2"/>
      <c r="J5162" s="2"/>
      <c r="K5162" s="2"/>
      <c r="L5162" s="2"/>
    </row>
    <row r="5163" spans="2:12" x14ac:dyDescent="0.2">
      <c r="B5163" s="12"/>
      <c r="H5163" s="29"/>
      <c r="I5163" s="2"/>
      <c r="J5163" s="2"/>
      <c r="K5163" s="2"/>
      <c r="L5163" s="2"/>
    </row>
    <row r="5164" spans="2:12" x14ac:dyDescent="0.2">
      <c r="B5164" s="12"/>
      <c r="H5164" s="29"/>
      <c r="I5164" s="2"/>
      <c r="J5164" s="2"/>
      <c r="K5164" s="2"/>
      <c r="L5164" s="2"/>
    </row>
    <row r="5165" spans="2:12" x14ac:dyDescent="0.2">
      <c r="B5165" s="12"/>
      <c r="H5165" s="29"/>
      <c r="I5165" s="2"/>
      <c r="J5165" s="2"/>
      <c r="K5165" s="2"/>
      <c r="L5165" s="2"/>
    </row>
    <row r="5166" spans="2:12" x14ac:dyDescent="0.2">
      <c r="B5166" s="12"/>
      <c r="H5166" s="29"/>
      <c r="I5166" s="2"/>
      <c r="J5166" s="2"/>
      <c r="K5166" s="2"/>
      <c r="L5166" s="2"/>
    </row>
    <row r="5167" spans="2:12" x14ac:dyDescent="0.2">
      <c r="B5167" s="12"/>
      <c r="H5167" s="29"/>
      <c r="I5167" s="2"/>
      <c r="J5167" s="2"/>
      <c r="K5167" s="2"/>
      <c r="L5167" s="2"/>
    </row>
    <row r="5168" spans="2:12" x14ac:dyDescent="0.2">
      <c r="B5168" s="12"/>
      <c r="H5168" s="29"/>
      <c r="I5168" s="2"/>
      <c r="J5168" s="2"/>
      <c r="K5168" s="2"/>
      <c r="L5168" s="2"/>
    </row>
    <row r="5169" spans="2:12" x14ac:dyDescent="0.2">
      <c r="B5169" s="12"/>
      <c r="H5169" s="29"/>
      <c r="I5169" s="2"/>
      <c r="J5169" s="2"/>
      <c r="K5169" s="2"/>
      <c r="L5169" s="2"/>
    </row>
    <row r="5170" spans="2:12" x14ac:dyDescent="0.2">
      <c r="B5170" s="12"/>
      <c r="H5170" s="29"/>
      <c r="I5170" s="2"/>
      <c r="J5170" s="2"/>
      <c r="K5170" s="2"/>
      <c r="L5170" s="2"/>
    </row>
    <row r="5171" spans="2:12" x14ac:dyDescent="0.2">
      <c r="B5171" s="12"/>
      <c r="H5171" s="29"/>
      <c r="I5171" s="2"/>
      <c r="J5171" s="2"/>
      <c r="K5171" s="2"/>
      <c r="L5171" s="2"/>
    </row>
    <row r="5172" spans="2:12" x14ac:dyDescent="0.2">
      <c r="B5172" s="12"/>
      <c r="H5172" s="29"/>
      <c r="I5172" s="2"/>
      <c r="J5172" s="2"/>
      <c r="K5172" s="2"/>
      <c r="L5172" s="2"/>
    </row>
    <row r="5173" spans="2:12" x14ac:dyDescent="0.2">
      <c r="B5173" s="12"/>
      <c r="H5173" s="29"/>
      <c r="I5173" s="2"/>
      <c r="J5173" s="2"/>
      <c r="K5173" s="2"/>
      <c r="L5173" s="2"/>
    </row>
    <row r="5174" spans="2:12" x14ac:dyDescent="0.2">
      <c r="B5174" s="12"/>
      <c r="H5174" s="29"/>
      <c r="I5174" s="2"/>
      <c r="J5174" s="2"/>
      <c r="K5174" s="2"/>
      <c r="L5174" s="2"/>
    </row>
    <row r="5175" spans="2:12" x14ac:dyDescent="0.2">
      <c r="B5175" s="12"/>
      <c r="H5175" s="29"/>
      <c r="I5175" s="2"/>
      <c r="J5175" s="2"/>
      <c r="K5175" s="2"/>
      <c r="L5175" s="2"/>
    </row>
    <row r="5176" spans="2:12" x14ac:dyDescent="0.2">
      <c r="B5176" s="12"/>
      <c r="H5176" s="29"/>
      <c r="I5176" s="2"/>
      <c r="J5176" s="2"/>
      <c r="K5176" s="2"/>
      <c r="L5176" s="2"/>
    </row>
    <row r="5177" spans="2:12" x14ac:dyDescent="0.2">
      <c r="B5177" s="12"/>
      <c r="H5177" s="29"/>
      <c r="I5177" s="2"/>
      <c r="J5177" s="2"/>
      <c r="K5177" s="2"/>
      <c r="L5177" s="2"/>
    </row>
    <row r="5178" spans="2:12" x14ac:dyDescent="0.2">
      <c r="B5178" s="12"/>
      <c r="H5178" s="29"/>
      <c r="I5178" s="2"/>
      <c r="J5178" s="2"/>
      <c r="K5178" s="2"/>
      <c r="L5178" s="2"/>
    </row>
    <row r="5179" spans="2:12" x14ac:dyDescent="0.2">
      <c r="B5179" s="12"/>
      <c r="H5179" s="29"/>
      <c r="I5179" s="2"/>
      <c r="J5179" s="2"/>
      <c r="K5179" s="2"/>
      <c r="L5179" s="2"/>
    </row>
    <row r="5180" spans="2:12" x14ac:dyDescent="0.2">
      <c r="B5180" s="12"/>
      <c r="H5180" s="29"/>
      <c r="I5180" s="2"/>
      <c r="J5180" s="2"/>
      <c r="K5180" s="2"/>
      <c r="L5180" s="2"/>
    </row>
    <row r="5181" spans="2:12" x14ac:dyDescent="0.2">
      <c r="B5181" s="12"/>
      <c r="H5181" s="29"/>
      <c r="I5181" s="2"/>
      <c r="J5181" s="2"/>
      <c r="K5181" s="2"/>
      <c r="L5181" s="2"/>
    </row>
    <row r="5182" spans="2:12" x14ac:dyDescent="0.2">
      <c r="B5182" s="12"/>
      <c r="H5182" s="29"/>
      <c r="I5182" s="2"/>
      <c r="J5182" s="2"/>
      <c r="K5182" s="2"/>
      <c r="L5182" s="2"/>
    </row>
    <row r="5183" spans="2:12" x14ac:dyDescent="0.2">
      <c r="B5183" s="12"/>
      <c r="H5183" s="29"/>
      <c r="I5183" s="2"/>
      <c r="J5183" s="2"/>
      <c r="K5183" s="2"/>
      <c r="L5183" s="2"/>
    </row>
    <row r="5184" spans="2:12" x14ac:dyDescent="0.2">
      <c r="B5184" s="12"/>
      <c r="H5184" s="29"/>
      <c r="I5184" s="2"/>
      <c r="J5184" s="2"/>
      <c r="K5184" s="2"/>
      <c r="L5184" s="2"/>
    </row>
    <row r="5185" spans="2:12" x14ac:dyDescent="0.2">
      <c r="B5185" s="12"/>
      <c r="H5185" s="29"/>
      <c r="I5185" s="2"/>
      <c r="J5185" s="2"/>
      <c r="K5185" s="2"/>
      <c r="L5185" s="2"/>
    </row>
    <row r="5186" spans="2:12" x14ac:dyDescent="0.2">
      <c r="B5186" s="12"/>
      <c r="H5186" s="29"/>
      <c r="I5186" s="2"/>
      <c r="J5186" s="2"/>
      <c r="K5186" s="2"/>
      <c r="L5186" s="2"/>
    </row>
    <row r="5187" spans="2:12" x14ac:dyDescent="0.2">
      <c r="B5187" s="12"/>
      <c r="H5187" s="29"/>
      <c r="I5187" s="2"/>
      <c r="J5187" s="2"/>
      <c r="K5187" s="2"/>
      <c r="L5187" s="2"/>
    </row>
    <row r="5188" spans="2:12" x14ac:dyDescent="0.2">
      <c r="B5188" s="12"/>
      <c r="H5188" s="29"/>
      <c r="I5188" s="2"/>
      <c r="J5188" s="2"/>
      <c r="K5188" s="2"/>
      <c r="L5188" s="2"/>
    </row>
    <row r="5189" spans="2:12" x14ac:dyDescent="0.2">
      <c r="B5189" s="12"/>
      <c r="H5189" s="29"/>
      <c r="I5189" s="2"/>
      <c r="J5189" s="2"/>
      <c r="K5189" s="2"/>
      <c r="L5189" s="2"/>
    </row>
    <row r="5190" spans="2:12" x14ac:dyDescent="0.2">
      <c r="B5190" s="12"/>
      <c r="H5190" s="29"/>
      <c r="I5190" s="2"/>
      <c r="J5190" s="2"/>
      <c r="K5190" s="2"/>
      <c r="L5190" s="2"/>
    </row>
    <row r="5191" spans="2:12" x14ac:dyDescent="0.2">
      <c r="B5191" s="12"/>
      <c r="H5191" s="29"/>
      <c r="I5191" s="2"/>
      <c r="J5191" s="2"/>
      <c r="K5191" s="2"/>
      <c r="L5191" s="2"/>
    </row>
    <row r="5192" spans="2:12" x14ac:dyDescent="0.2">
      <c r="B5192" s="12"/>
      <c r="H5192" s="29"/>
      <c r="I5192" s="2"/>
      <c r="J5192" s="2"/>
      <c r="K5192" s="2"/>
      <c r="L5192" s="2"/>
    </row>
    <row r="5193" spans="2:12" x14ac:dyDescent="0.2">
      <c r="B5193" s="12"/>
      <c r="H5193" s="29"/>
      <c r="I5193" s="2"/>
      <c r="J5193" s="2"/>
      <c r="K5193" s="2"/>
      <c r="L5193" s="2"/>
    </row>
    <row r="5194" spans="2:12" x14ac:dyDescent="0.2">
      <c r="B5194" s="12"/>
      <c r="H5194" s="29"/>
      <c r="I5194" s="2"/>
      <c r="J5194" s="2"/>
      <c r="K5194" s="2"/>
      <c r="L5194" s="2"/>
    </row>
    <row r="5195" spans="2:12" x14ac:dyDescent="0.2">
      <c r="B5195" s="12"/>
      <c r="H5195" s="29"/>
      <c r="I5195" s="2"/>
      <c r="J5195" s="2"/>
      <c r="K5195" s="2"/>
      <c r="L5195" s="2"/>
    </row>
    <row r="5196" spans="2:12" x14ac:dyDescent="0.2">
      <c r="B5196" s="12"/>
      <c r="H5196" s="29"/>
      <c r="I5196" s="2"/>
      <c r="J5196" s="2"/>
      <c r="K5196" s="2"/>
      <c r="L5196" s="2"/>
    </row>
    <row r="5197" spans="2:12" x14ac:dyDescent="0.2">
      <c r="B5197" s="12"/>
      <c r="H5197" s="29"/>
      <c r="I5197" s="2"/>
      <c r="J5197" s="2"/>
      <c r="K5197" s="2"/>
      <c r="L5197" s="2"/>
    </row>
    <row r="5198" spans="2:12" x14ac:dyDescent="0.2">
      <c r="B5198" s="12"/>
      <c r="H5198" s="29"/>
      <c r="I5198" s="2"/>
      <c r="J5198" s="2"/>
      <c r="K5198" s="2"/>
      <c r="L5198" s="2"/>
    </row>
    <row r="5199" spans="2:12" x14ac:dyDescent="0.2">
      <c r="B5199" s="12"/>
      <c r="H5199" s="29"/>
      <c r="I5199" s="2"/>
      <c r="J5199" s="2"/>
      <c r="K5199" s="2"/>
      <c r="L5199" s="2"/>
    </row>
    <row r="5200" spans="2:12" x14ac:dyDescent="0.2">
      <c r="B5200" s="12"/>
      <c r="H5200" s="29"/>
      <c r="I5200" s="2"/>
      <c r="J5200" s="2"/>
      <c r="K5200" s="2"/>
      <c r="L5200" s="2"/>
    </row>
    <row r="5201" spans="2:12" x14ac:dyDescent="0.2">
      <c r="B5201" s="12"/>
      <c r="H5201" s="29"/>
      <c r="I5201" s="2"/>
      <c r="J5201" s="2"/>
      <c r="K5201" s="2"/>
      <c r="L5201" s="2"/>
    </row>
    <row r="5202" spans="2:12" x14ac:dyDescent="0.2">
      <c r="B5202" s="12"/>
      <c r="H5202" s="29"/>
      <c r="I5202" s="2"/>
      <c r="J5202" s="2"/>
      <c r="K5202" s="2"/>
      <c r="L5202" s="2"/>
    </row>
    <row r="5203" spans="2:12" x14ac:dyDescent="0.2">
      <c r="B5203" s="12"/>
      <c r="H5203" s="29"/>
      <c r="I5203" s="2"/>
      <c r="J5203" s="2"/>
      <c r="K5203" s="2"/>
      <c r="L5203" s="2"/>
    </row>
    <row r="5204" spans="2:12" x14ac:dyDescent="0.2">
      <c r="B5204" s="12"/>
      <c r="H5204" s="29"/>
      <c r="I5204" s="2"/>
      <c r="J5204" s="2"/>
      <c r="K5204" s="2"/>
      <c r="L5204" s="2"/>
    </row>
    <row r="5205" spans="2:12" x14ac:dyDescent="0.2">
      <c r="B5205" s="12"/>
      <c r="H5205" s="29"/>
      <c r="I5205" s="2"/>
      <c r="J5205" s="2"/>
      <c r="K5205" s="2"/>
      <c r="L5205" s="2"/>
    </row>
    <row r="5206" spans="2:12" x14ac:dyDescent="0.2">
      <c r="B5206" s="12"/>
      <c r="H5206" s="29"/>
      <c r="I5206" s="2"/>
      <c r="J5206" s="2"/>
      <c r="K5206" s="2"/>
      <c r="L5206" s="2"/>
    </row>
    <row r="5207" spans="2:12" x14ac:dyDescent="0.2">
      <c r="B5207" s="12"/>
      <c r="H5207" s="29"/>
      <c r="I5207" s="2"/>
      <c r="J5207" s="2"/>
      <c r="K5207" s="2"/>
      <c r="L5207" s="2"/>
    </row>
    <row r="5208" spans="2:12" x14ac:dyDescent="0.2">
      <c r="B5208" s="12"/>
      <c r="H5208" s="29"/>
      <c r="I5208" s="2"/>
      <c r="J5208" s="2"/>
      <c r="K5208" s="2"/>
      <c r="L5208" s="2"/>
    </row>
    <row r="5209" spans="2:12" x14ac:dyDescent="0.2">
      <c r="B5209" s="12"/>
      <c r="H5209" s="29"/>
      <c r="I5209" s="2"/>
      <c r="J5209" s="2"/>
      <c r="K5209" s="2"/>
      <c r="L5209" s="2"/>
    </row>
    <row r="5210" spans="2:12" x14ac:dyDescent="0.2">
      <c r="B5210" s="12"/>
      <c r="H5210" s="29"/>
      <c r="I5210" s="2"/>
      <c r="J5210" s="2"/>
      <c r="K5210" s="2"/>
      <c r="L5210" s="2"/>
    </row>
    <row r="5211" spans="2:12" x14ac:dyDescent="0.2">
      <c r="B5211" s="12"/>
      <c r="H5211" s="29"/>
      <c r="I5211" s="2"/>
      <c r="J5211" s="2"/>
      <c r="K5211" s="2"/>
      <c r="L5211" s="2"/>
    </row>
    <row r="5212" spans="2:12" x14ac:dyDescent="0.2">
      <c r="B5212" s="12"/>
      <c r="H5212" s="29"/>
      <c r="I5212" s="2"/>
      <c r="J5212" s="2"/>
      <c r="K5212" s="2"/>
      <c r="L5212" s="2"/>
    </row>
    <row r="5213" spans="2:12" x14ac:dyDescent="0.2">
      <c r="B5213" s="12"/>
      <c r="H5213" s="29"/>
      <c r="I5213" s="2"/>
      <c r="J5213" s="2"/>
      <c r="K5213" s="2"/>
      <c r="L5213" s="2"/>
    </row>
    <row r="5214" spans="2:12" x14ac:dyDescent="0.2">
      <c r="B5214" s="12"/>
      <c r="H5214" s="29"/>
      <c r="I5214" s="2"/>
      <c r="J5214" s="2"/>
      <c r="K5214" s="2"/>
      <c r="L5214" s="2"/>
    </row>
    <row r="5215" spans="2:12" x14ac:dyDescent="0.2">
      <c r="B5215" s="12"/>
      <c r="H5215" s="29"/>
      <c r="I5215" s="2"/>
      <c r="J5215" s="2"/>
      <c r="K5215" s="2"/>
      <c r="L5215" s="2"/>
    </row>
    <row r="5216" spans="2:12" x14ac:dyDescent="0.2">
      <c r="B5216" s="12"/>
      <c r="H5216" s="29"/>
      <c r="I5216" s="2"/>
      <c r="J5216" s="2"/>
      <c r="K5216" s="2"/>
      <c r="L5216" s="2"/>
    </row>
    <row r="5217" spans="2:12" x14ac:dyDescent="0.2">
      <c r="B5217" s="12"/>
      <c r="H5217" s="29"/>
      <c r="I5217" s="2"/>
      <c r="J5217" s="2"/>
      <c r="K5217" s="2"/>
      <c r="L5217" s="2"/>
    </row>
    <row r="5218" spans="2:12" x14ac:dyDescent="0.2">
      <c r="B5218" s="12"/>
      <c r="H5218" s="29"/>
      <c r="I5218" s="2"/>
      <c r="J5218" s="2"/>
      <c r="K5218" s="2"/>
      <c r="L5218" s="2"/>
    </row>
    <row r="5219" spans="2:12" x14ac:dyDescent="0.2">
      <c r="B5219" s="12"/>
      <c r="H5219" s="29"/>
      <c r="I5219" s="2"/>
      <c r="J5219" s="2"/>
      <c r="K5219" s="2"/>
      <c r="L5219" s="2"/>
    </row>
    <row r="5220" spans="2:12" x14ac:dyDescent="0.2">
      <c r="B5220" s="12"/>
      <c r="H5220" s="29"/>
      <c r="I5220" s="2"/>
      <c r="J5220" s="2"/>
      <c r="K5220" s="2"/>
      <c r="L5220" s="2"/>
    </row>
    <row r="5221" spans="2:12" x14ac:dyDescent="0.2">
      <c r="B5221" s="12"/>
      <c r="H5221" s="29"/>
      <c r="I5221" s="2"/>
      <c r="J5221" s="2"/>
      <c r="K5221" s="2"/>
      <c r="L5221" s="2"/>
    </row>
    <row r="5222" spans="2:12" x14ac:dyDescent="0.2">
      <c r="B5222" s="12"/>
      <c r="H5222" s="29"/>
      <c r="I5222" s="2"/>
      <c r="J5222" s="2"/>
      <c r="K5222" s="2"/>
      <c r="L5222" s="2"/>
    </row>
    <row r="5223" spans="2:12" x14ac:dyDescent="0.2">
      <c r="B5223" s="12"/>
      <c r="H5223" s="29"/>
      <c r="I5223" s="2"/>
      <c r="J5223" s="2"/>
      <c r="K5223" s="2"/>
      <c r="L5223" s="2"/>
    </row>
    <row r="5224" spans="2:12" x14ac:dyDescent="0.2">
      <c r="B5224" s="12"/>
      <c r="H5224" s="29"/>
      <c r="I5224" s="2"/>
      <c r="J5224" s="2"/>
      <c r="K5224" s="2"/>
      <c r="L5224" s="2"/>
    </row>
    <row r="5225" spans="2:12" x14ac:dyDescent="0.2">
      <c r="B5225" s="12"/>
      <c r="H5225" s="29"/>
      <c r="I5225" s="2"/>
      <c r="J5225" s="2"/>
      <c r="K5225" s="2"/>
      <c r="L5225" s="2"/>
    </row>
    <row r="5226" spans="2:12" x14ac:dyDescent="0.2">
      <c r="B5226" s="12"/>
      <c r="H5226" s="29"/>
      <c r="I5226" s="2"/>
      <c r="J5226" s="2"/>
      <c r="K5226" s="2"/>
      <c r="L5226" s="2"/>
    </row>
    <row r="5227" spans="2:12" x14ac:dyDescent="0.2">
      <c r="B5227" s="12"/>
      <c r="H5227" s="29"/>
      <c r="I5227" s="2"/>
      <c r="J5227" s="2"/>
      <c r="K5227" s="2"/>
      <c r="L5227" s="2"/>
    </row>
    <row r="5228" spans="2:12" x14ac:dyDescent="0.2">
      <c r="B5228" s="12"/>
      <c r="H5228" s="29"/>
      <c r="I5228" s="2"/>
      <c r="J5228" s="2"/>
      <c r="K5228" s="2"/>
      <c r="L5228" s="2"/>
    </row>
    <row r="5229" spans="2:12" x14ac:dyDescent="0.2">
      <c r="B5229" s="12"/>
      <c r="H5229" s="29"/>
      <c r="I5229" s="2"/>
      <c r="J5229" s="2"/>
      <c r="K5229" s="2"/>
      <c r="L5229" s="2"/>
    </row>
    <row r="5230" spans="2:12" x14ac:dyDescent="0.2">
      <c r="B5230" s="12"/>
      <c r="H5230" s="29"/>
      <c r="I5230" s="2"/>
      <c r="J5230" s="2"/>
      <c r="K5230" s="2"/>
      <c r="L5230" s="2"/>
    </row>
    <row r="5231" spans="2:12" x14ac:dyDescent="0.2">
      <c r="B5231" s="12"/>
      <c r="H5231" s="29"/>
      <c r="I5231" s="2"/>
      <c r="J5231" s="2"/>
      <c r="K5231" s="2"/>
      <c r="L5231" s="2"/>
    </row>
    <row r="5232" spans="2:12" x14ac:dyDescent="0.2">
      <c r="B5232" s="12"/>
      <c r="H5232" s="29"/>
      <c r="I5232" s="2"/>
      <c r="J5232" s="2"/>
      <c r="K5232" s="2"/>
      <c r="L5232" s="2"/>
    </row>
    <row r="5233" spans="2:12" x14ac:dyDescent="0.2">
      <c r="B5233" s="12"/>
      <c r="H5233" s="29"/>
      <c r="I5233" s="2"/>
      <c r="J5233" s="2"/>
      <c r="K5233" s="2"/>
      <c r="L5233" s="2"/>
    </row>
    <row r="5234" spans="2:12" x14ac:dyDescent="0.2">
      <c r="B5234" s="12"/>
      <c r="H5234" s="29"/>
      <c r="I5234" s="2"/>
      <c r="J5234" s="2"/>
      <c r="K5234" s="2"/>
      <c r="L5234" s="2"/>
    </row>
    <row r="5235" spans="2:12" x14ac:dyDescent="0.2">
      <c r="B5235" s="12"/>
      <c r="H5235" s="29"/>
      <c r="I5235" s="2"/>
      <c r="J5235" s="2"/>
      <c r="K5235" s="2"/>
      <c r="L5235" s="2"/>
    </row>
    <row r="5236" spans="2:12" x14ac:dyDescent="0.2">
      <c r="B5236" s="12"/>
      <c r="H5236" s="29"/>
      <c r="I5236" s="2"/>
      <c r="J5236" s="2"/>
      <c r="K5236" s="2"/>
      <c r="L5236" s="2"/>
    </row>
    <row r="5237" spans="2:12" x14ac:dyDescent="0.2">
      <c r="B5237" s="12"/>
      <c r="H5237" s="29"/>
      <c r="I5237" s="2"/>
      <c r="J5237" s="2"/>
      <c r="K5237" s="2"/>
      <c r="L5237" s="2"/>
    </row>
    <row r="5238" spans="2:12" x14ac:dyDescent="0.2">
      <c r="B5238" s="12"/>
      <c r="H5238" s="29"/>
      <c r="I5238" s="2"/>
      <c r="J5238" s="2"/>
      <c r="K5238" s="2"/>
      <c r="L5238" s="2"/>
    </row>
    <row r="5239" spans="2:12" x14ac:dyDescent="0.2">
      <c r="B5239" s="12"/>
      <c r="H5239" s="29"/>
      <c r="I5239" s="2"/>
      <c r="J5239" s="2"/>
      <c r="K5239" s="2"/>
      <c r="L5239" s="2"/>
    </row>
    <row r="5240" spans="2:12" x14ac:dyDescent="0.2">
      <c r="B5240" s="12"/>
      <c r="H5240" s="29"/>
      <c r="I5240" s="2"/>
      <c r="J5240" s="2"/>
      <c r="K5240" s="2"/>
      <c r="L5240" s="2"/>
    </row>
    <row r="5241" spans="2:12" x14ac:dyDescent="0.2">
      <c r="B5241" s="12"/>
      <c r="H5241" s="29"/>
      <c r="I5241" s="2"/>
      <c r="J5241" s="2"/>
      <c r="K5241" s="2"/>
      <c r="L5241" s="2"/>
    </row>
    <row r="5242" spans="2:12" x14ac:dyDescent="0.2">
      <c r="B5242" s="12"/>
      <c r="H5242" s="29"/>
      <c r="I5242" s="2"/>
      <c r="J5242" s="2"/>
      <c r="K5242" s="2"/>
      <c r="L5242" s="2"/>
    </row>
    <row r="5243" spans="2:12" x14ac:dyDescent="0.2">
      <c r="B5243" s="12"/>
      <c r="H5243" s="29"/>
      <c r="I5243" s="2"/>
      <c r="J5243" s="2"/>
      <c r="K5243" s="2"/>
      <c r="L5243" s="2"/>
    </row>
    <row r="5244" spans="2:12" x14ac:dyDescent="0.2">
      <c r="B5244" s="12"/>
      <c r="H5244" s="29"/>
      <c r="I5244" s="2"/>
      <c r="J5244" s="2"/>
      <c r="K5244" s="2"/>
      <c r="L5244" s="2"/>
    </row>
    <row r="5245" spans="2:12" x14ac:dyDescent="0.2">
      <c r="B5245" s="12"/>
      <c r="H5245" s="29"/>
      <c r="I5245" s="2"/>
      <c r="J5245" s="2"/>
      <c r="K5245" s="2"/>
      <c r="L5245" s="2"/>
    </row>
    <row r="5246" spans="2:12" x14ac:dyDescent="0.2">
      <c r="B5246" s="12"/>
      <c r="H5246" s="29"/>
      <c r="I5246" s="2"/>
      <c r="J5246" s="2"/>
      <c r="K5246" s="2"/>
      <c r="L5246" s="2"/>
    </row>
    <row r="5247" spans="2:12" x14ac:dyDescent="0.2">
      <c r="B5247" s="12"/>
      <c r="H5247" s="29"/>
      <c r="I5247" s="2"/>
      <c r="J5247" s="2"/>
      <c r="K5247" s="2"/>
      <c r="L5247" s="2"/>
    </row>
    <row r="5248" spans="2:12" x14ac:dyDescent="0.2">
      <c r="B5248" s="12"/>
      <c r="H5248" s="29"/>
      <c r="I5248" s="2"/>
      <c r="J5248" s="2"/>
      <c r="K5248" s="2"/>
      <c r="L5248" s="2"/>
    </row>
    <row r="5249" spans="2:12" x14ac:dyDescent="0.2">
      <c r="B5249" s="12"/>
      <c r="H5249" s="29"/>
      <c r="I5249" s="2"/>
      <c r="J5249" s="2"/>
      <c r="K5249" s="2"/>
      <c r="L5249" s="2"/>
    </row>
    <row r="5250" spans="2:12" x14ac:dyDescent="0.2">
      <c r="B5250" s="12"/>
      <c r="H5250" s="29"/>
      <c r="I5250" s="2"/>
      <c r="J5250" s="2"/>
      <c r="K5250" s="2"/>
      <c r="L5250" s="2"/>
    </row>
    <row r="5251" spans="2:12" x14ac:dyDescent="0.2">
      <c r="B5251" s="12"/>
      <c r="H5251" s="29"/>
      <c r="I5251" s="2"/>
      <c r="J5251" s="2"/>
      <c r="K5251" s="2"/>
      <c r="L5251" s="2"/>
    </row>
    <row r="5252" spans="2:12" x14ac:dyDescent="0.2">
      <c r="B5252" s="12"/>
      <c r="H5252" s="29"/>
      <c r="I5252" s="2"/>
      <c r="J5252" s="2"/>
      <c r="K5252" s="2"/>
      <c r="L5252" s="2"/>
    </row>
    <row r="5253" spans="2:12" x14ac:dyDescent="0.2">
      <c r="B5253" s="12"/>
      <c r="H5253" s="29"/>
      <c r="I5253" s="2"/>
      <c r="J5253" s="2"/>
      <c r="K5253" s="2"/>
      <c r="L5253" s="2"/>
    </row>
    <row r="5254" spans="2:12" x14ac:dyDescent="0.2">
      <c r="B5254" s="12"/>
      <c r="H5254" s="29"/>
      <c r="I5254" s="2"/>
      <c r="J5254" s="2"/>
      <c r="K5254" s="2"/>
      <c r="L5254" s="2"/>
    </row>
    <row r="5255" spans="2:12" x14ac:dyDescent="0.2">
      <c r="B5255" s="12"/>
      <c r="H5255" s="29"/>
      <c r="I5255" s="2"/>
      <c r="J5255" s="2"/>
      <c r="K5255" s="2"/>
      <c r="L5255" s="2"/>
    </row>
    <row r="5256" spans="2:12" x14ac:dyDescent="0.2">
      <c r="B5256" s="12"/>
      <c r="H5256" s="29"/>
      <c r="I5256" s="2"/>
      <c r="J5256" s="2"/>
      <c r="K5256" s="2"/>
      <c r="L5256" s="2"/>
    </row>
    <row r="5257" spans="2:12" x14ac:dyDescent="0.2">
      <c r="B5257" s="12"/>
      <c r="H5257" s="29"/>
      <c r="I5257" s="2"/>
      <c r="J5257" s="2"/>
      <c r="K5257" s="2"/>
      <c r="L5257" s="2"/>
    </row>
    <row r="5258" spans="2:12" x14ac:dyDescent="0.2">
      <c r="B5258" s="12"/>
      <c r="H5258" s="29"/>
      <c r="I5258" s="2"/>
      <c r="J5258" s="2"/>
      <c r="K5258" s="2"/>
      <c r="L5258" s="2"/>
    </row>
    <row r="5259" spans="2:12" x14ac:dyDescent="0.2">
      <c r="B5259" s="12"/>
      <c r="H5259" s="29"/>
      <c r="I5259" s="2"/>
      <c r="J5259" s="2"/>
      <c r="K5259" s="2"/>
      <c r="L5259" s="2"/>
    </row>
    <row r="5260" spans="2:12" x14ac:dyDescent="0.2">
      <c r="B5260" s="12"/>
      <c r="H5260" s="29"/>
      <c r="I5260" s="2"/>
      <c r="J5260" s="2"/>
      <c r="K5260" s="2"/>
      <c r="L5260" s="2"/>
    </row>
    <row r="5261" spans="2:12" x14ac:dyDescent="0.2">
      <c r="B5261" s="12"/>
      <c r="H5261" s="29"/>
      <c r="I5261" s="2"/>
      <c r="J5261" s="2"/>
      <c r="K5261" s="2"/>
      <c r="L5261" s="2"/>
    </row>
    <row r="5262" spans="2:12" x14ac:dyDescent="0.2">
      <c r="B5262" s="12"/>
      <c r="H5262" s="29"/>
      <c r="I5262" s="2"/>
      <c r="J5262" s="2"/>
      <c r="K5262" s="2"/>
      <c r="L5262" s="2"/>
    </row>
    <row r="5263" spans="2:12" x14ac:dyDescent="0.2">
      <c r="B5263" s="12"/>
      <c r="H5263" s="29"/>
      <c r="I5263" s="2"/>
      <c r="J5263" s="2"/>
      <c r="K5263" s="2"/>
      <c r="L5263" s="2"/>
    </row>
    <row r="5264" spans="2:12" x14ac:dyDescent="0.2">
      <c r="B5264" s="12"/>
      <c r="H5264" s="29"/>
      <c r="I5264" s="2"/>
      <c r="J5264" s="2"/>
      <c r="K5264" s="2"/>
      <c r="L5264" s="2"/>
    </row>
    <row r="5265" spans="2:12" x14ac:dyDescent="0.2">
      <c r="B5265" s="12"/>
      <c r="H5265" s="29"/>
      <c r="I5265" s="2"/>
      <c r="J5265" s="2"/>
      <c r="K5265" s="2"/>
      <c r="L5265" s="2"/>
    </row>
    <row r="5266" spans="2:12" x14ac:dyDescent="0.2">
      <c r="B5266" s="12"/>
      <c r="H5266" s="29"/>
      <c r="I5266" s="2"/>
      <c r="J5266" s="2"/>
      <c r="K5266" s="2"/>
      <c r="L5266" s="2"/>
    </row>
    <row r="5267" spans="2:12" x14ac:dyDescent="0.2">
      <c r="B5267" s="12"/>
      <c r="H5267" s="29"/>
      <c r="I5267" s="2"/>
      <c r="J5267" s="2"/>
      <c r="K5267" s="2"/>
      <c r="L5267" s="2"/>
    </row>
    <row r="5268" spans="2:12" x14ac:dyDescent="0.2">
      <c r="B5268" s="12"/>
      <c r="H5268" s="29"/>
      <c r="I5268" s="2"/>
      <c r="J5268" s="2"/>
      <c r="K5268" s="2"/>
      <c r="L5268" s="2"/>
    </row>
    <row r="5269" spans="2:12" x14ac:dyDescent="0.2">
      <c r="B5269" s="12"/>
      <c r="H5269" s="29"/>
      <c r="I5269" s="2"/>
      <c r="J5269" s="2"/>
      <c r="K5269" s="2"/>
      <c r="L5269" s="2"/>
    </row>
    <row r="5270" spans="2:12" x14ac:dyDescent="0.2">
      <c r="B5270" s="12"/>
      <c r="H5270" s="29"/>
      <c r="I5270" s="2"/>
      <c r="J5270" s="2"/>
      <c r="K5270" s="2"/>
      <c r="L5270" s="2"/>
    </row>
    <row r="5271" spans="2:12" x14ac:dyDescent="0.2">
      <c r="B5271" s="12"/>
      <c r="H5271" s="29"/>
      <c r="I5271" s="2"/>
      <c r="J5271" s="2"/>
      <c r="K5271" s="2"/>
      <c r="L5271" s="2"/>
    </row>
    <row r="5272" spans="2:12" x14ac:dyDescent="0.2">
      <c r="B5272" s="12"/>
      <c r="H5272" s="29"/>
      <c r="I5272" s="2"/>
      <c r="J5272" s="2"/>
      <c r="K5272" s="2"/>
      <c r="L5272" s="2"/>
    </row>
    <row r="5273" spans="2:12" x14ac:dyDescent="0.2">
      <c r="B5273" s="12"/>
      <c r="H5273" s="29"/>
      <c r="I5273" s="2"/>
      <c r="J5273" s="2"/>
      <c r="K5273" s="2"/>
      <c r="L5273" s="2"/>
    </row>
    <row r="5274" spans="2:12" x14ac:dyDescent="0.2">
      <c r="B5274" s="12"/>
      <c r="H5274" s="29"/>
      <c r="I5274" s="2"/>
      <c r="J5274" s="2"/>
      <c r="K5274" s="2"/>
      <c r="L5274" s="2"/>
    </row>
    <row r="5275" spans="2:12" x14ac:dyDescent="0.2">
      <c r="B5275" s="12"/>
      <c r="H5275" s="29"/>
      <c r="I5275" s="2"/>
      <c r="J5275" s="2"/>
      <c r="K5275" s="2"/>
      <c r="L5275" s="2"/>
    </row>
    <row r="5276" spans="2:12" x14ac:dyDescent="0.2">
      <c r="B5276" s="12"/>
      <c r="H5276" s="29"/>
      <c r="I5276" s="2"/>
      <c r="J5276" s="2"/>
      <c r="K5276" s="2"/>
      <c r="L5276" s="2"/>
    </row>
    <row r="5277" spans="2:12" x14ac:dyDescent="0.2">
      <c r="B5277" s="12"/>
      <c r="H5277" s="29"/>
      <c r="I5277" s="2"/>
      <c r="J5277" s="2"/>
      <c r="K5277" s="2"/>
      <c r="L5277" s="2"/>
    </row>
    <row r="5278" spans="2:12" x14ac:dyDescent="0.2">
      <c r="B5278" s="12"/>
      <c r="H5278" s="29"/>
      <c r="I5278" s="2"/>
      <c r="J5278" s="2"/>
      <c r="K5278" s="2"/>
      <c r="L5278" s="2"/>
    </row>
    <row r="5279" spans="2:12" x14ac:dyDescent="0.2">
      <c r="B5279" s="12"/>
      <c r="H5279" s="29"/>
      <c r="I5279" s="2"/>
      <c r="J5279" s="2"/>
      <c r="K5279" s="2"/>
      <c r="L5279" s="2"/>
    </row>
    <row r="5280" spans="2:12" x14ac:dyDescent="0.2">
      <c r="B5280" s="12"/>
      <c r="H5280" s="29"/>
      <c r="I5280" s="2"/>
      <c r="J5280" s="2"/>
      <c r="K5280" s="2"/>
      <c r="L5280" s="2"/>
    </row>
    <row r="5281" spans="2:12" x14ac:dyDescent="0.2">
      <c r="B5281" s="12"/>
      <c r="H5281" s="29"/>
      <c r="I5281" s="2"/>
      <c r="J5281" s="2"/>
      <c r="K5281" s="2"/>
      <c r="L5281" s="2"/>
    </row>
    <row r="5282" spans="2:12" x14ac:dyDescent="0.2">
      <c r="B5282" s="12"/>
      <c r="H5282" s="29"/>
      <c r="I5282" s="2"/>
      <c r="J5282" s="2"/>
      <c r="K5282" s="2"/>
      <c r="L5282" s="2"/>
    </row>
    <row r="5283" spans="2:12" x14ac:dyDescent="0.2">
      <c r="B5283" s="12"/>
      <c r="H5283" s="29"/>
      <c r="I5283" s="2"/>
      <c r="J5283" s="2"/>
      <c r="K5283" s="2"/>
      <c r="L5283" s="2"/>
    </row>
    <row r="5284" spans="2:12" x14ac:dyDescent="0.2">
      <c r="B5284" s="12"/>
      <c r="H5284" s="29"/>
      <c r="I5284" s="2"/>
      <c r="J5284" s="2"/>
      <c r="K5284" s="2"/>
      <c r="L5284" s="2"/>
    </row>
    <row r="5285" spans="2:12" x14ac:dyDescent="0.2">
      <c r="B5285" s="12"/>
      <c r="H5285" s="29"/>
      <c r="I5285" s="2"/>
      <c r="J5285" s="2"/>
      <c r="K5285" s="2"/>
      <c r="L5285" s="2"/>
    </row>
    <row r="5286" spans="2:12" x14ac:dyDescent="0.2">
      <c r="B5286" s="12"/>
      <c r="H5286" s="29"/>
      <c r="I5286" s="2"/>
      <c r="J5286" s="2"/>
      <c r="K5286" s="2"/>
      <c r="L5286" s="2"/>
    </row>
    <row r="5287" spans="2:12" x14ac:dyDescent="0.2">
      <c r="B5287" s="12"/>
      <c r="H5287" s="29"/>
      <c r="I5287" s="2"/>
      <c r="J5287" s="2"/>
      <c r="K5287" s="2"/>
      <c r="L5287" s="2"/>
    </row>
    <row r="5288" spans="2:12" x14ac:dyDescent="0.2">
      <c r="B5288" s="12"/>
      <c r="H5288" s="29"/>
      <c r="I5288" s="2"/>
      <c r="J5288" s="2"/>
      <c r="K5288" s="2"/>
      <c r="L5288" s="2"/>
    </row>
    <row r="5289" spans="2:12" x14ac:dyDescent="0.2">
      <c r="B5289" s="12"/>
      <c r="H5289" s="29"/>
      <c r="I5289" s="2"/>
      <c r="J5289" s="2"/>
      <c r="K5289" s="2"/>
      <c r="L5289" s="2"/>
    </row>
    <row r="5290" spans="2:12" x14ac:dyDescent="0.2">
      <c r="B5290" s="12"/>
      <c r="H5290" s="29"/>
      <c r="I5290" s="2"/>
      <c r="J5290" s="2"/>
      <c r="K5290" s="2"/>
      <c r="L5290" s="2"/>
    </row>
    <row r="5291" spans="2:12" x14ac:dyDescent="0.2">
      <c r="B5291" s="12"/>
      <c r="H5291" s="29"/>
      <c r="I5291" s="2"/>
      <c r="J5291" s="2"/>
      <c r="K5291" s="2"/>
      <c r="L5291" s="2"/>
    </row>
    <row r="5292" spans="2:12" x14ac:dyDescent="0.2">
      <c r="B5292" s="12"/>
      <c r="H5292" s="29"/>
      <c r="I5292" s="2"/>
      <c r="J5292" s="2"/>
      <c r="K5292" s="2"/>
      <c r="L5292" s="2"/>
    </row>
    <row r="5293" spans="2:12" x14ac:dyDescent="0.2">
      <c r="B5293" s="12"/>
      <c r="H5293" s="29"/>
      <c r="I5293" s="2"/>
      <c r="J5293" s="2"/>
      <c r="K5293" s="2"/>
      <c r="L5293" s="2"/>
    </row>
    <row r="5294" spans="2:12" x14ac:dyDescent="0.2">
      <c r="B5294" s="12"/>
      <c r="H5294" s="29"/>
      <c r="I5294" s="2"/>
      <c r="J5294" s="2"/>
      <c r="K5294" s="2"/>
      <c r="L5294" s="2"/>
    </row>
    <row r="5295" spans="2:12" x14ac:dyDescent="0.2">
      <c r="B5295" s="12"/>
      <c r="H5295" s="29"/>
      <c r="I5295" s="2"/>
      <c r="J5295" s="2"/>
      <c r="K5295" s="2"/>
      <c r="L5295" s="2"/>
    </row>
    <row r="5296" spans="2:12" x14ac:dyDescent="0.2">
      <c r="B5296" s="12"/>
      <c r="H5296" s="29"/>
      <c r="I5296" s="2"/>
      <c r="J5296" s="2"/>
      <c r="K5296" s="2"/>
      <c r="L5296" s="2"/>
    </row>
    <row r="5297" spans="2:12" x14ac:dyDescent="0.2">
      <c r="B5297" s="12"/>
      <c r="H5297" s="29"/>
      <c r="I5297" s="2"/>
      <c r="J5297" s="2"/>
      <c r="K5297" s="2"/>
      <c r="L5297" s="2"/>
    </row>
    <row r="5298" spans="2:12" x14ac:dyDescent="0.2">
      <c r="B5298" s="12"/>
      <c r="H5298" s="29"/>
      <c r="I5298" s="2"/>
      <c r="J5298" s="2"/>
      <c r="K5298" s="2"/>
      <c r="L5298" s="2"/>
    </row>
    <row r="5299" spans="2:12" x14ac:dyDescent="0.2">
      <c r="B5299" s="12"/>
      <c r="H5299" s="29"/>
      <c r="I5299" s="2"/>
      <c r="J5299" s="2"/>
      <c r="K5299" s="2"/>
      <c r="L5299" s="2"/>
    </row>
    <row r="5300" spans="2:12" x14ac:dyDescent="0.2">
      <c r="B5300" s="12"/>
      <c r="H5300" s="29"/>
      <c r="I5300" s="2"/>
      <c r="J5300" s="2"/>
      <c r="K5300" s="2"/>
      <c r="L5300" s="2"/>
    </row>
    <row r="5301" spans="2:12" x14ac:dyDescent="0.2">
      <c r="B5301" s="12"/>
      <c r="H5301" s="29"/>
      <c r="I5301" s="2"/>
      <c r="J5301" s="2"/>
      <c r="K5301" s="2"/>
      <c r="L5301" s="2"/>
    </row>
    <row r="5302" spans="2:12" x14ac:dyDescent="0.2">
      <c r="B5302" s="12"/>
      <c r="H5302" s="29"/>
      <c r="I5302" s="2"/>
      <c r="J5302" s="2"/>
      <c r="K5302" s="2"/>
      <c r="L5302" s="2"/>
    </row>
    <row r="5303" spans="2:12" x14ac:dyDescent="0.2">
      <c r="B5303" s="12"/>
      <c r="H5303" s="29"/>
      <c r="I5303" s="2"/>
      <c r="J5303" s="2"/>
      <c r="K5303" s="2"/>
      <c r="L5303" s="2"/>
    </row>
    <row r="5304" spans="2:12" x14ac:dyDescent="0.2">
      <c r="B5304" s="12"/>
      <c r="H5304" s="29"/>
      <c r="I5304" s="2"/>
      <c r="J5304" s="2"/>
      <c r="K5304" s="2"/>
      <c r="L5304" s="2"/>
    </row>
    <row r="5305" spans="2:12" x14ac:dyDescent="0.2">
      <c r="B5305" s="12"/>
      <c r="H5305" s="29"/>
      <c r="I5305" s="2"/>
      <c r="J5305" s="2"/>
      <c r="K5305" s="2"/>
      <c r="L5305" s="2"/>
    </row>
    <row r="5306" spans="2:12" x14ac:dyDescent="0.2">
      <c r="B5306" s="12"/>
      <c r="H5306" s="29"/>
      <c r="I5306" s="2"/>
      <c r="J5306" s="2"/>
      <c r="K5306" s="2"/>
      <c r="L5306" s="2"/>
    </row>
    <row r="5307" spans="2:12" x14ac:dyDescent="0.2">
      <c r="B5307" s="12"/>
      <c r="H5307" s="29"/>
      <c r="I5307" s="2"/>
      <c r="J5307" s="2"/>
      <c r="K5307" s="2"/>
      <c r="L5307" s="2"/>
    </row>
    <row r="5308" spans="2:12" x14ac:dyDescent="0.2">
      <c r="B5308" s="12"/>
      <c r="H5308" s="29"/>
      <c r="I5308" s="2"/>
      <c r="J5308" s="2"/>
      <c r="K5308" s="2"/>
      <c r="L5308" s="2"/>
    </row>
    <row r="5309" spans="2:12" x14ac:dyDescent="0.2">
      <c r="B5309" s="12"/>
      <c r="H5309" s="29"/>
      <c r="I5309" s="2"/>
      <c r="J5309" s="2"/>
      <c r="K5309" s="2"/>
      <c r="L5309" s="2"/>
    </row>
    <row r="5310" spans="2:12" x14ac:dyDescent="0.2">
      <c r="B5310" s="12"/>
      <c r="H5310" s="29"/>
      <c r="I5310" s="2"/>
      <c r="J5310" s="2"/>
      <c r="K5310" s="2"/>
      <c r="L5310" s="2"/>
    </row>
    <row r="5311" spans="2:12" x14ac:dyDescent="0.2">
      <c r="B5311" s="12"/>
      <c r="H5311" s="29"/>
      <c r="I5311" s="2"/>
      <c r="J5311" s="2"/>
      <c r="K5311" s="2"/>
      <c r="L5311" s="2"/>
    </row>
    <row r="5312" spans="2:12" x14ac:dyDescent="0.2">
      <c r="B5312" s="12"/>
      <c r="H5312" s="29"/>
      <c r="I5312" s="2"/>
      <c r="J5312" s="2"/>
      <c r="K5312" s="2"/>
      <c r="L5312" s="2"/>
    </row>
    <row r="5313" spans="2:12" x14ac:dyDescent="0.2">
      <c r="B5313" s="12"/>
      <c r="H5313" s="29"/>
      <c r="I5313" s="2"/>
      <c r="J5313" s="2"/>
      <c r="K5313" s="2"/>
      <c r="L5313" s="2"/>
    </row>
    <row r="5314" spans="2:12" x14ac:dyDescent="0.2">
      <c r="B5314" s="12"/>
      <c r="H5314" s="29"/>
      <c r="I5314" s="2"/>
      <c r="J5314" s="2"/>
      <c r="K5314" s="2"/>
      <c r="L5314" s="2"/>
    </row>
    <row r="5315" spans="2:12" x14ac:dyDescent="0.2">
      <c r="B5315" s="12"/>
      <c r="H5315" s="29"/>
      <c r="I5315" s="2"/>
      <c r="J5315" s="2"/>
      <c r="K5315" s="2"/>
      <c r="L5315" s="2"/>
    </row>
    <row r="5316" spans="2:12" x14ac:dyDescent="0.2">
      <c r="B5316" s="12"/>
      <c r="H5316" s="29"/>
      <c r="I5316" s="2"/>
      <c r="J5316" s="2"/>
      <c r="K5316" s="2"/>
      <c r="L5316" s="2"/>
    </row>
    <row r="5317" spans="2:12" x14ac:dyDescent="0.2">
      <c r="B5317" s="12"/>
      <c r="H5317" s="29"/>
      <c r="I5317" s="2"/>
      <c r="J5317" s="2"/>
      <c r="K5317" s="2"/>
      <c r="L5317" s="2"/>
    </row>
    <row r="5318" spans="2:12" x14ac:dyDescent="0.2">
      <c r="B5318" s="12"/>
      <c r="H5318" s="29"/>
      <c r="I5318" s="2"/>
      <c r="J5318" s="2"/>
      <c r="K5318" s="2"/>
      <c r="L5318" s="2"/>
    </row>
    <row r="5319" spans="2:12" x14ac:dyDescent="0.2">
      <c r="B5319" s="12"/>
      <c r="H5319" s="29"/>
      <c r="I5319" s="2"/>
      <c r="J5319" s="2"/>
      <c r="K5319" s="2"/>
      <c r="L5319" s="2"/>
    </row>
    <row r="5320" spans="2:12" x14ac:dyDescent="0.2">
      <c r="B5320" s="12"/>
      <c r="H5320" s="29"/>
      <c r="I5320" s="2"/>
      <c r="J5320" s="2"/>
      <c r="K5320" s="2"/>
      <c r="L5320" s="2"/>
    </row>
    <row r="5321" spans="2:12" x14ac:dyDescent="0.2">
      <c r="B5321" s="12"/>
      <c r="H5321" s="29"/>
      <c r="I5321" s="2"/>
      <c r="J5321" s="2"/>
      <c r="K5321" s="2"/>
      <c r="L5321" s="2"/>
    </row>
    <row r="5322" spans="2:12" x14ac:dyDescent="0.2">
      <c r="B5322" s="12"/>
      <c r="H5322" s="29"/>
      <c r="I5322" s="2"/>
      <c r="J5322" s="2"/>
      <c r="K5322" s="2"/>
      <c r="L5322" s="2"/>
    </row>
    <row r="5323" spans="2:12" x14ac:dyDescent="0.2">
      <c r="B5323" s="12"/>
      <c r="H5323" s="29"/>
      <c r="I5323" s="2"/>
      <c r="J5323" s="2"/>
      <c r="K5323" s="2"/>
      <c r="L5323" s="2"/>
    </row>
    <row r="5324" spans="2:12" x14ac:dyDescent="0.2">
      <c r="B5324" s="12"/>
      <c r="H5324" s="29"/>
      <c r="I5324" s="2"/>
      <c r="J5324" s="2"/>
      <c r="K5324" s="2"/>
      <c r="L5324" s="2"/>
    </row>
    <row r="5325" spans="2:12" x14ac:dyDescent="0.2">
      <c r="B5325" s="12"/>
      <c r="H5325" s="29"/>
      <c r="I5325" s="2"/>
      <c r="J5325" s="2"/>
      <c r="K5325" s="2"/>
      <c r="L5325" s="2"/>
    </row>
    <row r="5326" spans="2:12" x14ac:dyDescent="0.2">
      <c r="B5326" s="12"/>
      <c r="H5326" s="29"/>
      <c r="I5326" s="2"/>
      <c r="J5326" s="2"/>
      <c r="K5326" s="2"/>
      <c r="L5326" s="2"/>
    </row>
    <row r="5327" spans="2:12" x14ac:dyDescent="0.2">
      <c r="B5327" s="12"/>
      <c r="H5327" s="29"/>
      <c r="I5327" s="2"/>
      <c r="J5327" s="2"/>
      <c r="K5327" s="2"/>
      <c r="L5327" s="2"/>
    </row>
    <row r="5328" spans="2:12" x14ac:dyDescent="0.2">
      <c r="B5328" s="12"/>
      <c r="H5328" s="29"/>
      <c r="I5328" s="2"/>
      <c r="J5328" s="2"/>
      <c r="K5328" s="2"/>
      <c r="L5328" s="2"/>
    </row>
    <row r="5329" spans="2:12" x14ac:dyDescent="0.2">
      <c r="B5329" s="12"/>
      <c r="H5329" s="29"/>
      <c r="I5329" s="2"/>
      <c r="J5329" s="2"/>
      <c r="K5329" s="2"/>
      <c r="L5329" s="2"/>
    </row>
    <row r="5330" spans="2:12" x14ac:dyDescent="0.2">
      <c r="B5330" s="12"/>
      <c r="H5330" s="29"/>
      <c r="I5330" s="2"/>
      <c r="J5330" s="2"/>
      <c r="K5330" s="2"/>
      <c r="L5330" s="2"/>
    </row>
    <row r="5331" spans="2:12" x14ac:dyDescent="0.2">
      <c r="B5331" s="12"/>
      <c r="H5331" s="29"/>
      <c r="I5331" s="2"/>
      <c r="J5331" s="2"/>
      <c r="K5331" s="2"/>
      <c r="L5331" s="2"/>
    </row>
    <row r="5332" spans="2:12" x14ac:dyDescent="0.2">
      <c r="B5332" s="12"/>
      <c r="H5332" s="29"/>
      <c r="I5332" s="2"/>
      <c r="J5332" s="2"/>
      <c r="K5332" s="2"/>
      <c r="L5332" s="2"/>
    </row>
    <row r="5333" spans="2:12" x14ac:dyDescent="0.2">
      <c r="B5333" s="12"/>
      <c r="H5333" s="29"/>
      <c r="I5333" s="2"/>
      <c r="J5333" s="2"/>
      <c r="K5333" s="2"/>
      <c r="L5333" s="2"/>
    </row>
    <row r="5334" spans="2:12" x14ac:dyDescent="0.2">
      <c r="B5334" s="12"/>
      <c r="H5334" s="29"/>
      <c r="I5334" s="2"/>
      <c r="J5334" s="2"/>
      <c r="K5334" s="2"/>
      <c r="L5334" s="2"/>
    </row>
    <row r="5335" spans="2:12" x14ac:dyDescent="0.2">
      <c r="B5335" s="12"/>
      <c r="H5335" s="29"/>
      <c r="I5335" s="2"/>
      <c r="J5335" s="2"/>
      <c r="K5335" s="2"/>
      <c r="L5335" s="2"/>
    </row>
    <row r="5336" spans="2:12" x14ac:dyDescent="0.2">
      <c r="B5336" s="12"/>
      <c r="H5336" s="29"/>
      <c r="I5336" s="2"/>
      <c r="J5336" s="2"/>
      <c r="K5336" s="2"/>
      <c r="L5336" s="2"/>
    </row>
    <row r="5337" spans="2:12" x14ac:dyDescent="0.2">
      <c r="B5337" s="12"/>
      <c r="H5337" s="29"/>
      <c r="I5337" s="2"/>
      <c r="J5337" s="2"/>
      <c r="K5337" s="2"/>
      <c r="L5337" s="2"/>
    </row>
    <row r="5338" spans="2:12" x14ac:dyDescent="0.2">
      <c r="B5338" s="12"/>
      <c r="H5338" s="29"/>
      <c r="I5338" s="2"/>
      <c r="J5338" s="2"/>
      <c r="K5338" s="2"/>
      <c r="L5338" s="2"/>
    </row>
    <row r="5339" spans="2:12" x14ac:dyDescent="0.2">
      <c r="B5339" s="12"/>
      <c r="H5339" s="29"/>
      <c r="I5339" s="2"/>
      <c r="J5339" s="2"/>
      <c r="K5339" s="2"/>
      <c r="L5339" s="2"/>
    </row>
    <row r="5340" spans="2:12" x14ac:dyDescent="0.2">
      <c r="B5340" s="12"/>
      <c r="H5340" s="29"/>
      <c r="I5340" s="2"/>
      <c r="J5340" s="2"/>
      <c r="K5340" s="2"/>
      <c r="L5340" s="2"/>
    </row>
    <row r="5341" spans="2:12" x14ac:dyDescent="0.2">
      <c r="B5341" s="12"/>
      <c r="H5341" s="29"/>
      <c r="I5341" s="2"/>
      <c r="J5341" s="2"/>
      <c r="K5341" s="2"/>
      <c r="L5341" s="2"/>
    </row>
    <row r="5342" spans="2:12" x14ac:dyDescent="0.2">
      <c r="B5342" s="12"/>
      <c r="H5342" s="29"/>
      <c r="I5342" s="2"/>
      <c r="J5342" s="2"/>
      <c r="K5342" s="2"/>
      <c r="L5342" s="2"/>
    </row>
    <row r="5343" spans="2:12" x14ac:dyDescent="0.2">
      <c r="B5343" s="12"/>
      <c r="H5343" s="29"/>
      <c r="I5343" s="2"/>
      <c r="J5343" s="2"/>
      <c r="K5343" s="2"/>
      <c r="L5343" s="2"/>
    </row>
    <row r="5344" spans="2:12" x14ac:dyDescent="0.2">
      <c r="B5344" s="12"/>
      <c r="H5344" s="29"/>
      <c r="I5344" s="2"/>
      <c r="J5344" s="2"/>
      <c r="K5344" s="2"/>
      <c r="L5344" s="2"/>
    </row>
    <row r="5345" spans="2:12" x14ac:dyDescent="0.2">
      <c r="B5345" s="12"/>
      <c r="H5345" s="29"/>
      <c r="I5345" s="2"/>
      <c r="J5345" s="2"/>
      <c r="K5345" s="2"/>
      <c r="L5345" s="2"/>
    </row>
    <row r="5346" spans="2:12" x14ac:dyDescent="0.2">
      <c r="B5346" s="12"/>
      <c r="H5346" s="29"/>
      <c r="I5346" s="2"/>
      <c r="J5346" s="2"/>
      <c r="K5346" s="2"/>
      <c r="L5346" s="2"/>
    </row>
    <row r="5347" spans="2:12" x14ac:dyDescent="0.2">
      <c r="B5347" s="12"/>
      <c r="H5347" s="29"/>
      <c r="I5347" s="2"/>
      <c r="J5347" s="2"/>
      <c r="K5347" s="2"/>
      <c r="L5347" s="2"/>
    </row>
    <row r="5348" spans="2:12" x14ac:dyDescent="0.2">
      <c r="B5348" s="12"/>
      <c r="H5348" s="29"/>
      <c r="I5348" s="2"/>
      <c r="J5348" s="2"/>
      <c r="K5348" s="2"/>
      <c r="L5348" s="2"/>
    </row>
    <row r="5349" spans="2:12" x14ac:dyDescent="0.2">
      <c r="B5349" s="12"/>
      <c r="H5349" s="29"/>
      <c r="I5349" s="2"/>
      <c r="J5349" s="2"/>
      <c r="K5349" s="2"/>
      <c r="L5349" s="2"/>
    </row>
    <row r="5350" spans="2:12" x14ac:dyDescent="0.2">
      <c r="B5350" s="12"/>
      <c r="H5350" s="29"/>
      <c r="I5350" s="2"/>
      <c r="J5350" s="2"/>
      <c r="K5350" s="2"/>
      <c r="L5350" s="2"/>
    </row>
    <row r="5351" spans="2:12" x14ac:dyDescent="0.2">
      <c r="B5351" s="12"/>
      <c r="H5351" s="29"/>
      <c r="I5351" s="2"/>
      <c r="J5351" s="2"/>
      <c r="K5351" s="2"/>
      <c r="L5351" s="2"/>
    </row>
    <row r="5352" spans="2:12" x14ac:dyDescent="0.2">
      <c r="B5352" s="12"/>
      <c r="H5352" s="29"/>
      <c r="I5352" s="2"/>
      <c r="J5352" s="2"/>
      <c r="K5352" s="2"/>
      <c r="L5352" s="2"/>
    </row>
    <row r="5353" spans="2:12" x14ac:dyDescent="0.2">
      <c r="B5353" s="12"/>
      <c r="H5353" s="29"/>
      <c r="I5353" s="2"/>
      <c r="J5353" s="2"/>
      <c r="K5353" s="2"/>
      <c r="L5353" s="2"/>
    </row>
    <row r="5354" spans="2:12" x14ac:dyDescent="0.2">
      <c r="B5354" s="12"/>
      <c r="H5354" s="29"/>
      <c r="I5354" s="2"/>
      <c r="J5354" s="2"/>
      <c r="K5354" s="2"/>
      <c r="L5354" s="2"/>
    </row>
    <row r="5355" spans="2:12" x14ac:dyDescent="0.2">
      <c r="B5355" s="12"/>
      <c r="H5355" s="29"/>
      <c r="I5355" s="2"/>
      <c r="J5355" s="2"/>
      <c r="K5355" s="2"/>
      <c r="L5355" s="2"/>
    </row>
    <row r="5356" spans="2:12" x14ac:dyDescent="0.2">
      <c r="B5356" s="12"/>
      <c r="H5356" s="29"/>
      <c r="I5356" s="2"/>
      <c r="J5356" s="2"/>
      <c r="K5356" s="2"/>
      <c r="L5356" s="2"/>
    </row>
    <row r="5357" spans="2:12" x14ac:dyDescent="0.2">
      <c r="B5357" s="12"/>
      <c r="H5357" s="29"/>
      <c r="I5357" s="2"/>
      <c r="J5357" s="2"/>
      <c r="K5357" s="2"/>
      <c r="L5357" s="2"/>
    </row>
    <row r="5358" spans="2:12" x14ac:dyDescent="0.2">
      <c r="B5358" s="12"/>
      <c r="H5358" s="29"/>
      <c r="I5358" s="2"/>
      <c r="J5358" s="2"/>
      <c r="K5358" s="2"/>
      <c r="L5358" s="2"/>
    </row>
    <row r="5359" spans="2:12" x14ac:dyDescent="0.2">
      <c r="B5359" s="12"/>
      <c r="H5359" s="29"/>
      <c r="I5359" s="2"/>
      <c r="J5359" s="2"/>
      <c r="K5359" s="2"/>
      <c r="L5359" s="2"/>
    </row>
    <row r="5360" spans="2:12" x14ac:dyDescent="0.2">
      <c r="B5360" s="12"/>
      <c r="H5360" s="29"/>
      <c r="I5360" s="2"/>
      <c r="J5360" s="2"/>
      <c r="K5360" s="2"/>
      <c r="L5360" s="2"/>
    </row>
    <row r="5361" spans="2:12" x14ac:dyDescent="0.2">
      <c r="B5361" s="12"/>
      <c r="H5361" s="29"/>
      <c r="I5361" s="2"/>
      <c r="J5361" s="2"/>
      <c r="K5361" s="2"/>
      <c r="L5361" s="2"/>
    </row>
    <row r="5362" spans="2:12" x14ac:dyDescent="0.2">
      <c r="B5362" s="12"/>
      <c r="H5362" s="29"/>
      <c r="I5362" s="2"/>
      <c r="J5362" s="2"/>
      <c r="K5362" s="2"/>
      <c r="L5362" s="2"/>
    </row>
    <row r="5363" spans="2:12" x14ac:dyDescent="0.2">
      <c r="B5363" s="12"/>
      <c r="H5363" s="29"/>
      <c r="I5363" s="2"/>
      <c r="J5363" s="2"/>
      <c r="K5363" s="2"/>
      <c r="L5363" s="2"/>
    </row>
    <row r="5364" spans="2:12" x14ac:dyDescent="0.2">
      <c r="B5364" s="12"/>
      <c r="H5364" s="29"/>
      <c r="I5364" s="2"/>
      <c r="J5364" s="2"/>
      <c r="K5364" s="2"/>
      <c r="L5364" s="2"/>
    </row>
    <row r="5365" spans="2:12" x14ac:dyDescent="0.2">
      <c r="B5365" s="12"/>
      <c r="H5365" s="29"/>
      <c r="I5365" s="2"/>
      <c r="J5365" s="2"/>
      <c r="K5365" s="2"/>
      <c r="L5365" s="2"/>
    </row>
    <row r="5366" spans="2:12" x14ac:dyDescent="0.2">
      <c r="B5366" s="12"/>
      <c r="H5366" s="29"/>
      <c r="I5366" s="2"/>
      <c r="J5366" s="2"/>
      <c r="K5366" s="2"/>
      <c r="L5366" s="2"/>
    </row>
    <row r="5367" spans="2:12" x14ac:dyDescent="0.2">
      <c r="B5367" s="12"/>
      <c r="H5367" s="29"/>
      <c r="I5367" s="2"/>
      <c r="J5367" s="2"/>
      <c r="K5367" s="2"/>
      <c r="L5367" s="2"/>
    </row>
    <row r="5368" spans="2:12" x14ac:dyDescent="0.2">
      <c r="B5368" s="12"/>
      <c r="H5368" s="29"/>
      <c r="I5368" s="2"/>
      <c r="J5368" s="2"/>
      <c r="K5368" s="2"/>
      <c r="L5368" s="2"/>
    </row>
    <row r="5369" spans="2:12" x14ac:dyDescent="0.2">
      <c r="B5369" s="12"/>
      <c r="H5369" s="29"/>
      <c r="I5369" s="2"/>
      <c r="J5369" s="2"/>
      <c r="K5369" s="2"/>
      <c r="L5369" s="2"/>
    </row>
    <row r="5370" spans="2:12" x14ac:dyDescent="0.2">
      <c r="B5370" s="12"/>
      <c r="H5370" s="29"/>
      <c r="I5370" s="2"/>
      <c r="J5370" s="2"/>
      <c r="K5370" s="2"/>
      <c r="L5370" s="2"/>
    </row>
    <row r="5371" spans="2:12" x14ac:dyDescent="0.2">
      <c r="B5371" s="12"/>
      <c r="H5371" s="29"/>
      <c r="I5371" s="2"/>
      <c r="J5371" s="2"/>
      <c r="K5371" s="2"/>
      <c r="L5371" s="2"/>
    </row>
    <row r="5372" spans="2:12" x14ac:dyDescent="0.2">
      <c r="B5372" s="12"/>
      <c r="H5372" s="29"/>
      <c r="I5372" s="2"/>
      <c r="J5372" s="2"/>
      <c r="K5372" s="2"/>
      <c r="L5372" s="2"/>
    </row>
    <row r="5373" spans="2:12" x14ac:dyDescent="0.2">
      <c r="B5373" s="12"/>
      <c r="H5373" s="29"/>
      <c r="I5373" s="2"/>
      <c r="J5373" s="2"/>
      <c r="K5373" s="2"/>
      <c r="L5373" s="2"/>
    </row>
    <row r="5374" spans="2:12" x14ac:dyDescent="0.2">
      <c r="B5374" s="12"/>
      <c r="H5374" s="29"/>
      <c r="I5374" s="2"/>
      <c r="J5374" s="2"/>
      <c r="K5374" s="2"/>
      <c r="L5374" s="2"/>
    </row>
    <row r="5375" spans="2:12" x14ac:dyDescent="0.2">
      <c r="B5375" s="12"/>
      <c r="H5375" s="29"/>
      <c r="I5375" s="2"/>
      <c r="J5375" s="2"/>
      <c r="K5375" s="2"/>
      <c r="L5375" s="2"/>
    </row>
    <row r="5376" spans="2:12" x14ac:dyDescent="0.2">
      <c r="B5376" s="12"/>
      <c r="H5376" s="29"/>
      <c r="I5376" s="2"/>
      <c r="J5376" s="2"/>
      <c r="K5376" s="2"/>
      <c r="L5376" s="2"/>
    </row>
    <row r="5377" spans="2:12" x14ac:dyDescent="0.2">
      <c r="B5377" s="12"/>
      <c r="H5377" s="29"/>
      <c r="I5377" s="2"/>
      <c r="J5377" s="2"/>
      <c r="K5377" s="2"/>
      <c r="L5377" s="2"/>
    </row>
    <row r="5378" spans="2:12" x14ac:dyDescent="0.2">
      <c r="B5378" s="12"/>
      <c r="H5378" s="29"/>
      <c r="I5378" s="2"/>
      <c r="J5378" s="2"/>
      <c r="K5378" s="2"/>
      <c r="L5378" s="2"/>
    </row>
    <row r="5379" spans="2:12" x14ac:dyDescent="0.2">
      <c r="B5379" s="12"/>
      <c r="H5379" s="29"/>
      <c r="I5379" s="2"/>
      <c r="J5379" s="2"/>
      <c r="K5379" s="2"/>
      <c r="L5379" s="2"/>
    </row>
    <row r="5380" spans="2:12" x14ac:dyDescent="0.2">
      <c r="B5380" s="12"/>
      <c r="H5380" s="29"/>
      <c r="I5380" s="2"/>
      <c r="J5380" s="2"/>
      <c r="K5380" s="2"/>
      <c r="L5380" s="2"/>
    </row>
    <row r="5381" spans="2:12" x14ac:dyDescent="0.2">
      <c r="B5381" s="12"/>
      <c r="H5381" s="29"/>
      <c r="I5381" s="2"/>
      <c r="J5381" s="2"/>
      <c r="K5381" s="2"/>
      <c r="L5381" s="2"/>
    </row>
    <row r="5382" spans="2:12" x14ac:dyDescent="0.2">
      <c r="B5382" s="12"/>
      <c r="H5382" s="29"/>
      <c r="I5382" s="2"/>
      <c r="J5382" s="2"/>
      <c r="K5382" s="2"/>
      <c r="L5382" s="2"/>
    </row>
    <row r="5383" spans="2:12" x14ac:dyDescent="0.2">
      <c r="B5383" s="12"/>
      <c r="H5383" s="29"/>
      <c r="I5383" s="2"/>
      <c r="J5383" s="2"/>
      <c r="K5383" s="2"/>
      <c r="L5383" s="2"/>
    </row>
    <row r="5384" spans="2:12" x14ac:dyDescent="0.2">
      <c r="B5384" s="12"/>
      <c r="H5384" s="29"/>
      <c r="I5384" s="2"/>
      <c r="J5384" s="2"/>
      <c r="K5384" s="2"/>
      <c r="L5384" s="2"/>
    </row>
    <row r="5385" spans="2:12" x14ac:dyDescent="0.2">
      <c r="B5385" s="12"/>
      <c r="H5385" s="29"/>
      <c r="I5385" s="2"/>
      <c r="J5385" s="2"/>
      <c r="K5385" s="2"/>
      <c r="L5385" s="2"/>
    </row>
    <row r="5386" spans="2:12" x14ac:dyDescent="0.2">
      <c r="B5386" s="12"/>
      <c r="H5386" s="29"/>
      <c r="I5386" s="2"/>
      <c r="J5386" s="2"/>
      <c r="K5386" s="2"/>
      <c r="L5386" s="2"/>
    </row>
    <row r="5387" spans="2:12" x14ac:dyDescent="0.2">
      <c r="B5387" s="12"/>
      <c r="H5387" s="29"/>
      <c r="I5387" s="2"/>
      <c r="J5387" s="2"/>
      <c r="K5387" s="2"/>
      <c r="L5387" s="2"/>
    </row>
    <row r="5388" spans="2:12" x14ac:dyDescent="0.2">
      <c r="B5388" s="12"/>
      <c r="H5388" s="29"/>
      <c r="I5388" s="2"/>
      <c r="J5388" s="2"/>
      <c r="K5388" s="2"/>
      <c r="L5388" s="2"/>
    </row>
    <row r="5389" spans="2:12" x14ac:dyDescent="0.2">
      <c r="B5389" s="12"/>
      <c r="H5389" s="29"/>
      <c r="I5389" s="2"/>
      <c r="J5389" s="2"/>
      <c r="K5389" s="2"/>
      <c r="L5389" s="2"/>
    </row>
    <row r="5390" spans="2:12" x14ac:dyDescent="0.2">
      <c r="B5390" s="12"/>
      <c r="H5390" s="29"/>
      <c r="I5390" s="2"/>
      <c r="J5390" s="2"/>
      <c r="K5390" s="2"/>
      <c r="L5390" s="2"/>
    </row>
    <row r="5391" spans="2:12" x14ac:dyDescent="0.2">
      <c r="B5391" s="12"/>
      <c r="H5391" s="29"/>
      <c r="I5391" s="2"/>
      <c r="J5391" s="2"/>
      <c r="K5391" s="2"/>
      <c r="L5391" s="2"/>
    </row>
    <row r="5392" spans="2:12" x14ac:dyDescent="0.2">
      <c r="B5392" s="12"/>
      <c r="H5392" s="29"/>
      <c r="I5392" s="2"/>
      <c r="J5392" s="2"/>
      <c r="K5392" s="2"/>
      <c r="L5392" s="2"/>
    </row>
    <row r="5393" spans="2:12" x14ac:dyDescent="0.2">
      <c r="B5393" s="12"/>
      <c r="H5393" s="29"/>
      <c r="I5393" s="2"/>
      <c r="J5393" s="2"/>
      <c r="K5393" s="2"/>
      <c r="L5393" s="2"/>
    </row>
    <row r="5394" spans="2:12" x14ac:dyDescent="0.2">
      <c r="B5394" s="12"/>
      <c r="H5394" s="29"/>
      <c r="I5394" s="2"/>
      <c r="J5394" s="2"/>
      <c r="K5394" s="2"/>
      <c r="L5394" s="2"/>
    </row>
    <row r="5395" spans="2:12" x14ac:dyDescent="0.2">
      <c r="B5395" s="12"/>
      <c r="H5395" s="29"/>
      <c r="I5395" s="2"/>
      <c r="J5395" s="2"/>
      <c r="K5395" s="2"/>
      <c r="L5395" s="2"/>
    </row>
    <row r="5396" spans="2:12" x14ac:dyDescent="0.2">
      <c r="B5396" s="12"/>
      <c r="H5396" s="29"/>
      <c r="I5396" s="2"/>
      <c r="J5396" s="2"/>
      <c r="K5396" s="2"/>
      <c r="L5396" s="2"/>
    </row>
    <row r="5397" spans="2:12" x14ac:dyDescent="0.2">
      <c r="B5397" s="12"/>
      <c r="H5397" s="29"/>
      <c r="I5397" s="2"/>
      <c r="J5397" s="2"/>
      <c r="K5397" s="2"/>
      <c r="L5397" s="2"/>
    </row>
    <row r="5398" spans="2:12" x14ac:dyDescent="0.2">
      <c r="B5398" s="12"/>
      <c r="H5398" s="29"/>
      <c r="I5398" s="2"/>
      <c r="J5398" s="2"/>
      <c r="K5398" s="2"/>
      <c r="L5398" s="2"/>
    </row>
    <row r="5399" spans="2:12" x14ac:dyDescent="0.2">
      <c r="B5399" s="12"/>
      <c r="H5399" s="29"/>
      <c r="I5399" s="2"/>
      <c r="J5399" s="2"/>
      <c r="K5399" s="2"/>
      <c r="L5399" s="2"/>
    </row>
    <row r="5400" spans="2:12" x14ac:dyDescent="0.2">
      <c r="B5400" s="12"/>
      <c r="H5400" s="29"/>
      <c r="I5400" s="2"/>
      <c r="J5400" s="2"/>
      <c r="K5400" s="2"/>
      <c r="L5400" s="2"/>
    </row>
    <row r="5401" spans="2:12" x14ac:dyDescent="0.2">
      <c r="B5401" s="12"/>
      <c r="H5401" s="29"/>
      <c r="I5401" s="2"/>
      <c r="J5401" s="2"/>
      <c r="K5401" s="2"/>
      <c r="L5401" s="2"/>
    </row>
    <row r="5402" spans="2:12" x14ac:dyDescent="0.2">
      <c r="B5402" s="12"/>
      <c r="H5402" s="29"/>
      <c r="I5402" s="2"/>
      <c r="J5402" s="2"/>
      <c r="K5402" s="2"/>
      <c r="L5402" s="2"/>
    </row>
    <row r="5403" spans="2:12" x14ac:dyDescent="0.2">
      <c r="B5403" s="12"/>
      <c r="H5403" s="29"/>
      <c r="I5403" s="2"/>
      <c r="J5403" s="2"/>
      <c r="K5403" s="2"/>
      <c r="L5403" s="2"/>
    </row>
    <row r="5404" spans="2:12" x14ac:dyDescent="0.2">
      <c r="B5404" s="12"/>
      <c r="H5404" s="29"/>
      <c r="I5404" s="2"/>
      <c r="J5404" s="2"/>
      <c r="K5404" s="2"/>
      <c r="L5404" s="2"/>
    </row>
    <row r="5405" spans="2:12" x14ac:dyDescent="0.2">
      <c r="B5405" s="12"/>
      <c r="H5405" s="29"/>
      <c r="I5405" s="2"/>
      <c r="J5405" s="2"/>
      <c r="K5405" s="2"/>
      <c r="L5405" s="2"/>
    </row>
    <row r="5406" spans="2:12" x14ac:dyDescent="0.2">
      <c r="B5406" s="12"/>
      <c r="H5406" s="29"/>
      <c r="I5406" s="2"/>
      <c r="J5406" s="2"/>
      <c r="K5406" s="2"/>
      <c r="L5406" s="2"/>
    </row>
    <row r="5407" spans="2:12" x14ac:dyDescent="0.2">
      <c r="B5407" s="12"/>
      <c r="H5407" s="29"/>
      <c r="I5407" s="2"/>
      <c r="J5407" s="2"/>
      <c r="K5407" s="2"/>
      <c r="L5407" s="2"/>
    </row>
    <row r="5408" spans="2:12" x14ac:dyDescent="0.2">
      <c r="B5408" s="12"/>
      <c r="H5408" s="29"/>
      <c r="I5408" s="2"/>
      <c r="J5408" s="2"/>
      <c r="K5408" s="2"/>
      <c r="L5408" s="2"/>
    </row>
    <row r="5409" spans="2:12" x14ac:dyDescent="0.2">
      <c r="B5409" s="12"/>
      <c r="H5409" s="29"/>
      <c r="I5409" s="2"/>
      <c r="J5409" s="2"/>
      <c r="K5409" s="2"/>
      <c r="L5409" s="2"/>
    </row>
    <row r="5410" spans="2:12" x14ac:dyDescent="0.2">
      <c r="B5410" s="12"/>
      <c r="H5410" s="29"/>
      <c r="I5410" s="2"/>
      <c r="J5410" s="2"/>
      <c r="K5410" s="2"/>
      <c r="L5410" s="2"/>
    </row>
    <row r="5411" spans="2:12" x14ac:dyDescent="0.2">
      <c r="B5411" s="12"/>
      <c r="H5411" s="29"/>
      <c r="I5411" s="2"/>
      <c r="J5411" s="2"/>
      <c r="K5411" s="2"/>
      <c r="L5411" s="2"/>
    </row>
    <row r="5412" spans="2:12" x14ac:dyDescent="0.2">
      <c r="B5412" s="12"/>
      <c r="H5412" s="29"/>
      <c r="I5412" s="2"/>
      <c r="J5412" s="2"/>
      <c r="K5412" s="2"/>
      <c r="L5412" s="2"/>
    </row>
    <row r="5413" spans="2:12" x14ac:dyDescent="0.2">
      <c r="B5413" s="12"/>
      <c r="H5413" s="29"/>
      <c r="I5413" s="2"/>
      <c r="J5413" s="2"/>
      <c r="K5413" s="2"/>
      <c r="L5413" s="2"/>
    </row>
    <row r="5414" spans="2:12" x14ac:dyDescent="0.2">
      <c r="B5414" s="12"/>
      <c r="H5414" s="29"/>
      <c r="I5414" s="2"/>
      <c r="J5414" s="2"/>
      <c r="K5414" s="2"/>
      <c r="L5414" s="2"/>
    </row>
    <row r="5415" spans="2:12" x14ac:dyDescent="0.2">
      <c r="B5415" s="12"/>
      <c r="H5415" s="29"/>
      <c r="I5415" s="2"/>
      <c r="J5415" s="2"/>
      <c r="K5415" s="2"/>
      <c r="L5415" s="2"/>
    </row>
    <row r="5416" spans="2:12" x14ac:dyDescent="0.2">
      <c r="B5416" s="12"/>
      <c r="H5416" s="29"/>
      <c r="I5416" s="2"/>
      <c r="J5416" s="2"/>
      <c r="K5416" s="2"/>
      <c r="L5416" s="2"/>
    </row>
    <row r="5417" spans="2:12" x14ac:dyDescent="0.2">
      <c r="B5417" s="12"/>
      <c r="H5417" s="29"/>
      <c r="I5417" s="2"/>
      <c r="J5417" s="2"/>
      <c r="K5417" s="2"/>
      <c r="L5417" s="2"/>
    </row>
    <row r="5418" spans="2:12" x14ac:dyDescent="0.2">
      <c r="B5418" s="12"/>
      <c r="H5418" s="29"/>
      <c r="I5418" s="2"/>
      <c r="J5418" s="2"/>
      <c r="K5418" s="2"/>
      <c r="L5418" s="2"/>
    </row>
    <row r="5419" spans="2:12" x14ac:dyDescent="0.2">
      <c r="B5419" s="12"/>
      <c r="H5419" s="29"/>
      <c r="I5419" s="2"/>
      <c r="J5419" s="2"/>
      <c r="K5419" s="2"/>
      <c r="L5419" s="2"/>
    </row>
    <row r="5420" spans="2:12" x14ac:dyDescent="0.2">
      <c r="B5420" s="12"/>
      <c r="H5420" s="29"/>
      <c r="I5420" s="2"/>
      <c r="J5420" s="2"/>
      <c r="K5420" s="2"/>
      <c r="L5420" s="2"/>
    </row>
    <row r="5421" spans="2:12" x14ac:dyDescent="0.2">
      <c r="B5421" s="12"/>
      <c r="H5421" s="29"/>
      <c r="I5421" s="2"/>
      <c r="J5421" s="2"/>
      <c r="K5421" s="2"/>
      <c r="L5421" s="2"/>
    </row>
    <row r="5422" spans="2:12" x14ac:dyDescent="0.2">
      <c r="B5422" s="12"/>
      <c r="H5422" s="29"/>
      <c r="I5422" s="2"/>
      <c r="J5422" s="2"/>
      <c r="K5422" s="2"/>
      <c r="L5422" s="2"/>
    </row>
    <row r="5423" spans="2:12" x14ac:dyDescent="0.2">
      <c r="B5423" s="12"/>
      <c r="H5423" s="29"/>
      <c r="I5423" s="2"/>
      <c r="J5423" s="2"/>
      <c r="K5423" s="2"/>
      <c r="L5423" s="2"/>
    </row>
    <row r="5424" spans="2:12" x14ac:dyDescent="0.2">
      <c r="B5424" s="12"/>
      <c r="H5424" s="29"/>
      <c r="I5424" s="2"/>
      <c r="J5424" s="2"/>
      <c r="K5424" s="2"/>
      <c r="L5424" s="2"/>
    </row>
    <row r="5425" spans="2:12" x14ac:dyDescent="0.2">
      <c r="B5425" s="12"/>
      <c r="H5425" s="29"/>
      <c r="I5425" s="2"/>
      <c r="J5425" s="2"/>
      <c r="K5425" s="2"/>
      <c r="L5425" s="2"/>
    </row>
    <row r="5426" spans="2:12" x14ac:dyDescent="0.2">
      <c r="B5426" s="12"/>
      <c r="H5426" s="29"/>
      <c r="I5426" s="2"/>
      <c r="J5426" s="2"/>
      <c r="K5426" s="2"/>
      <c r="L5426" s="2"/>
    </row>
    <row r="5427" spans="2:12" x14ac:dyDescent="0.2">
      <c r="B5427" s="12"/>
      <c r="H5427" s="29"/>
      <c r="I5427" s="2"/>
      <c r="J5427" s="2"/>
      <c r="K5427" s="2"/>
      <c r="L5427" s="2"/>
    </row>
    <row r="5428" spans="2:12" x14ac:dyDescent="0.2">
      <c r="B5428" s="12"/>
      <c r="H5428" s="29"/>
      <c r="I5428" s="2"/>
      <c r="J5428" s="2"/>
      <c r="K5428" s="2"/>
      <c r="L5428" s="2"/>
    </row>
    <row r="5429" spans="2:12" x14ac:dyDescent="0.2">
      <c r="B5429" s="12"/>
      <c r="H5429" s="29"/>
      <c r="I5429" s="2"/>
      <c r="J5429" s="2"/>
      <c r="K5429" s="2"/>
      <c r="L5429" s="2"/>
    </row>
    <row r="5430" spans="2:12" x14ac:dyDescent="0.2">
      <c r="B5430" s="12"/>
      <c r="H5430" s="29"/>
      <c r="I5430" s="2"/>
      <c r="J5430" s="2"/>
      <c r="K5430" s="2"/>
      <c r="L5430" s="2"/>
    </row>
    <row r="5431" spans="2:12" x14ac:dyDescent="0.2">
      <c r="B5431" s="12"/>
      <c r="H5431" s="29"/>
      <c r="I5431" s="2"/>
      <c r="J5431" s="2"/>
      <c r="K5431" s="2"/>
      <c r="L5431" s="2"/>
    </row>
    <row r="5432" spans="2:12" x14ac:dyDescent="0.2">
      <c r="B5432" s="12"/>
      <c r="H5432" s="29"/>
      <c r="I5432" s="2"/>
      <c r="J5432" s="2"/>
      <c r="K5432" s="2"/>
      <c r="L5432" s="2"/>
    </row>
    <row r="5433" spans="2:12" x14ac:dyDescent="0.2">
      <c r="B5433" s="12"/>
      <c r="H5433" s="29"/>
      <c r="I5433" s="2"/>
      <c r="J5433" s="2"/>
      <c r="K5433" s="2"/>
      <c r="L5433" s="2"/>
    </row>
    <row r="5434" spans="2:12" x14ac:dyDescent="0.2">
      <c r="B5434" s="12"/>
      <c r="H5434" s="29"/>
      <c r="I5434" s="2"/>
      <c r="J5434" s="2"/>
      <c r="K5434" s="2"/>
      <c r="L5434" s="2"/>
    </row>
    <row r="5435" spans="2:12" x14ac:dyDescent="0.2">
      <c r="B5435" s="12"/>
      <c r="H5435" s="29"/>
      <c r="I5435" s="2"/>
      <c r="J5435" s="2"/>
      <c r="K5435" s="2"/>
      <c r="L5435" s="2"/>
    </row>
    <row r="5436" spans="2:12" x14ac:dyDescent="0.2">
      <c r="B5436" s="12"/>
      <c r="H5436" s="29"/>
      <c r="I5436" s="2"/>
      <c r="J5436" s="2"/>
      <c r="K5436" s="2"/>
      <c r="L5436" s="2"/>
    </row>
    <row r="5437" spans="2:12" x14ac:dyDescent="0.2">
      <c r="B5437" s="12"/>
      <c r="H5437" s="29"/>
      <c r="I5437" s="2"/>
      <c r="J5437" s="2"/>
      <c r="K5437" s="2"/>
      <c r="L5437" s="2"/>
    </row>
    <row r="5438" spans="2:12" x14ac:dyDescent="0.2">
      <c r="B5438" s="12"/>
      <c r="H5438" s="29"/>
      <c r="I5438" s="2"/>
      <c r="J5438" s="2"/>
      <c r="K5438" s="2"/>
      <c r="L5438" s="2"/>
    </row>
    <row r="5439" spans="2:12" x14ac:dyDescent="0.2">
      <c r="B5439" s="12"/>
      <c r="H5439" s="29"/>
      <c r="I5439" s="2"/>
      <c r="J5439" s="2"/>
      <c r="K5439" s="2"/>
      <c r="L5439" s="2"/>
    </row>
    <row r="5440" spans="2:12" x14ac:dyDescent="0.2">
      <c r="B5440" s="12"/>
      <c r="H5440" s="29"/>
      <c r="I5440" s="2"/>
      <c r="J5440" s="2"/>
      <c r="K5440" s="2"/>
      <c r="L5440" s="2"/>
    </row>
    <row r="5441" spans="2:12" x14ac:dyDescent="0.2">
      <c r="B5441" s="12"/>
      <c r="H5441" s="29"/>
      <c r="I5441" s="2"/>
      <c r="J5441" s="2"/>
      <c r="K5441" s="2"/>
      <c r="L5441" s="2"/>
    </row>
    <row r="5442" spans="2:12" x14ac:dyDescent="0.2">
      <c r="B5442" s="12"/>
      <c r="H5442" s="29"/>
      <c r="I5442" s="2"/>
      <c r="J5442" s="2"/>
      <c r="K5442" s="2"/>
      <c r="L5442" s="2"/>
    </row>
    <row r="5443" spans="2:12" x14ac:dyDescent="0.2">
      <c r="B5443" s="12"/>
      <c r="H5443" s="29"/>
      <c r="I5443" s="2"/>
      <c r="J5443" s="2"/>
      <c r="K5443" s="2"/>
      <c r="L5443" s="2"/>
    </row>
    <row r="5444" spans="2:12" x14ac:dyDescent="0.2">
      <c r="B5444" s="12"/>
      <c r="H5444" s="29"/>
      <c r="I5444" s="2"/>
      <c r="J5444" s="2"/>
      <c r="K5444" s="2"/>
      <c r="L5444" s="2"/>
    </row>
    <row r="5445" spans="2:12" x14ac:dyDescent="0.2">
      <c r="B5445" s="12"/>
      <c r="H5445" s="29"/>
      <c r="I5445" s="2"/>
      <c r="J5445" s="2"/>
      <c r="K5445" s="2"/>
      <c r="L5445" s="2"/>
    </row>
    <row r="5446" spans="2:12" x14ac:dyDescent="0.2">
      <c r="B5446" s="12"/>
      <c r="H5446" s="29"/>
      <c r="I5446" s="2"/>
      <c r="J5446" s="2"/>
      <c r="K5446" s="2"/>
      <c r="L5446" s="2"/>
    </row>
    <row r="5447" spans="2:12" x14ac:dyDescent="0.2">
      <c r="B5447" s="12"/>
      <c r="H5447" s="29"/>
      <c r="I5447" s="2"/>
      <c r="J5447" s="2"/>
      <c r="K5447" s="2"/>
      <c r="L5447" s="2"/>
    </row>
    <row r="5448" spans="2:12" x14ac:dyDescent="0.2">
      <c r="B5448" s="12"/>
      <c r="H5448" s="29"/>
      <c r="I5448" s="2"/>
      <c r="J5448" s="2"/>
      <c r="K5448" s="2"/>
      <c r="L5448" s="2"/>
    </row>
    <row r="5449" spans="2:12" x14ac:dyDescent="0.2">
      <c r="B5449" s="12"/>
      <c r="H5449" s="29"/>
      <c r="I5449" s="2"/>
      <c r="J5449" s="2"/>
      <c r="K5449" s="2"/>
      <c r="L5449" s="2"/>
    </row>
    <row r="5450" spans="2:12" x14ac:dyDescent="0.2">
      <c r="B5450" s="12"/>
      <c r="H5450" s="29"/>
      <c r="I5450" s="2"/>
      <c r="J5450" s="2"/>
      <c r="K5450" s="2"/>
      <c r="L5450" s="2"/>
    </row>
    <row r="5451" spans="2:12" x14ac:dyDescent="0.2">
      <c r="B5451" s="12"/>
      <c r="H5451" s="29"/>
      <c r="I5451" s="2"/>
      <c r="J5451" s="2"/>
      <c r="K5451" s="2"/>
      <c r="L5451" s="2"/>
    </row>
    <row r="5452" spans="2:12" x14ac:dyDescent="0.2">
      <c r="B5452" s="12"/>
      <c r="H5452" s="29"/>
      <c r="I5452" s="2"/>
      <c r="J5452" s="2"/>
      <c r="K5452" s="2"/>
      <c r="L5452" s="2"/>
    </row>
    <row r="5453" spans="2:12" x14ac:dyDescent="0.2">
      <c r="B5453" s="12"/>
      <c r="H5453" s="29"/>
      <c r="I5453" s="2"/>
      <c r="J5453" s="2"/>
      <c r="K5453" s="2"/>
      <c r="L5453" s="2"/>
    </row>
    <row r="5454" spans="2:12" x14ac:dyDescent="0.2">
      <c r="B5454" s="12"/>
      <c r="H5454" s="29"/>
      <c r="I5454" s="2"/>
      <c r="J5454" s="2"/>
      <c r="K5454" s="2"/>
      <c r="L5454" s="2"/>
    </row>
    <row r="5455" spans="2:12" x14ac:dyDescent="0.2">
      <c r="B5455" s="12"/>
      <c r="H5455" s="29"/>
      <c r="I5455" s="2"/>
      <c r="J5455" s="2"/>
      <c r="K5455" s="2"/>
      <c r="L5455" s="2"/>
    </row>
    <row r="5456" spans="2:12" x14ac:dyDescent="0.2">
      <c r="B5456" s="12"/>
      <c r="H5456" s="29"/>
      <c r="I5456" s="2"/>
      <c r="J5456" s="2"/>
      <c r="K5456" s="2"/>
      <c r="L5456" s="2"/>
    </row>
    <row r="5457" spans="2:12" x14ac:dyDescent="0.2">
      <c r="B5457" s="12"/>
      <c r="H5457" s="29"/>
      <c r="I5457" s="2"/>
      <c r="J5457" s="2"/>
      <c r="K5457" s="2"/>
      <c r="L5457" s="2"/>
    </row>
    <row r="5458" spans="2:12" x14ac:dyDescent="0.2">
      <c r="B5458" s="12"/>
      <c r="H5458" s="29"/>
      <c r="I5458" s="2"/>
      <c r="J5458" s="2"/>
      <c r="K5458" s="2"/>
      <c r="L5458" s="2"/>
    </row>
    <row r="5459" spans="2:12" x14ac:dyDescent="0.2">
      <c r="B5459" s="12"/>
      <c r="H5459" s="29"/>
      <c r="I5459" s="2"/>
      <c r="J5459" s="2"/>
      <c r="K5459" s="2"/>
      <c r="L5459" s="2"/>
    </row>
    <row r="5460" spans="2:12" x14ac:dyDescent="0.2">
      <c r="B5460" s="12"/>
      <c r="H5460" s="29"/>
      <c r="I5460" s="2"/>
      <c r="J5460" s="2"/>
      <c r="K5460" s="2"/>
      <c r="L5460" s="2"/>
    </row>
    <row r="5461" spans="2:12" x14ac:dyDescent="0.2">
      <c r="B5461" s="12"/>
      <c r="H5461" s="29"/>
      <c r="I5461" s="2"/>
      <c r="J5461" s="2"/>
      <c r="K5461" s="2"/>
      <c r="L5461" s="2"/>
    </row>
    <row r="5462" spans="2:12" x14ac:dyDescent="0.2">
      <c r="B5462" s="12"/>
      <c r="H5462" s="29"/>
      <c r="I5462" s="2"/>
      <c r="J5462" s="2"/>
      <c r="K5462" s="2"/>
      <c r="L5462" s="2"/>
    </row>
    <row r="5463" spans="2:12" x14ac:dyDescent="0.2">
      <c r="B5463" s="12"/>
      <c r="H5463" s="29"/>
      <c r="I5463" s="2"/>
      <c r="J5463" s="2"/>
      <c r="K5463" s="2"/>
      <c r="L5463" s="2"/>
    </row>
    <row r="5464" spans="2:12" x14ac:dyDescent="0.2">
      <c r="B5464" s="12"/>
      <c r="H5464" s="29"/>
      <c r="I5464" s="2"/>
      <c r="J5464" s="2"/>
      <c r="K5464" s="2"/>
      <c r="L5464" s="2"/>
    </row>
    <row r="5465" spans="2:12" x14ac:dyDescent="0.2">
      <c r="B5465" s="12"/>
      <c r="H5465" s="29"/>
      <c r="I5465" s="2"/>
      <c r="J5465" s="2"/>
      <c r="K5465" s="2"/>
      <c r="L5465" s="2"/>
    </row>
    <row r="5466" spans="2:12" x14ac:dyDescent="0.2">
      <c r="B5466" s="12"/>
      <c r="H5466" s="29"/>
      <c r="I5466" s="2"/>
      <c r="J5466" s="2"/>
      <c r="K5466" s="2"/>
      <c r="L5466" s="2"/>
    </row>
    <row r="5467" spans="2:12" x14ac:dyDescent="0.2">
      <c r="B5467" s="12"/>
      <c r="H5467" s="29"/>
      <c r="I5467" s="2"/>
      <c r="J5467" s="2"/>
      <c r="K5467" s="2"/>
      <c r="L5467" s="2"/>
    </row>
    <row r="5468" spans="2:12" x14ac:dyDescent="0.2">
      <c r="B5468" s="12"/>
      <c r="H5468" s="29"/>
      <c r="I5468" s="2"/>
      <c r="J5468" s="2"/>
      <c r="K5468" s="2"/>
      <c r="L5468" s="2"/>
    </row>
    <row r="5469" spans="2:12" x14ac:dyDescent="0.2">
      <c r="B5469" s="12"/>
      <c r="H5469" s="29"/>
      <c r="I5469" s="2"/>
      <c r="J5469" s="2"/>
      <c r="K5469" s="2"/>
      <c r="L5469" s="2"/>
    </row>
    <row r="5470" spans="2:12" x14ac:dyDescent="0.2">
      <c r="B5470" s="12"/>
      <c r="H5470" s="29"/>
      <c r="I5470" s="2"/>
      <c r="J5470" s="2"/>
      <c r="K5470" s="2"/>
      <c r="L5470" s="2"/>
    </row>
    <row r="5471" spans="2:12" x14ac:dyDescent="0.2">
      <c r="B5471" s="12"/>
      <c r="H5471" s="29"/>
      <c r="I5471" s="2"/>
      <c r="J5471" s="2"/>
      <c r="K5471" s="2"/>
      <c r="L5471" s="2"/>
    </row>
    <row r="5472" spans="2:12" x14ac:dyDescent="0.2">
      <c r="B5472" s="12"/>
      <c r="H5472" s="29"/>
      <c r="I5472" s="2"/>
      <c r="J5472" s="2"/>
      <c r="K5472" s="2"/>
      <c r="L5472" s="2"/>
    </row>
    <row r="5473" spans="2:12" x14ac:dyDescent="0.2">
      <c r="B5473" s="12"/>
      <c r="H5473" s="29"/>
      <c r="I5473" s="2"/>
      <c r="J5473" s="2"/>
      <c r="K5473" s="2"/>
      <c r="L5473" s="2"/>
    </row>
    <row r="5474" spans="2:12" x14ac:dyDescent="0.2">
      <c r="B5474" s="12"/>
      <c r="H5474" s="29"/>
      <c r="I5474" s="2"/>
      <c r="J5474" s="2"/>
      <c r="K5474" s="2"/>
      <c r="L5474" s="2"/>
    </row>
    <row r="5475" spans="2:12" x14ac:dyDescent="0.2">
      <c r="B5475" s="12"/>
      <c r="H5475" s="29"/>
      <c r="I5475" s="2"/>
      <c r="J5475" s="2"/>
      <c r="K5475" s="2"/>
      <c r="L5475" s="2"/>
    </row>
    <row r="5476" spans="2:12" x14ac:dyDescent="0.2">
      <c r="B5476" s="12"/>
      <c r="H5476" s="29"/>
      <c r="I5476" s="2"/>
      <c r="J5476" s="2"/>
      <c r="K5476" s="2"/>
      <c r="L5476" s="2"/>
    </row>
    <row r="5477" spans="2:12" x14ac:dyDescent="0.2">
      <c r="B5477" s="12"/>
      <c r="H5477" s="29"/>
      <c r="I5477" s="2"/>
      <c r="J5477" s="2"/>
      <c r="K5477" s="2"/>
      <c r="L5477" s="2"/>
    </row>
    <row r="5478" spans="2:12" x14ac:dyDescent="0.2">
      <c r="B5478" s="12"/>
      <c r="H5478" s="29"/>
      <c r="I5478" s="2"/>
      <c r="J5478" s="2"/>
      <c r="K5478" s="2"/>
      <c r="L5478" s="2"/>
    </row>
    <row r="5479" spans="2:12" x14ac:dyDescent="0.2">
      <c r="B5479" s="12"/>
      <c r="H5479" s="29"/>
      <c r="I5479" s="2"/>
      <c r="J5479" s="2"/>
      <c r="K5479" s="2"/>
      <c r="L5479" s="2"/>
    </row>
    <row r="5480" spans="2:12" x14ac:dyDescent="0.2">
      <c r="B5480" s="12"/>
      <c r="H5480" s="29"/>
      <c r="I5480" s="2"/>
      <c r="J5480" s="2"/>
      <c r="K5480" s="2"/>
      <c r="L5480" s="2"/>
    </row>
    <row r="5481" spans="2:12" x14ac:dyDescent="0.2">
      <c r="B5481" s="12"/>
      <c r="H5481" s="29"/>
      <c r="I5481" s="2"/>
      <c r="J5481" s="2"/>
      <c r="K5481" s="2"/>
      <c r="L5481" s="2"/>
    </row>
    <row r="5482" spans="2:12" x14ac:dyDescent="0.2">
      <c r="B5482" s="12"/>
      <c r="H5482" s="29"/>
      <c r="I5482" s="2"/>
      <c r="J5482" s="2"/>
      <c r="K5482" s="2"/>
      <c r="L5482" s="2"/>
    </row>
    <row r="5483" spans="2:12" x14ac:dyDescent="0.2">
      <c r="B5483" s="12"/>
      <c r="H5483" s="29"/>
      <c r="I5483" s="2"/>
      <c r="J5483" s="2"/>
      <c r="K5483" s="2"/>
      <c r="L5483" s="2"/>
    </row>
    <row r="5484" spans="2:12" x14ac:dyDescent="0.2">
      <c r="B5484" s="12"/>
      <c r="H5484" s="29"/>
      <c r="I5484" s="2"/>
      <c r="J5484" s="2"/>
      <c r="K5484" s="2"/>
      <c r="L5484" s="2"/>
    </row>
    <row r="5485" spans="2:12" x14ac:dyDescent="0.2">
      <c r="B5485" s="12"/>
      <c r="H5485" s="29"/>
      <c r="I5485" s="2"/>
      <c r="J5485" s="2"/>
      <c r="K5485" s="2"/>
      <c r="L5485" s="2"/>
    </row>
    <row r="5486" spans="2:12" x14ac:dyDescent="0.2">
      <c r="B5486" s="12"/>
      <c r="H5486" s="29"/>
      <c r="I5486" s="2"/>
      <c r="J5486" s="2"/>
      <c r="K5486" s="2"/>
      <c r="L5486" s="2"/>
    </row>
    <row r="5487" spans="2:12" x14ac:dyDescent="0.2">
      <c r="B5487" s="12"/>
      <c r="H5487" s="29"/>
      <c r="I5487" s="2"/>
      <c r="J5487" s="2"/>
      <c r="K5487" s="2"/>
      <c r="L5487" s="2"/>
    </row>
    <row r="5488" spans="2:12" x14ac:dyDescent="0.2">
      <c r="B5488" s="12"/>
      <c r="H5488" s="29"/>
      <c r="I5488" s="2"/>
      <c r="J5488" s="2"/>
      <c r="K5488" s="2"/>
      <c r="L5488" s="2"/>
    </row>
    <row r="5489" spans="2:12" x14ac:dyDescent="0.2">
      <c r="B5489" s="12"/>
      <c r="H5489" s="29"/>
      <c r="I5489" s="2"/>
      <c r="J5489" s="2"/>
      <c r="K5489" s="2"/>
      <c r="L5489" s="2"/>
    </row>
    <row r="5490" spans="2:12" x14ac:dyDescent="0.2">
      <c r="B5490" s="12"/>
      <c r="H5490" s="29"/>
      <c r="I5490" s="2"/>
      <c r="J5490" s="2"/>
      <c r="K5490" s="2"/>
      <c r="L5490" s="2"/>
    </row>
    <row r="5491" spans="2:12" x14ac:dyDescent="0.2">
      <c r="B5491" s="12"/>
      <c r="H5491" s="29"/>
      <c r="I5491" s="2"/>
      <c r="J5491" s="2"/>
      <c r="K5491" s="2"/>
      <c r="L5491" s="2"/>
    </row>
    <row r="5492" spans="2:12" x14ac:dyDescent="0.2">
      <c r="B5492" s="12"/>
      <c r="H5492" s="29"/>
      <c r="I5492" s="2"/>
      <c r="J5492" s="2"/>
      <c r="K5492" s="2"/>
      <c r="L5492" s="2"/>
    </row>
    <row r="5493" spans="2:12" x14ac:dyDescent="0.2">
      <c r="B5493" s="12"/>
      <c r="H5493" s="29"/>
      <c r="I5493" s="2"/>
      <c r="J5493" s="2"/>
      <c r="K5493" s="2"/>
      <c r="L5493" s="2"/>
    </row>
    <row r="5494" spans="2:12" x14ac:dyDescent="0.2">
      <c r="B5494" s="12"/>
      <c r="H5494" s="29"/>
      <c r="I5494" s="2"/>
      <c r="J5494" s="2"/>
      <c r="K5494" s="2"/>
      <c r="L5494" s="2"/>
    </row>
    <row r="5495" spans="2:12" x14ac:dyDescent="0.2">
      <c r="B5495" s="12"/>
      <c r="H5495" s="29"/>
      <c r="I5495" s="2"/>
      <c r="J5495" s="2"/>
      <c r="K5495" s="2"/>
      <c r="L5495" s="2"/>
    </row>
    <row r="5496" spans="2:12" x14ac:dyDescent="0.2">
      <c r="B5496" s="12"/>
      <c r="H5496" s="29"/>
      <c r="I5496" s="2"/>
      <c r="J5496" s="2"/>
      <c r="K5496" s="2"/>
      <c r="L5496" s="2"/>
    </row>
    <row r="5497" spans="2:12" x14ac:dyDescent="0.2">
      <c r="B5497" s="12"/>
      <c r="H5497" s="29"/>
      <c r="I5497" s="2"/>
      <c r="J5497" s="2"/>
      <c r="K5497" s="2"/>
      <c r="L5497" s="2"/>
    </row>
    <row r="5498" spans="2:12" x14ac:dyDescent="0.2">
      <c r="B5498" s="12"/>
      <c r="H5498" s="29"/>
      <c r="I5498" s="2"/>
      <c r="J5498" s="2"/>
      <c r="K5498" s="2"/>
      <c r="L5498" s="2"/>
    </row>
    <row r="5499" spans="2:12" x14ac:dyDescent="0.2">
      <c r="B5499" s="12"/>
      <c r="H5499" s="29"/>
      <c r="I5499" s="2"/>
      <c r="J5499" s="2"/>
      <c r="K5499" s="2"/>
      <c r="L5499" s="2"/>
    </row>
    <row r="5500" spans="2:12" x14ac:dyDescent="0.2">
      <c r="B5500" s="12"/>
      <c r="H5500" s="29"/>
      <c r="I5500" s="2"/>
      <c r="J5500" s="2"/>
      <c r="K5500" s="2"/>
      <c r="L5500" s="2"/>
    </row>
    <row r="5501" spans="2:12" x14ac:dyDescent="0.2">
      <c r="B5501" s="12"/>
      <c r="H5501" s="29"/>
      <c r="I5501" s="2"/>
      <c r="J5501" s="2"/>
      <c r="K5501" s="2"/>
      <c r="L5501" s="2"/>
    </row>
    <row r="5502" spans="2:12" x14ac:dyDescent="0.2">
      <c r="B5502" s="12"/>
      <c r="H5502" s="29"/>
      <c r="I5502" s="2"/>
      <c r="J5502" s="2"/>
      <c r="K5502" s="2"/>
      <c r="L5502" s="2"/>
    </row>
    <row r="5503" spans="2:12" x14ac:dyDescent="0.2">
      <c r="B5503" s="12"/>
      <c r="H5503" s="29"/>
      <c r="I5503" s="2"/>
      <c r="J5503" s="2"/>
      <c r="K5503" s="2"/>
      <c r="L5503" s="2"/>
    </row>
    <row r="5504" spans="2:12" x14ac:dyDescent="0.2">
      <c r="B5504" s="12"/>
      <c r="H5504" s="29"/>
      <c r="I5504" s="2"/>
      <c r="J5504" s="2"/>
      <c r="K5504" s="2"/>
      <c r="L5504" s="2"/>
    </row>
    <row r="5505" spans="2:12" x14ac:dyDescent="0.2">
      <c r="B5505" s="12"/>
      <c r="H5505" s="29"/>
      <c r="I5505" s="2"/>
      <c r="J5505" s="2"/>
      <c r="K5505" s="2"/>
      <c r="L5505" s="2"/>
    </row>
    <row r="5506" spans="2:12" x14ac:dyDescent="0.2">
      <c r="B5506" s="12"/>
      <c r="H5506" s="29"/>
      <c r="I5506" s="2"/>
      <c r="J5506" s="2"/>
      <c r="K5506" s="2"/>
      <c r="L5506" s="2"/>
    </row>
    <row r="5507" spans="2:12" x14ac:dyDescent="0.2">
      <c r="B5507" s="12"/>
      <c r="H5507" s="29"/>
      <c r="I5507" s="2"/>
      <c r="J5507" s="2"/>
      <c r="K5507" s="2"/>
      <c r="L5507" s="2"/>
    </row>
    <row r="5508" spans="2:12" x14ac:dyDescent="0.2">
      <c r="B5508" s="12"/>
      <c r="H5508" s="29"/>
      <c r="I5508" s="2"/>
      <c r="J5508" s="2"/>
      <c r="K5508" s="2"/>
      <c r="L5508" s="2"/>
    </row>
    <row r="5509" spans="2:12" x14ac:dyDescent="0.2">
      <c r="B5509" s="12"/>
      <c r="H5509" s="29"/>
      <c r="I5509" s="2"/>
      <c r="J5509" s="2"/>
      <c r="K5509" s="2"/>
      <c r="L5509" s="2"/>
    </row>
    <row r="5510" spans="2:12" x14ac:dyDescent="0.2">
      <c r="B5510" s="12"/>
      <c r="H5510" s="29"/>
      <c r="I5510" s="2"/>
      <c r="J5510" s="2"/>
      <c r="K5510" s="2"/>
      <c r="L5510" s="2"/>
    </row>
    <row r="5511" spans="2:12" x14ac:dyDescent="0.2">
      <c r="B5511" s="12"/>
      <c r="H5511" s="29"/>
      <c r="I5511" s="2"/>
      <c r="J5511" s="2"/>
      <c r="K5511" s="2"/>
      <c r="L5511" s="2"/>
    </row>
    <row r="5512" spans="2:12" x14ac:dyDescent="0.2">
      <c r="B5512" s="12"/>
      <c r="H5512" s="29"/>
      <c r="I5512" s="2"/>
      <c r="J5512" s="2"/>
      <c r="K5512" s="2"/>
      <c r="L5512" s="2"/>
    </row>
    <row r="5513" spans="2:12" x14ac:dyDescent="0.2">
      <c r="B5513" s="12"/>
      <c r="H5513" s="29"/>
      <c r="I5513" s="2"/>
      <c r="J5513" s="2"/>
      <c r="K5513" s="2"/>
      <c r="L5513" s="2"/>
    </row>
    <row r="5514" spans="2:12" x14ac:dyDescent="0.2">
      <c r="B5514" s="12"/>
      <c r="H5514" s="29"/>
      <c r="I5514" s="2"/>
      <c r="J5514" s="2"/>
      <c r="K5514" s="2"/>
      <c r="L5514" s="2"/>
    </row>
    <row r="5515" spans="2:12" x14ac:dyDescent="0.2">
      <c r="B5515" s="12"/>
      <c r="H5515" s="29"/>
      <c r="I5515" s="2"/>
      <c r="J5515" s="2"/>
      <c r="K5515" s="2"/>
      <c r="L5515" s="2"/>
    </row>
    <row r="5516" spans="2:12" x14ac:dyDescent="0.2">
      <c r="B5516" s="12"/>
      <c r="H5516" s="29"/>
      <c r="I5516" s="2"/>
      <c r="J5516" s="2"/>
      <c r="K5516" s="2"/>
      <c r="L5516" s="2"/>
    </row>
    <row r="5517" spans="2:12" x14ac:dyDescent="0.2">
      <c r="B5517" s="12"/>
      <c r="H5517" s="29"/>
      <c r="I5517" s="2"/>
      <c r="J5517" s="2"/>
      <c r="K5517" s="2"/>
      <c r="L5517" s="2"/>
    </row>
    <row r="5518" spans="2:12" x14ac:dyDescent="0.2">
      <c r="B5518" s="12"/>
      <c r="H5518" s="29"/>
      <c r="I5518" s="2"/>
      <c r="J5518" s="2"/>
      <c r="K5518" s="2"/>
      <c r="L5518" s="2"/>
    </row>
    <row r="5519" spans="2:12" x14ac:dyDescent="0.2">
      <c r="B5519" s="12"/>
      <c r="H5519" s="29"/>
      <c r="I5519" s="2"/>
      <c r="J5519" s="2"/>
      <c r="K5519" s="2"/>
      <c r="L5519" s="2"/>
    </row>
    <row r="5520" spans="2:12" x14ac:dyDescent="0.2">
      <c r="B5520" s="12"/>
      <c r="H5520" s="29"/>
      <c r="I5520" s="2"/>
      <c r="J5520" s="2"/>
      <c r="K5520" s="2"/>
      <c r="L5520" s="2"/>
    </row>
    <row r="5521" spans="2:12" x14ac:dyDescent="0.2">
      <c r="B5521" s="12"/>
      <c r="H5521" s="29"/>
      <c r="I5521" s="2"/>
      <c r="J5521" s="2"/>
      <c r="K5521" s="2"/>
      <c r="L5521" s="2"/>
    </row>
    <row r="5522" spans="2:12" x14ac:dyDescent="0.2">
      <c r="B5522" s="12"/>
      <c r="H5522" s="29"/>
      <c r="I5522" s="2"/>
      <c r="J5522" s="2"/>
      <c r="K5522" s="2"/>
      <c r="L5522" s="2"/>
    </row>
    <row r="5523" spans="2:12" x14ac:dyDescent="0.2">
      <c r="B5523" s="12"/>
      <c r="H5523" s="29"/>
      <c r="I5523" s="2"/>
      <c r="J5523" s="2"/>
      <c r="K5523" s="2"/>
      <c r="L5523" s="2"/>
    </row>
    <row r="5524" spans="2:12" x14ac:dyDescent="0.2">
      <c r="B5524" s="12"/>
      <c r="H5524" s="29"/>
      <c r="I5524" s="2"/>
      <c r="J5524" s="2"/>
      <c r="K5524" s="2"/>
      <c r="L5524" s="2"/>
    </row>
    <row r="5525" spans="2:12" x14ac:dyDescent="0.2">
      <c r="B5525" s="12"/>
      <c r="H5525" s="29"/>
      <c r="I5525" s="2"/>
      <c r="J5525" s="2"/>
      <c r="K5525" s="2"/>
      <c r="L5525" s="2"/>
    </row>
    <row r="5526" spans="2:12" x14ac:dyDescent="0.2">
      <c r="B5526" s="12"/>
      <c r="H5526" s="29"/>
      <c r="I5526" s="2"/>
      <c r="J5526" s="2"/>
      <c r="K5526" s="2"/>
      <c r="L5526" s="2"/>
    </row>
    <row r="5527" spans="2:12" x14ac:dyDescent="0.2">
      <c r="B5527" s="12"/>
      <c r="H5527" s="29"/>
      <c r="I5527" s="2"/>
      <c r="J5527" s="2"/>
      <c r="K5527" s="2"/>
      <c r="L5527" s="2"/>
    </row>
    <row r="5528" spans="2:12" x14ac:dyDescent="0.2">
      <c r="B5528" s="12"/>
      <c r="H5528" s="29"/>
      <c r="I5528" s="2"/>
      <c r="J5528" s="2"/>
      <c r="K5528" s="2"/>
      <c r="L5528" s="2"/>
    </row>
    <row r="5529" spans="2:12" x14ac:dyDescent="0.2">
      <c r="B5529" s="12"/>
      <c r="H5529" s="29"/>
      <c r="I5529" s="2"/>
      <c r="J5529" s="2"/>
      <c r="K5529" s="2"/>
      <c r="L5529" s="2"/>
    </row>
    <row r="5530" spans="2:12" x14ac:dyDescent="0.2">
      <c r="B5530" s="12"/>
      <c r="H5530" s="29"/>
      <c r="I5530" s="2"/>
      <c r="J5530" s="2"/>
      <c r="K5530" s="2"/>
      <c r="L5530" s="2"/>
    </row>
    <row r="5531" spans="2:12" x14ac:dyDescent="0.2">
      <c r="B5531" s="12"/>
      <c r="H5531" s="29"/>
      <c r="I5531" s="2"/>
      <c r="J5531" s="2"/>
      <c r="K5531" s="2"/>
      <c r="L5531" s="2"/>
    </row>
    <row r="5532" spans="2:12" x14ac:dyDescent="0.2">
      <c r="B5532" s="12"/>
      <c r="H5532" s="29"/>
      <c r="I5532" s="2"/>
      <c r="J5532" s="2"/>
      <c r="K5532" s="2"/>
      <c r="L5532" s="2"/>
    </row>
    <row r="5533" spans="2:12" x14ac:dyDescent="0.2">
      <c r="B5533" s="12"/>
      <c r="H5533" s="29"/>
      <c r="I5533" s="2"/>
      <c r="J5533" s="2"/>
      <c r="K5533" s="2"/>
      <c r="L5533" s="2"/>
    </row>
    <row r="5534" spans="2:12" x14ac:dyDescent="0.2">
      <c r="B5534" s="12"/>
      <c r="H5534" s="29"/>
      <c r="I5534" s="2"/>
      <c r="J5534" s="2"/>
      <c r="K5534" s="2"/>
      <c r="L5534" s="2"/>
    </row>
    <row r="5535" spans="2:12" x14ac:dyDescent="0.2">
      <c r="B5535" s="12"/>
      <c r="H5535" s="29"/>
      <c r="I5535" s="2"/>
      <c r="J5535" s="2"/>
      <c r="K5535" s="2"/>
      <c r="L5535" s="2"/>
    </row>
    <row r="5536" spans="2:12" x14ac:dyDescent="0.2">
      <c r="B5536" s="12"/>
      <c r="H5536" s="29"/>
      <c r="I5536" s="2"/>
      <c r="J5536" s="2"/>
      <c r="K5536" s="2"/>
      <c r="L5536" s="2"/>
    </row>
    <row r="5537" spans="2:12" x14ac:dyDescent="0.2">
      <c r="B5537" s="12"/>
      <c r="H5537" s="29"/>
      <c r="I5537" s="2"/>
      <c r="J5537" s="2"/>
      <c r="K5537" s="2"/>
      <c r="L5537" s="2"/>
    </row>
    <row r="5538" spans="2:12" x14ac:dyDescent="0.2">
      <c r="B5538" s="12"/>
      <c r="H5538" s="29"/>
      <c r="I5538" s="2"/>
      <c r="J5538" s="2"/>
      <c r="K5538" s="2"/>
      <c r="L5538" s="2"/>
    </row>
    <row r="5539" spans="2:12" x14ac:dyDescent="0.2">
      <c r="B5539" s="12"/>
      <c r="H5539" s="29"/>
      <c r="I5539" s="2"/>
      <c r="J5539" s="2"/>
      <c r="K5539" s="2"/>
      <c r="L5539" s="2"/>
    </row>
    <row r="5540" spans="2:12" x14ac:dyDescent="0.2">
      <c r="B5540" s="12"/>
      <c r="H5540" s="29"/>
      <c r="I5540" s="2"/>
      <c r="J5540" s="2"/>
      <c r="K5540" s="2"/>
      <c r="L5540" s="2"/>
    </row>
    <row r="5541" spans="2:12" x14ac:dyDescent="0.2">
      <c r="B5541" s="12"/>
      <c r="H5541" s="29"/>
      <c r="I5541" s="2"/>
      <c r="J5541" s="2"/>
      <c r="K5541" s="2"/>
      <c r="L5541" s="2"/>
    </row>
    <row r="5542" spans="2:12" x14ac:dyDescent="0.2">
      <c r="B5542" s="12"/>
      <c r="H5542" s="29"/>
      <c r="I5542" s="2"/>
      <c r="J5542" s="2"/>
      <c r="K5542" s="2"/>
      <c r="L5542" s="2"/>
    </row>
    <row r="5543" spans="2:12" x14ac:dyDescent="0.2">
      <c r="B5543" s="12"/>
      <c r="H5543" s="29"/>
      <c r="I5543" s="2"/>
      <c r="J5543" s="2"/>
      <c r="K5543" s="2"/>
      <c r="L5543" s="2"/>
    </row>
    <row r="5544" spans="2:12" x14ac:dyDescent="0.2">
      <c r="B5544" s="12"/>
      <c r="H5544" s="29"/>
      <c r="I5544" s="2"/>
      <c r="J5544" s="2"/>
      <c r="K5544" s="2"/>
      <c r="L5544" s="2"/>
    </row>
    <row r="5545" spans="2:12" x14ac:dyDescent="0.2">
      <c r="B5545" s="12"/>
      <c r="H5545" s="29"/>
      <c r="I5545" s="2"/>
      <c r="J5545" s="2"/>
      <c r="K5545" s="2"/>
      <c r="L5545" s="2"/>
    </row>
    <row r="5546" spans="2:12" x14ac:dyDescent="0.2">
      <c r="B5546" s="12"/>
      <c r="H5546" s="29"/>
      <c r="I5546" s="2"/>
      <c r="J5546" s="2"/>
      <c r="K5546" s="2"/>
      <c r="L5546" s="2"/>
    </row>
    <row r="5547" spans="2:12" x14ac:dyDescent="0.2">
      <c r="B5547" s="12"/>
      <c r="H5547" s="29"/>
      <c r="I5547" s="2"/>
      <c r="J5547" s="2"/>
      <c r="K5547" s="2"/>
      <c r="L5547" s="2"/>
    </row>
    <row r="5548" spans="2:12" x14ac:dyDescent="0.2">
      <c r="B5548" s="12"/>
      <c r="H5548" s="29"/>
      <c r="I5548" s="2"/>
      <c r="J5548" s="2"/>
      <c r="K5548" s="2"/>
      <c r="L5548" s="2"/>
    </row>
    <row r="5549" spans="2:12" x14ac:dyDescent="0.2">
      <c r="B5549" s="12"/>
      <c r="H5549" s="29"/>
      <c r="I5549" s="2"/>
      <c r="J5549" s="2"/>
      <c r="K5549" s="2"/>
      <c r="L5549" s="2"/>
    </row>
    <row r="5550" spans="2:12" x14ac:dyDescent="0.2">
      <c r="B5550" s="12"/>
      <c r="H5550" s="29"/>
      <c r="I5550" s="2"/>
      <c r="J5550" s="2"/>
      <c r="K5550" s="2"/>
      <c r="L5550" s="2"/>
    </row>
    <row r="5551" spans="2:12" x14ac:dyDescent="0.2">
      <c r="B5551" s="12"/>
      <c r="H5551" s="29"/>
      <c r="I5551" s="2"/>
      <c r="J5551" s="2"/>
      <c r="K5551" s="2"/>
      <c r="L5551" s="2"/>
    </row>
    <row r="5552" spans="2:12" x14ac:dyDescent="0.2">
      <c r="B5552" s="12"/>
      <c r="H5552" s="29"/>
      <c r="I5552" s="2"/>
      <c r="J5552" s="2"/>
      <c r="K5552" s="2"/>
      <c r="L5552" s="2"/>
    </row>
    <row r="5553" spans="2:12" x14ac:dyDescent="0.2">
      <c r="B5553" s="12"/>
      <c r="H5553" s="29"/>
      <c r="I5553" s="2"/>
      <c r="J5553" s="2"/>
      <c r="K5553" s="2"/>
      <c r="L5553" s="2"/>
    </row>
    <row r="5554" spans="2:12" x14ac:dyDescent="0.2">
      <c r="B5554" s="12"/>
      <c r="H5554" s="29"/>
      <c r="I5554" s="2"/>
      <c r="J5554" s="2"/>
      <c r="K5554" s="2"/>
      <c r="L5554" s="2"/>
    </row>
    <row r="5555" spans="2:12" x14ac:dyDescent="0.2">
      <c r="B5555" s="12"/>
      <c r="H5555" s="29"/>
      <c r="I5555" s="2"/>
      <c r="J5555" s="2"/>
      <c r="K5555" s="2"/>
      <c r="L5555" s="2"/>
    </row>
    <row r="5556" spans="2:12" x14ac:dyDescent="0.2">
      <c r="B5556" s="12"/>
      <c r="H5556" s="29"/>
      <c r="I5556" s="2"/>
      <c r="J5556" s="2"/>
      <c r="K5556" s="2"/>
      <c r="L5556" s="2"/>
    </row>
    <row r="5557" spans="2:12" x14ac:dyDescent="0.2">
      <c r="B5557" s="12"/>
      <c r="H5557" s="29"/>
      <c r="I5557" s="2"/>
      <c r="J5557" s="2"/>
      <c r="K5557" s="2"/>
      <c r="L5557" s="2"/>
    </row>
    <row r="5558" spans="2:12" x14ac:dyDescent="0.2">
      <c r="B5558" s="12"/>
      <c r="H5558" s="29"/>
      <c r="I5558" s="2"/>
      <c r="J5558" s="2"/>
      <c r="K5558" s="2"/>
      <c r="L5558" s="2"/>
    </row>
    <row r="5559" spans="2:12" x14ac:dyDescent="0.2">
      <c r="B5559" s="12"/>
      <c r="H5559" s="29"/>
      <c r="I5559" s="2"/>
      <c r="J5559" s="2"/>
      <c r="K5559" s="2"/>
      <c r="L5559" s="2"/>
    </row>
    <row r="5560" spans="2:12" x14ac:dyDescent="0.2">
      <c r="B5560" s="12"/>
      <c r="H5560" s="29"/>
      <c r="I5560" s="2"/>
      <c r="J5560" s="2"/>
      <c r="K5560" s="2"/>
      <c r="L5560" s="2"/>
    </row>
    <row r="5561" spans="2:12" x14ac:dyDescent="0.2">
      <c r="B5561" s="12"/>
      <c r="H5561" s="29"/>
      <c r="I5561" s="2"/>
      <c r="J5561" s="2"/>
      <c r="K5561" s="2"/>
      <c r="L5561" s="2"/>
    </row>
    <row r="5562" spans="2:12" x14ac:dyDescent="0.2">
      <c r="B5562" s="12"/>
      <c r="H5562" s="29"/>
      <c r="I5562" s="2"/>
      <c r="J5562" s="2"/>
      <c r="K5562" s="2"/>
      <c r="L5562" s="2"/>
    </row>
    <row r="5563" spans="2:12" x14ac:dyDescent="0.2">
      <c r="B5563" s="12"/>
      <c r="H5563" s="29"/>
      <c r="I5563" s="2"/>
      <c r="J5563" s="2"/>
      <c r="K5563" s="2"/>
      <c r="L5563" s="2"/>
    </row>
    <row r="5564" spans="2:12" x14ac:dyDescent="0.2">
      <c r="B5564" s="12"/>
      <c r="H5564" s="29"/>
      <c r="I5564" s="2"/>
      <c r="J5564" s="2"/>
      <c r="K5564" s="2"/>
      <c r="L5564" s="2"/>
    </row>
    <row r="5565" spans="2:12" x14ac:dyDescent="0.2">
      <c r="B5565" s="12"/>
      <c r="H5565" s="29"/>
      <c r="I5565" s="2"/>
      <c r="J5565" s="2"/>
      <c r="K5565" s="2"/>
      <c r="L5565" s="2"/>
    </row>
    <row r="5566" spans="2:12" x14ac:dyDescent="0.2">
      <c r="B5566" s="12"/>
      <c r="H5566" s="29"/>
      <c r="I5566" s="2"/>
      <c r="J5566" s="2"/>
      <c r="K5566" s="2"/>
      <c r="L5566" s="2"/>
    </row>
    <row r="5567" spans="2:12" x14ac:dyDescent="0.2">
      <c r="B5567" s="12"/>
      <c r="H5567" s="29"/>
      <c r="I5567" s="2"/>
      <c r="J5567" s="2"/>
      <c r="K5567" s="2"/>
      <c r="L5567" s="2"/>
    </row>
    <row r="5568" spans="2:12" x14ac:dyDescent="0.2">
      <c r="B5568" s="12"/>
      <c r="H5568" s="29"/>
      <c r="I5568" s="2"/>
      <c r="J5568" s="2"/>
      <c r="K5568" s="2"/>
      <c r="L5568" s="2"/>
    </row>
    <row r="5569" spans="2:12" x14ac:dyDescent="0.2">
      <c r="B5569" s="12"/>
      <c r="H5569" s="29"/>
      <c r="I5569" s="2"/>
      <c r="J5569" s="2"/>
      <c r="K5569" s="2"/>
      <c r="L5569" s="2"/>
    </row>
    <row r="5570" spans="2:12" x14ac:dyDescent="0.2">
      <c r="B5570" s="12"/>
      <c r="H5570" s="29"/>
      <c r="I5570" s="2"/>
      <c r="J5570" s="2"/>
      <c r="K5570" s="2"/>
      <c r="L5570" s="2"/>
    </row>
    <row r="5571" spans="2:12" x14ac:dyDescent="0.2">
      <c r="B5571" s="12"/>
      <c r="H5571" s="29"/>
      <c r="I5571" s="2"/>
      <c r="J5571" s="2"/>
      <c r="K5571" s="2"/>
      <c r="L5571" s="2"/>
    </row>
    <row r="5572" spans="2:12" x14ac:dyDescent="0.2">
      <c r="B5572" s="12"/>
      <c r="H5572" s="29"/>
      <c r="I5572" s="2"/>
      <c r="J5572" s="2"/>
      <c r="K5572" s="2"/>
      <c r="L5572" s="2"/>
    </row>
    <row r="5573" spans="2:12" x14ac:dyDescent="0.2">
      <c r="B5573" s="12"/>
      <c r="H5573" s="29"/>
      <c r="I5573" s="2"/>
      <c r="J5573" s="2"/>
      <c r="K5573" s="2"/>
      <c r="L5573" s="2"/>
    </row>
    <row r="5574" spans="2:12" x14ac:dyDescent="0.2">
      <c r="B5574" s="12"/>
      <c r="H5574" s="29"/>
      <c r="I5574" s="2"/>
      <c r="J5574" s="2"/>
      <c r="K5574" s="2"/>
      <c r="L5574" s="2"/>
    </row>
    <row r="5575" spans="2:12" x14ac:dyDescent="0.2">
      <c r="B5575" s="12"/>
      <c r="H5575" s="29"/>
      <c r="I5575" s="2"/>
      <c r="J5575" s="2"/>
      <c r="K5575" s="2"/>
      <c r="L5575" s="2"/>
    </row>
    <row r="5576" spans="2:12" x14ac:dyDescent="0.2">
      <c r="B5576" s="12"/>
      <c r="H5576" s="29"/>
      <c r="I5576" s="2"/>
      <c r="J5576" s="2"/>
      <c r="K5576" s="2"/>
      <c r="L5576" s="2"/>
    </row>
    <row r="5577" spans="2:12" x14ac:dyDescent="0.2">
      <c r="B5577" s="12"/>
      <c r="H5577" s="29"/>
      <c r="I5577" s="2"/>
      <c r="J5577" s="2"/>
      <c r="K5577" s="2"/>
      <c r="L5577" s="2"/>
    </row>
    <row r="5578" spans="2:12" x14ac:dyDescent="0.2">
      <c r="B5578" s="12"/>
      <c r="H5578" s="29"/>
      <c r="I5578" s="2"/>
      <c r="J5578" s="2"/>
      <c r="K5578" s="2"/>
      <c r="L5578" s="2"/>
    </row>
    <row r="5579" spans="2:12" x14ac:dyDescent="0.2">
      <c r="B5579" s="12"/>
      <c r="H5579" s="29"/>
      <c r="I5579" s="2"/>
      <c r="J5579" s="2"/>
      <c r="K5579" s="2"/>
      <c r="L5579" s="2"/>
    </row>
    <row r="5580" spans="2:12" x14ac:dyDescent="0.2">
      <c r="B5580" s="12"/>
      <c r="H5580" s="29"/>
      <c r="I5580" s="2"/>
      <c r="J5580" s="2"/>
      <c r="K5580" s="2"/>
      <c r="L5580" s="2"/>
    </row>
    <row r="5581" spans="2:12" x14ac:dyDescent="0.2">
      <c r="B5581" s="12"/>
      <c r="H5581" s="29"/>
      <c r="I5581" s="2"/>
      <c r="J5581" s="2"/>
      <c r="K5581" s="2"/>
      <c r="L5581" s="2"/>
    </row>
    <row r="5582" spans="2:12" x14ac:dyDescent="0.2">
      <c r="B5582" s="12"/>
      <c r="H5582" s="29"/>
      <c r="I5582" s="2"/>
      <c r="J5582" s="2"/>
      <c r="K5582" s="2"/>
      <c r="L5582" s="2"/>
    </row>
    <row r="5583" spans="2:12" x14ac:dyDescent="0.2">
      <c r="B5583" s="12"/>
      <c r="H5583" s="29"/>
      <c r="I5583" s="2"/>
      <c r="J5583" s="2"/>
      <c r="K5583" s="2"/>
      <c r="L5583" s="2"/>
    </row>
    <row r="5584" spans="2:12" x14ac:dyDescent="0.2">
      <c r="B5584" s="12"/>
      <c r="H5584" s="29"/>
      <c r="I5584" s="2"/>
      <c r="J5584" s="2"/>
      <c r="K5584" s="2"/>
      <c r="L5584" s="2"/>
    </row>
    <row r="5585" spans="2:12" x14ac:dyDescent="0.2">
      <c r="B5585" s="12"/>
      <c r="H5585" s="29"/>
      <c r="I5585" s="2"/>
      <c r="J5585" s="2"/>
      <c r="K5585" s="2"/>
      <c r="L5585" s="2"/>
    </row>
    <row r="5586" spans="2:12" x14ac:dyDescent="0.2">
      <c r="B5586" s="12"/>
      <c r="H5586" s="29"/>
      <c r="I5586" s="2"/>
      <c r="J5586" s="2"/>
      <c r="K5586" s="2"/>
      <c r="L5586" s="2"/>
    </row>
    <row r="5587" spans="2:12" x14ac:dyDescent="0.2">
      <c r="B5587" s="12"/>
      <c r="H5587" s="29"/>
      <c r="I5587" s="2"/>
      <c r="J5587" s="2"/>
      <c r="K5587" s="2"/>
      <c r="L5587" s="2"/>
    </row>
    <row r="5588" spans="2:12" x14ac:dyDescent="0.2">
      <c r="B5588" s="12"/>
      <c r="H5588" s="29"/>
      <c r="I5588" s="2"/>
      <c r="J5588" s="2"/>
      <c r="K5588" s="2"/>
      <c r="L5588" s="2"/>
    </row>
    <row r="5589" spans="2:12" x14ac:dyDescent="0.2">
      <c r="B5589" s="12"/>
      <c r="H5589" s="29"/>
      <c r="I5589" s="2"/>
      <c r="J5589" s="2"/>
      <c r="K5589" s="2"/>
      <c r="L5589" s="2"/>
    </row>
    <row r="5590" spans="2:12" x14ac:dyDescent="0.2">
      <c r="B5590" s="12"/>
      <c r="H5590" s="29"/>
      <c r="I5590" s="2"/>
      <c r="J5590" s="2"/>
      <c r="K5590" s="2"/>
      <c r="L5590" s="2"/>
    </row>
    <row r="5591" spans="2:12" x14ac:dyDescent="0.2">
      <c r="B5591" s="12"/>
      <c r="H5591" s="29"/>
      <c r="I5591" s="2"/>
      <c r="J5591" s="2"/>
      <c r="K5591" s="2"/>
      <c r="L5591" s="2"/>
    </row>
    <row r="5592" spans="2:12" x14ac:dyDescent="0.2">
      <c r="B5592" s="12"/>
      <c r="H5592" s="29"/>
      <c r="I5592" s="2"/>
      <c r="J5592" s="2"/>
      <c r="K5592" s="2"/>
      <c r="L5592" s="2"/>
    </row>
    <row r="5593" spans="2:12" x14ac:dyDescent="0.2">
      <c r="B5593" s="12"/>
      <c r="H5593" s="29"/>
      <c r="I5593" s="2"/>
      <c r="J5593" s="2"/>
      <c r="K5593" s="2"/>
      <c r="L5593" s="2"/>
    </row>
    <row r="5594" spans="2:12" x14ac:dyDescent="0.2">
      <c r="B5594" s="12"/>
      <c r="H5594" s="29"/>
      <c r="I5594" s="2"/>
      <c r="J5594" s="2"/>
      <c r="K5594" s="2"/>
      <c r="L5594" s="2"/>
    </row>
    <row r="5595" spans="2:12" x14ac:dyDescent="0.2">
      <c r="B5595" s="12"/>
      <c r="H5595" s="29"/>
      <c r="I5595" s="2"/>
      <c r="J5595" s="2"/>
      <c r="K5595" s="2"/>
      <c r="L5595" s="2"/>
    </row>
    <row r="5596" spans="2:12" x14ac:dyDescent="0.2">
      <c r="B5596" s="12"/>
      <c r="H5596" s="29"/>
      <c r="I5596" s="2"/>
      <c r="J5596" s="2"/>
      <c r="K5596" s="2"/>
      <c r="L5596" s="2"/>
    </row>
    <row r="5597" spans="2:12" x14ac:dyDescent="0.2">
      <c r="B5597" s="12"/>
      <c r="H5597" s="29"/>
      <c r="I5597" s="2"/>
      <c r="J5597" s="2"/>
      <c r="K5597" s="2"/>
      <c r="L5597" s="2"/>
    </row>
    <row r="5598" spans="2:12" x14ac:dyDescent="0.2">
      <c r="B5598" s="12"/>
      <c r="H5598" s="29"/>
      <c r="I5598" s="2"/>
      <c r="J5598" s="2"/>
      <c r="K5598" s="2"/>
      <c r="L5598" s="2"/>
    </row>
    <row r="5599" spans="2:12" x14ac:dyDescent="0.2">
      <c r="B5599" s="12"/>
      <c r="H5599" s="29"/>
      <c r="I5599" s="2"/>
      <c r="J5599" s="2"/>
      <c r="K5599" s="2"/>
      <c r="L5599" s="2"/>
    </row>
    <row r="5600" spans="2:12" x14ac:dyDescent="0.2">
      <c r="B5600" s="12"/>
      <c r="H5600" s="29"/>
      <c r="I5600" s="2"/>
      <c r="J5600" s="2"/>
      <c r="K5600" s="2"/>
      <c r="L5600" s="2"/>
    </row>
    <row r="5601" spans="2:12" x14ac:dyDescent="0.2">
      <c r="B5601" s="12"/>
      <c r="H5601" s="29"/>
      <c r="I5601" s="2"/>
      <c r="J5601" s="2"/>
      <c r="K5601" s="2"/>
      <c r="L5601" s="2"/>
    </row>
    <row r="5602" spans="2:12" x14ac:dyDescent="0.2">
      <c r="B5602" s="12"/>
      <c r="H5602" s="29"/>
      <c r="I5602" s="2"/>
      <c r="J5602" s="2"/>
      <c r="K5602" s="2"/>
      <c r="L5602" s="2"/>
    </row>
    <row r="5603" spans="2:12" x14ac:dyDescent="0.2">
      <c r="B5603" s="12"/>
      <c r="H5603" s="29"/>
      <c r="I5603" s="2"/>
      <c r="J5603" s="2"/>
      <c r="K5603" s="2"/>
      <c r="L5603" s="2"/>
    </row>
    <row r="5604" spans="2:12" x14ac:dyDescent="0.2">
      <c r="B5604" s="12"/>
      <c r="H5604" s="29"/>
      <c r="I5604" s="2"/>
      <c r="J5604" s="2"/>
      <c r="K5604" s="2"/>
      <c r="L5604" s="2"/>
    </row>
    <row r="5605" spans="2:12" x14ac:dyDescent="0.2">
      <c r="B5605" s="12"/>
      <c r="H5605" s="29"/>
      <c r="I5605" s="2"/>
      <c r="J5605" s="2"/>
      <c r="K5605" s="2"/>
      <c r="L5605" s="2"/>
    </row>
    <row r="5606" spans="2:12" x14ac:dyDescent="0.2">
      <c r="B5606" s="12"/>
      <c r="H5606" s="29"/>
      <c r="I5606" s="2"/>
      <c r="J5606" s="2"/>
      <c r="K5606" s="2"/>
      <c r="L5606" s="2"/>
    </row>
    <row r="5607" spans="2:12" x14ac:dyDescent="0.2">
      <c r="B5607" s="12"/>
      <c r="H5607" s="29"/>
      <c r="I5607" s="2"/>
      <c r="J5607" s="2"/>
      <c r="K5607" s="2"/>
      <c r="L5607" s="2"/>
    </row>
    <row r="5608" spans="2:12" x14ac:dyDescent="0.2">
      <c r="B5608" s="12"/>
      <c r="H5608" s="29"/>
      <c r="I5608" s="2"/>
      <c r="J5608" s="2"/>
      <c r="K5608" s="2"/>
      <c r="L5608" s="2"/>
    </row>
    <row r="5609" spans="2:12" x14ac:dyDescent="0.2">
      <c r="B5609" s="12"/>
      <c r="H5609" s="29"/>
      <c r="I5609" s="2"/>
      <c r="J5609" s="2"/>
      <c r="K5609" s="2"/>
      <c r="L5609" s="2"/>
    </row>
    <row r="5610" spans="2:12" x14ac:dyDescent="0.2">
      <c r="B5610" s="12"/>
      <c r="H5610" s="29"/>
      <c r="I5610" s="2"/>
      <c r="J5610" s="2"/>
      <c r="K5610" s="2"/>
      <c r="L5610" s="2"/>
    </row>
    <row r="5611" spans="2:12" x14ac:dyDescent="0.2">
      <c r="B5611" s="12"/>
      <c r="H5611" s="29"/>
      <c r="I5611" s="2"/>
      <c r="J5611" s="2"/>
      <c r="K5611" s="2"/>
      <c r="L5611" s="2"/>
    </row>
    <row r="5612" spans="2:12" x14ac:dyDescent="0.2">
      <c r="B5612" s="12"/>
      <c r="H5612" s="29"/>
      <c r="I5612" s="2"/>
      <c r="J5612" s="2"/>
      <c r="K5612" s="2"/>
      <c r="L5612" s="2"/>
    </row>
    <row r="5613" spans="2:12" x14ac:dyDescent="0.2">
      <c r="B5613" s="12"/>
      <c r="H5613" s="29"/>
      <c r="I5613" s="2"/>
      <c r="J5613" s="2"/>
      <c r="K5613" s="2"/>
      <c r="L5613" s="2"/>
    </row>
    <row r="5614" spans="2:12" x14ac:dyDescent="0.2">
      <c r="B5614" s="12"/>
      <c r="H5614" s="29"/>
      <c r="I5614" s="2"/>
      <c r="J5614" s="2"/>
      <c r="K5614" s="2"/>
      <c r="L5614" s="2"/>
    </row>
    <row r="5615" spans="2:12" x14ac:dyDescent="0.2">
      <c r="B5615" s="12"/>
      <c r="H5615" s="29"/>
      <c r="I5615" s="2"/>
      <c r="J5615" s="2"/>
      <c r="K5615" s="2"/>
      <c r="L5615" s="2"/>
    </row>
    <row r="5616" spans="2:12" x14ac:dyDescent="0.2">
      <c r="B5616" s="12"/>
      <c r="H5616" s="29"/>
      <c r="I5616" s="2"/>
      <c r="J5616" s="2"/>
      <c r="K5616" s="2"/>
      <c r="L5616" s="2"/>
    </row>
    <row r="5617" spans="2:12" x14ac:dyDescent="0.2">
      <c r="B5617" s="12"/>
      <c r="H5617" s="29"/>
      <c r="I5617" s="2"/>
      <c r="J5617" s="2"/>
      <c r="K5617" s="2"/>
      <c r="L5617" s="2"/>
    </row>
    <row r="5618" spans="2:12" x14ac:dyDescent="0.2">
      <c r="B5618" s="12"/>
      <c r="H5618" s="29"/>
      <c r="I5618" s="2"/>
      <c r="J5618" s="2"/>
      <c r="K5618" s="2"/>
      <c r="L5618" s="2"/>
    </row>
    <row r="5619" spans="2:12" x14ac:dyDescent="0.2">
      <c r="B5619" s="12"/>
      <c r="H5619" s="29"/>
      <c r="I5619" s="2"/>
      <c r="J5619" s="2"/>
      <c r="K5619" s="2"/>
      <c r="L5619" s="2"/>
    </row>
    <row r="5620" spans="2:12" x14ac:dyDescent="0.2">
      <c r="B5620" s="12"/>
      <c r="H5620" s="29"/>
      <c r="I5620" s="2"/>
      <c r="J5620" s="2"/>
      <c r="K5620" s="2"/>
      <c r="L5620" s="2"/>
    </row>
    <row r="5621" spans="2:12" x14ac:dyDescent="0.2">
      <c r="B5621" s="12"/>
      <c r="H5621" s="29"/>
      <c r="I5621" s="2"/>
      <c r="J5621" s="2"/>
      <c r="K5621" s="2"/>
      <c r="L5621" s="2"/>
    </row>
    <row r="5622" spans="2:12" x14ac:dyDescent="0.2">
      <c r="B5622" s="12"/>
      <c r="H5622" s="29"/>
      <c r="I5622" s="2"/>
      <c r="J5622" s="2"/>
      <c r="K5622" s="2"/>
      <c r="L5622" s="2"/>
    </row>
    <row r="5623" spans="2:12" x14ac:dyDescent="0.2">
      <c r="B5623" s="12"/>
      <c r="H5623" s="29"/>
      <c r="I5623" s="2"/>
      <c r="J5623" s="2"/>
      <c r="K5623" s="2"/>
      <c r="L5623" s="2"/>
    </row>
    <row r="5624" spans="2:12" x14ac:dyDescent="0.2">
      <c r="B5624" s="12"/>
      <c r="H5624" s="29"/>
      <c r="I5624" s="2"/>
      <c r="J5624" s="2"/>
      <c r="K5624" s="2"/>
      <c r="L5624" s="2"/>
    </row>
    <row r="5625" spans="2:12" x14ac:dyDescent="0.2">
      <c r="B5625" s="12"/>
      <c r="H5625" s="29"/>
      <c r="I5625" s="2"/>
      <c r="J5625" s="2"/>
      <c r="K5625" s="2"/>
      <c r="L5625" s="2"/>
    </row>
    <row r="5626" spans="2:12" x14ac:dyDescent="0.2">
      <c r="B5626" s="12"/>
      <c r="H5626" s="29"/>
      <c r="I5626" s="2"/>
      <c r="J5626" s="2"/>
      <c r="K5626" s="2"/>
      <c r="L5626" s="2"/>
    </row>
    <row r="5627" spans="2:12" x14ac:dyDescent="0.2">
      <c r="B5627" s="12"/>
      <c r="H5627" s="29"/>
      <c r="I5627" s="2"/>
      <c r="J5627" s="2"/>
      <c r="K5627" s="2"/>
      <c r="L5627" s="2"/>
    </row>
    <row r="5628" spans="2:12" x14ac:dyDescent="0.2">
      <c r="B5628" s="12"/>
      <c r="H5628" s="29"/>
      <c r="I5628" s="2"/>
      <c r="J5628" s="2"/>
      <c r="K5628" s="2"/>
      <c r="L5628" s="2"/>
    </row>
    <row r="5629" spans="2:12" x14ac:dyDescent="0.2">
      <c r="B5629" s="12"/>
      <c r="H5629" s="29"/>
      <c r="I5629" s="2"/>
      <c r="J5629" s="2"/>
      <c r="K5629" s="2"/>
      <c r="L5629" s="2"/>
    </row>
    <row r="5630" spans="2:12" x14ac:dyDescent="0.2">
      <c r="B5630" s="12"/>
      <c r="H5630" s="29"/>
      <c r="I5630" s="2"/>
      <c r="J5630" s="2"/>
      <c r="K5630" s="2"/>
      <c r="L5630" s="2"/>
    </row>
    <row r="5631" spans="2:12" x14ac:dyDescent="0.2">
      <c r="B5631" s="12"/>
      <c r="H5631" s="29"/>
      <c r="I5631" s="2"/>
      <c r="J5631" s="2"/>
      <c r="K5631" s="2"/>
      <c r="L5631" s="2"/>
    </row>
    <row r="5632" spans="2:12" x14ac:dyDescent="0.2">
      <c r="B5632" s="12"/>
      <c r="H5632" s="29"/>
      <c r="I5632" s="2"/>
      <c r="J5632" s="2"/>
      <c r="K5632" s="2"/>
      <c r="L5632" s="2"/>
    </row>
    <row r="5633" spans="2:12" x14ac:dyDescent="0.2">
      <c r="B5633" s="12"/>
      <c r="H5633" s="29"/>
      <c r="I5633" s="2"/>
      <c r="J5633" s="2"/>
      <c r="K5633" s="2"/>
      <c r="L5633" s="2"/>
    </row>
    <row r="5634" spans="2:12" x14ac:dyDescent="0.2">
      <c r="B5634" s="12"/>
      <c r="H5634" s="29"/>
      <c r="I5634" s="2"/>
      <c r="J5634" s="2"/>
      <c r="K5634" s="2"/>
      <c r="L5634" s="2"/>
    </row>
    <row r="5635" spans="2:12" x14ac:dyDescent="0.2">
      <c r="B5635" s="12"/>
      <c r="H5635" s="29"/>
      <c r="I5635" s="2"/>
      <c r="J5635" s="2"/>
      <c r="K5635" s="2"/>
      <c r="L5635" s="2"/>
    </row>
    <row r="5636" spans="2:12" x14ac:dyDescent="0.2">
      <c r="B5636" s="12"/>
      <c r="H5636" s="29"/>
      <c r="I5636" s="2"/>
      <c r="J5636" s="2"/>
      <c r="K5636" s="2"/>
      <c r="L5636" s="2"/>
    </row>
    <row r="5637" spans="2:12" x14ac:dyDescent="0.2">
      <c r="B5637" s="12"/>
      <c r="H5637" s="29"/>
      <c r="I5637" s="2"/>
      <c r="J5637" s="2"/>
      <c r="K5637" s="2"/>
      <c r="L5637" s="2"/>
    </row>
    <row r="5638" spans="2:12" x14ac:dyDescent="0.2">
      <c r="B5638" s="12"/>
      <c r="H5638" s="29"/>
      <c r="I5638" s="2"/>
      <c r="J5638" s="2"/>
      <c r="K5638" s="2"/>
      <c r="L5638" s="2"/>
    </row>
    <row r="5639" spans="2:12" x14ac:dyDescent="0.2">
      <c r="B5639" s="12"/>
      <c r="H5639" s="29"/>
      <c r="I5639" s="2"/>
      <c r="J5639" s="2"/>
      <c r="K5639" s="2"/>
      <c r="L5639" s="2"/>
    </row>
    <row r="5640" spans="2:12" x14ac:dyDescent="0.2">
      <c r="B5640" s="12"/>
      <c r="H5640" s="29"/>
      <c r="I5640" s="2"/>
      <c r="J5640" s="2"/>
      <c r="K5640" s="2"/>
      <c r="L5640" s="2"/>
    </row>
    <row r="5641" spans="2:12" x14ac:dyDescent="0.2">
      <c r="B5641" s="12"/>
      <c r="H5641" s="29"/>
      <c r="I5641" s="2"/>
      <c r="J5641" s="2"/>
      <c r="K5641" s="2"/>
      <c r="L5641" s="2"/>
    </row>
    <row r="5642" spans="2:12" x14ac:dyDescent="0.2">
      <c r="B5642" s="12"/>
      <c r="H5642" s="29"/>
      <c r="I5642" s="2"/>
      <c r="J5642" s="2"/>
      <c r="K5642" s="2"/>
      <c r="L5642" s="2"/>
    </row>
    <row r="5643" spans="2:12" x14ac:dyDescent="0.2">
      <c r="B5643" s="12"/>
      <c r="H5643" s="29"/>
      <c r="I5643" s="2"/>
      <c r="J5643" s="2"/>
      <c r="K5643" s="2"/>
      <c r="L5643" s="2"/>
    </row>
    <row r="5644" spans="2:12" x14ac:dyDescent="0.2">
      <c r="B5644" s="12"/>
      <c r="H5644" s="29"/>
      <c r="I5644" s="2"/>
      <c r="J5644" s="2"/>
      <c r="K5644" s="2"/>
      <c r="L5644" s="2"/>
    </row>
    <row r="5645" spans="2:12" x14ac:dyDescent="0.2">
      <c r="B5645" s="12"/>
      <c r="H5645" s="29"/>
      <c r="I5645" s="2"/>
      <c r="J5645" s="2"/>
      <c r="K5645" s="2"/>
      <c r="L5645" s="2"/>
    </row>
    <row r="5646" spans="2:12" x14ac:dyDescent="0.2">
      <c r="B5646" s="12"/>
      <c r="H5646" s="29"/>
      <c r="I5646" s="2"/>
      <c r="J5646" s="2"/>
      <c r="K5646" s="2"/>
      <c r="L5646" s="2"/>
    </row>
    <row r="5647" spans="2:12" x14ac:dyDescent="0.2">
      <c r="B5647" s="12"/>
      <c r="H5647" s="29"/>
      <c r="I5647" s="2"/>
      <c r="J5647" s="2"/>
      <c r="K5647" s="2"/>
      <c r="L5647" s="2"/>
    </row>
    <row r="5648" spans="2:12" x14ac:dyDescent="0.2">
      <c r="B5648" s="12"/>
      <c r="H5648" s="29"/>
      <c r="I5648" s="2"/>
      <c r="J5648" s="2"/>
      <c r="K5648" s="2"/>
      <c r="L5648" s="2"/>
    </row>
    <row r="5649" spans="2:12" x14ac:dyDescent="0.2">
      <c r="B5649" s="12"/>
      <c r="H5649" s="29"/>
      <c r="I5649" s="2"/>
      <c r="J5649" s="2"/>
      <c r="K5649" s="2"/>
      <c r="L5649" s="2"/>
    </row>
    <row r="5650" spans="2:12" x14ac:dyDescent="0.2">
      <c r="B5650" s="12"/>
      <c r="H5650" s="29"/>
      <c r="I5650" s="2"/>
      <c r="J5650" s="2"/>
      <c r="K5650" s="2"/>
      <c r="L5650" s="2"/>
    </row>
    <row r="5651" spans="2:12" x14ac:dyDescent="0.2">
      <c r="B5651" s="12"/>
      <c r="H5651" s="29"/>
      <c r="I5651" s="2"/>
      <c r="J5651" s="2"/>
      <c r="K5651" s="2"/>
      <c r="L5651" s="2"/>
    </row>
    <row r="5652" spans="2:12" x14ac:dyDescent="0.2">
      <c r="B5652" s="12"/>
      <c r="H5652" s="29"/>
      <c r="I5652" s="2"/>
      <c r="J5652" s="2"/>
      <c r="K5652" s="2"/>
      <c r="L5652" s="2"/>
    </row>
    <row r="5653" spans="2:12" x14ac:dyDescent="0.2">
      <c r="B5653" s="12"/>
      <c r="H5653" s="29"/>
      <c r="I5653" s="2"/>
      <c r="J5653" s="2"/>
      <c r="K5653" s="2"/>
      <c r="L5653" s="2"/>
    </row>
    <row r="5654" spans="2:12" x14ac:dyDescent="0.2">
      <c r="B5654" s="12"/>
      <c r="H5654" s="29"/>
      <c r="I5654" s="2"/>
      <c r="J5654" s="2"/>
      <c r="K5654" s="2"/>
      <c r="L5654" s="2"/>
    </row>
    <row r="5655" spans="2:12" x14ac:dyDescent="0.2">
      <c r="B5655" s="12"/>
      <c r="H5655" s="29"/>
      <c r="I5655" s="2"/>
      <c r="J5655" s="2"/>
      <c r="K5655" s="2"/>
      <c r="L5655" s="2"/>
    </row>
    <row r="5656" spans="2:12" x14ac:dyDescent="0.2">
      <c r="B5656" s="12"/>
      <c r="H5656" s="29"/>
      <c r="I5656" s="2"/>
      <c r="J5656" s="2"/>
      <c r="K5656" s="2"/>
      <c r="L5656" s="2"/>
    </row>
    <row r="5657" spans="2:12" x14ac:dyDescent="0.2">
      <c r="B5657" s="12"/>
      <c r="H5657" s="29"/>
      <c r="I5657" s="2"/>
      <c r="J5657" s="2"/>
      <c r="K5657" s="2"/>
      <c r="L5657" s="2"/>
    </row>
    <row r="5658" spans="2:12" x14ac:dyDescent="0.2">
      <c r="B5658" s="12"/>
      <c r="H5658" s="29"/>
      <c r="I5658" s="2"/>
      <c r="J5658" s="2"/>
      <c r="K5658" s="2"/>
      <c r="L5658" s="2"/>
    </row>
    <row r="5659" spans="2:12" x14ac:dyDescent="0.2">
      <c r="B5659" s="12"/>
      <c r="H5659" s="29"/>
      <c r="I5659" s="2"/>
      <c r="J5659" s="2"/>
      <c r="K5659" s="2"/>
      <c r="L5659" s="2"/>
    </row>
    <row r="5660" spans="2:12" x14ac:dyDescent="0.2">
      <c r="B5660" s="12"/>
      <c r="H5660" s="29"/>
      <c r="I5660" s="2"/>
      <c r="J5660" s="2"/>
      <c r="K5660" s="2"/>
      <c r="L5660" s="2"/>
    </row>
    <row r="5661" spans="2:12" x14ac:dyDescent="0.2">
      <c r="B5661" s="12"/>
      <c r="H5661" s="29"/>
      <c r="I5661" s="2"/>
      <c r="J5661" s="2"/>
      <c r="K5661" s="2"/>
      <c r="L5661" s="2"/>
    </row>
    <row r="5662" spans="2:12" x14ac:dyDescent="0.2">
      <c r="B5662" s="12"/>
      <c r="H5662" s="29"/>
      <c r="I5662" s="2"/>
      <c r="J5662" s="2"/>
      <c r="K5662" s="2"/>
      <c r="L5662" s="2"/>
    </row>
    <row r="5663" spans="2:12" x14ac:dyDescent="0.2">
      <c r="B5663" s="12"/>
      <c r="H5663" s="29"/>
      <c r="I5663" s="2"/>
      <c r="J5663" s="2"/>
      <c r="K5663" s="2"/>
      <c r="L5663" s="2"/>
    </row>
    <row r="5664" spans="2:12" x14ac:dyDescent="0.2">
      <c r="B5664" s="12"/>
      <c r="H5664" s="29"/>
      <c r="I5664" s="2"/>
      <c r="J5664" s="2"/>
      <c r="K5664" s="2"/>
      <c r="L5664" s="2"/>
    </row>
    <row r="5665" spans="2:12" x14ac:dyDescent="0.2">
      <c r="B5665" s="12"/>
      <c r="H5665" s="29"/>
      <c r="I5665" s="2"/>
      <c r="J5665" s="2"/>
      <c r="K5665" s="2"/>
      <c r="L5665" s="2"/>
    </row>
    <row r="5666" spans="2:12" x14ac:dyDescent="0.2">
      <c r="B5666" s="12"/>
      <c r="H5666" s="29"/>
      <c r="I5666" s="2"/>
      <c r="J5666" s="2"/>
      <c r="K5666" s="2"/>
      <c r="L5666" s="2"/>
    </row>
    <row r="5667" spans="2:12" x14ac:dyDescent="0.2">
      <c r="B5667" s="12"/>
      <c r="H5667" s="29"/>
      <c r="I5667" s="2"/>
      <c r="J5667" s="2"/>
      <c r="K5667" s="2"/>
      <c r="L5667" s="2"/>
    </row>
    <row r="5668" spans="2:12" x14ac:dyDescent="0.2">
      <c r="B5668" s="12"/>
      <c r="H5668" s="29"/>
      <c r="I5668" s="2"/>
      <c r="J5668" s="2"/>
      <c r="K5668" s="2"/>
      <c r="L5668" s="2"/>
    </row>
    <row r="5669" spans="2:12" x14ac:dyDescent="0.2">
      <c r="B5669" s="12"/>
      <c r="H5669" s="29"/>
      <c r="I5669" s="2"/>
      <c r="J5669" s="2"/>
      <c r="K5669" s="2"/>
      <c r="L5669" s="2"/>
    </row>
    <row r="5670" spans="2:12" x14ac:dyDescent="0.2">
      <c r="B5670" s="12"/>
      <c r="H5670" s="29"/>
      <c r="I5670" s="2"/>
      <c r="J5670" s="2"/>
      <c r="K5670" s="2"/>
      <c r="L5670" s="2"/>
    </row>
    <row r="5671" spans="2:12" x14ac:dyDescent="0.2">
      <c r="B5671" s="12"/>
      <c r="H5671" s="29"/>
      <c r="I5671" s="2"/>
      <c r="J5671" s="2"/>
      <c r="K5671" s="2"/>
      <c r="L5671" s="2"/>
    </row>
    <row r="5672" spans="2:12" x14ac:dyDescent="0.2">
      <c r="B5672" s="12"/>
      <c r="H5672" s="29"/>
      <c r="I5672" s="2"/>
      <c r="J5672" s="2"/>
      <c r="K5672" s="2"/>
      <c r="L5672" s="2"/>
    </row>
    <row r="5673" spans="2:12" x14ac:dyDescent="0.2">
      <c r="B5673" s="12"/>
      <c r="H5673" s="29"/>
      <c r="I5673" s="2"/>
      <c r="J5673" s="2"/>
      <c r="K5673" s="2"/>
      <c r="L5673" s="2"/>
    </row>
    <row r="5674" spans="2:12" x14ac:dyDescent="0.2">
      <c r="B5674" s="12"/>
      <c r="H5674" s="29"/>
      <c r="I5674" s="2"/>
      <c r="J5674" s="2"/>
      <c r="K5674" s="2"/>
      <c r="L5674" s="2"/>
    </row>
    <row r="5675" spans="2:12" x14ac:dyDescent="0.2">
      <c r="B5675" s="12"/>
      <c r="H5675" s="29"/>
      <c r="I5675" s="2"/>
      <c r="J5675" s="2"/>
      <c r="K5675" s="2"/>
      <c r="L5675" s="2"/>
    </row>
    <row r="5676" spans="2:12" x14ac:dyDescent="0.2">
      <c r="B5676" s="12"/>
      <c r="H5676" s="29"/>
      <c r="I5676" s="2"/>
      <c r="J5676" s="2"/>
      <c r="K5676" s="2"/>
      <c r="L5676" s="2"/>
    </row>
    <row r="5677" spans="2:12" x14ac:dyDescent="0.2">
      <c r="B5677" s="12"/>
      <c r="H5677" s="29"/>
      <c r="I5677" s="2"/>
      <c r="J5677" s="2"/>
      <c r="K5677" s="2"/>
      <c r="L5677" s="2"/>
    </row>
    <row r="5678" spans="2:12" x14ac:dyDescent="0.2">
      <c r="B5678" s="12"/>
      <c r="H5678" s="29"/>
      <c r="I5678" s="2"/>
      <c r="J5678" s="2"/>
      <c r="K5678" s="2"/>
      <c r="L5678" s="2"/>
    </row>
    <row r="5679" spans="2:12" x14ac:dyDescent="0.2">
      <c r="B5679" s="12"/>
      <c r="H5679" s="29"/>
      <c r="I5679" s="2"/>
      <c r="J5679" s="2"/>
      <c r="K5679" s="2"/>
      <c r="L5679" s="2"/>
    </row>
    <row r="5680" spans="2:12" x14ac:dyDescent="0.2">
      <c r="B5680" s="12"/>
      <c r="H5680" s="29"/>
      <c r="I5680" s="2"/>
      <c r="J5680" s="2"/>
      <c r="K5680" s="2"/>
      <c r="L5680" s="2"/>
    </row>
    <row r="5681" spans="2:12" x14ac:dyDescent="0.2">
      <c r="B5681" s="12"/>
      <c r="H5681" s="29"/>
      <c r="I5681" s="2"/>
      <c r="J5681" s="2"/>
      <c r="K5681" s="2"/>
      <c r="L5681" s="2"/>
    </row>
    <row r="5682" spans="2:12" x14ac:dyDescent="0.2">
      <c r="B5682" s="12"/>
      <c r="H5682" s="29"/>
      <c r="I5682" s="2"/>
      <c r="J5682" s="2"/>
      <c r="K5682" s="2"/>
      <c r="L5682" s="2"/>
    </row>
    <row r="5683" spans="2:12" x14ac:dyDescent="0.2">
      <c r="B5683" s="12"/>
      <c r="H5683" s="29"/>
      <c r="I5683" s="2"/>
      <c r="J5683" s="2"/>
      <c r="K5683" s="2"/>
      <c r="L5683" s="2"/>
    </row>
    <row r="5684" spans="2:12" x14ac:dyDescent="0.2">
      <c r="B5684" s="12"/>
      <c r="H5684" s="29"/>
      <c r="I5684" s="2"/>
      <c r="J5684" s="2"/>
      <c r="K5684" s="2"/>
      <c r="L5684" s="2"/>
    </row>
    <row r="5685" spans="2:12" x14ac:dyDescent="0.2">
      <c r="B5685" s="12"/>
      <c r="H5685" s="29"/>
      <c r="I5685" s="2"/>
      <c r="J5685" s="2"/>
      <c r="K5685" s="2"/>
      <c r="L5685" s="2"/>
    </row>
    <row r="5686" spans="2:12" x14ac:dyDescent="0.2">
      <c r="B5686" s="12"/>
      <c r="H5686" s="29"/>
      <c r="I5686" s="2"/>
      <c r="J5686" s="2"/>
      <c r="K5686" s="2"/>
      <c r="L5686" s="2"/>
    </row>
    <row r="5687" spans="2:12" x14ac:dyDescent="0.2">
      <c r="B5687" s="12"/>
      <c r="H5687" s="29"/>
      <c r="I5687" s="2"/>
      <c r="J5687" s="2"/>
      <c r="K5687" s="2"/>
      <c r="L5687" s="2"/>
    </row>
    <row r="5688" spans="2:12" x14ac:dyDescent="0.2">
      <c r="B5688" s="12"/>
      <c r="H5688" s="29"/>
      <c r="I5688" s="2"/>
      <c r="J5688" s="2"/>
      <c r="K5688" s="2"/>
      <c r="L5688" s="2"/>
    </row>
    <row r="5689" spans="2:12" x14ac:dyDescent="0.2">
      <c r="B5689" s="12"/>
      <c r="H5689" s="29"/>
      <c r="I5689" s="2"/>
      <c r="J5689" s="2"/>
      <c r="K5689" s="2"/>
      <c r="L5689" s="2"/>
    </row>
    <row r="5690" spans="2:12" x14ac:dyDescent="0.2">
      <c r="B5690" s="12"/>
      <c r="H5690" s="29"/>
      <c r="I5690" s="2"/>
      <c r="J5690" s="2"/>
      <c r="K5690" s="2"/>
      <c r="L5690" s="2"/>
    </row>
    <row r="5691" spans="2:12" x14ac:dyDescent="0.2">
      <c r="B5691" s="12"/>
      <c r="H5691" s="29"/>
      <c r="I5691" s="2"/>
      <c r="J5691" s="2"/>
      <c r="K5691" s="2"/>
      <c r="L5691" s="2"/>
    </row>
    <row r="5692" spans="2:12" x14ac:dyDescent="0.2">
      <c r="B5692" s="12"/>
      <c r="H5692" s="29"/>
      <c r="I5692" s="2"/>
      <c r="J5692" s="2"/>
      <c r="K5692" s="2"/>
      <c r="L5692" s="2"/>
    </row>
    <row r="5693" spans="2:12" x14ac:dyDescent="0.2">
      <c r="B5693" s="12"/>
      <c r="H5693" s="29"/>
      <c r="I5693" s="2"/>
      <c r="J5693" s="2"/>
      <c r="K5693" s="2"/>
      <c r="L5693" s="2"/>
    </row>
    <row r="5694" spans="2:12" x14ac:dyDescent="0.2">
      <c r="B5694" s="12"/>
      <c r="H5694" s="29"/>
      <c r="I5694" s="2"/>
      <c r="J5694" s="2"/>
      <c r="K5694" s="2"/>
      <c r="L5694" s="2"/>
    </row>
    <row r="5695" spans="2:12" x14ac:dyDescent="0.2">
      <c r="B5695" s="12"/>
      <c r="H5695" s="29"/>
      <c r="I5695" s="2"/>
      <c r="J5695" s="2"/>
      <c r="K5695" s="2"/>
      <c r="L5695" s="2"/>
    </row>
    <row r="5696" spans="2:12" x14ac:dyDescent="0.2">
      <c r="B5696" s="12"/>
      <c r="H5696" s="29"/>
      <c r="I5696" s="2"/>
      <c r="J5696" s="2"/>
      <c r="K5696" s="2"/>
      <c r="L5696" s="2"/>
    </row>
    <row r="5697" spans="2:12" x14ac:dyDescent="0.2">
      <c r="B5697" s="12"/>
      <c r="H5697" s="29"/>
      <c r="I5697" s="2"/>
      <c r="J5697" s="2"/>
      <c r="K5697" s="2"/>
      <c r="L5697" s="2"/>
    </row>
    <row r="5698" spans="2:12" x14ac:dyDescent="0.2">
      <c r="B5698" s="12"/>
      <c r="H5698" s="29"/>
      <c r="I5698" s="2"/>
      <c r="J5698" s="2"/>
      <c r="K5698" s="2"/>
      <c r="L5698" s="2"/>
    </row>
    <row r="5699" spans="2:12" x14ac:dyDescent="0.2">
      <c r="B5699" s="12"/>
      <c r="H5699" s="29"/>
      <c r="I5699" s="2"/>
      <c r="J5699" s="2"/>
      <c r="K5699" s="2"/>
      <c r="L5699" s="2"/>
    </row>
    <row r="5700" spans="2:12" x14ac:dyDescent="0.2">
      <c r="B5700" s="12"/>
      <c r="H5700" s="29"/>
      <c r="I5700" s="2"/>
      <c r="J5700" s="2"/>
      <c r="K5700" s="2"/>
      <c r="L5700" s="2"/>
    </row>
    <row r="5701" spans="2:12" x14ac:dyDescent="0.2">
      <c r="B5701" s="12"/>
      <c r="H5701" s="29"/>
      <c r="I5701" s="2"/>
      <c r="J5701" s="2"/>
      <c r="K5701" s="2"/>
      <c r="L5701" s="2"/>
    </row>
    <row r="5702" spans="2:12" x14ac:dyDescent="0.2">
      <c r="B5702" s="12"/>
      <c r="H5702" s="29"/>
      <c r="I5702" s="2"/>
      <c r="J5702" s="2"/>
      <c r="K5702" s="2"/>
      <c r="L5702" s="2"/>
    </row>
    <row r="5703" spans="2:12" x14ac:dyDescent="0.2">
      <c r="B5703" s="12"/>
      <c r="H5703" s="29"/>
      <c r="I5703" s="2"/>
      <c r="J5703" s="2"/>
      <c r="K5703" s="2"/>
      <c r="L5703" s="2"/>
    </row>
    <row r="5704" spans="2:12" x14ac:dyDescent="0.2">
      <c r="B5704" s="12"/>
      <c r="H5704" s="29"/>
      <c r="I5704" s="2"/>
      <c r="J5704" s="2"/>
      <c r="K5704" s="2"/>
      <c r="L5704" s="2"/>
    </row>
    <row r="5705" spans="2:12" x14ac:dyDescent="0.2">
      <c r="B5705" s="12"/>
      <c r="H5705" s="29"/>
      <c r="I5705" s="2"/>
      <c r="J5705" s="2"/>
      <c r="K5705" s="2"/>
      <c r="L5705" s="2"/>
    </row>
    <row r="5706" spans="2:12" x14ac:dyDescent="0.2">
      <c r="B5706" s="12"/>
      <c r="H5706" s="29"/>
      <c r="I5706" s="2"/>
      <c r="J5706" s="2"/>
      <c r="K5706" s="2"/>
      <c r="L5706" s="2"/>
    </row>
    <row r="5707" spans="2:12" x14ac:dyDescent="0.2">
      <c r="B5707" s="12"/>
      <c r="H5707" s="29"/>
      <c r="I5707" s="2"/>
      <c r="J5707" s="2"/>
      <c r="K5707" s="2"/>
      <c r="L5707" s="2"/>
    </row>
    <row r="5708" spans="2:12" x14ac:dyDescent="0.2">
      <c r="B5708" s="12"/>
      <c r="H5708" s="29"/>
      <c r="I5708" s="2"/>
      <c r="J5708" s="2"/>
      <c r="K5708" s="2"/>
      <c r="L5708" s="2"/>
    </row>
    <row r="5709" spans="2:12" x14ac:dyDescent="0.2">
      <c r="B5709" s="12"/>
      <c r="H5709" s="29"/>
      <c r="I5709" s="2"/>
      <c r="J5709" s="2"/>
      <c r="K5709" s="2"/>
      <c r="L5709" s="2"/>
    </row>
    <row r="5710" spans="2:12" x14ac:dyDescent="0.2">
      <c r="B5710" s="12"/>
      <c r="H5710" s="29"/>
      <c r="I5710" s="2"/>
      <c r="J5710" s="2"/>
      <c r="K5710" s="2"/>
      <c r="L5710" s="2"/>
    </row>
    <row r="5711" spans="2:12" x14ac:dyDescent="0.2">
      <c r="B5711" s="12"/>
      <c r="H5711" s="29"/>
      <c r="I5711" s="2"/>
      <c r="J5711" s="2"/>
      <c r="K5711" s="2"/>
      <c r="L5711" s="2"/>
    </row>
    <row r="5712" spans="2:12" x14ac:dyDescent="0.2">
      <c r="B5712" s="12"/>
      <c r="H5712" s="29"/>
      <c r="I5712" s="2"/>
      <c r="J5712" s="2"/>
      <c r="K5712" s="2"/>
      <c r="L5712" s="2"/>
    </row>
    <row r="5713" spans="2:12" x14ac:dyDescent="0.2">
      <c r="B5713" s="12"/>
      <c r="H5713" s="29"/>
      <c r="I5713" s="2"/>
      <c r="J5713" s="2"/>
      <c r="K5713" s="2"/>
      <c r="L5713" s="2"/>
    </row>
    <row r="5714" spans="2:12" x14ac:dyDescent="0.2">
      <c r="B5714" s="12"/>
      <c r="H5714" s="29"/>
      <c r="I5714" s="2"/>
      <c r="J5714" s="2"/>
      <c r="K5714" s="2"/>
      <c r="L5714" s="2"/>
    </row>
    <row r="5715" spans="2:12" x14ac:dyDescent="0.2">
      <c r="B5715" s="12"/>
      <c r="H5715" s="29"/>
      <c r="I5715" s="2"/>
      <c r="J5715" s="2"/>
      <c r="K5715" s="2"/>
      <c r="L5715" s="2"/>
    </row>
    <row r="5716" spans="2:12" x14ac:dyDescent="0.2">
      <c r="B5716" s="12"/>
      <c r="H5716" s="29"/>
      <c r="I5716" s="2"/>
      <c r="J5716" s="2"/>
      <c r="K5716" s="2"/>
      <c r="L5716" s="2"/>
    </row>
    <row r="5717" spans="2:12" x14ac:dyDescent="0.2">
      <c r="B5717" s="12"/>
      <c r="H5717" s="29"/>
      <c r="I5717" s="2"/>
      <c r="J5717" s="2"/>
      <c r="K5717" s="2"/>
      <c r="L5717" s="2"/>
    </row>
    <row r="5718" spans="2:12" x14ac:dyDescent="0.2">
      <c r="B5718" s="12"/>
      <c r="H5718" s="29"/>
      <c r="I5718" s="2"/>
      <c r="J5718" s="2"/>
      <c r="K5718" s="2"/>
      <c r="L5718" s="2"/>
    </row>
    <row r="5719" spans="2:12" x14ac:dyDescent="0.2">
      <c r="B5719" s="12"/>
      <c r="H5719" s="29"/>
      <c r="I5719" s="2"/>
      <c r="J5719" s="2"/>
      <c r="K5719" s="2"/>
      <c r="L5719" s="2"/>
    </row>
    <row r="5720" spans="2:12" x14ac:dyDescent="0.2">
      <c r="B5720" s="12"/>
      <c r="H5720" s="29"/>
      <c r="I5720" s="2"/>
      <c r="J5720" s="2"/>
      <c r="K5720" s="2"/>
      <c r="L5720" s="2"/>
    </row>
    <row r="5721" spans="2:12" x14ac:dyDescent="0.2">
      <c r="B5721" s="12"/>
      <c r="H5721" s="29"/>
      <c r="I5721" s="2"/>
      <c r="J5721" s="2"/>
      <c r="K5721" s="2"/>
      <c r="L5721" s="2"/>
    </row>
    <row r="5722" spans="2:12" x14ac:dyDescent="0.2">
      <c r="B5722" s="12"/>
      <c r="H5722" s="29"/>
      <c r="I5722" s="2"/>
      <c r="J5722" s="2"/>
      <c r="K5722" s="2"/>
      <c r="L5722" s="2"/>
    </row>
    <row r="5723" spans="2:12" x14ac:dyDescent="0.2">
      <c r="B5723" s="12"/>
      <c r="H5723" s="29"/>
      <c r="I5723" s="2"/>
      <c r="J5723" s="2"/>
      <c r="K5723" s="2"/>
      <c r="L5723" s="2"/>
    </row>
    <row r="5724" spans="2:12" x14ac:dyDescent="0.2">
      <c r="B5724" s="12"/>
      <c r="H5724" s="29"/>
      <c r="I5724" s="2"/>
      <c r="J5724" s="2"/>
      <c r="K5724" s="2"/>
      <c r="L5724" s="2"/>
    </row>
    <row r="5725" spans="2:12" x14ac:dyDescent="0.2">
      <c r="B5725" s="12"/>
      <c r="H5725" s="29"/>
      <c r="I5725" s="2"/>
      <c r="J5725" s="2"/>
      <c r="K5725" s="2"/>
      <c r="L5725" s="2"/>
    </row>
    <row r="5726" spans="2:12" x14ac:dyDescent="0.2">
      <c r="B5726" s="12"/>
      <c r="H5726" s="29"/>
      <c r="I5726" s="2"/>
      <c r="J5726" s="2"/>
      <c r="K5726" s="2"/>
      <c r="L5726" s="2"/>
    </row>
    <row r="5727" spans="2:12" x14ac:dyDescent="0.2">
      <c r="B5727" s="12"/>
      <c r="H5727" s="29"/>
      <c r="I5727" s="2"/>
      <c r="J5727" s="2"/>
      <c r="K5727" s="2"/>
      <c r="L5727" s="2"/>
    </row>
    <row r="5728" spans="2:12" x14ac:dyDescent="0.2">
      <c r="B5728" s="12"/>
      <c r="H5728" s="29"/>
      <c r="I5728" s="2"/>
      <c r="J5728" s="2"/>
      <c r="K5728" s="2"/>
      <c r="L5728" s="2"/>
    </row>
    <row r="5729" spans="2:12" x14ac:dyDescent="0.2">
      <c r="B5729" s="12"/>
      <c r="H5729" s="29"/>
      <c r="I5729" s="2"/>
      <c r="J5729" s="2"/>
      <c r="K5729" s="2"/>
      <c r="L5729" s="2"/>
    </row>
    <row r="5730" spans="2:12" x14ac:dyDescent="0.2">
      <c r="B5730" s="12"/>
      <c r="H5730" s="29"/>
      <c r="I5730" s="2"/>
      <c r="J5730" s="2"/>
      <c r="K5730" s="2"/>
      <c r="L5730" s="2"/>
    </row>
    <row r="5731" spans="2:12" x14ac:dyDescent="0.2">
      <c r="B5731" s="12"/>
      <c r="H5731" s="29"/>
      <c r="I5731" s="2"/>
      <c r="J5731" s="2"/>
      <c r="K5731" s="2"/>
      <c r="L5731" s="2"/>
    </row>
    <row r="5732" spans="2:12" x14ac:dyDescent="0.2">
      <c r="B5732" s="12"/>
      <c r="H5732" s="29"/>
      <c r="I5732" s="2"/>
      <c r="J5732" s="2"/>
      <c r="K5732" s="2"/>
      <c r="L5732" s="2"/>
    </row>
    <row r="5733" spans="2:12" x14ac:dyDescent="0.2">
      <c r="B5733" s="12"/>
      <c r="H5733" s="29"/>
      <c r="I5733" s="2"/>
      <c r="J5733" s="2"/>
      <c r="K5733" s="2"/>
      <c r="L5733" s="2"/>
    </row>
    <row r="5734" spans="2:12" x14ac:dyDescent="0.2">
      <c r="B5734" s="12"/>
      <c r="H5734" s="29"/>
      <c r="I5734" s="2"/>
      <c r="J5734" s="2"/>
      <c r="K5734" s="2"/>
      <c r="L5734" s="2"/>
    </row>
    <row r="5735" spans="2:12" x14ac:dyDescent="0.2">
      <c r="B5735" s="12"/>
      <c r="H5735" s="29"/>
      <c r="I5735" s="2"/>
      <c r="J5735" s="2"/>
      <c r="K5735" s="2"/>
      <c r="L5735" s="2"/>
    </row>
    <row r="5736" spans="2:12" x14ac:dyDescent="0.2">
      <c r="B5736" s="12"/>
      <c r="H5736" s="29"/>
      <c r="I5736" s="2"/>
      <c r="J5736" s="2"/>
      <c r="K5736" s="2"/>
      <c r="L5736" s="2"/>
    </row>
    <row r="5737" spans="2:12" x14ac:dyDescent="0.2">
      <c r="B5737" s="12"/>
      <c r="H5737" s="29"/>
      <c r="I5737" s="2"/>
      <c r="J5737" s="2"/>
      <c r="K5737" s="2"/>
      <c r="L5737" s="2"/>
    </row>
    <row r="5738" spans="2:12" x14ac:dyDescent="0.2">
      <c r="B5738" s="12"/>
      <c r="H5738" s="29"/>
      <c r="I5738" s="2"/>
      <c r="J5738" s="2"/>
      <c r="K5738" s="2"/>
      <c r="L5738" s="2"/>
    </row>
    <row r="5739" spans="2:12" x14ac:dyDescent="0.2">
      <c r="B5739" s="12"/>
      <c r="H5739" s="29"/>
      <c r="I5739" s="2"/>
      <c r="J5739" s="2"/>
      <c r="K5739" s="2"/>
      <c r="L5739" s="2"/>
    </row>
    <row r="5740" spans="2:12" x14ac:dyDescent="0.2">
      <c r="B5740" s="12"/>
      <c r="H5740" s="29"/>
      <c r="I5740" s="2"/>
      <c r="J5740" s="2"/>
      <c r="K5740" s="2"/>
      <c r="L5740" s="2"/>
    </row>
    <row r="5741" spans="2:12" x14ac:dyDescent="0.2">
      <c r="B5741" s="12"/>
      <c r="H5741" s="29"/>
      <c r="I5741" s="2"/>
      <c r="J5741" s="2"/>
      <c r="K5741" s="2"/>
      <c r="L5741" s="2"/>
    </row>
    <row r="5742" spans="2:12" x14ac:dyDescent="0.2">
      <c r="B5742" s="12"/>
      <c r="H5742" s="29"/>
      <c r="I5742" s="2"/>
      <c r="J5742" s="2"/>
      <c r="K5742" s="2"/>
      <c r="L5742" s="2"/>
    </row>
    <row r="5743" spans="2:12" x14ac:dyDescent="0.2">
      <c r="B5743" s="12"/>
      <c r="H5743" s="29"/>
      <c r="I5743" s="2"/>
      <c r="J5743" s="2"/>
      <c r="K5743" s="2"/>
      <c r="L5743" s="2"/>
    </row>
    <row r="5744" spans="2:12" x14ac:dyDescent="0.2">
      <c r="B5744" s="12"/>
      <c r="H5744" s="29"/>
      <c r="I5744" s="2"/>
      <c r="J5744" s="2"/>
      <c r="K5744" s="2"/>
      <c r="L5744" s="2"/>
    </row>
    <row r="5745" spans="2:12" x14ac:dyDescent="0.2">
      <c r="B5745" s="12"/>
      <c r="H5745" s="29"/>
      <c r="I5745" s="2"/>
      <c r="J5745" s="2"/>
      <c r="K5745" s="2"/>
      <c r="L5745" s="2"/>
    </row>
    <row r="5746" spans="2:12" x14ac:dyDescent="0.2">
      <c r="B5746" s="12"/>
      <c r="H5746" s="29"/>
      <c r="I5746" s="2"/>
      <c r="J5746" s="2"/>
      <c r="K5746" s="2"/>
      <c r="L5746" s="2"/>
    </row>
    <row r="5747" spans="2:12" x14ac:dyDescent="0.2">
      <c r="B5747" s="12"/>
      <c r="H5747" s="29"/>
      <c r="I5747" s="2"/>
      <c r="J5747" s="2"/>
      <c r="K5747" s="2"/>
      <c r="L5747" s="2"/>
    </row>
    <row r="5748" spans="2:12" x14ac:dyDescent="0.2">
      <c r="B5748" s="12"/>
      <c r="H5748" s="29"/>
      <c r="I5748" s="2"/>
      <c r="J5748" s="2"/>
      <c r="K5748" s="2"/>
      <c r="L5748" s="2"/>
    </row>
    <row r="5749" spans="2:12" x14ac:dyDescent="0.2">
      <c r="B5749" s="12"/>
      <c r="H5749" s="29"/>
      <c r="I5749" s="2"/>
      <c r="J5749" s="2"/>
      <c r="K5749" s="2"/>
      <c r="L5749" s="2"/>
    </row>
    <row r="5750" spans="2:12" x14ac:dyDescent="0.2">
      <c r="B5750" s="12"/>
      <c r="H5750" s="29"/>
      <c r="I5750" s="2"/>
      <c r="J5750" s="2"/>
      <c r="K5750" s="2"/>
      <c r="L5750" s="2"/>
    </row>
    <row r="5751" spans="2:12" x14ac:dyDescent="0.2">
      <c r="B5751" s="12"/>
      <c r="H5751" s="29"/>
      <c r="I5751" s="2"/>
      <c r="J5751" s="2"/>
      <c r="K5751" s="2"/>
      <c r="L5751" s="2"/>
    </row>
    <row r="5752" spans="2:12" x14ac:dyDescent="0.2">
      <c r="B5752" s="12"/>
      <c r="H5752" s="29"/>
      <c r="I5752" s="2"/>
      <c r="J5752" s="2"/>
      <c r="K5752" s="2"/>
      <c r="L5752" s="2"/>
    </row>
    <row r="5753" spans="2:12" x14ac:dyDescent="0.2">
      <c r="B5753" s="12"/>
      <c r="H5753" s="29"/>
      <c r="I5753" s="2"/>
      <c r="J5753" s="2"/>
      <c r="K5753" s="2"/>
      <c r="L5753" s="2"/>
    </row>
    <row r="5754" spans="2:12" x14ac:dyDescent="0.2">
      <c r="B5754" s="12"/>
      <c r="H5754" s="29"/>
      <c r="I5754" s="2"/>
      <c r="J5754" s="2"/>
      <c r="K5754" s="2"/>
      <c r="L5754" s="2"/>
    </row>
    <row r="5755" spans="2:12" x14ac:dyDescent="0.2">
      <c r="B5755" s="12"/>
      <c r="H5755" s="29"/>
      <c r="I5755" s="2"/>
      <c r="J5755" s="2"/>
      <c r="K5755" s="2"/>
      <c r="L5755" s="2"/>
    </row>
    <row r="5756" spans="2:12" x14ac:dyDescent="0.2">
      <c r="B5756" s="12"/>
      <c r="H5756" s="29"/>
      <c r="I5756" s="2"/>
      <c r="J5756" s="2"/>
      <c r="K5756" s="2"/>
      <c r="L5756" s="2"/>
    </row>
    <row r="5757" spans="2:12" x14ac:dyDescent="0.2">
      <c r="B5757" s="12"/>
      <c r="H5757" s="29"/>
      <c r="I5757" s="2"/>
      <c r="J5757" s="2"/>
      <c r="K5757" s="2"/>
      <c r="L5757" s="2"/>
    </row>
    <row r="5758" spans="2:12" x14ac:dyDescent="0.2">
      <c r="B5758" s="12"/>
      <c r="H5758" s="29"/>
      <c r="I5758" s="2"/>
      <c r="J5758" s="2"/>
      <c r="K5758" s="2"/>
      <c r="L5758" s="2"/>
    </row>
    <row r="5759" spans="2:12" x14ac:dyDescent="0.2">
      <c r="B5759" s="12"/>
      <c r="H5759" s="29"/>
      <c r="I5759" s="2"/>
      <c r="J5759" s="2"/>
      <c r="K5759" s="2"/>
      <c r="L5759" s="2"/>
    </row>
    <row r="5760" spans="2:12" x14ac:dyDescent="0.2">
      <c r="B5760" s="12"/>
      <c r="H5760" s="29"/>
      <c r="I5760" s="2"/>
      <c r="J5760" s="2"/>
      <c r="K5760" s="2"/>
      <c r="L5760" s="2"/>
    </row>
    <row r="5761" spans="2:12" x14ac:dyDescent="0.2">
      <c r="B5761" s="12"/>
      <c r="H5761" s="29"/>
      <c r="I5761" s="2"/>
      <c r="J5761" s="2"/>
      <c r="K5761" s="2"/>
      <c r="L5761" s="2"/>
    </row>
    <row r="5762" spans="2:12" x14ac:dyDescent="0.2">
      <c r="B5762" s="12"/>
      <c r="H5762" s="29"/>
      <c r="I5762" s="2"/>
      <c r="J5762" s="2"/>
      <c r="K5762" s="2"/>
      <c r="L5762" s="2"/>
    </row>
    <row r="5763" spans="2:12" x14ac:dyDescent="0.2">
      <c r="B5763" s="12"/>
      <c r="H5763" s="29"/>
      <c r="I5763" s="2"/>
      <c r="J5763" s="2"/>
      <c r="K5763" s="2"/>
      <c r="L5763" s="2"/>
    </row>
    <row r="5764" spans="2:12" x14ac:dyDescent="0.2">
      <c r="B5764" s="12"/>
      <c r="H5764" s="29"/>
      <c r="I5764" s="2"/>
      <c r="J5764" s="2"/>
      <c r="K5764" s="2"/>
      <c r="L5764" s="2"/>
    </row>
    <row r="5765" spans="2:12" x14ac:dyDescent="0.2">
      <c r="B5765" s="12"/>
      <c r="H5765" s="29"/>
      <c r="I5765" s="2"/>
      <c r="J5765" s="2"/>
      <c r="K5765" s="2"/>
      <c r="L5765" s="2"/>
    </row>
    <row r="5766" spans="2:12" x14ac:dyDescent="0.2">
      <c r="B5766" s="12"/>
      <c r="H5766" s="29"/>
      <c r="I5766" s="2"/>
      <c r="J5766" s="2"/>
      <c r="K5766" s="2"/>
      <c r="L5766" s="2"/>
    </row>
    <row r="5767" spans="2:12" x14ac:dyDescent="0.2">
      <c r="B5767" s="12"/>
      <c r="H5767" s="29"/>
      <c r="I5767" s="2"/>
      <c r="J5767" s="2"/>
      <c r="K5767" s="2"/>
      <c r="L5767" s="2"/>
    </row>
    <row r="5768" spans="2:12" x14ac:dyDescent="0.2">
      <c r="B5768" s="12"/>
      <c r="H5768" s="29"/>
      <c r="I5768" s="2"/>
      <c r="J5768" s="2"/>
      <c r="K5768" s="2"/>
      <c r="L5768" s="2"/>
    </row>
    <row r="5769" spans="2:12" x14ac:dyDescent="0.2">
      <c r="B5769" s="12"/>
      <c r="H5769" s="29"/>
      <c r="I5769" s="2"/>
      <c r="J5769" s="2"/>
      <c r="K5769" s="2"/>
      <c r="L5769" s="2"/>
    </row>
    <row r="5770" spans="2:12" x14ac:dyDescent="0.2">
      <c r="B5770" s="12"/>
      <c r="H5770" s="29"/>
      <c r="I5770" s="2"/>
      <c r="J5770" s="2"/>
      <c r="K5770" s="2"/>
      <c r="L5770" s="2"/>
    </row>
    <row r="5771" spans="2:12" x14ac:dyDescent="0.2">
      <c r="B5771" s="12"/>
      <c r="H5771" s="29"/>
      <c r="I5771" s="2"/>
      <c r="J5771" s="2"/>
      <c r="K5771" s="2"/>
      <c r="L5771" s="2"/>
    </row>
    <row r="5772" spans="2:12" x14ac:dyDescent="0.2">
      <c r="B5772" s="12"/>
      <c r="H5772" s="29"/>
      <c r="I5772" s="2"/>
      <c r="J5772" s="2"/>
      <c r="K5772" s="2"/>
      <c r="L5772" s="2"/>
    </row>
    <row r="5773" spans="2:12" x14ac:dyDescent="0.2">
      <c r="B5773" s="12"/>
      <c r="H5773" s="29"/>
      <c r="I5773" s="2"/>
      <c r="J5773" s="2"/>
      <c r="K5773" s="2"/>
      <c r="L5773" s="2"/>
    </row>
    <row r="5774" spans="2:12" x14ac:dyDescent="0.2">
      <c r="B5774" s="12"/>
      <c r="H5774" s="29"/>
      <c r="I5774" s="2"/>
      <c r="J5774" s="2"/>
      <c r="K5774" s="2"/>
      <c r="L5774" s="2"/>
    </row>
    <row r="5775" spans="2:12" x14ac:dyDescent="0.2">
      <c r="B5775" s="12"/>
      <c r="H5775" s="29"/>
      <c r="I5775" s="2"/>
      <c r="J5775" s="2"/>
      <c r="K5775" s="2"/>
      <c r="L5775" s="2"/>
    </row>
    <row r="5776" spans="2:12" x14ac:dyDescent="0.2">
      <c r="B5776" s="12"/>
      <c r="H5776" s="29"/>
      <c r="I5776" s="2"/>
      <c r="J5776" s="2"/>
      <c r="K5776" s="2"/>
      <c r="L5776" s="2"/>
    </row>
    <row r="5777" spans="2:12" x14ac:dyDescent="0.2">
      <c r="B5777" s="12"/>
      <c r="H5777" s="29"/>
      <c r="I5777" s="2"/>
      <c r="J5777" s="2"/>
      <c r="K5777" s="2"/>
      <c r="L5777" s="2"/>
    </row>
    <row r="5778" spans="2:12" x14ac:dyDescent="0.2">
      <c r="B5778" s="12"/>
      <c r="H5778" s="29"/>
      <c r="I5778" s="2"/>
      <c r="J5778" s="2"/>
      <c r="K5778" s="2"/>
      <c r="L5778" s="2"/>
    </row>
    <row r="5779" spans="2:12" x14ac:dyDescent="0.2">
      <c r="B5779" s="12"/>
      <c r="H5779" s="29"/>
      <c r="I5779" s="2"/>
      <c r="J5779" s="2"/>
      <c r="K5779" s="2"/>
      <c r="L5779" s="2"/>
    </row>
    <row r="5780" spans="2:12" x14ac:dyDescent="0.2">
      <c r="B5780" s="12"/>
      <c r="H5780" s="29"/>
      <c r="I5780" s="2"/>
      <c r="J5780" s="2"/>
      <c r="K5780" s="2"/>
      <c r="L5780" s="2"/>
    </row>
    <row r="5781" spans="2:12" x14ac:dyDescent="0.2">
      <c r="B5781" s="12"/>
      <c r="H5781" s="29"/>
      <c r="I5781" s="2"/>
      <c r="J5781" s="2"/>
      <c r="K5781" s="2"/>
      <c r="L5781" s="2"/>
    </row>
    <row r="5782" spans="2:12" x14ac:dyDescent="0.2">
      <c r="B5782" s="12"/>
      <c r="H5782" s="29"/>
      <c r="I5782" s="2"/>
      <c r="J5782" s="2"/>
      <c r="K5782" s="2"/>
      <c r="L5782" s="2"/>
    </row>
    <row r="5783" spans="2:12" x14ac:dyDescent="0.2">
      <c r="B5783" s="12"/>
      <c r="H5783" s="29"/>
      <c r="I5783" s="2"/>
      <c r="J5783" s="2"/>
      <c r="K5783" s="2"/>
      <c r="L5783" s="2"/>
    </row>
    <row r="5784" spans="2:12" x14ac:dyDescent="0.2">
      <c r="B5784" s="12"/>
      <c r="H5784" s="29"/>
      <c r="I5784" s="2"/>
      <c r="J5784" s="2"/>
      <c r="K5784" s="2"/>
      <c r="L5784" s="2"/>
    </row>
    <row r="5785" spans="2:12" x14ac:dyDescent="0.2">
      <c r="B5785" s="12"/>
      <c r="H5785" s="29"/>
      <c r="I5785" s="2"/>
      <c r="J5785" s="2"/>
      <c r="K5785" s="2"/>
      <c r="L5785" s="2"/>
    </row>
    <row r="5786" spans="2:12" x14ac:dyDescent="0.2">
      <c r="B5786" s="12"/>
      <c r="H5786" s="29"/>
      <c r="I5786" s="2"/>
      <c r="J5786" s="2"/>
      <c r="K5786" s="2"/>
      <c r="L5786" s="2"/>
    </row>
    <row r="5787" spans="2:12" x14ac:dyDescent="0.2">
      <c r="B5787" s="12"/>
      <c r="H5787" s="29"/>
      <c r="I5787" s="2"/>
      <c r="J5787" s="2"/>
      <c r="K5787" s="2"/>
      <c r="L5787" s="2"/>
    </row>
    <row r="5788" spans="2:12" x14ac:dyDescent="0.2">
      <c r="B5788" s="12"/>
      <c r="H5788" s="29"/>
      <c r="I5788" s="2"/>
      <c r="J5788" s="2"/>
      <c r="K5788" s="2"/>
      <c r="L5788" s="2"/>
    </row>
    <row r="5789" spans="2:12" x14ac:dyDescent="0.2">
      <c r="B5789" s="12"/>
      <c r="H5789" s="29"/>
      <c r="I5789" s="2"/>
      <c r="J5789" s="2"/>
      <c r="K5789" s="2"/>
      <c r="L5789" s="2"/>
    </row>
    <row r="5790" spans="2:12" x14ac:dyDescent="0.2">
      <c r="B5790" s="12"/>
      <c r="H5790" s="29"/>
      <c r="I5790" s="2"/>
      <c r="J5790" s="2"/>
      <c r="K5790" s="2"/>
      <c r="L5790" s="2"/>
    </row>
    <row r="5791" spans="2:12" x14ac:dyDescent="0.2">
      <c r="B5791" s="12"/>
      <c r="H5791" s="29"/>
      <c r="I5791" s="2"/>
      <c r="J5791" s="2"/>
      <c r="K5791" s="2"/>
      <c r="L5791" s="2"/>
    </row>
    <row r="5792" spans="2:12" x14ac:dyDescent="0.2">
      <c r="B5792" s="12"/>
      <c r="H5792" s="29"/>
      <c r="I5792" s="2"/>
      <c r="J5792" s="2"/>
      <c r="K5792" s="2"/>
      <c r="L5792" s="2"/>
    </row>
    <row r="5793" spans="2:12" x14ac:dyDescent="0.2">
      <c r="B5793" s="12"/>
      <c r="H5793" s="29"/>
      <c r="I5793" s="2"/>
      <c r="J5793" s="2"/>
      <c r="K5793" s="2"/>
      <c r="L5793" s="2"/>
    </row>
    <row r="5794" spans="2:12" x14ac:dyDescent="0.2">
      <c r="B5794" s="12"/>
      <c r="H5794" s="29"/>
      <c r="I5794" s="2"/>
      <c r="J5794" s="2"/>
      <c r="K5794" s="2"/>
      <c r="L5794" s="2"/>
    </row>
    <row r="5795" spans="2:12" x14ac:dyDescent="0.2">
      <c r="B5795" s="12"/>
      <c r="H5795" s="29"/>
      <c r="I5795" s="2"/>
      <c r="J5795" s="2"/>
      <c r="K5795" s="2"/>
      <c r="L5795" s="2"/>
    </row>
    <row r="5796" spans="2:12" x14ac:dyDescent="0.2">
      <c r="B5796" s="12"/>
      <c r="H5796" s="29"/>
      <c r="I5796" s="2"/>
      <c r="J5796" s="2"/>
      <c r="K5796" s="2"/>
      <c r="L5796" s="2"/>
    </row>
    <row r="5797" spans="2:12" x14ac:dyDescent="0.2">
      <c r="B5797" s="12"/>
      <c r="H5797" s="29"/>
      <c r="I5797" s="2"/>
      <c r="J5797" s="2"/>
      <c r="K5797" s="2"/>
      <c r="L5797" s="2"/>
    </row>
    <row r="5798" spans="2:12" x14ac:dyDescent="0.2">
      <c r="B5798" s="12"/>
      <c r="H5798" s="29"/>
      <c r="I5798" s="2"/>
      <c r="J5798" s="2"/>
      <c r="K5798" s="2"/>
      <c r="L5798" s="2"/>
    </row>
    <row r="5799" spans="2:12" x14ac:dyDescent="0.2">
      <c r="B5799" s="12"/>
      <c r="H5799" s="29"/>
      <c r="I5799" s="2"/>
      <c r="J5799" s="2"/>
      <c r="K5799" s="2"/>
      <c r="L5799" s="2"/>
    </row>
    <row r="5800" spans="2:12" x14ac:dyDescent="0.2">
      <c r="B5800" s="12"/>
      <c r="H5800" s="29"/>
      <c r="I5800" s="2"/>
      <c r="J5800" s="2"/>
      <c r="K5800" s="2"/>
      <c r="L5800" s="2"/>
    </row>
    <row r="5801" spans="2:12" x14ac:dyDescent="0.2">
      <c r="B5801" s="12"/>
      <c r="H5801" s="29"/>
      <c r="I5801" s="2"/>
      <c r="J5801" s="2"/>
      <c r="K5801" s="2"/>
      <c r="L5801" s="2"/>
    </row>
    <row r="5802" spans="2:12" x14ac:dyDescent="0.2">
      <c r="B5802" s="12"/>
      <c r="H5802" s="29"/>
      <c r="I5802" s="2"/>
      <c r="J5802" s="2"/>
      <c r="K5802" s="2"/>
      <c r="L5802" s="2"/>
    </row>
    <row r="5803" spans="2:12" x14ac:dyDescent="0.2">
      <c r="B5803" s="12"/>
      <c r="H5803" s="29"/>
      <c r="I5803" s="2"/>
      <c r="J5803" s="2"/>
      <c r="K5803" s="2"/>
      <c r="L5803" s="2"/>
    </row>
    <row r="5804" spans="2:12" x14ac:dyDescent="0.2">
      <c r="B5804" s="12"/>
      <c r="H5804" s="29"/>
      <c r="I5804" s="2"/>
      <c r="J5804" s="2"/>
      <c r="K5804" s="2"/>
      <c r="L5804" s="2"/>
    </row>
    <row r="5805" spans="2:12" x14ac:dyDescent="0.2">
      <c r="B5805" s="12"/>
      <c r="H5805" s="29"/>
      <c r="I5805" s="2"/>
      <c r="J5805" s="2"/>
      <c r="K5805" s="2"/>
      <c r="L5805" s="2"/>
    </row>
    <row r="5806" spans="2:12" x14ac:dyDescent="0.2">
      <c r="B5806" s="12"/>
      <c r="H5806" s="29"/>
      <c r="I5806" s="2"/>
      <c r="J5806" s="2"/>
      <c r="K5806" s="2"/>
      <c r="L5806" s="2"/>
    </row>
    <row r="5807" spans="2:12" x14ac:dyDescent="0.2">
      <c r="B5807" s="12"/>
      <c r="H5807" s="29"/>
      <c r="I5807" s="2"/>
      <c r="J5807" s="2"/>
      <c r="K5807" s="2"/>
      <c r="L5807" s="2"/>
    </row>
    <row r="5808" spans="2:12" x14ac:dyDescent="0.2">
      <c r="B5808" s="12"/>
      <c r="H5808" s="29"/>
      <c r="I5808" s="2"/>
      <c r="J5808" s="2"/>
      <c r="K5808" s="2"/>
      <c r="L5808" s="2"/>
    </row>
    <row r="5809" spans="2:12" x14ac:dyDescent="0.2">
      <c r="B5809" s="12"/>
      <c r="H5809" s="29"/>
      <c r="I5809" s="2"/>
      <c r="J5809" s="2"/>
      <c r="K5809" s="2"/>
      <c r="L5809" s="2"/>
    </row>
    <row r="5810" spans="2:12" x14ac:dyDescent="0.2">
      <c r="B5810" s="12"/>
      <c r="H5810" s="29"/>
      <c r="I5810" s="2"/>
      <c r="J5810" s="2"/>
      <c r="K5810" s="2"/>
      <c r="L5810" s="2"/>
    </row>
    <row r="5811" spans="2:12" x14ac:dyDescent="0.2">
      <c r="B5811" s="12"/>
      <c r="H5811" s="29"/>
      <c r="I5811" s="2"/>
      <c r="J5811" s="2"/>
      <c r="K5811" s="2"/>
      <c r="L5811" s="2"/>
    </row>
    <row r="5812" spans="2:12" x14ac:dyDescent="0.2">
      <c r="B5812" s="12"/>
      <c r="H5812" s="29"/>
      <c r="I5812" s="2"/>
      <c r="J5812" s="2"/>
      <c r="K5812" s="2"/>
      <c r="L5812" s="2"/>
    </row>
    <row r="5813" spans="2:12" x14ac:dyDescent="0.2">
      <c r="B5813" s="12"/>
      <c r="H5813" s="29"/>
      <c r="I5813" s="2"/>
      <c r="J5813" s="2"/>
      <c r="K5813" s="2"/>
      <c r="L5813" s="2"/>
    </row>
    <row r="5814" spans="2:12" x14ac:dyDescent="0.2">
      <c r="B5814" s="12"/>
      <c r="H5814" s="29"/>
      <c r="I5814" s="2"/>
      <c r="J5814" s="2"/>
      <c r="K5814" s="2"/>
      <c r="L5814" s="2"/>
    </row>
    <row r="5815" spans="2:12" x14ac:dyDescent="0.2">
      <c r="B5815" s="12"/>
      <c r="H5815" s="29"/>
      <c r="I5815" s="2"/>
      <c r="J5815" s="2"/>
      <c r="K5815" s="2"/>
      <c r="L5815" s="2"/>
    </row>
    <row r="5816" spans="2:12" x14ac:dyDescent="0.2">
      <c r="B5816" s="12"/>
      <c r="H5816" s="29"/>
      <c r="I5816" s="2"/>
      <c r="J5816" s="2"/>
      <c r="K5816" s="2"/>
      <c r="L5816" s="2"/>
    </row>
    <row r="5817" spans="2:12" x14ac:dyDescent="0.2">
      <c r="B5817" s="12"/>
      <c r="H5817" s="29"/>
      <c r="I5817" s="2"/>
      <c r="J5817" s="2"/>
      <c r="K5817" s="2"/>
      <c r="L5817" s="2"/>
    </row>
    <row r="5818" spans="2:12" x14ac:dyDescent="0.2">
      <c r="B5818" s="12"/>
      <c r="H5818" s="29"/>
      <c r="I5818" s="2"/>
      <c r="J5818" s="2"/>
      <c r="K5818" s="2"/>
      <c r="L5818" s="2"/>
    </row>
    <row r="5819" spans="2:12" x14ac:dyDescent="0.2">
      <c r="B5819" s="12"/>
      <c r="H5819" s="29"/>
      <c r="I5819" s="2"/>
      <c r="J5819" s="2"/>
      <c r="K5819" s="2"/>
      <c r="L5819" s="2"/>
    </row>
    <row r="5820" spans="2:12" x14ac:dyDescent="0.2">
      <c r="B5820" s="12"/>
      <c r="H5820" s="29"/>
      <c r="I5820" s="2"/>
      <c r="J5820" s="2"/>
      <c r="K5820" s="2"/>
      <c r="L5820" s="2"/>
    </row>
    <row r="5821" spans="2:12" x14ac:dyDescent="0.2">
      <c r="B5821" s="12"/>
      <c r="H5821" s="29"/>
      <c r="I5821" s="2"/>
      <c r="J5821" s="2"/>
      <c r="K5821" s="2"/>
      <c r="L5821" s="2"/>
    </row>
    <row r="5822" spans="2:12" x14ac:dyDescent="0.2">
      <c r="B5822" s="12"/>
      <c r="H5822" s="29"/>
      <c r="I5822" s="2"/>
      <c r="J5822" s="2"/>
      <c r="K5822" s="2"/>
      <c r="L5822" s="2"/>
    </row>
    <row r="5823" spans="2:12" x14ac:dyDescent="0.2">
      <c r="B5823" s="12"/>
      <c r="H5823" s="29"/>
      <c r="I5823" s="2"/>
      <c r="J5823" s="2"/>
      <c r="K5823" s="2"/>
      <c r="L5823" s="2"/>
    </row>
    <row r="5824" spans="2:12" x14ac:dyDescent="0.2">
      <c r="B5824" s="12"/>
      <c r="H5824" s="29"/>
      <c r="I5824" s="2"/>
      <c r="J5824" s="2"/>
      <c r="K5824" s="2"/>
      <c r="L5824" s="2"/>
    </row>
    <row r="5825" spans="2:12" x14ac:dyDescent="0.2">
      <c r="B5825" s="12"/>
      <c r="H5825" s="29"/>
      <c r="I5825" s="2"/>
      <c r="J5825" s="2"/>
      <c r="K5825" s="2"/>
      <c r="L5825" s="2"/>
    </row>
    <row r="5826" spans="2:12" x14ac:dyDescent="0.2">
      <c r="B5826" s="12"/>
      <c r="H5826" s="29"/>
      <c r="I5826" s="2"/>
      <c r="J5826" s="2"/>
      <c r="K5826" s="2"/>
      <c r="L5826" s="2"/>
    </row>
    <row r="5827" spans="2:12" x14ac:dyDescent="0.2">
      <c r="B5827" s="12"/>
      <c r="H5827" s="29"/>
      <c r="I5827" s="2"/>
      <c r="J5827" s="2"/>
      <c r="K5827" s="2"/>
      <c r="L5827" s="2"/>
    </row>
    <row r="5828" spans="2:12" x14ac:dyDescent="0.2">
      <c r="B5828" s="12"/>
      <c r="H5828" s="29"/>
      <c r="I5828" s="2"/>
      <c r="J5828" s="2"/>
      <c r="K5828" s="2"/>
      <c r="L5828" s="2"/>
    </row>
    <row r="5829" spans="2:12" x14ac:dyDescent="0.2">
      <c r="B5829" s="12"/>
      <c r="H5829" s="29"/>
      <c r="I5829" s="2"/>
      <c r="J5829" s="2"/>
      <c r="K5829" s="2"/>
      <c r="L5829" s="2"/>
    </row>
    <row r="5830" spans="2:12" x14ac:dyDescent="0.2">
      <c r="B5830" s="12"/>
      <c r="H5830" s="29"/>
      <c r="I5830" s="2"/>
      <c r="J5830" s="2"/>
      <c r="K5830" s="2"/>
      <c r="L5830" s="2"/>
    </row>
    <row r="5831" spans="2:12" x14ac:dyDescent="0.2">
      <c r="B5831" s="12"/>
      <c r="H5831" s="29"/>
      <c r="I5831" s="2"/>
      <c r="J5831" s="2"/>
      <c r="K5831" s="2"/>
      <c r="L5831" s="2"/>
    </row>
    <row r="5832" spans="2:12" x14ac:dyDescent="0.2">
      <c r="B5832" s="12"/>
      <c r="H5832" s="29"/>
      <c r="I5832" s="2"/>
      <c r="J5832" s="2"/>
      <c r="K5832" s="2"/>
      <c r="L5832" s="2"/>
    </row>
    <row r="5833" spans="2:12" x14ac:dyDescent="0.2">
      <c r="B5833" s="12"/>
      <c r="H5833" s="29"/>
      <c r="I5833" s="2"/>
      <c r="J5833" s="2"/>
      <c r="K5833" s="2"/>
      <c r="L5833" s="2"/>
    </row>
    <row r="5834" spans="2:12" x14ac:dyDescent="0.2">
      <c r="B5834" s="12"/>
      <c r="H5834" s="29"/>
      <c r="I5834" s="2"/>
      <c r="J5834" s="2"/>
      <c r="K5834" s="2"/>
      <c r="L5834" s="2"/>
    </row>
    <row r="5835" spans="2:12" x14ac:dyDescent="0.2">
      <c r="B5835" s="12"/>
      <c r="H5835" s="29"/>
      <c r="I5835" s="2"/>
      <c r="J5835" s="2"/>
      <c r="K5835" s="2"/>
      <c r="L5835" s="2"/>
    </row>
    <row r="5836" spans="2:12" x14ac:dyDescent="0.2">
      <c r="B5836" s="12"/>
      <c r="H5836" s="29"/>
      <c r="I5836" s="2"/>
      <c r="J5836" s="2"/>
      <c r="K5836" s="2"/>
      <c r="L5836" s="2"/>
    </row>
    <row r="5837" spans="2:12" x14ac:dyDescent="0.2">
      <c r="B5837" s="12"/>
      <c r="H5837" s="29"/>
      <c r="I5837" s="2"/>
      <c r="J5837" s="2"/>
      <c r="K5837" s="2"/>
      <c r="L5837" s="2"/>
    </row>
    <row r="5838" spans="2:12" x14ac:dyDescent="0.2">
      <c r="B5838" s="12"/>
      <c r="H5838" s="29"/>
      <c r="I5838" s="2"/>
      <c r="J5838" s="2"/>
      <c r="K5838" s="2"/>
      <c r="L5838" s="2"/>
    </row>
    <row r="5839" spans="2:12" x14ac:dyDescent="0.2">
      <c r="B5839" s="12"/>
      <c r="H5839" s="29"/>
      <c r="I5839" s="2"/>
      <c r="J5839" s="2"/>
      <c r="K5839" s="2"/>
      <c r="L5839" s="2"/>
    </row>
    <row r="5840" spans="2:12" x14ac:dyDescent="0.2">
      <c r="B5840" s="12"/>
      <c r="H5840" s="29"/>
      <c r="I5840" s="2"/>
      <c r="J5840" s="2"/>
      <c r="K5840" s="2"/>
      <c r="L5840" s="2"/>
    </row>
    <row r="5841" spans="2:12" x14ac:dyDescent="0.2">
      <c r="B5841" s="12"/>
      <c r="H5841" s="29"/>
      <c r="I5841" s="2"/>
      <c r="J5841" s="2"/>
      <c r="K5841" s="2"/>
      <c r="L5841" s="2"/>
    </row>
    <row r="5842" spans="2:12" x14ac:dyDescent="0.2">
      <c r="B5842" s="12"/>
      <c r="H5842" s="29"/>
      <c r="I5842" s="2"/>
      <c r="J5842" s="2"/>
      <c r="K5842" s="2"/>
      <c r="L5842" s="2"/>
    </row>
    <row r="5843" spans="2:12" x14ac:dyDescent="0.2">
      <c r="B5843" s="12"/>
      <c r="H5843" s="29"/>
      <c r="I5843" s="2"/>
      <c r="J5843" s="2"/>
      <c r="K5843" s="2"/>
      <c r="L5843" s="2"/>
    </row>
    <row r="5844" spans="2:12" x14ac:dyDescent="0.2">
      <c r="B5844" s="12"/>
      <c r="H5844" s="29"/>
      <c r="I5844" s="2"/>
      <c r="J5844" s="2"/>
      <c r="K5844" s="2"/>
      <c r="L5844" s="2"/>
    </row>
    <row r="5845" spans="2:12" x14ac:dyDescent="0.2">
      <c r="B5845" s="12"/>
      <c r="H5845" s="29"/>
      <c r="I5845" s="2"/>
      <c r="J5845" s="2"/>
      <c r="K5845" s="2"/>
      <c r="L5845" s="2"/>
    </row>
    <row r="5846" spans="2:12" x14ac:dyDescent="0.2">
      <c r="B5846" s="12"/>
      <c r="H5846" s="29"/>
      <c r="I5846" s="2"/>
      <c r="J5846" s="2"/>
      <c r="K5846" s="2"/>
      <c r="L5846" s="2"/>
    </row>
    <row r="5847" spans="2:12" x14ac:dyDescent="0.2">
      <c r="B5847" s="12"/>
      <c r="H5847" s="29"/>
      <c r="I5847" s="2"/>
      <c r="J5847" s="2"/>
      <c r="K5847" s="2"/>
      <c r="L5847" s="2"/>
    </row>
    <row r="5848" spans="2:12" x14ac:dyDescent="0.2">
      <c r="B5848" s="12"/>
      <c r="H5848" s="29"/>
      <c r="I5848" s="2"/>
      <c r="J5848" s="2"/>
      <c r="K5848" s="2"/>
      <c r="L5848" s="2"/>
    </row>
    <row r="5849" spans="2:12" x14ac:dyDescent="0.2">
      <c r="B5849" s="12"/>
      <c r="H5849" s="29"/>
      <c r="I5849" s="2"/>
      <c r="J5849" s="2"/>
      <c r="K5849" s="2"/>
      <c r="L5849" s="2"/>
    </row>
    <row r="5850" spans="2:12" x14ac:dyDescent="0.2">
      <c r="B5850" s="12"/>
      <c r="H5850" s="29"/>
      <c r="I5850" s="2"/>
      <c r="J5850" s="2"/>
      <c r="K5850" s="2"/>
      <c r="L5850" s="2"/>
    </row>
    <row r="5851" spans="2:12" x14ac:dyDescent="0.2">
      <c r="B5851" s="12"/>
      <c r="H5851" s="29"/>
      <c r="I5851" s="2"/>
      <c r="J5851" s="2"/>
      <c r="K5851" s="2"/>
      <c r="L5851" s="2"/>
    </row>
    <row r="5852" spans="2:12" x14ac:dyDescent="0.2">
      <c r="B5852" s="12"/>
      <c r="H5852" s="29"/>
      <c r="I5852" s="2"/>
      <c r="J5852" s="2"/>
      <c r="K5852" s="2"/>
      <c r="L5852" s="2"/>
    </row>
    <row r="5853" spans="2:12" x14ac:dyDescent="0.2">
      <c r="B5853" s="12"/>
      <c r="H5853" s="29"/>
      <c r="I5853" s="2"/>
      <c r="J5853" s="2"/>
      <c r="K5853" s="2"/>
      <c r="L5853" s="2"/>
    </row>
    <row r="5854" spans="2:12" x14ac:dyDescent="0.2">
      <c r="B5854" s="12"/>
      <c r="H5854" s="29"/>
      <c r="I5854" s="2"/>
      <c r="J5854" s="2"/>
      <c r="K5854" s="2"/>
      <c r="L5854" s="2"/>
    </row>
    <row r="5855" spans="2:12" x14ac:dyDescent="0.2">
      <c r="B5855" s="12"/>
      <c r="H5855" s="29"/>
      <c r="I5855" s="2"/>
      <c r="J5855" s="2"/>
      <c r="K5855" s="2"/>
      <c r="L5855" s="2"/>
    </row>
    <row r="5856" spans="2:12" x14ac:dyDescent="0.2">
      <c r="B5856" s="12"/>
      <c r="H5856" s="29"/>
      <c r="I5856" s="2"/>
      <c r="J5856" s="2"/>
      <c r="K5856" s="2"/>
      <c r="L5856" s="2"/>
    </row>
    <row r="5857" spans="2:12" x14ac:dyDescent="0.2">
      <c r="B5857" s="12"/>
      <c r="H5857" s="29"/>
      <c r="I5857" s="2"/>
      <c r="J5857" s="2"/>
      <c r="K5857" s="2"/>
      <c r="L5857" s="2"/>
    </row>
    <row r="5858" spans="2:12" x14ac:dyDescent="0.2">
      <c r="B5858" s="12"/>
      <c r="H5858" s="29"/>
      <c r="I5858" s="2"/>
      <c r="J5858" s="2"/>
      <c r="K5858" s="2"/>
      <c r="L5858" s="2"/>
    </row>
    <row r="5859" spans="2:12" x14ac:dyDescent="0.2">
      <c r="B5859" s="12"/>
      <c r="H5859" s="29"/>
      <c r="I5859" s="2"/>
      <c r="J5859" s="2"/>
      <c r="K5859" s="2"/>
      <c r="L5859" s="2"/>
    </row>
    <row r="5860" spans="2:12" x14ac:dyDescent="0.2">
      <c r="B5860" s="12"/>
      <c r="H5860" s="29"/>
      <c r="I5860" s="2"/>
      <c r="J5860" s="2"/>
      <c r="K5860" s="2"/>
      <c r="L5860" s="2"/>
    </row>
    <row r="5861" spans="2:12" x14ac:dyDescent="0.2">
      <c r="B5861" s="12"/>
      <c r="H5861" s="29"/>
      <c r="I5861" s="2"/>
      <c r="J5861" s="2"/>
      <c r="K5861" s="2"/>
      <c r="L5861" s="2"/>
    </row>
    <row r="5862" spans="2:12" x14ac:dyDescent="0.2">
      <c r="B5862" s="12"/>
      <c r="H5862" s="29"/>
      <c r="I5862" s="2"/>
      <c r="J5862" s="2"/>
      <c r="K5862" s="2"/>
      <c r="L5862" s="2"/>
    </row>
    <row r="5863" spans="2:12" x14ac:dyDescent="0.2">
      <c r="B5863" s="12"/>
      <c r="H5863" s="29"/>
      <c r="I5863" s="2"/>
      <c r="J5863" s="2"/>
      <c r="K5863" s="2"/>
      <c r="L5863" s="2"/>
    </row>
    <row r="5864" spans="2:12" x14ac:dyDescent="0.2">
      <c r="B5864" s="12"/>
      <c r="H5864" s="29"/>
      <c r="I5864" s="2"/>
      <c r="J5864" s="2"/>
      <c r="K5864" s="2"/>
      <c r="L5864" s="2"/>
    </row>
    <row r="5865" spans="2:12" x14ac:dyDescent="0.2">
      <c r="B5865" s="12"/>
      <c r="H5865" s="29"/>
      <c r="I5865" s="2"/>
      <c r="J5865" s="2"/>
      <c r="K5865" s="2"/>
      <c r="L5865" s="2"/>
    </row>
    <row r="5866" spans="2:12" x14ac:dyDescent="0.2">
      <c r="B5866" s="12"/>
      <c r="H5866" s="29"/>
      <c r="I5866" s="2"/>
      <c r="J5866" s="2"/>
      <c r="K5866" s="2"/>
      <c r="L5866" s="2"/>
    </row>
    <row r="5867" spans="2:12" x14ac:dyDescent="0.2">
      <c r="B5867" s="12"/>
      <c r="H5867" s="29"/>
      <c r="I5867" s="2"/>
      <c r="J5867" s="2"/>
      <c r="K5867" s="2"/>
      <c r="L5867" s="2"/>
    </row>
    <row r="5868" spans="2:12" x14ac:dyDescent="0.2">
      <c r="B5868" s="12"/>
      <c r="H5868" s="29"/>
      <c r="I5868" s="2"/>
      <c r="J5868" s="2"/>
      <c r="K5868" s="2"/>
      <c r="L5868" s="2"/>
    </row>
    <row r="5869" spans="2:12" x14ac:dyDescent="0.2">
      <c r="B5869" s="12"/>
      <c r="H5869" s="29"/>
      <c r="I5869" s="2"/>
      <c r="J5869" s="2"/>
      <c r="K5869" s="2"/>
      <c r="L5869" s="2"/>
    </row>
    <row r="5870" spans="2:12" x14ac:dyDescent="0.2">
      <c r="B5870" s="12"/>
      <c r="H5870" s="29"/>
      <c r="I5870" s="2"/>
      <c r="J5870" s="2"/>
      <c r="K5870" s="2"/>
      <c r="L5870" s="2"/>
    </row>
    <row r="5871" spans="2:12" x14ac:dyDescent="0.2">
      <c r="B5871" s="12"/>
      <c r="H5871" s="29"/>
      <c r="I5871" s="2"/>
      <c r="J5871" s="2"/>
      <c r="K5871" s="2"/>
      <c r="L5871" s="2"/>
    </row>
    <row r="5872" spans="2:12" x14ac:dyDescent="0.2">
      <c r="B5872" s="12"/>
      <c r="H5872" s="29"/>
      <c r="I5872" s="2"/>
      <c r="J5872" s="2"/>
      <c r="K5872" s="2"/>
      <c r="L5872" s="2"/>
    </row>
    <row r="5873" spans="2:12" x14ac:dyDescent="0.2">
      <c r="B5873" s="12"/>
      <c r="H5873" s="29"/>
      <c r="I5873" s="2"/>
      <c r="J5873" s="2"/>
      <c r="K5873" s="2"/>
      <c r="L5873" s="2"/>
    </row>
    <row r="5874" spans="2:12" x14ac:dyDescent="0.2">
      <c r="B5874" s="12"/>
      <c r="H5874" s="29"/>
      <c r="I5874" s="2"/>
      <c r="J5874" s="2"/>
      <c r="K5874" s="2"/>
      <c r="L5874" s="2"/>
    </row>
    <row r="5875" spans="2:12" x14ac:dyDescent="0.2">
      <c r="B5875" s="12"/>
      <c r="H5875" s="29"/>
      <c r="I5875" s="2"/>
      <c r="J5875" s="2"/>
      <c r="K5875" s="2"/>
      <c r="L5875" s="2"/>
    </row>
    <row r="5876" spans="2:12" x14ac:dyDescent="0.2">
      <c r="B5876" s="12"/>
      <c r="H5876" s="29"/>
      <c r="I5876" s="2"/>
      <c r="J5876" s="2"/>
      <c r="K5876" s="2"/>
      <c r="L5876" s="2"/>
    </row>
    <row r="5877" spans="2:12" x14ac:dyDescent="0.2">
      <c r="B5877" s="12"/>
      <c r="H5877" s="29"/>
      <c r="I5877" s="2"/>
      <c r="J5877" s="2"/>
      <c r="K5877" s="2"/>
      <c r="L5877" s="2"/>
    </row>
    <row r="5878" spans="2:12" x14ac:dyDescent="0.2">
      <c r="B5878" s="12"/>
      <c r="H5878" s="29"/>
      <c r="I5878" s="2"/>
      <c r="J5878" s="2"/>
      <c r="K5878" s="2"/>
      <c r="L5878" s="2"/>
    </row>
    <row r="5879" spans="2:12" x14ac:dyDescent="0.2">
      <c r="B5879" s="12"/>
      <c r="H5879" s="29"/>
      <c r="I5879" s="2"/>
      <c r="J5879" s="2"/>
      <c r="K5879" s="2"/>
      <c r="L5879" s="2"/>
    </row>
    <row r="5880" spans="2:12" x14ac:dyDescent="0.2">
      <c r="B5880" s="12"/>
      <c r="H5880" s="29"/>
      <c r="I5880" s="2"/>
      <c r="J5880" s="2"/>
      <c r="K5880" s="2"/>
      <c r="L5880" s="2"/>
    </row>
    <row r="5881" spans="2:12" x14ac:dyDescent="0.2">
      <c r="B5881" s="12"/>
      <c r="H5881" s="29"/>
      <c r="I5881" s="2"/>
      <c r="J5881" s="2"/>
      <c r="K5881" s="2"/>
      <c r="L5881" s="2"/>
    </row>
    <row r="5882" spans="2:12" x14ac:dyDescent="0.2">
      <c r="B5882" s="12"/>
      <c r="H5882" s="29"/>
      <c r="I5882" s="2"/>
      <c r="J5882" s="2"/>
      <c r="K5882" s="2"/>
      <c r="L5882" s="2"/>
    </row>
    <row r="5883" spans="2:12" x14ac:dyDescent="0.2">
      <c r="B5883" s="12"/>
      <c r="H5883" s="29"/>
      <c r="I5883" s="2"/>
      <c r="J5883" s="2"/>
      <c r="K5883" s="2"/>
      <c r="L5883" s="2"/>
    </row>
    <row r="5884" spans="2:12" x14ac:dyDescent="0.2">
      <c r="B5884" s="12"/>
      <c r="H5884" s="29"/>
      <c r="I5884" s="2"/>
      <c r="J5884" s="2"/>
      <c r="K5884" s="2"/>
      <c r="L5884" s="2"/>
    </row>
    <row r="5885" spans="2:12" x14ac:dyDescent="0.2">
      <c r="B5885" s="12"/>
      <c r="H5885" s="29"/>
      <c r="I5885" s="2"/>
      <c r="J5885" s="2"/>
      <c r="K5885" s="2"/>
      <c r="L5885" s="2"/>
    </row>
    <row r="5886" spans="2:12" x14ac:dyDescent="0.2">
      <c r="B5886" s="12"/>
      <c r="H5886" s="29"/>
      <c r="I5886" s="2"/>
      <c r="J5886" s="2"/>
      <c r="K5886" s="2"/>
      <c r="L5886" s="2"/>
    </row>
    <row r="5887" spans="2:12" x14ac:dyDescent="0.2">
      <c r="B5887" s="12"/>
      <c r="H5887" s="29"/>
      <c r="I5887" s="2"/>
      <c r="J5887" s="2"/>
      <c r="K5887" s="2"/>
      <c r="L5887" s="2"/>
    </row>
    <row r="5888" spans="2:12" x14ac:dyDescent="0.2">
      <c r="B5888" s="12"/>
      <c r="H5888" s="29"/>
      <c r="I5888" s="2"/>
      <c r="J5888" s="2"/>
      <c r="K5888" s="2"/>
      <c r="L5888" s="2"/>
    </row>
    <row r="5889" spans="2:12" x14ac:dyDescent="0.2">
      <c r="B5889" s="12"/>
      <c r="H5889" s="29"/>
      <c r="I5889" s="2"/>
      <c r="J5889" s="2"/>
      <c r="K5889" s="2"/>
      <c r="L5889" s="2"/>
    </row>
    <row r="5890" spans="2:12" x14ac:dyDescent="0.2">
      <c r="B5890" s="12"/>
      <c r="H5890" s="29"/>
      <c r="I5890" s="2"/>
      <c r="J5890" s="2"/>
      <c r="K5890" s="2"/>
      <c r="L5890" s="2"/>
    </row>
    <row r="5891" spans="2:12" x14ac:dyDescent="0.2">
      <c r="B5891" s="12"/>
      <c r="H5891" s="29"/>
      <c r="I5891" s="2"/>
      <c r="J5891" s="2"/>
      <c r="K5891" s="2"/>
      <c r="L5891" s="2"/>
    </row>
    <row r="5892" spans="2:12" x14ac:dyDescent="0.2">
      <c r="B5892" s="12"/>
      <c r="H5892" s="29"/>
      <c r="I5892" s="2"/>
      <c r="J5892" s="2"/>
      <c r="K5892" s="2"/>
      <c r="L5892" s="2"/>
    </row>
    <row r="5893" spans="2:12" x14ac:dyDescent="0.2">
      <c r="B5893" s="12"/>
      <c r="H5893" s="29"/>
      <c r="I5893" s="2"/>
      <c r="J5893" s="2"/>
      <c r="K5893" s="2"/>
      <c r="L5893" s="2"/>
    </row>
    <row r="5894" spans="2:12" x14ac:dyDescent="0.2">
      <c r="B5894" s="12"/>
      <c r="H5894" s="29"/>
      <c r="I5894" s="2"/>
      <c r="J5894" s="2"/>
      <c r="K5894" s="2"/>
      <c r="L5894" s="2"/>
    </row>
    <row r="5895" spans="2:12" x14ac:dyDescent="0.2">
      <c r="B5895" s="12"/>
      <c r="H5895" s="29"/>
      <c r="I5895" s="2"/>
      <c r="J5895" s="2"/>
      <c r="K5895" s="2"/>
      <c r="L5895" s="2"/>
    </row>
    <row r="5896" spans="2:12" x14ac:dyDescent="0.2">
      <c r="B5896" s="12"/>
      <c r="H5896" s="29"/>
      <c r="I5896" s="2"/>
      <c r="J5896" s="2"/>
      <c r="K5896" s="2"/>
      <c r="L5896" s="2"/>
    </row>
    <row r="5897" spans="2:12" x14ac:dyDescent="0.2">
      <c r="B5897" s="12"/>
      <c r="H5897" s="29"/>
      <c r="I5897" s="2"/>
      <c r="J5897" s="2"/>
      <c r="K5897" s="2"/>
      <c r="L5897" s="2"/>
    </row>
    <row r="5898" spans="2:12" x14ac:dyDescent="0.2">
      <c r="B5898" s="12"/>
      <c r="H5898" s="29"/>
      <c r="I5898" s="2"/>
      <c r="J5898" s="2"/>
      <c r="K5898" s="2"/>
      <c r="L5898" s="2"/>
    </row>
    <row r="5899" spans="2:12" x14ac:dyDescent="0.2">
      <c r="B5899" s="12"/>
      <c r="H5899" s="29"/>
      <c r="I5899" s="2"/>
      <c r="J5899" s="2"/>
      <c r="K5899" s="2"/>
      <c r="L5899" s="2"/>
    </row>
    <row r="5900" spans="2:12" x14ac:dyDescent="0.2">
      <c r="B5900" s="12"/>
      <c r="H5900" s="29"/>
      <c r="I5900" s="2"/>
      <c r="J5900" s="2"/>
      <c r="K5900" s="2"/>
      <c r="L5900" s="2"/>
    </row>
    <row r="5901" spans="2:12" x14ac:dyDescent="0.2">
      <c r="B5901" s="12"/>
      <c r="H5901" s="29"/>
      <c r="I5901" s="2"/>
      <c r="J5901" s="2"/>
      <c r="K5901" s="2"/>
      <c r="L5901" s="2"/>
    </row>
    <row r="5902" spans="2:12" x14ac:dyDescent="0.2">
      <c r="B5902" s="12"/>
      <c r="H5902" s="29"/>
      <c r="I5902" s="2"/>
      <c r="J5902" s="2"/>
      <c r="K5902" s="2"/>
      <c r="L5902" s="2"/>
    </row>
    <row r="5903" spans="2:12" x14ac:dyDescent="0.2">
      <c r="B5903" s="12"/>
      <c r="H5903" s="29"/>
      <c r="I5903" s="2"/>
      <c r="J5903" s="2"/>
      <c r="K5903" s="2"/>
      <c r="L5903" s="2"/>
    </row>
    <row r="5904" spans="2:12" x14ac:dyDescent="0.2">
      <c r="B5904" s="12"/>
      <c r="H5904" s="29"/>
      <c r="I5904" s="2"/>
      <c r="J5904" s="2"/>
      <c r="K5904" s="2"/>
      <c r="L5904" s="2"/>
    </row>
    <row r="5905" spans="2:12" x14ac:dyDescent="0.2">
      <c r="B5905" s="12"/>
      <c r="H5905" s="29"/>
      <c r="I5905" s="2"/>
      <c r="J5905" s="2"/>
      <c r="K5905" s="2"/>
      <c r="L5905" s="2"/>
    </row>
    <row r="5906" spans="2:12" x14ac:dyDescent="0.2">
      <c r="B5906" s="12"/>
      <c r="H5906" s="29"/>
      <c r="I5906" s="2"/>
      <c r="J5906" s="2"/>
      <c r="K5906" s="2"/>
      <c r="L5906" s="2"/>
    </row>
    <row r="5907" spans="2:12" x14ac:dyDescent="0.2">
      <c r="B5907" s="12"/>
      <c r="H5907" s="29"/>
      <c r="I5907" s="2"/>
      <c r="J5907" s="2"/>
      <c r="K5907" s="2"/>
      <c r="L5907" s="2"/>
    </row>
    <row r="5908" spans="2:12" x14ac:dyDescent="0.2">
      <c r="B5908" s="12"/>
      <c r="H5908" s="29"/>
      <c r="I5908" s="2"/>
      <c r="J5908" s="2"/>
      <c r="K5908" s="2"/>
      <c r="L5908" s="2"/>
    </row>
    <row r="5909" spans="2:12" x14ac:dyDescent="0.2">
      <c r="B5909" s="12"/>
      <c r="H5909" s="29"/>
      <c r="I5909" s="2"/>
      <c r="J5909" s="2"/>
      <c r="K5909" s="2"/>
      <c r="L5909" s="2"/>
    </row>
    <row r="5910" spans="2:12" x14ac:dyDescent="0.2">
      <c r="B5910" s="12"/>
      <c r="H5910" s="29"/>
      <c r="I5910" s="2"/>
      <c r="J5910" s="2"/>
      <c r="K5910" s="2"/>
      <c r="L5910" s="2"/>
    </row>
    <row r="5911" spans="2:12" x14ac:dyDescent="0.2">
      <c r="B5911" s="12"/>
      <c r="H5911" s="29"/>
      <c r="I5911" s="2"/>
      <c r="J5911" s="2"/>
      <c r="K5911" s="2"/>
      <c r="L5911" s="2"/>
    </row>
    <row r="5912" spans="2:12" x14ac:dyDescent="0.2">
      <c r="B5912" s="12"/>
      <c r="H5912" s="29"/>
      <c r="I5912" s="2"/>
      <c r="J5912" s="2"/>
      <c r="K5912" s="2"/>
      <c r="L5912" s="2"/>
    </row>
    <row r="5913" spans="2:12" x14ac:dyDescent="0.2">
      <c r="B5913" s="12"/>
      <c r="H5913" s="29"/>
      <c r="I5913" s="2"/>
      <c r="J5913" s="2"/>
      <c r="K5913" s="2"/>
      <c r="L5913" s="2"/>
    </row>
    <row r="5914" spans="2:12" x14ac:dyDescent="0.2">
      <c r="B5914" s="12"/>
      <c r="H5914" s="29"/>
      <c r="I5914" s="2"/>
      <c r="J5914" s="2"/>
      <c r="K5914" s="2"/>
      <c r="L5914" s="2"/>
    </row>
    <row r="5915" spans="2:12" x14ac:dyDescent="0.2">
      <c r="B5915" s="12"/>
      <c r="H5915" s="29"/>
      <c r="I5915" s="2"/>
      <c r="J5915" s="2"/>
      <c r="K5915" s="2"/>
      <c r="L5915" s="2"/>
    </row>
    <row r="5916" spans="2:12" x14ac:dyDescent="0.2">
      <c r="B5916" s="12"/>
      <c r="H5916" s="29"/>
      <c r="I5916" s="2"/>
      <c r="J5916" s="2"/>
      <c r="K5916" s="2"/>
      <c r="L5916" s="2"/>
    </row>
    <row r="5917" spans="2:12" x14ac:dyDescent="0.2">
      <c r="B5917" s="12"/>
      <c r="H5917" s="29"/>
      <c r="I5917" s="2"/>
      <c r="J5917" s="2"/>
      <c r="K5917" s="2"/>
      <c r="L5917" s="2"/>
    </row>
    <row r="5918" spans="2:12" x14ac:dyDescent="0.2">
      <c r="B5918" s="12"/>
      <c r="H5918" s="29"/>
      <c r="I5918" s="2"/>
      <c r="J5918" s="2"/>
      <c r="K5918" s="2"/>
      <c r="L5918" s="2"/>
    </row>
    <row r="5919" spans="2:12" x14ac:dyDescent="0.2">
      <c r="B5919" s="12"/>
      <c r="H5919" s="29"/>
      <c r="I5919" s="2"/>
      <c r="J5919" s="2"/>
      <c r="K5919" s="2"/>
      <c r="L5919" s="2"/>
    </row>
    <row r="5920" spans="2:12" x14ac:dyDescent="0.2">
      <c r="B5920" s="12"/>
      <c r="H5920" s="29"/>
      <c r="I5920" s="2"/>
      <c r="J5920" s="2"/>
      <c r="K5920" s="2"/>
      <c r="L5920" s="2"/>
    </row>
    <row r="5921" spans="2:12" x14ac:dyDescent="0.2">
      <c r="B5921" s="12"/>
      <c r="H5921" s="29"/>
      <c r="I5921" s="2"/>
      <c r="J5921" s="2"/>
      <c r="K5921" s="2"/>
      <c r="L5921" s="2"/>
    </row>
    <row r="5922" spans="2:12" x14ac:dyDescent="0.2">
      <c r="B5922" s="12"/>
      <c r="H5922" s="29"/>
      <c r="I5922" s="2"/>
      <c r="J5922" s="2"/>
      <c r="K5922" s="2"/>
      <c r="L5922" s="2"/>
    </row>
    <row r="5923" spans="2:12" x14ac:dyDescent="0.2">
      <c r="B5923" s="12"/>
      <c r="H5923" s="29"/>
      <c r="I5923" s="2"/>
      <c r="J5923" s="2"/>
      <c r="K5923" s="2"/>
      <c r="L5923" s="2"/>
    </row>
    <row r="5924" spans="2:12" x14ac:dyDescent="0.2">
      <c r="B5924" s="12"/>
      <c r="H5924" s="29"/>
      <c r="I5924" s="2"/>
      <c r="J5924" s="2"/>
      <c r="K5924" s="2"/>
      <c r="L5924" s="2"/>
    </row>
    <row r="5925" spans="2:12" x14ac:dyDescent="0.2">
      <c r="B5925" s="12"/>
      <c r="H5925" s="29"/>
      <c r="I5925" s="2"/>
      <c r="J5925" s="2"/>
      <c r="K5925" s="2"/>
      <c r="L5925" s="2"/>
    </row>
    <row r="5926" spans="2:12" x14ac:dyDescent="0.2">
      <c r="B5926" s="12"/>
      <c r="H5926" s="29"/>
      <c r="I5926" s="2"/>
      <c r="J5926" s="2"/>
      <c r="K5926" s="2"/>
      <c r="L5926" s="2"/>
    </row>
    <row r="5927" spans="2:12" x14ac:dyDescent="0.2">
      <c r="B5927" s="12"/>
      <c r="H5927" s="29"/>
      <c r="I5927" s="2"/>
      <c r="J5927" s="2"/>
      <c r="K5927" s="2"/>
      <c r="L5927" s="2"/>
    </row>
    <row r="5928" spans="2:12" x14ac:dyDescent="0.2">
      <c r="B5928" s="12"/>
      <c r="H5928" s="29"/>
      <c r="I5928" s="2"/>
      <c r="J5928" s="2"/>
      <c r="K5928" s="2"/>
      <c r="L5928" s="2"/>
    </row>
    <row r="5929" spans="2:12" x14ac:dyDescent="0.2">
      <c r="B5929" s="12"/>
      <c r="H5929" s="29"/>
      <c r="I5929" s="2"/>
      <c r="J5929" s="2"/>
      <c r="K5929" s="2"/>
      <c r="L5929" s="2"/>
    </row>
    <row r="5930" spans="2:12" x14ac:dyDescent="0.2">
      <c r="B5930" s="12"/>
      <c r="H5930" s="29"/>
      <c r="I5930" s="2"/>
      <c r="J5930" s="2"/>
      <c r="K5930" s="2"/>
      <c r="L5930" s="2"/>
    </row>
    <row r="5931" spans="2:12" x14ac:dyDescent="0.2">
      <c r="B5931" s="12"/>
      <c r="H5931" s="29"/>
      <c r="I5931" s="2"/>
      <c r="J5931" s="2"/>
      <c r="K5931" s="2"/>
      <c r="L5931" s="2"/>
    </row>
    <row r="5932" spans="2:12" x14ac:dyDescent="0.2">
      <c r="B5932" s="12"/>
      <c r="H5932" s="29"/>
      <c r="I5932" s="2"/>
      <c r="J5932" s="2"/>
      <c r="K5932" s="2"/>
      <c r="L5932" s="2"/>
    </row>
    <row r="5933" spans="2:12" x14ac:dyDescent="0.2">
      <c r="B5933" s="12"/>
      <c r="H5933" s="29"/>
      <c r="I5933" s="2"/>
      <c r="J5933" s="2"/>
      <c r="K5933" s="2"/>
      <c r="L5933" s="2"/>
    </row>
    <row r="5934" spans="2:12" x14ac:dyDescent="0.2">
      <c r="B5934" s="12"/>
      <c r="H5934" s="29"/>
      <c r="I5934" s="2"/>
      <c r="J5934" s="2"/>
      <c r="K5934" s="2"/>
      <c r="L5934" s="2"/>
    </row>
    <row r="5935" spans="2:12" x14ac:dyDescent="0.2">
      <c r="B5935" s="12"/>
      <c r="H5935" s="29"/>
      <c r="I5935" s="2"/>
      <c r="J5935" s="2"/>
      <c r="K5935" s="2"/>
      <c r="L5935" s="2"/>
    </row>
    <row r="5936" spans="2:12" x14ac:dyDescent="0.2">
      <c r="B5936" s="12"/>
      <c r="H5936" s="29"/>
      <c r="I5936" s="2"/>
      <c r="J5936" s="2"/>
      <c r="K5936" s="2"/>
      <c r="L5936" s="2"/>
    </row>
    <row r="5937" spans="2:12" x14ac:dyDescent="0.2">
      <c r="B5937" s="12"/>
      <c r="H5937" s="29"/>
      <c r="I5937" s="2"/>
      <c r="J5937" s="2"/>
      <c r="K5937" s="2"/>
      <c r="L5937" s="2"/>
    </row>
    <row r="5938" spans="2:12" x14ac:dyDescent="0.2">
      <c r="B5938" s="12"/>
      <c r="H5938" s="29"/>
      <c r="I5938" s="2"/>
      <c r="J5938" s="2"/>
      <c r="K5938" s="2"/>
      <c r="L5938" s="2"/>
    </row>
    <row r="5939" spans="2:12" x14ac:dyDescent="0.2">
      <c r="B5939" s="12"/>
      <c r="H5939" s="29"/>
      <c r="I5939" s="2"/>
      <c r="J5939" s="2"/>
      <c r="K5939" s="2"/>
      <c r="L5939" s="2"/>
    </row>
    <row r="5940" spans="2:12" x14ac:dyDescent="0.2">
      <c r="B5940" s="12"/>
      <c r="H5940" s="29"/>
      <c r="I5940" s="2"/>
      <c r="J5940" s="2"/>
      <c r="K5940" s="2"/>
      <c r="L5940" s="2"/>
    </row>
    <row r="5941" spans="2:12" x14ac:dyDescent="0.2">
      <c r="B5941" s="12"/>
      <c r="H5941" s="29"/>
      <c r="I5941" s="2"/>
      <c r="J5941" s="2"/>
      <c r="K5941" s="2"/>
      <c r="L5941" s="2"/>
    </row>
    <row r="5942" spans="2:12" x14ac:dyDescent="0.2">
      <c r="B5942" s="12"/>
      <c r="H5942" s="29"/>
      <c r="I5942" s="2"/>
      <c r="J5942" s="2"/>
      <c r="K5942" s="2"/>
      <c r="L5942" s="2"/>
    </row>
    <row r="5943" spans="2:12" x14ac:dyDescent="0.2">
      <c r="B5943" s="12"/>
      <c r="H5943" s="29"/>
      <c r="I5943" s="2"/>
      <c r="J5943" s="2"/>
      <c r="K5943" s="2"/>
      <c r="L5943" s="2"/>
    </row>
    <row r="5944" spans="2:12" x14ac:dyDescent="0.2">
      <c r="B5944" s="12"/>
      <c r="H5944" s="29"/>
      <c r="I5944" s="2"/>
      <c r="J5944" s="2"/>
      <c r="K5944" s="2"/>
      <c r="L5944" s="2"/>
    </row>
    <row r="5945" spans="2:12" x14ac:dyDescent="0.2">
      <c r="B5945" s="12"/>
      <c r="H5945" s="29"/>
      <c r="I5945" s="2"/>
      <c r="J5945" s="2"/>
      <c r="K5945" s="2"/>
      <c r="L5945" s="2"/>
    </row>
    <row r="5946" spans="2:12" x14ac:dyDescent="0.2">
      <c r="B5946" s="12"/>
      <c r="H5946" s="29"/>
      <c r="I5946" s="2"/>
      <c r="J5946" s="2"/>
      <c r="K5946" s="2"/>
      <c r="L5946" s="2"/>
    </row>
    <row r="5947" spans="2:12" x14ac:dyDescent="0.2">
      <c r="B5947" s="12"/>
      <c r="H5947" s="29"/>
      <c r="I5947" s="2"/>
      <c r="J5947" s="2"/>
      <c r="K5947" s="2"/>
      <c r="L5947" s="2"/>
    </row>
    <row r="5948" spans="2:12" x14ac:dyDescent="0.2">
      <c r="B5948" s="12"/>
      <c r="H5948" s="29"/>
      <c r="I5948" s="2"/>
      <c r="J5948" s="2"/>
      <c r="K5948" s="2"/>
      <c r="L5948" s="2"/>
    </row>
    <row r="5949" spans="2:12" x14ac:dyDescent="0.2">
      <c r="B5949" s="12"/>
      <c r="H5949" s="29"/>
      <c r="I5949" s="2"/>
      <c r="J5949" s="2"/>
      <c r="K5949" s="2"/>
      <c r="L5949" s="2"/>
    </row>
    <row r="5950" spans="2:12" x14ac:dyDescent="0.2">
      <c r="B5950" s="12"/>
      <c r="H5950" s="29"/>
      <c r="I5950" s="2"/>
      <c r="J5950" s="2"/>
      <c r="K5950" s="2"/>
      <c r="L5950" s="2"/>
    </row>
    <row r="5951" spans="2:12" x14ac:dyDescent="0.2">
      <c r="B5951" s="12"/>
      <c r="H5951" s="29"/>
      <c r="I5951" s="2"/>
      <c r="J5951" s="2"/>
      <c r="K5951" s="2"/>
      <c r="L5951" s="2"/>
    </row>
    <row r="5952" spans="2:12" x14ac:dyDescent="0.2">
      <c r="B5952" s="12"/>
      <c r="H5952" s="29"/>
      <c r="I5952" s="2"/>
      <c r="J5952" s="2"/>
      <c r="K5952" s="2"/>
      <c r="L5952" s="2"/>
    </row>
    <row r="5953" spans="2:12" x14ac:dyDescent="0.2">
      <c r="B5953" s="12"/>
      <c r="H5953" s="29"/>
      <c r="I5953" s="2"/>
      <c r="J5953" s="2"/>
      <c r="K5953" s="2"/>
      <c r="L5953" s="2"/>
    </row>
    <row r="5954" spans="2:12" x14ac:dyDescent="0.2">
      <c r="B5954" s="12"/>
      <c r="H5954" s="29"/>
      <c r="I5954" s="2"/>
      <c r="J5954" s="2"/>
      <c r="K5954" s="2"/>
      <c r="L5954" s="2"/>
    </row>
    <row r="5955" spans="2:12" x14ac:dyDescent="0.2">
      <c r="B5955" s="12"/>
      <c r="H5955" s="29"/>
      <c r="I5955" s="2"/>
      <c r="J5955" s="2"/>
      <c r="K5955" s="2"/>
      <c r="L5955" s="2"/>
    </row>
    <row r="5956" spans="2:12" x14ac:dyDescent="0.2">
      <c r="B5956" s="12"/>
      <c r="H5956" s="29"/>
      <c r="I5956" s="2"/>
      <c r="J5956" s="2"/>
      <c r="K5956" s="2"/>
      <c r="L5956" s="2"/>
    </row>
    <row r="5957" spans="2:12" x14ac:dyDescent="0.2">
      <c r="B5957" s="12"/>
      <c r="H5957" s="29"/>
      <c r="I5957" s="2"/>
      <c r="J5957" s="2"/>
      <c r="K5957" s="2"/>
      <c r="L5957" s="2"/>
    </row>
    <row r="5958" spans="2:12" x14ac:dyDescent="0.2">
      <c r="B5958" s="12"/>
      <c r="H5958" s="29"/>
      <c r="I5958" s="2"/>
      <c r="J5958" s="2"/>
      <c r="K5958" s="2"/>
      <c r="L5958" s="2"/>
    </row>
    <row r="5959" spans="2:12" x14ac:dyDescent="0.2">
      <c r="B5959" s="12"/>
      <c r="H5959" s="29"/>
      <c r="I5959" s="2"/>
      <c r="J5959" s="2"/>
      <c r="K5959" s="2"/>
      <c r="L5959" s="2"/>
    </row>
    <row r="5960" spans="2:12" x14ac:dyDescent="0.2">
      <c r="B5960" s="12"/>
      <c r="H5960" s="29"/>
      <c r="I5960" s="2"/>
      <c r="J5960" s="2"/>
      <c r="K5960" s="2"/>
      <c r="L5960" s="2"/>
    </row>
    <row r="5961" spans="2:12" x14ac:dyDescent="0.2">
      <c r="B5961" s="12"/>
      <c r="H5961" s="29"/>
      <c r="I5961" s="2"/>
      <c r="J5961" s="2"/>
      <c r="K5961" s="2"/>
      <c r="L5961" s="2"/>
    </row>
    <row r="5962" spans="2:12" x14ac:dyDescent="0.2">
      <c r="B5962" s="12"/>
      <c r="H5962" s="29"/>
      <c r="I5962" s="2"/>
      <c r="J5962" s="2"/>
      <c r="K5962" s="2"/>
      <c r="L5962" s="2"/>
    </row>
    <row r="5963" spans="2:12" x14ac:dyDescent="0.2">
      <c r="B5963" s="12"/>
      <c r="H5963" s="29"/>
      <c r="I5963" s="2"/>
      <c r="J5963" s="2"/>
      <c r="K5963" s="2"/>
      <c r="L5963" s="2"/>
    </row>
    <row r="5964" spans="2:12" x14ac:dyDescent="0.2">
      <c r="B5964" s="12"/>
      <c r="H5964" s="29"/>
      <c r="I5964" s="2"/>
      <c r="J5964" s="2"/>
      <c r="K5964" s="2"/>
      <c r="L5964" s="2"/>
    </row>
    <row r="5965" spans="2:12" x14ac:dyDescent="0.2">
      <c r="B5965" s="12"/>
      <c r="H5965" s="29"/>
      <c r="I5965" s="2"/>
      <c r="J5965" s="2"/>
      <c r="K5965" s="2"/>
      <c r="L5965" s="2"/>
    </row>
    <row r="5966" spans="2:12" x14ac:dyDescent="0.2">
      <c r="B5966" s="12"/>
      <c r="H5966" s="29"/>
      <c r="I5966" s="2"/>
      <c r="J5966" s="2"/>
      <c r="K5966" s="2"/>
      <c r="L5966" s="2"/>
    </row>
    <row r="5967" spans="2:12" x14ac:dyDescent="0.2">
      <c r="B5967" s="12"/>
      <c r="H5967" s="29"/>
      <c r="I5967" s="2"/>
      <c r="J5967" s="2"/>
      <c r="K5967" s="2"/>
      <c r="L5967" s="2"/>
    </row>
    <row r="5968" spans="2:12" x14ac:dyDescent="0.2">
      <c r="B5968" s="12"/>
      <c r="H5968" s="29"/>
      <c r="I5968" s="2"/>
      <c r="J5968" s="2"/>
      <c r="K5968" s="2"/>
      <c r="L5968" s="2"/>
    </row>
    <row r="5969" spans="2:12" x14ac:dyDescent="0.2">
      <c r="B5969" s="12"/>
      <c r="H5969" s="29"/>
      <c r="I5969" s="2"/>
      <c r="J5969" s="2"/>
      <c r="K5969" s="2"/>
      <c r="L5969" s="2"/>
    </row>
    <row r="5970" spans="2:12" x14ac:dyDescent="0.2">
      <c r="B5970" s="12"/>
      <c r="H5970" s="29"/>
      <c r="I5970" s="2"/>
      <c r="J5970" s="2"/>
      <c r="K5970" s="2"/>
      <c r="L5970" s="2"/>
    </row>
    <row r="5971" spans="2:12" x14ac:dyDescent="0.2">
      <c r="B5971" s="12"/>
      <c r="H5971" s="29"/>
      <c r="I5971" s="2"/>
      <c r="J5971" s="2"/>
      <c r="K5971" s="2"/>
      <c r="L5971" s="2"/>
    </row>
    <row r="5972" spans="2:12" x14ac:dyDescent="0.2">
      <c r="B5972" s="12"/>
      <c r="H5972" s="29"/>
      <c r="I5972" s="2"/>
      <c r="J5972" s="2"/>
      <c r="K5972" s="2"/>
      <c r="L5972" s="2"/>
    </row>
    <row r="5973" spans="2:12" x14ac:dyDescent="0.2">
      <c r="B5973" s="12"/>
      <c r="H5973" s="29"/>
      <c r="I5973" s="2"/>
      <c r="J5973" s="2"/>
      <c r="K5973" s="2"/>
      <c r="L5973" s="2"/>
    </row>
    <row r="5974" spans="2:12" x14ac:dyDescent="0.2">
      <c r="B5974" s="12"/>
      <c r="H5974" s="29"/>
      <c r="I5974" s="2"/>
      <c r="J5974" s="2"/>
      <c r="K5974" s="2"/>
      <c r="L5974" s="2"/>
    </row>
    <row r="5975" spans="2:12" x14ac:dyDescent="0.2">
      <c r="B5975" s="12"/>
      <c r="H5975" s="29"/>
      <c r="I5975" s="2"/>
      <c r="J5975" s="2"/>
      <c r="K5975" s="2"/>
      <c r="L5975" s="2"/>
    </row>
    <row r="5976" spans="2:12" x14ac:dyDescent="0.2">
      <c r="B5976" s="12"/>
      <c r="H5976" s="29"/>
      <c r="I5976" s="2"/>
      <c r="J5976" s="2"/>
      <c r="K5976" s="2"/>
      <c r="L5976" s="2"/>
    </row>
    <row r="5977" spans="2:12" x14ac:dyDescent="0.2">
      <c r="B5977" s="12"/>
      <c r="H5977" s="29"/>
      <c r="I5977" s="2"/>
      <c r="J5977" s="2"/>
      <c r="K5977" s="2"/>
      <c r="L5977" s="2"/>
    </row>
    <row r="5978" spans="2:12" x14ac:dyDescent="0.2">
      <c r="B5978" s="12"/>
      <c r="H5978" s="29"/>
      <c r="I5978" s="2"/>
      <c r="J5978" s="2"/>
      <c r="K5978" s="2"/>
      <c r="L5978" s="2"/>
    </row>
    <row r="5979" spans="2:12" x14ac:dyDescent="0.2">
      <c r="B5979" s="12"/>
      <c r="H5979" s="29"/>
      <c r="I5979" s="2"/>
      <c r="J5979" s="2"/>
      <c r="K5979" s="2"/>
      <c r="L5979" s="2"/>
    </row>
    <row r="5980" spans="2:12" x14ac:dyDescent="0.2">
      <c r="B5980" s="12"/>
      <c r="H5980" s="29"/>
      <c r="I5980" s="2"/>
      <c r="J5980" s="2"/>
      <c r="K5980" s="2"/>
      <c r="L5980" s="2"/>
    </row>
    <row r="5981" spans="2:12" x14ac:dyDescent="0.2">
      <c r="B5981" s="12"/>
      <c r="H5981" s="29"/>
      <c r="I5981" s="2"/>
      <c r="J5981" s="2"/>
      <c r="K5981" s="2"/>
      <c r="L5981" s="2"/>
    </row>
    <row r="5982" spans="2:12" x14ac:dyDescent="0.2">
      <c r="B5982" s="12"/>
      <c r="H5982" s="29"/>
      <c r="I5982" s="2"/>
      <c r="J5982" s="2"/>
      <c r="K5982" s="2"/>
      <c r="L5982" s="2"/>
    </row>
    <row r="5983" spans="2:12" x14ac:dyDescent="0.2">
      <c r="B5983" s="12"/>
      <c r="H5983" s="29"/>
      <c r="I5983" s="2"/>
      <c r="J5983" s="2"/>
      <c r="K5983" s="2"/>
      <c r="L5983" s="2"/>
    </row>
    <row r="5984" spans="2:12" x14ac:dyDescent="0.2">
      <c r="B5984" s="12"/>
      <c r="H5984" s="29"/>
      <c r="I5984" s="2"/>
      <c r="J5984" s="2"/>
      <c r="K5984" s="2"/>
      <c r="L5984" s="2"/>
    </row>
    <row r="5985" spans="2:12" x14ac:dyDescent="0.2">
      <c r="B5985" s="12"/>
      <c r="H5985" s="29"/>
      <c r="I5985" s="2"/>
      <c r="J5985" s="2"/>
      <c r="K5985" s="2"/>
      <c r="L5985" s="2"/>
    </row>
    <row r="5986" spans="2:12" x14ac:dyDescent="0.2">
      <c r="B5986" s="12"/>
      <c r="H5986" s="29"/>
      <c r="I5986" s="2"/>
      <c r="J5986" s="2"/>
      <c r="K5986" s="2"/>
      <c r="L5986" s="2"/>
    </row>
    <row r="5987" spans="2:12" x14ac:dyDescent="0.2">
      <c r="B5987" s="12"/>
      <c r="H5987" s="29"/>
      <c r="I5987" s="2"/>
      <c r="J5987" s="2"/>
      <c r="K5987" s="2"/>
      <c r="L5987" s="2"/>
    </row>
    <row r="5988" spans="2:12" x14ac:dyDescent="0.2">
      <c r="B5988" s="12"/>
      <c r="H5988" s="29"/>
      <c r="I5988" s="2"/>
      <c r="J5988" s="2"/>
      <c r="K5988" s="2"/>
      <c r="L5988" s="2"/>
    </row>
    <row r="5989" spans="2:12" x14ac:dyDescent="0.2">
      <c r="B5989" s="12"/>
      <c r="H5989" s="29"/>
      <c r="I5989" s="2"/>
      <c r="J5989" s="2"/>
      <c r="K5989" s="2"/>
      <c r="L5989" s="2"/>
    </row>
    <row r="5990" spans="2:12" x14ac:dyDescent="0.2">
      <c r="B5990" s="12"/>
      <c r="H5990" s="29"/>
      <c r="I5990" s="2"/>
      <c r="J5990" s="2"/>
      <c r="K5990" s="2"/>
      <c r="L5990" s="2"/>
    </row>
    <row r="5991" spans="2:12" x14ac:dyDescent="0.2">
      <c r="B5991" s="12"/>
      <c r="H5991" s="29"/>
      <c r="I5991" s="2"/>
      <c r="J5991" s="2"/>
      <c r="K5991" s="2"/>
      <c r="L5991" s="2"/>
    </row>
    <row r="5992" spans="2:12" x14ac:dyDescent="0.2">
      <c r="B5992" s="12"/>
      <c r="H5992" s="29"/>
      <c r="I5992" s="2"/>
      <c r="J5992" s="2"/>
      <c r="K5992" s="2"/>
      <c r="L5992" s="2"/>
    </row>
    <row r="5993" spans="2:12" x14ac:dyDescent="0.2">
      <c r="B5993" s="12"/>
      <c r="H5993" s="29"/>
      <c r="I5993" s="2"/>
      <c r="J5993" s="2"/>
      <c r="K5993" s="2"/>
      <c r="L5993" s="2"/>
    </row>
    <row r="5994" spans="2:12" x14ac:dyDescent="0.2">
      <c r="B5994" s="12"/>
      <c r="H5994" s="29"/>
      <c r="I5994" s="2"/>
      <c r="J5994" s="2"/>
      <c r="K5994" s="2"/>
      <c r="L5994" s="2"/>
    </row>
    <row r="5995" spans="2:12" x14ac:dyDescent="0.2">
      <c r="B5995" s="12"/>
      <c r="H5995" s="29"/>
      <c r="I5995" s="2"/>
      <c r="J5995" s="2"/>
      <c r="K5995" s="2"/>
      <c r="L5995" s="2"/>
    </row>
    <row r="5996" spans="2:12" x14ac:dyDescent="0.2">
      <c r="B5996" s="12"/>
      <c r="H5996" s="29"/>
      <c r="I5996" s="2"/>
      <c r="J5996" s="2"/>
      <c r="K5996" s="2"/>
      <c r="L5996" s="2"/>
    </row>
    <row r="5997" spans="2:12" x14ac:dyDescent="0.2">
      <c r="B5997" s="12"/>
      <c r="H5997" s="29"/>
      <c r="I5997" s="2"/>
      <c r="J5997" s="2"/>
      <c r="K5997" s="2"/>
      <c r="L5997" s="2"/>
    </row>
    <row r="5998" spans="2:12" x14ac:dyDescent="0.2">
      <c r="B5998" s="12"/>
      <c r="H5998" s="29"/>
      <c r="I5998" s="2"/>
      <c r="J5998" s="2"/>
      <c r="K5998" s="2"/>
      <c r="L5998" s="2"/>
    </row>
    <row r="5999" spans="2:12" x14ac:dyDescent="0.2">
      <c r="B5999" s="12"/>
      <c r="H5999" s="29"/>
      <c r="I5999" s="2"/>
      <c r="J5999" s="2"/>
      <c r="K5999" s="2"/>
      <c r="L5999" s="2"/>
    </row>
    <row r="6000" spans="2:12" x14ac:dyDescent="0.2">
      <c r="B6000" s="12"/>
      <c r="H6000" s="29"/>
      <c r="I6000" s="2"/>
      <c r="J6000" s="2"/>
      <c r="K6000" s="2"/>
      <c r="L6000" s="2"/>
    </row>
    <row r="6001" spans="2:12" x14ac:dyDescent="0.2">
      <c r="B6001" s="12"/>
      <c r="H6001" s="29"/>
      <c r="I6001" s="2"/>
      <c r="J6001" s="2"/>
      <c r="K6001" s="2"/>
      <c r="L6001" s="2"/>
    </row>
    <row r="6002" spans="2:12" x14ac:dyDescent="0.2">
      <c r="B6002" s="12"/>
      <c r="H6002" s="29"/>
      <c r="I6002" s="2"/>
      <c r="J6002" s="2"/>
      <c r="K6002" s="2"/>
      <c r="L6002" s="2"/>
    </row>
    <row r="6003" spans="2:12" x14ac:dyDescent="0.2">
      <c r="B6003" s="12"/>
      <c r="H6003" s="29"/>
      <c r="I6003" s="2"/>
      <c r="J6003" s="2"/>
      <c r="K6003" s="2"/>
      <c r="L6003" s="2"/>
    </row>
    <row r="6004" spans="2:12" x14ac:dyDescent="0.2">
      <c r="B6004" s="12"/>
      <c r="H6004" s="29"/>
      <c r="I6004" s="2"/>
      <c r="J6004" s="2"/>
      <c r="K6004" s="2"/>
      <c r="L6004" s="2"/>
    </row>
    <row r="6005" spans="2:12" x14ac:dyDescent="0.2">
      <c r="B6005" s="12"/>
      <c r="H6005" s="29"/>
      <c r="I6005" s="2"/>
      <c r="J6005" s="2"/>
      <c r="K6005" s="2"/>
      <c r="L6005" s="2"/>
    </row>
    <row r="6006" spans="2:12" x14ac:dyDescent="0.2">
      <c r="B6006" s="12"/>
      <c r="H6006" s="29"/>
      <c r="I6006" s="2"/>
      <c r="J6006" s="2"/>
      <c r="K6006" s="2"/>
      <c r="L6006" s="2"/>
    </row>
    <row r="6007" spans="2:12" x14ac:dyDescent="0.2">
      <c r="B6007" s="12"/>
      <c r="H6007" s="29"/>
      <c r="I6007" s="2"/>
      <c r="J6007" s="2"/>
      <c r="K6007" s="2"/>
      <c r="L6007" s="2"/>
    </row>
    <row r="6008" spans="2:12" x14ac:dyDescent="0.2">
      <c r="B6008" s="12"/>
      <c r="H6008" s="29"/>
      <c r="I6008" s="2"/>
      <c r="J6008" s="2"/>
      <c r="K6008" s="2"/>
      <c r="L6008" s="2"/>
    </row>
    <row r="6009" spans="2:12" x14ac:dyDescent="0.2">
      <c r="B6009" s="12"/>
      <c r="H6009" s="29"/>
      <c r="I6009" s="2"/>
      <c r="J6009" s="2"/>
      <c r="K6009" s="2"/>
      <c r="L6009" s="2"/>
    </row>
    <row r="6010" spans="2:12" x14ac:dyDescent="0.2">
      <c r="B6010" s="12"/>
      <c r="H6010" s="29"/>
      <c r="I6010" s="2"/>
      <c r="J6010" s="2"/>
      <c r="K6010" s="2"/>
      <c r="L6010" s="2"/>
    </row>
    <row r="6011" spans="2:12" x14ac:dyDescent="0.2">
      <c r="B6011" s="12"/>
      <c r="H6011" s="29"/>
      <c r="I6011" s="2"/>
      <c r="J6011" s="2"/>
      <c r="K6011" s="2"/>
      <c r="L6011" s="2"/>
    </row>
    <row r="6012" spans="2:12" x14ac:dyDescent="0.2">
      <c r="B6012" s="12"/>
      <c r="H6012" s="29"/>
      <c r="I6012" s="2"/>
      <c r="J6012" s="2"/>
      <c r="K6012" s="2"/>
      <c r="L6012" s="2"/>
    </row>
    <row r="6013" spans="2:12" x14ac:dyDescent="0.2">
      <c r="B6013" s="12"/>
      <c r="H6013" s="29"/>
      <c r="I6013" s="2"/>
      <c r="J6013" s="2"/>
      <c r="K6013" s="2"/>
      <c r="L6013" s="2"/>
    </row>
    <row r="6014" spans="2:12" x14ac:dyDescent="0.2">
      <c r="B6014" s="12"/>
      <c r="H6014" s="29"/>
      <c r="I6014" s="2"/>
      <c r="J6014" s="2"/>
      <c r="K6014" s="2"/>
      <c r="L6014" s="2"/>
    </row>
    <row r="6015" spans="2:12" x14ac:dyDescent="0.2">
      <c r="B6015" s="12"/>
      <c r="H6015" s="29"/>
      <c r="I6015" s="2"/>
      <c r="J6015" s="2"/>
      <c r="K6015" s="2"/>
      <c r="L6015" s="2"/>
    </row>
    <row r="6016" spans="2:12" x14ac:dyDescent="0.2">
      <c r="B6016" s="12"/>
      <c r="H6016" s="29"/>
      <c r="I6016" s="2"/>
      <c r="J6016" s="2"/>
      <c r="K6016" s="2"/>
      <c r="L6016" s="2"/>
    </row>
    <row r="6017" spans="2:12" x14ac:dyDescent="0.2">
      <c r="B6017" s="12"/>
      <c r="H6017" s="29"/>
      <c r="I6017" s="2"/>
      <c r="J6017" s="2"/>
      <c r="K6017" s="2"/>
      <c r="L6017" s="2"/>
    </row>
    <row r="6018" spans="2:12" x14ac:dyDescent="0.2">
      <c r="B6018" s="12"/>
      <c r="H6018" s="29"/>
      <c r="I6018" s="2"/>
      <c r="J6018" s="2"/>
      <c r="K6018" s="2"/>
      <c r="L6018" s="2"/>
    </row>
    <row r="6019" spans="2:12" x14ac:dyDescent="0.2">
      <c r="B6019" s="12"/>
      <c r="H6019" s="29"/>
      <c r="I6019" s="2"/>
      <c r="J6019" s="2"/>
      <c r="K6019" s="2"/>
      <c r="L6019" s="2"/>
    </row>
    <row r="6020" spans="2:12" x14ac:dyDescent="0.2">
      <c r="B6020" s="12"/>
      <c r="H6020" s="29"/>
      <c r="I6020" s="2"/>
      <c r="J6020" s="2"/>
      <c r="K6020" s="2"/>
      <c r="L6020" s="2"/>
    </row>
    <row r="6021" spans="2:12" x14ac:dyDescent="0.2">
      <c r="B6021" s="12"/>
      <c r="H6021" s="29"/>
      <c r="I6021" s="2"/>
      <c r="J6021" s="2"/>
      <c r="K6021" s="2"/>
      <c r="L6021" s="2"/>
    </row>
    <row r="6022" spans="2:12" x14ac:dyDescent="0.2">
      <c r="B6022" s="12"/>
      <c r="H6022" s="29"/>
      <c r="I6022" s="2"/>
      <c r="J6022" s="2"/>
      <c r="K6022" s="2"/>
      <c r="L6022" s="2"/>
    </row>
    <row r="6023" spans="2:12" x14ac:dyDescent="0.2">
      <c r="B6023" s="12"/>
      <c r="H6023" s="29"/>
      <c r="I6023" s="2"/>
      <c r="J6023" s="2"/>
      <c r="K6023" s="2"/>
      <c r="L6023" s="2"/>
    </row>
    <row r="6024" spans="2:12" x14ac:dyDescent="0.2">
      <c r="B6024" s="12"/>
      <c r="H6024" s="29"/>
      <c r="I6024" s="2"/>
      <c r="J6024" s="2"/>
      <c r="K6024" s="2"/>
      <c r="L6024" s="2"/>
    </row>
    <row r="6025" spans="2:12" x14ac:dyDescent="0.2">
      <c r="B6025" s="12"/>
      <c r="H6025" s="29"/>
      <c r="I6025" s="2"/>
      <c r="J6025" s="2"/>
      <c r="K6025" s="2"/>
      <c r="L6025" s="2"/>
    </row>
    <row r="6026" spans="2:12" x14ac:dyDescent="0.2">
      <c r="B6026" s="12"/>
      <c r="H6026" s="29"/>
      <c r="I6026" s="2"/>
      <c r="J6026" s="2"/>
      <c r="K6026" s="2"/>
      <c r="L6026" s="2"/>
    </row>
    <row r="6027" spans="2:12" x14ac:dyDescent="0.2">
      <c r="B6027" s="12"/>
      <c r="H6027" s="29"/>
      <c r="I6027" s="2"/>
      <c r="J6027" s="2"/>
      <c r="K6027" s="2"/>
      <c r="L6027" s="2"/>
    </row>
    <row r="6028" spans="2:12" x14ac:dyDescent="0.2">
      <c r="B6028" s="12"/>
      <c r="H6028" s="29"/>
      <c r="I6028" s="2"/>
      <c r="J6028" s="2"/>
      <c r="K6028" s="2"/>
      <c r="L6028" s="2"/>
    </row>
    <row r="6029" spans="2:12" x14ac:dyDescent="0.2">
      <c r="B6029" s="12"/>
      <c r="H6029" s="29"/>
      <c r="I6029" s="2"/>
      <c r="J6029" s="2"/>
      <c r="K6029" s="2"/>
      <c r="L6029" s="2"/>
    </row>
    <row r="6030" spans="2:12" x14ac:dyDescent="0.2">
      <c r="B6030" s="12"/>
      <c r="H6030" s="29"/>
      <c r="I6030" s="2"/>
      <c r="J6030" s="2"/>
      <c r="K6030" s="2"/>
      <c r="L6030" s="2"/>
    </row>
    <row r="6031" spans="2:12" x14ac:dyDescent="0.2">
      <c r="B6031" s="12"/>
      <c r="H6031" s="29"/>
      <c r="I6031" s="2"/>
      <c r="J6031" s="2"/>
      <c r="K6031" s="2"/>
      <c r="L6031" s="2"/>
    </row>
    <row r="6032" spans="2:12" x14ac:dyDescent="0.2">
      <c r="B6032" s="12"/>
      <c r="H6032" s="29"/>
      <c r="I6032" s="2"/>
      <c r="J6032" s="2"/>
      <c r="K6032" s="2"/>
      <c r="L6032" s="2"/>
    </row>
    <row r="6033" spans="2:12" x14ac:dyDescent="0.2">
      <c r="B6033" s="12"/>
      <c r="H6033" s="29"/>
      <c r="I6033" s="2"/>
      <c r="J6033" s="2"/>
      <c r="K6033" s="2"/>
      <c r="L6033" s="2"/>
    </row>
    <row r="6034" spans="2:12" x14ac:dyDescent="0.2">
      <c r="B6034" s="12"/>
      <c r="H6034" s="29"/>
      <c r="I6034" s="2"/>
      <c r="J6034" s="2"/>
      <c r="K6034" s="2"/>
      <c r="L6034" s="2"/>
    </row>
    <row r="6035" spans="2:12" x14ac:dyDescent="0.2">
      <c r="B6035" s="12"/>
      <c r="H6035" s="29"/>
      <c r="I6035" s="2"/>
      <c r="J6035" s="2"/>
      <c r="K6035" s="2"/>
      <c r="L6035" s="2"/>
    </row>
    <row r="6036" spans="2:12" x14ac:dyDescent="0.2">
      <c r="B6036" s="12"/>
      <c r="H6036" s="29"/>
      <c r="I6036" s="2"/>
      <c r="J6036" s="2"/>
      <c r="K6036" s="2"/>
      <c r="L6036" s="2"/>
    </row>
    <row r="6037" spans="2:12" x14ac:dyDescent="0.2">
      <c r="B6037" s="12"/>
      <c r="H6037" s="29"/>
      <c r="I6037" s="2"/>
      <c r="J6037" s="2"/>
      <c r="K6037" s="2"/>
      <c r="L6037" s="2"/>
    </row>
    <row r="6038" spans="2:12" x14ac:dyDescent="0.2">
      <c r="B6038" s="12"/>
      <c r="H6038" s="29"/>
      <c r="I6038" s="2"/>
      <c r="J6038" s="2"/>
      <c r="K6038" s="2"/>
      <c r="L6038" s="2"/>
    </row>
    <row r="6039" spans="2:12" x14ac:dyDescent="0.2">
      <c r="B6039" s="12"/>
      <c r="H6039" s="29"/>
      <c r="I6039" s="2"/>
      <c r="J6039" s="2"/>
      <c r="K6039" s="2"/>
      <c r="L6039" s="2"/>
    </row>
    <row r="6040" spans="2:12" x14ac:dyDescent="0.2">
      <c r="B6040" s="12"/>
      <c r="H6040" s="29"/>
      <c r="I6040" s="2"/>
      <c r="J6040" s="2"/>
      <c r="K6040" s="2"/>
      <c r="L6040" s="2"/>
    </row>
    <row r="6041" spans="2:12" x14ac:dyDescent="0.2">
      <c r="B6041" s="12"/>
      <c r="H6041" s="29"/>
      <c r="I6041" s="2"/>
      <c r="J6041" s="2"/>
      <c r="K6041" s="2"/>
      <c r="L6041" s="2"/>
    </row>
    <row r="6042" spans="2:12" x14ac:dyDescent="0.2">
      <c r="B6042" s="12"/>
      <c r="H6042" s="29"/>
      <c r="I6042" s="2"/>
      <c r="J6042" s="2"/>
      <c r="K6042" s="2"/>
      <c r="L6042" s="2"/>
    </row>
    <row r="6043" spans="2:12" x14ac:dyDescent="0.2">
      <c r="B6043" s="12"/>
      <c r="H6043" s="29"/>
      <c r="I6043" s="2"/>
      <c r="J6043" s="2"/>
      <c r="K6043" s="2"/>
      <c r="L6043" s="2"/>
    </row>
    <row r="6044" spans="2:12" x14ac:dyDescent="0.2">
      <c r="B6044" s="12"/>
      <c r="H6044" s="29"/>
      <c r="I6044" s="2"/>
      <c r="J6044" s="2"/>
      <c r="K6044" s="2"/>
      <c r="L6044" s="2"/>
    </row>
    <row r="6045" spans="2:12" x14ac:dyDescent="0.2">
      <c r="B6045" s="12"/>
      <c r="H6045" s="29"/>
      <c r="I6045" s="2"/>
      <c r="J6045" s="2"/>
      <c r="K6045" s="2"/>
      <c r="L6045" s="2"/>
    </row>
    <row r="6046" spans="2:12" x14ac:dyDescent="0.2">
      <c r="B6046" s="12"/>
      <c r="H6046" s="29"/>
      <c r="I6046" s="2"/>
      <c r="J6046" s="2"/>
      <c r="K6046" s="2"/>
      <c r="L6046" s="2"/>
    </row>
    <row r="6047" spans="2:12" x14ac:dyDescent="0.2">
      <c r="B6047" s="12"/>
      <c r="H6047" s="29"/>
      <c r="I6047" s="2"/>
      <c r="J6047" s="2"/>
      <c r="K6047" s="2"/>
      <c r="L6047" s="2"/>
    </row>
    <row r="6048" spans="2:12" x14ac:dyDescent="0.2">
      <c r="B6048" s="12"/>
      <c r="H6048" s="29"/>
      <c r="I6048" s="2"/>
      <c r="J6048" s="2"/>
      <c r="K6048" s="2"/>
      <c r="L6048" s="2"/>
    </row>
    <row r="6049" spans="2:12" x14ac:dyDescent="0.2">
      <c r="B6049" s="12"/>
      <c r="H6049" s="29"/>
      <c r="I6049" s="2"/>
      <c r="J6049" s="2"/>
      <c r="K6049" s="2"/>
      <c r="L6049" s="2"/>
    </row>
    <row r="6050" spans="2:12" x14ac:dyDescent="0.2">
      <c r="B6050" s="12"/>
      <c r="H6050" s="29"/>
      <c r="I6050" s="2"/>
      <c r="J6050" s="2"/>
      <c r="K6050" s="2"/>
      <c r="L6050" s="2"/>
    </row>
    <row r="6051" spans="2:12" x14ac:dyDescent="0.2">
      <c r="B6051" s="12"/>
      <c r="H6051" s="29"/>
      <c r="I6051" s="2"/>
      <c r="J6051" s="2"/>
      <c r="K6051" s="2"/>
      <c r="L6051" s="2"/>
    </row>
    <row r="6052" spans="2:12" x14ac:dyDescent="0.2">
      <c r="B6052" s="12"/>
      <c r="H6052" s="29"/>
      <c r="I6052" s="2"/>
      <c r="J6052" s="2"/>
      <c r="K6052" s="2"/>
      <c r="L6052" s="2"/>
    </row>
    <row r="6053" spans="2:12" x14ac:dyDescent="0.2">
      <c r="B6053" s="12"/>
      <c r="H6053" s="29"/>
      <c r="I6053" s="2"/>
      <c r="J6053" s="2"/>
      <c r="K6053" s="2"/>
      <c r="L6053" s="2"/>
    </row>
    <row r="6054" spans="2:12" x14ac:dyDescent="0.2">
      <c r="B6054" s="12"/>
      <c r="H6054" s="29"/>
      <c r="I6054" s="2"/>
      <c r="J6054" s="2"/>
      <c r="K6054" s="2"/>
      <c r="L6054" s="2"/>
    </row>
    <row r="6055" spans="2:12" x14ac:dyDescent="0.2">
      <c r="B6055" s="12"/>
      <c r="H6055" s="29"/>
      <c r="I6055" s="2"/>
      <c r="J6055" s="2"/>
      <c r="K6055" s="2"/>
      <c r="L6055" s="2"/>
    </row>
    <row r="6056" spans="2:12" x14ac:dyDescent="0.2">
      <c r="B6056" s="12"/>
      <c r="H6056" s="29"/>
      <c r="I6056" s="2"/>
      <c r="J6056" s="2"/>
      <c r="K6056" s="2"/>
      <c r="L6056" s="2"/>
    </row>
    <row r="6057" spans="2:12" x14ac:dyDescent="0.2">
      <c r="B6057" s="12"/>
      <c r="H6057" s="29"/>
      <c r="I6057" s="2"/>
      <c r="J6057" s="2"/>
      <c r="K6057" s="2"/>
      <c r="L6057" s="2"/>
    </row>
    <row r="6058" spans="2:12" x14ac:dyDescent="0.2">
      <c r="B6058" s="12"/>
      <c r="H6058" s="29"/>
      <c r="I6058" s="2"/>
      <c r="J6058" s="2"/>
      <c r="K6058" s="2"/>
      <c r="L6058" s="2"/>
    </row>
    <row r="6059" spans="2:12" x14ac:dyDescent="0.2">
      <c r="B6059" s="12"/>
      <c r="H6059" s="29"/>
      <c r="I6059" s="2"/>
      <c r="J6059" s="2"/>
      <c r="K6059" s="2"/>
      <c r="L6059" s="2"/>
    </row>
    <row r="6060" spans="2:12" x14ac:dyDescent="0.2">
      <c r="B6060" s="12"/>
      <c r="H6060" s="29"/>
      <c r="I6060" s="2"/>
      <c r="J6060" s="2"/>
      <c r="K6060" s="2"/>
      <c r="L6060" s="2"/>
    </row>
    <row r="6061" spans="2:12" x14ac:dyDescent="0.2">
      <c r="B6061" s="12"/>
      <c r="H6061" s="29"/>
      <c r="I6061" s="2"/>
      <c r="J6061" s="2"/>
      <c r="K6061" s="2"/>
      <c r="L6061" s="2"/>
    </row>
    <row r="6062" spans="2:12" x14ac:dyDescent="0.2">
      <c r="B6062" s="12"/>
      <c r="H6062" s="29"/>
      <c r="I6062" s="2"/>
      <c r="J6062" s="2"/>
      <c r="K6062" s="2"/>
      <c r="L6062" s="2"/>
    </row>
    <row r="6063" spans="2:12" x14ac:dyDescent="0.2">
      <c r="B6063" s="12"/>
      <c r="H6063" s="29"/>
      <c r="I6063" s="2"/>
      <c r="J6063" s="2"/>
      <c r="K6063" s="2"/>
      <c r="L6063" s="2"/>
    </row>
    <row r="6064" spans="2:12" x14ac:dyDescent="0.2">
      <c r="B6064" s="12"/>
      <c r="H6064" s="29"/>
      <c r="I6064" s="2"/>
      <c r="J6064" s="2"/>
      <c r="K6064" s="2"/>
      <c r="L6064" s="2"/>
    </row>
    <row r="6065" spans="2:12" x14ac:dyDescent="0.2">
      <c r="B6065" s="12"/>
      <c r="H6065" s="29"/>
      <c r="I6065" s="2"/>
      <c r="J6065" s="2"/>
      <c r="K6065" s="2"/>
      <c r="L6065" s="2"/>
    </row>
    <row r="6066" spans="2:12" x14ac:dyDescent="0.2">
      <c r="B6066" s="12"/>
      <c r="H6066" s="29"/>
      <c r="I6066" s="2"/>
      <c r="J6066" s="2"/>
      <c r="K6066" s="2"/>
      <c r="L6066" s="2"/>
    </row>
    <row r="6067" spans="2:12" x14ac:dyDescent="0.2">
      <c r="B6067" s="12"/>
      <c r="H6067" s="29"/>
      <c r="I6067" s="2"/>
      <c r="J6067" s="2"/>
      <c r="K6067" s="2"/>
      <c r="L6067" s="2"/>
    </row>
    <row r="6068" spans="2:12" x14ac:dyDescent="0.2">
      <c r="B6068" s="12"/>
      <c r="H6068" s="29"/>
      <c r="I6068" s="2"/>
      <c r="J6068" s="2"/>
      <c r="K6068" s="2"/>
      <c r="L6068" s="2"/>
    </row>
    <row r="6069" spans="2:12" x14ac:dyDescent="0.2">
      <c r="B6069" s="12"/>
      <c r="H6069" s="29"/>
      <c r="I6069" s="2"/>
      <c r="J6069" s="2"/>
      <c r="K6069" s="2"/>
      <c r="L6069" s="2"/>
    </row>
    <row r="6070" spans="2:12" x14ac:dyDescent="0.2">
      <c r="B6070" s="12"/>
      <c r="H6070" s="29"/>
      <c r="I6070" s="2"/>
      <c r="J6070" s="2"/>
      <c r="K6070" s="2"/>
      <c r="L6070" s="2"/>
    </row>
    <row r="6071" spans="2:12" x14ac:dyDescent="0.2">
      <c r="B6071" s="12"/>
      <c r="H6071" s="29"/>
      <c r="I6071" s="2"/>
      <c r="J6071" s="2"/>
      <c r="K6071" s="2"/>
      <c r="L6071" s="2"/>
    </row>
    <row r="6072" spans="2:12" x14ac:dyDescent="0.2">
      <c r="B6072" s="12"/>
      <c r="H6072" s="29"/>
      <c r="I6072" s="2"/>
      <c r="J6072" s="2"/>
      <c r="K6072" s="2"/>
      <c r="L6072" s="2"/>
    </row>
    <row r="6073" spans="2:12" x14ac:dyDescent="0.2">
      <c r="B6073" s="12"/>
      <c r="H6073" s="29"/>
      <c r="I6073" s="2"/>
      <c r="J6073" s="2"/>
      <c r="K6073" s="2"/>
      <c r="L6073" s="2"/>
    </row>
    <row r="6074" spans="2:12" x14ac:dyDescent="0.2">
      <c r="B6074" s="12"/>
      <c r="H6074" s="29"/>
      <c r="I6074" s="2"/>
      <c r="J6074" s="2"/>
      <c r="K6074" s="2"/>
      <c r="L6074" s="2"/>
    </row>
    <row r="6075" spans="2:12" x14ac:dyDescent="0.2">
      <c r="B6075" s="12"/>
      <c r="H6075" s="29"/>
      <c r="I6075" s="2"/>
      <c r="J6075" s="2"/>
      <c r="K6075" s="2"/>
      <c r="L6075" s="2"/>
    </row>
    <row r="6076" spans="2:12" x14ac:dyDescent="0.2">
      <c r="B6076" s="12"/>
      <c r="H6076" s="29"/>
      <c r="I6076" s="2"/>
      <c r="J6076" s="2"/>
      <c r="K6076" s="2"/>
      <c r="L6076" s="2"/>
    </row>
    <row r="6077" spans="2:12" x14ac:dyDescent="0.2">
      <c r="B6077" s="12"/>
      <c r="H6077" s="29"/>
      <c r="I6077" s="2"/>
      <c r="J6077" s="2"/>
      <c r="K6077" s="2"/>
      <c r="L6077" s="2"/>
    </row>
    <row r="6078" spans="2:12" x14ac:dyDescent="0.2">
      <c r="B6078" s="12"/>
      <c r="H6078" s="29"/>
      <c r="I6078" s="2"/>
      <c r="J6078" s="2"/>
      <c r="K6078" s="2"/>
      <c r="L6078" s="2"/>
    </row>
    <row r="6079" spans="2:12" x14ac:dyDescent="0.2">
      <c r="B6079" s="12"/>
      <c r="H6079" s="29"/>
      <c r="I6079" s="2"/>
      <c r="J6079" s="2"/>
      <c r="K6079" s="2"/>
      <c r="L6079" s="2"/>
    </row>
    <row r="6080" spans="2:12" x14ac:dyDescent="0.2">
      <c r="B6080" s="12"/>
      <c r="H6080" s="29"/>
      <c r="I6080" s="2"/>
      <c r="J6080" s="2"/>
      <c r="K6080" s="2"/>
      <c r="L6080" s="2"/>
    </row>
    <row r="6081" spans="2:12" x14ac:dyDescent="0.2">
      <c r="B6081" s="12"/>
      <c r="H6081" s="29"/>
      <c r="I6081" s="2"/>
      <c r="J6081" s="2"/>
      <c r="K6081" s="2"/>
      <c r="L6081" s="2"/>
    </row>
    <row r="6082" spans="2:12" x14ac:dyDescent="0.2">
      <c r="B6082" s="12"/>
      <c r="H6082" s="29"/>
      <c r="I6082" s="2"/>
      <c r="J6082" s="2"/>
      <c r="K6082" s="2"/>
      <c r="L6082" s="2"/>
    </row>
    <row r="6083" spans="2:12" x14ac:dyDescent="0.2">
      <c r="B6083" s="12"/>
      <c r="H6083" s="29"/>
      <c r="I6083" s="2"/>
      <c r="J6083" s="2"/>
      <c r="K6083" s="2"/>
      <c r="L6083" s="2"/>
    </row>
    <row r="6084" spans="2:12" x14ac:dyDescent="0.2">
      <c r="B6084" s="12"/>
      <c r="H6084" s="29"/>
      <c r="I6084" s="2"/>
      <c r="J6084" s="2"/>
      <c r="K6084" s="2"/>
      <c r="L6084" s="2"/>
    </row>
    <row r="6085" spans="2:12" x14ac:dyDescent="0.2">
      <c r="B6085" s="12"/>
      <c r="H6085" s="29"/>
      <c r="I6085" s="2"/>
      <c r="J6085" s="2"/>
      <c r="K6085" s="2"/>
      <c r="L6085" s="2"/>
    </row>
    <row r="6086" spans="2:12" x14ac:dyDescent="0.2">
      <c r="B6086" s="12"/>
      <c r="H6086" s="29"/>
      <c r="I6086" s="2"/>
      <c r="J6086" s="2"/>
      <c r="K6086" s="2"/>
      <c r="L6086" s="2"/>
    </row>
    <row r="6087" spans="2:12" x14ac:dyDescent="0.2">
      <c r="B6087" s="12"/>
      <c r="H6087" s="29"/>
      <c r="I6087" s="2"/>
      <c r="J6087" s="2"/>
      <c r="K6087" s="2"/>
      <c r="L6087" s="2"/>
    </row>
    <row r="6088" spans="2:12" x14ac:dyDescent="0.2">
      <c r="B6088" s="12"/>
      <c r="H6088" s="29"/>
      <c r="I6088" s="2"/>
      <c r="J6088" s="2"/>
      <c r="K6088" s="2"/>
      <c r="L6088" s="2"/>
    </row>
    <row r="6089" spans="2:12" x14ac:dyDescent="0.2">
      <c r="B6089" s="12"/>
      <c r="H6089" s="29"/>
      <c r="I6089" s="2"/>
      <c r="J6089" s="2"/>
      <c r="K6089" s="2"/>
      <c r="L6089" s="2"/>
    </row>
    <row r="6090" spans="2:12" x14ac:dyDescent="0.2">
      <c r="B6090" s="12"/>
      <c r="H6090" s="29"/>
      <c r="I6090" s="2"/>
      <c r="J6090" s="2"/>
      <c r="K6090" s="2"/>
      <c r="L6090" s="2"/>
    </row>
    <row r="6091" spans="2:12" x14ac:dyDescent="0.2">
      <c r="B6091" s="12"/>
      <c r="H6091" s="29"/>
      <c r="I6091" s="2"/>
      <c r="J6091" s="2"/>
      <c r="K6091" s="2"/>
      <c r="L6091" s="2"/>
    </row>
    <row r="6092" spans="2:12" x14ac:dyDescent="0.2">
      <c r="B6092" s="12"/>
      <c r="H6092" s="29"/>
      <c r="I6092" s="2"/>
      <c r="J6092" s="2"/>
      <c r="K6092" s="2"/>
      <c r="L6092" s="2"/>
    </row>
    <row r="6093" spans="2:12" x14ac:dyDescent="0.2">
      <c r="B6093" s="12"/>
      <c r="H6093" s="29"/>
      <c r="I6093" s="2"/>
      <c r="J6093" s="2"/>
      <c r="K6093" s="2"/>
      <c r="L6093" s="2"/>
    </row>
    <row r="6094" spans="2:12" x14ac:dyDescent="0.2">
      <c r="B6094" s="12"/>
      <c r="H6094" s="29"/>
      <c r="I6094" s="2"/>
      <c r="J6094" s="2"/>
      <c r="K6094" s="2"/>
      <c r="L6094" s="2"/>
    </row>
    <row r="6095" spans="2:12" x14ac:dyDescent="0.2">
      <c r="B6095" s="12"/>
      <c r="H6095" s="29"/>
      <c r="I6095" s="2"/>
      <c r="J6095" s="2"/>
      <c r="K6095" s="2"/>
      <c r="L6095" s="2"/>
    </row>
    <row r="6096" spans="2:12" x14ac:dyDescent="0.2">
      <c r="B6096" s="12"/>
      <c r="H6096" s="29"/>
      <c r="I6096" s="2"/>
      <c r="J6096" s="2"/>
      <c r="K6096" s="2"/>
      <c r="L6096" s="2"/>
    </row>
    <row r="6097" spans="2:12" x14ac:dyDescent="0.2">
      <c r="B6097" s="12"/>
      <c r="H6097" s="29"/>
      <c r="I6097" s="2"/>
      <c r="J6097" s="2"/>
      <c r="K6097" s="2"/>
      <c r="L6097" s="2"/>
    </row>
    <row r="6098" spans="2:12" x14ac:dyDescent="0.2">
      <c r="B6098" s="12"/>
      <c r="H6098" s="29"/>
      <c r="I6098" s="2"/>
      <c r="J6098" s="2"/>
      <c r="K6098" s="2"/>
      <c r="L6098" s="2"/>
    </row>
    <row r="6099" spans="2:12" x14ac:dyDescent="0.2">
      <c r="B6099" s="12"/>
      <c r="H6099" s="29"/>
      <c r="I6099" s="2"/>
      <c r="J6099" s="2"/>
      <c r="K6099" s="2"/>
      <c r="L6099" s="2"/>
    </row>
    <row r="6100" spans="2:12" x14ac:dyDescent="0.2">
      <c r="B6100" s="12"/>
      <c r="H6100" s="29"/>
      <c r="I6100" s="2"/>
      <c r="J6100" s="2"/>
      <c r="K6100" s="2"/>
      <c r="L6100" s="2"/>
    </row>
    <row r="6101" spans="2:12" x14ac:dyDescent="0.2">
      <c r="B6101" s="12"/>
      <c r="H6101" s="29"/>
      <c r="I6101" s="2"/>
      <c r="J6101" s="2"/>
      <c r="K6101" s="2"/>
      <c r="L6101" s="2"/>
    </row>
    <row r="6102" spans="2:12" x14ac:dyDescent="0.2">
      <c r="B6102" s="12"/>
      <c r="H6102" s="29"/>
      <c r="I6102" s="2"/>
      <c r="J6102" s="2"/>
      <c r="K6102" s="2"/>
      <c r="L6102" s="2"/>
    </row>
    <row r="6103" spans="2:12" x14ac:dyDescent="0.2">
      <c r="B6103" s="12"/>
      <c r="H6103" s="29"/>
      <c r="I6103" s="2"/>
      <c r="J6103" s="2"/>
      <c r="K6103" s="2"/>
      <c r="L6103" s="2"/>
    </row>
    <row r="6104" spans="2:12" x14ac:dyDescent="0.2">
      <c r="B6104" s="12"/>
      <c r="H6104" s="29"/>
      <c r="I6104" s="2"/>
      <c r="J6104" s="2"/>
      <c r="K6104" s="2"/>
      <c r="L6104" s="2"/>
    </row>
    <row r="6105" spans="2:12" x14ac:dyDescent="0.2">
      <c r="B6105" s="12"/>
      <c r="H6105" s="29"/>
      <c r="I6105" s="2"/>
      <c r="J6105" s="2"/>
      <c r="K6105" s="2"/>
      <c r="L6105" s="2"/>
    </row>
    <row r="6106" spans="2:12" x14ac:dyDescent="0.2">
      <c r="B6106" s="12"/>
      <c r="H6106" s="29"/>
      <c r="I6106" s="2"/>
      <c r="J6106" s="2"/>
      <c r="K6106" s="2"/>
      <c r="L6106" s="2"/>
    </row>
    <row r="6107" spans="2:12" x14ac:dyDescent="0.2">
      <c r="B6107" s="12"/>
      <c r="H6107" s="29"/>
      <c r="I6107" s="2"/>
      <c r="J6107" s="2"/>
      <c r="K6107" s="2"/>
      <c r="L6107" s="2"/>
    </row>
    <row r="6108" spans="2:12" x14ac:dyDescent="0.2">
      <c r="B6108" s="12"/>
      <c r="H6108" s="29"/>
      <c r="I6108" s="2"/>
      <c r="J6108" s="2"/>
      <c r="K6108" s="2"/>
      <c r="L6108" s="2"/>
    </row>
    <row r="6109" spans="2:12" x14ac:dyDescent="0.2">
      <c r="B6109" s="12"/>
      <c r="H6109" s="29"/>
      <c r="I6109" s="2"/>
      <c r="J6109" s="2"/>
      <c r="K6109" s="2"/>
      <c r="L6109" s="2"/>
    </row>
    <row r="6110" spans="2:12" x14ac:dyDescent="0.2">
      <c r="B6110" s="12"/>
      <c r="H6110" s="29"/>
      <c r="I6110" s="2"/>
      <c r="J6110" s="2"/>
      <c r="K6110" s="2"/>
      <c r="L6110" s="2"/>
    </row>
    <row r="6111" spans="2:12" x14ac:dyDescent="0.2">
      <c r="B6111" s="12"/>
      <c r="H6111" s="29"/>
      <c r="I6111" s="2"/>
      <c r="J6111" s="2"/>
      <c r="K6111" s="2"/>
      <c r="L6111" s="2"/>
    </row>
    <row r="6112" spans="2:12" x14ac:dyDescent="0.2">
      <c r="B6112" s="12"/>
      <c r="H6112" s="29"/>
      <c r="I6112" s="2"/>
      <c r="J6112" s="2"/>
      <c r="K6112" s="2"/>
      <c r="L6112" s="2"/>
    </row>
    <row r="6113" spans="2:12" x14ac:dyDescent="0.2">
      <c r="B6113" s="12"/>
      <c r="H6113" s="29"/>
      <c r="I6113" s="2"/>
      <c r="J6113" s="2"/>
      <c r="K6113" s="2"/>
      <c r="L6113" s="2"/>
    </row>
    <row r="6114" spans="2:12" x14ac:dyDescent="0.2">
      <c r="B6114" s="12"/>
      <c r="H6114" s="29"/>
      <c r="I6114" s="2"/>
      <c r="J6114" s="2"/>
      <c r="K6114" s="2"/>
      <c r="L6114" s="2"/>
    </row>
    <row r="6115" spans="2:12" x14ac:dyDescent="0.2">
      <c r="B6115" s="12"/>
      <c r="H6115" s="29"/>
      <c r="I6115" s="2"/>
      <c r="J6115" s="2"/>
      <c r="K6115" s="2"/>
      <c r="L6115" s="2"/>
    </row>
    <row r="6116" spans="2:12" x14ac:dyDescent="0.2">
      <c r="B6116" s="12"/>
      <c r="H6116" s="29"/>
      <c r="I6116" s="2"/>
      <c r="J6116" s="2"/>
      <c r="K6116" s="2"/>
      <c r="L6116" s="2"/>
    </row>
    <row r="6117" spans="2:12" x14ac:dyDescent="0.2">
      <c r="B6117" s="12"/>
      <c r="H6117" s="29"/>
      <c r="I6117" s="2"/>
      <c r="J6117" s="2"/>
      <c r="K6117" s="2"/>
      <c r="L6117" s="2"/>
    </row>
    <row r="6118" spans="2:12" x14ac:dyDescent="0.2">
      <c r="B6118" s="12"/>
      <c r="H6118" s="29"/>
      <c r="I6118" s="2"/>
      <c r="J6118" s="2"/>
      <c r="K6118" s="2"/>
      <c r="L6118" s="2"/>
    </row>
    <row r="6119" spans="2:12" x14ac:dyDescent="0.2">
      <c r="B6119" s="12"/>
      <c r="H6119" s="29"/>
      <c r="I6119" s="2"/>
      <c r="J6119" s="2"/>
      <c r="K6119" s="2"/>
      <c r="L6119" s="2"/>
    </row>
    <row r="6120" spans="2:12" x14ac:dyDescent="0.2">
      <c r="B6120" s="12"/>
      <c r="H6120" s="29"/>
      <c r="I6120" s="2"/>
      <c r="J6120" s="2"/>
      <c r="K6120" s="2"/>
      <c r="L6120" s="2"/>
    </row>
    <row r="6121" spans="2:12" x14ac:dyDescent="0.2">
      <c r="B6121" s="12"/>
      <c r="H6121" s="29"/>
      <c r="I6121" s="2"/>
      <c r="J6121" s="2"/>
      <c r="K6121" s="2"/>
      <c r="L6121" s="2"/>
    </row>
    <row r="6122" spans="2:12" x14ac:dyDescent="0.2">
      <c r="B6122" s="12"/>
      <c r="H6122" s="29"/>
      <c r="I6122" s="2"/>
      <c r="J6122" s="2"/>
      <c r="K6122" s="2"/>
      <c r="L6122" s="2"/>
    </row>
    <row r="6123" spans="2:12" x14ac:dyDescent="0.2">
      <c r="B6123" s="12"/>
      <c r="H6123" s="29"/>
      <c r="I6123" s="2"/>
      <c r="J6123" s="2"/>
      <c r="K6123" s="2"/>
      <c r="L6123" s="2"/>
    </row>
    <row r="6124" spans="2:12" x14ac:dyDescent="0.2">
      <c r="B6124" s="12"/>
      <c r="H6124" s="29"/>
      <c r="I6124" s="2"/>
      <c r="J6124" s="2"/>
      <c r="K6124" s="2"/>
      <c r="L6124" s="2"/>
    </row>
    <row r="6125" spans="2:12" x14ac:dyDescent="0.2">
      <c r="B6125" s="12"/>
      <c r="H6125" s="29"/>
      <c r="I6125" s="2"/>
      <c r="J6125" s="2"/>
      <c r="K6125" s="2"/>
      <c r="L6125" s="2"/>
    </row>
    <row r="6126" spans="2:12" x14ac:dyDescent="0.2">
      <c r="B6126" s="12"/>
      <c r="H6126" s="29"/>
      <c r="I6126" s="2"/>
      <c r="J6126" s="2"/>
      <c r="K6126" s="2"/>
      <c r="L6126" s="2"/>
    </row>
    <row r="6127" spans="2:12" x14ac:dyDescent="0.2">
      <c r="B6127" s="12"/>
      <c r="H6127" s="29"/>
      <c r="I6127" s="2"/>
      <c r="J6127" s="2"/>
      <c r="K6127" s="2"/>
      <c r="L6127" s="2"/>
    </row>
    <row r="6128" spans="2:12" x14ac:dyDescent="0.2">
      <c r="B6128" s="12"/>
      <c r="H6128" s="29"/>
      <c r="I6128" s="2"/>
      <c r="J6128" s="2"/>
      <c r="K6128" s="2"/>
      <c r="L6128" s="2"/>
    </row>
    <row r="6129" spans="2:12" x14ac:dyDescent="0.2">
      <c r="B6129" s="12"/>
      <c r="H6129" s="29"/>
      <c r="I6129" s="2"/>
      <c r="J6129" s="2"/>
      <c r="K6129" s="2"/>
      <c r="L6129" s="2"/>
    </row>
    <row r="6130" spans="2:12" x14ac:dyDescent="0.2">
      <c r="B6130" s="12"/>
      <c r="H6130" s="29"/>
      <c r="I6130" s="2"/>
      <c r="J6130" s="2"/>
      <c r="K6130" s="2"/>
      <c r="L6130" s="2"/>
    </row>
    <row r="6131" spans="2:12" x14ac:dyDescent="0.2">
      <c r="B6131" s="12"/>
      <c r="H6131" s="29"/>
      <c r="I6131" s="2"/>
      <c r="J6131" s="2"/>
      <c r="K6131" s="2"/>
      <c r="L6131" s="2"/>
    </row>
    <row r="6132" spans="2:12" x14ac:dyDescent="0.2">
      <c r="B6132" s="12"/>
      <c r="H6132" s="29"/>
      <c r="I6132" s="2"/>
      <c r="J6132" s="2"/>
      <c r="K6132" s="2"/>
      <c r="L6132" s="2"/>
    </row>
    <row r="6133" spans="2:12" x14ac:dyDescent="0.2">
      <c r="B6133" s="12"/>
      <c r="H6133" s="29"/>
      <c r="I6133" s="2"/>
      <c r="J6133" s="2"/>
      <c r="K6133" s="2"/>
      <c r="L6133" s="2"/>
    </row>
    <row r="6134" spans="2:12" x14ac:dyDescent="0.2">
      <c r="B6134" s="12"/>
      <c r="H6134" s="29"/>
      <c r="I6134" s="2"/>
      <c r="J6134" s="2"/>
      <c r="K6134" s="2"/>
      <c r="L6134" s="2"/>
    </row>
    <row r="6135" spans="2:12" x14ac:dyDescent="0.2">
      <c r="B6135" s="12"/>
      <c r="H6135" s="29"/>
      <c r="I6135" s="2"/>
      <c r="J6135" s="2"/>
      <c r="K6135" s="2"/>
      <c r="L6135" s="2"/>
    </row>
    <row r="6136" spans="2:12" x14ac:dyDescent="0.2">
      <c r="B6136" s="12"/>
      <c r="H6136" s="29"/>
      <c r="I6136" s="2"/>
      <c r="J6136" s="2"/>
      <c r="K6136" s="2"/>
      <c r="L6136" s="2"/>
    </row>
    <row r="6137" spans="2:12" x14ac:dyDescent="0.2">
      <c r="B6137" s="12"/>
      <c r="H6137" s="29"/>
      <c r="I6137" s="2"/>
      <c r="J6137" s="2"/>
      <c r="K6137" s="2"/>
      <c r="L6137" s="2"/>
    </row>
    <row r="6138" spans="2:12" x14ac:dyDescent="0.2">
      <c r="B6138" s="12"/>
      <c r="H6138" s="29"/>
      <c r="I6138" s="2"/>
      <c r="J6138" s="2"/>
      <c r="K6138" s="2"/>
      <c r="L6138" s="2"/>
    </row>
    <row r="6139" spans="2:12" x14ac:dyDescent="0.2">
      <c r="B6139" s="12"/>
      <c r="H6139" s="29"/>
      <c r="I6139" s="2"/>
      <c r="J6139" s="2"/>
      <c r="K6139" s="2"/>
      <c r="L6139" s="2"/>
    </row>
    <row r="6140" spans="2:12" x14ac:dyDescent="0.2">
      <c r="B6140" s="12"/>
      <c r="H6140" s="29"/>
      <c r="I6140" s="2"/>
      <c r="J6140" s="2"/>
      <c r="K6140" s="2"/>
      <c r="L6140" s="2"/>
    </row>
    <row r="6141" spans="2:12" x14ac:dyDescent="0.2">
      <c r="B6141" s="12"/>
      <c r="H6141" s="29"/>
      <c r="I6141" s="2"/>
      <c r="J6141" s="2"/>
      <c r="K6141" s="2"/>
      <c r="L6141" s="2"/>
    </row>
    <row r="6142" spans="2:12" x14ac:dyDescent="0.2">
      <c r="B6142" s="12"/>
      <c r="H6142" s="29"/>
      <c r="I6142" s="2"/>
      <c r="J6142" s="2"/>
      <c r="K6142" s="2"/>
      <c r="L6142" s="2"/>
    </row>
    <row r="6143" spans="2:12" x14ac:dyDescent="0.2">
      <c r="B6143" s="12"/>
      <c r="H6143" s="29"/>
      <c r="I6143" s="2"/>
      <c r="J6143" s="2"/>
      <c r="K6143" s="2"/>
      <c r="L6143" s="2"/>
    </row>
    <row r="6144" spans="2:12" x14ac:dyDescent="0.2">
      <c r="B6144" s="12"/>
      <c r="H6144" s="29"/>
      <c r="I6144" s="2"/>
      <c r="J6144" s="2"/>
      <c r="K6144" s="2"/>
      <c r="L6144" s="2"/>
    </row>
    <row r="6145" spans="2:12" x14ac:dyDescent="0.2">
      <c r="B6145" s="12"/>
      <c r="H6145" s="29"/>
      <c r="I6145" s="2"/>
      <c r="J6145" s="2"/>
      <c r="K6145" s="2"/>
      <c r="L6145" s="2"/>
    </row>
    <row r="6146" spans="2:12" x14ac:dyDescent="0.2">
      <c r="B6146" s="12"/>
      <c r="H6146" s="29"/>
      <c r="I6146" s="2"/>
      <c r="J6146" s="2"/>
      <c r="K6146" s="2"/>
      <c r="L6146" s="2"/>
    </row>
    <row r="6147" spans="2:12" x14ac:dyDescent="0.2">
      <c r="B6147" s="12"/>
      <c r="H6147" s="29"/>
      <c r="I6147" s="2"/>
      <c r="J6147" s="2"/>
      <c r="K6147" s="2"/>
      <c r="L6147" s="2"/>
    </row>
    <row r="6148" spans="2:12" x14ac:dyDescent="0.2">
      <c r="B6148" s="12"/>
      <c r="H6148" s="29"/>
      <c r="I6148" s="2"/>
      <c r="J6148" s="2"/>
      <c r="K6148" s="2"/>
      <c r="L6148" s="2"/>
    </row>
    <row r="6149" spans="2:12" x14ac:dyDescent="0.2">
      <c r="B6149" s="12"/>
      <c r="H6149" s="29"/>
      <c r="I6149" s="2"/>
      <c r="J6149" s="2"/>
      <c r="K6149" s="2"/>
      <c r="L6149" s="2"/>
    </row>
    <row r="6150" spans="2:12" x14ac:dyDescent="0.2">
      <c r="B6150" s="12"/>
      <c r="H6150" s="29"/>
      <c r="I6150" s="2"/>
      <c r="J6150" s="2"/>
      <c r="K6150" s="2"/>
      <c r="L6150" s="2"/>
    </row>
    <row r="6151" spans="2:12" x14ac:dyDescent="0.2">
      <c r="B6151" s="12"/>
      <c r="H6151" s="29"/>
      <c r="I6151" s="2"/>
      <c r="J6151" s="2"/>
      <c r="K6151" s="2"/>
      <c r="L6151" s="2"/>
    </row>
    <row r="6152" spans="2:12" x14ac:dyDescent="0.2">
      <c r="B6152" s="12"/>
      <c r="H6152" s="29"/>
      <c r="I6152" s="2"/>
      <c r="J6152" s="2"/>
      <c r="K6152" s="2"/>
      <c r="L6152" s="2"/>
    </row>
    <row r="6153" spans="2:12" x14ac:dyDescent="0.2">
      <c r="B6153" s="12"/>
      <c r="H6153" s="29"/>
      <c r="I6153" s="2"/>
      <c r="J6153" s="2"/>
      <c r="K6153" s="2"/>
      <c r="L6153" s="2"/>
    </row>
    <row r="6154" spans="2:12" x14ac:dyDescent="0.2">
      <c r="B6154" s="12"/>
      <c r="H6154" s="29"/>
      <c r="I6154" s="2"/>
      <c r="J6154" s="2"/>
      <c r="K6154" s="2"/>
      <c r="L6154" s="2"/>
    </row>
    <row r="6155" spans="2:12" x14ac:dyDescent="0.2">
      <c r="B6155" s="12"/>
      <c r="H6155" s="29"/>
      <c r="I6155" s="2"/>
      <c r="J6155" s="2"/>
      <c r="K6155" s="2"/>
      <c r="L6155" s="2"/>
    </row>
    <row r="6156" spans="2:12" x14ac:dyDescent="0.2">
      <c r="B6156" s="12"/>
      <c r="H6156" s="29"/>
      <c r="I6156" s="2"/>
      <c r="J6156" s="2"/>
      <c r="K6156" s="2"/>
      <c r="L6156" s="2"/>
    </row>
    <row r="6157" spans="2:12" x14ac:dyDescent="0.2">
      <c r="B6157" s="12"/>
      <c r="H6157" s="29"/>
      <c r="I6157" s="2"/>
      <c r="J6157" s="2"/>
      <c r="K6157" s="2"/>
      <c r="L6157" s="2"/>
    </row>
    <row r="6158" spans="2:12" x14ac:dyDescent="0.2">
      <c r="B6158" s="12"/>
      <c r="H6158" s="29"/>
      <c r="I6158" s="2"/>
      <c r="J6158" s="2"/>
      <c r="K6158" s="2"/>
      <c r="L6158" s="2"/>
    </row>
    <row r="6159" spans="2:12" x14ac:dyDescent="0.2">
      <c r="B6159" s="12"/>
      <c r="H6159" s="29"/>
      <c r="I6159" s="2"/>
      <c r="J6159" s="2"/>
      <c r="K6159" s="2"/>
      <c r="L6159" s="2"/>
    </row>
    <row r="6160" spans="2:12" x14ac:dyDescent="0.2">
      <c r="B6160" s="12"/>
      <c r="H6160" s="29"/>
      <c r="I6160" s="2"/>
      <c r="J6160" s="2"/>
      <c r="K6160" s="2"/>
      <c r="L6160" s="2"/>
    </row>
    <row r="6161" spans="2:12" x14ac:dyDescent="0.2">
      <c r="B6161" s="12"/>
      <c r="H6161" s="29"/>
      <c r="I6161" s="2"/>
      <c r="J6161" s="2"/>
      <c r="K6161" s="2"/>
      <c r="L6161" s="2"/>
    </row>
    <row r="6162" spans="2:12" x14ac:dyDescent="0.2">
      <c r="B6162" s="12"/>
      <c r="H6162" s="29"/>
      <c r="I6162" s="2"/>
      <c r="J6162" s="2"/>
      <c r="K6162" s="2"/>
      <c r="L6162" s="2"/>
    </row>
    <row r="6163" spans="2:12" x14ac:dyDescent="0.2">
      <c r="B6163" s="12"/>
      <c r="H6163" s="29"/>
      <c r="I6163" s="2"/>
      <c r="J6163" s="2"/>
      <c r="K6163" s="2"/>
      <c r="L6163" s="2"/>
    </row>
    <row r="6164" spans="2:12" x14ac:dyDescent="0.2">
      <c r="B6164" s="12"/>
      <c r="H6164" s="29"/>
      <c r="I6164" s="2"/>
      <c r="J6164" s="2"/>
      <c r="K6164" s="2"/>
      <c r="L6164" s="2"/>
    </row>
    <row r="6165" spans="2:12" x14ac:dyDescent="0.2">
      <c r="B6165" s="12"/>
      <c r="H6165" s="29"/>
      <c r="I6165" s="2"/>
      <c r="J6165" s="2"/>
      <c r="K6165" s="2"/>
      <c r="L6165" s="2"/>
    </row>
    <row r="6166" spans="2:12" x14ac:dyDescent="0.2">
      <c r="B6166" s="12"/>
      <c r="H6166" s="29"/>
      <c r="I6166" s="2"/>
      <c r="J6166" s="2"/>
      <c r="K6166" s="2"/>
      <c r="L6166" s="2"/>
    </row>
    <row r="6167" spans="2:12" x14ac:dyDescent="0.2">
      <c r="B6167" s="12"/>
      <c r="H6167" s="29"/>
      <c r="I6167" s="2"/>
      <c r="J6167" s="2"/>
      <c r="K6167" s="2"/>
      <c r="L6167" s="2"/>
    </row>
    <row r="6168" spans="2:12" x14ac:dyDescent="0.2">
      <c r="B6168" s="12"/>
      <c r="H6168" s="29"/>
      <c r="I6168" s="2"/>
      <c r="J6168" s="2"/>
      <c r="K6168" s="2"/>
      <c r="L6168" s="2"/>
    </row>
    <row r="6169" spans="2:12" x14ac:dyDescent="0.2">
      <c r="B6169" s="12"/>
      <c r="H6169" s="29"/>
      <c r="I6169" s="2"/>
      <c r="J6169" s="2"/>
      <c r="K6169" s="2"/>
      <c r="L6169" s="2"/>
    </row>
    <row r="6170" spans="2:12" x14ac:dyDescent="0.2">
      <c r="B6170" s="12"/>
      <c r="H6170" s="29"/>
      <c r="I6170" s="2"/>
      <c r="J6170" s="2"/>
      <c r="K6170" s="2"/>
      <c r="L6170" s="2"/>
    </row>
    <row r="6171" spans="2:12" x14ac:dyDescent="0.2">
      <c r="B6171" s="12"/>
      <c r="H6171" s="29"/>
      <c r="I6171" s="2"/>
      <c r="J6171" s="2"/>
      <c r="K6171" s="2"/>
      <c r="L6171" s="2"/>
    </row>
    <row r="6172" spans="2:12" x14ac:dyDescent="0.2">
      <c r="B6172" s="12"/>
      <c r="H6172" s="29"/>
      <c r="I6172" s="2"/>
      <c r="J6172" s="2"/>
      <c r="K6172" s="2"/>
      <c r="L6172" s="2"/>
    </row>
    <row r="6173" spans="2:12" x14ac:dyDescent="0.2">
      <c r="B6173" s="12"/>
      <c r="H6173" s="29"/>
      <c r="I6173" s="2"/>
      <c r="J6173" s="2"/>
      <c r="K6173" s="2"/>
      <c r="L6173" s="2"/>
    </row>
    <row r="6174" spans="2:12" x14ac:dyDescent="0.2">
      <c r="B6174" s="12"/>
      <c r="H6174" s="29"/>
      <c r="I6174" s="2"/>
      <c r="J6174" s="2"/>
      <c r="K6174" s="2"/>
      <c r="L6174" s="2"/>
    </row>
    <row r="6175" spans="2:12" x14ac:dyDescent="0.2">
      <c r="B6175" s="12"/>
      <c r="H6175" s="29"/>
      <c r="I6175" s="2"/>
      <c r="J6175" s="2"/>
      <c r="K6175" s="2"/>
      <c r="L6175" s="2"/>
    </row>
    <row r="6176" spans="2:12" x14ac:dyDescent="0.2">
      <c r="B6176" s="12"/>
      <c r="H6176" s="29"/>
      <c r="I6176" s="2"/>
      <c r="J6176" s="2"/>
      <c r="K6176" s="2"/>
      <c r="L6176" s="2"/>
    </row>
    <row r="6177" spans="2:12" x14ac:dyDescent="0.2">
      <c r="B6177" s="12"/>
      <c r="H6177" s="29"/>
      <c r="I6177" s="2"/>
      <c r="J6177" s="2"/>
      <c r="K6177" s="2"/>
      <c r="L6177" s="2"/>
    </row>
    <row r="6178" spans="2:12" x14ac:dyDescent="0.2">
      <c r="B6178" s="12"/>
      <c r="H6178" s="29"/>
      <c r="I6178" s="2"/>
      <c r="J6178" s="2"/>
      <c r="K6178" s="2"/>
      <c r="L6178" s="2"/>
    </row>
    <row r="6179" spans="2:12" x14ac:dyDescent="0.2">
      <c r="B6179" s="12"/>
      <c r="H6179" s="29"/>
      <c r="I6179" s="2"/>
      <c r="J6179" s="2"/>
      <c r="K6179" s="2"/>
      <c r="L6179" s="2"/>
    </row>
    <row r="6180" spans="2:12" x14ac:dyDescent="0.2">
      <c r="B6180" s="12"/>
      <c r="H6180" s="29"/>
      <c r="I6180" s="2"/>
      <c r="J6180" s="2"/>
      <c r="K6180" s="2"/>
      <c r="L6180" s="2"/>
    </row>
    <row r="6181" spans="2:12" x14ac:dyDescent="0.2">
      <c r="B6181" s="12"/>
      <c r="H6181" s="29"/>
      <c r="I6181" s="2"/>
      <c r="J6181" s="2"/>
      <c r="K6181" s="2"/>
      <c r="L6181" s="2"/>
    </row>
    <row r="6182" spans="2:12" x14ac:dyDescent="0.2">
      <c r="B6182" s="12"/>
      <c r="H6182" s="29"/>
      <c r="I6182" s="2"/>
      <c r="J6182" s="2"/>
      <c r="K6182" s="2"/>
      <c r="L6182" s="2"/>
    </row>
    <row r="6183" spans="2:12" x14ac:dyDescent="0.2">
      <c r="B6183" s="12"/>
      <c r="H6183" s="29"/>
      <c r="I6183" s="2"/>
      <c r="J6183" s="2"/>
      <c r="K6183" s="2"/>
      <c r="L6183" s="2"/>
    </row>
    <row r="6184" spans="2:12" x14ac:dyDescent="0.2">
      <c r="B6184" s="12"/>
      <c r="H6184" s="29"/>
      <c r="I6184" s="2"/>
      <c r="J6184" s="2"/>
      <c r="K6184" s="2"/>
      <c r="L6184" s="2"/>
    </row>
    <row r="6185" spans="2:12" x14ac:dyDescent="0.2">
      <c r="B6185" s="12"/>
      <c r="H6185" s="29"/>
      <c r="I6185" s="2"/>
      <c r="J6185" s="2"/>
      <c r="K6185" s="2"/>
      <c r="L6185" s="2"/>
    </row>
    <row r="6186" spans="2:12" x14ac:dyDescent="0.2">
      <c r="B6186" s="12"/>
      <c r="H6186" s="29"/>
      <c r="I6186" s="2"/>
      <c r="J6186" s="2"/>
      <c r="K6186" s="2"/>
      <c r="L6186" s="2"/>
    </row>
    <row r="6187" spans="2:12" x14ac:dyDescent="0.2">
      <c r="B6187" s="12"/>
      <c r="H6187" s="29"/>
      <c r="I6187" s="2"/>
      <c r="J6187" s="2"/>
      <c r="K6187" s="2"/>
      <c r="L6187" s="2"/>
    </row>
    <row r="6188" spans="2:12" x14ac:dyDescent="0.2">
      <c r="B6188" s="12"/>
      <c r="H6188" s="29"/>
      <c r="I6188" s="2"/>
      <c r="J6188" s="2"/>
      <c r="K6188" s="2"/>
      <c r="L6188" s="2"/>
    </row>
    <row r="6189" spans="2:12" x14ac:dyDescent="0.2">
      <c r="B6189" s="12"/>
      <c r="H6189" s="29"/>
      <c r="I6189" s="2"/>
      <c r="J6189" s="2"/>
      <c r="K6189" s="2"/>
      <c r="L6189" s="2"/>
    </row>
    <row r="6190" spans="2:12" x14ac:dyDescent="0.2">
      <c r="B6190" s="12"/>
      <c r="H6190" s="29"/>
      <c r="I6190" s="2"/>
      <c r="J6190" s="2"/>
      <c r="K6190" s="2"/>
      <c r="L6190" s="2"/>
    </row>
    <row r="6191" spans="2:12" x14ac:dyDescent="0.2">
      <c r="B6191" s="12"/>
      <c r="H6191" s="29"/>
      <c r="I6191" s="2"/>
      <c r="J6191" s="2"/>
      <c r="K6191" s="2"/>
      <c r="L6191" s="2"/>
    </row>
    <row r="6192" spans="2:12" x14ac:dyDescent="0.2">
      <c r="B6192" s="12"/>
      <c r="H6192" s="29"/>
      <c r="I6192" s="2"/>
      <c r="J6192" s="2"/>
      <c r="K6192" s="2"/>
      <c r="L6192" s="2"/>
    </row>
    <row r="6193" spans="2:12" x14ac:dyDescent="0.2">
      <c r="B6193" s="12"/>
      <c r="H6193" s="29"/>
      <c r="I6193" s="2"/>
      <c r="J6193" s="2"/>
      <c r="K6193" s="2"/>
      <c r="L6193" s="2"/>
    </row>
    <row r="6194" spans="2:12" x14ac:dyDescent="0.2">
      <c r="B6194" s="12"/>
      <c r="H6194" s="29"/>
      <c r="I6194" s="2"/>
      <c r="J6194" s="2"/>
      <c r="K6194" s="2"/>
      <c r="L6194" s="2"/>
    </row>
    <row r="6195" spans="2:12" x14ac:dyDescent="0.2">
      <c r="B6195" s="12"/>
      <c r="H6195" s="29"/>
      <c r="I6195" s="2"/>
      <c r="J6195" s="2"/>
      <c r="K6195" s="2"/>
      <c r="L6195" s="2"/>
    </row>
    <row r="6196" spans="2:12" x14ac:dyDescent="0.2">
      <c r="B6196" s="12"/>
      <c r="H6196" s="29"/>
      <c r="I6196" s="2"/>
      <c r="J6196" s="2"/>
      <c r="K6196" s="2"/>
      <c r="L6196" s="2"/>
    </row>
    <row r="6197" spans="2:12" x14ac:dyDescent="0.2">
      <c r="B6197" s="12"/>
      <c r="H6197" s="29"/>
      <c r="I6197" s="2"/>
      <c r="J6197" s="2"/>
      <c r="K6197" s="2"/>
      <c r="L6197" s="2"/>
    </row>
    <row r="6198" spans="2:12" x14ac:dyDescent="0.2">
      <c r="B6198" s="12"/>
      <c r="H6198" s="29"/>
      <c r="I6198" s="2"/>
      <c r="J6198" s="2"/>
      <c r="K6198" s="2"/>
      <c r="L6198" s="2"/>
    </row>
    <row r="6199" spans="2:12" x14ac:dyDescent="0.2">
      <c r="B6199" s="12"/>
      <c r="H6199" s="29"/>
      <c r="I6199" s="2"/>
      <c r="J6199" s="2"/>
      <c r="K6199" s="2"/>
      <c r="L6199" s="2"/>
    </row>
    <row r="6200" spans="2:12" x14ac:dyDescent="0.2">
      <c r="B6200" s="12"/>
      <c r="H6200" s="29"/>
      <c r="I6200" s="2"/>
      <c r="J6200" s="2"/>
      <c r="K6200" s="2"/>
      <c r="L6200" s="2"/>
    </row>
    <row r="6201" spans="2:12" x14ac:dyDescent="0.2">
      <c r="B6201" s="12"/>
      <c r="H6201" s="29"/>
      <c r="I6201" s="2"/>
      <c r="J6201" s="2"/>
      <c r="K6201" s="2"/>
      <c r="L6201" s="2"/>
    </row>
    <row r="6202" spans="2:12" x14ac:dyDescent="0.2">
      <c r="B6202" s="12"/>
      <c r="H6202" s="29"/>
      <c r="I6202" s="2"/>
      <c r="J6202" s="2"/>
      <c r="K6202" s="2"/>
      <c r="L6202" s="2"/>
    </row>
    <row r="6203" spans="2:12" x14ac:dyDescent="0.2">
      <c r="B6203" s="12"/>
      <c r="H6203" s="29"/>
      <c r="I6203" s="2"/>
      <c r="J6203" s="2"/>
      <c r="K6203" s="2"/>
      <c r="L6203" s="2"/>
    </row>
    <row r="6204" spans="2:12" x14ac:dyDescent="0.2">
      <c r="B6204" s="12"/>
      <c r="H6204" s="29"/>
      <c r="I6204" s="2"/>
      <c r="J6204" s="2"/>
      <c r="K6204" s="2"/>
      <c r="L6204" s="2"/>
    </row>
    <row r="6205" spans="2:12" x14ac:dyDescent="0.2">
      <c r="B6205" s="12"/>
      <c r="H6205" s="29"/>
      <c r="I6205" s="2"/>
      <c r="J6205" s="2"/>
      <c r="K6205" s="2"/>
      <c r="L6205" s="2"/>
    </row>
    <row r="6206" spans="2:12" x14ac:dyDescent="0.2">
      <c r="B6206" s="12"/>
      <c r="H6206" s="29"/>
      <c r="I6206" s="2"/>
      <c r="J6206" s="2"/>
      <c r="K6206" s="2"/>
      <c r="L6206" s="2"/>
    </row>
    <row r="6207" spans="2:12" x14ac:dyDescent="0.2">
      <c r="B6207" s="12"/>
      <c r="H6207" s="29"/>
      <c r="I6207" s="2"/>
      <c r="J6207" s="2"/>
      <c r="K6207" s="2"/>
      <c r="L6207" s="2"/>
    </row>
    <row r="6208" spans="2:12" x14ac:dyDescent="0.2">
      <c r="B6208" s="12"/>
      <c r="H6208" s="29"/>
      <c r="I6208" s="2"/>
      <c r="J6208" s="2"/>
      <c r="K6208" s="2"/>
      <c r="L6208" s="2"/>
    </row>
    <row r="6209" spans="2:12" x14ac:dyDescent="0.2">
      <c r="B6209" s="12"/>
      <c r="H6209" s="29"/>
      <c r="I6209" s="2"/>
      <c r="J6209" s="2"/>
      <c r="K6209" s="2"/>
      <c r="L6209" s="2"/>
    </row>
    <row r="6210" spans="2:12" x14ac:dyDescent="0.2">
      <c r="B6210" s="12"/>
      <c r="H6210" s="29"/>
      <c r="I6210" s="2"/>
      <c r="J6210" s="2"/>
      <c r="K6210" s="2"/>
      <c r="L6210" s="2"/>
    </row>
    <row r="6211" spans="2:12" x14ac:dyDescent="0.2">
      <c r="B6211" s="12"/>
      <c r="H6211" s="29"/>
      <c r="I6211" s="2"/>
      <c r="J6211" s="2"/>
      <c r="K6211" s="2"/>
      <c r="L6211" s="2"/>
    </row>
    <row r="6212" spans="2:12" x14ac:dyDescent="0.2">
      <c r="B6212" s="12"/>
      <c r="H6212" s="29"/>
      <c r="I6212" s="2"/>
      <c r="J6212" s="2"/>
      <c r="K6212" s="2"/>
      <c r="L6212" s="2"/>
    </row>
    <row r="6213" spans="2:12" x14ac:dyDescent="0.2">
      <c r="B6213" s="12"/>
      <c r="H6213" s="29"/>
      <c r="I6213" s="2"/>
      <c r="J6213" s="2"/>
      <c r="K6213" s="2"/>
      <c r="L6213" s="2"/>
    </row>
    <row r="6214" spans="2:12" x14ac:dyDescent="0.2">
      <c r="B6214" s="12"/>
      <c r="H6214" s="29"/>
      <c r="I6214" s="2"/>
      <c r="J6214" s="2"/>
      <c r="K6214" s="2"/>
      <c r="L6214" s="2"/>
    </row>
    <row r="6215" spans="2:12" x14ac:dyDescent="0.2">
      <c r="B6215" s="12"/>
      <c r="H6215" s="29"/>
      <c r="I6215" s="2"/>
      <c r="J6215" s="2"/>
      <c r="K6215" s="2"/>
      <c r="L6215" s="2"/>
    </row>
    <row r="6216" spans="2:12" x14ac:dyDescent="0.2">
      <c r="B6216" s="12"/>
      <c r="H6216" s="29"/>
      <c r="I6216" s="2"/>
      <c r="J6216" s="2"/>
      <c r="K6216" s="2"/>
      <c r="L6216" s="2"/>
    </row>
    <row r="6217" spans="2:12" x14ac:dyDescent="0.2">
      <c r="B6217" s="12"/>
      <c r="H6217" s="29"/>
      <c r="I6217" s="2"/>
      <c r="J6217" s="2"/>
      <c r="K6217" s="2"/>
      <c r="L6217" s="2"/>
    </row>
    <row r="6218" spans="2:12" x14ac:dyDescent="0.2">
      <c r="B6218" s="12"/>
      <c r="H6218" s="29"/>
      <c r="I6218" s="2"/>
      <c r="J6218" s="2"/>
      <c r="K6218" s="2"/>
      <c r="L6218" s="2"/>
    </row>
    <row r="6219" spans="2:12" x14ac:dyDescent="0.2">
      <c r="B6219" s="12"/>
      <c r="H6219" s="29"/>
      <c r="I6219" s="2"/>
      <c r="J6219" s="2"/>
      <c r="K6219" s="2"/>
      <c r="L6219" s="2"/>
    </row>
    <row r="6220" spans="2:12" x14ac:dyDescent="0.2">
      <c r="B6220" s="12"/>
      <c r="H6220" s="29"/>
      <c r="I6220" s="2"/>
      <c r="J6220" s="2"/>
      <c r="K6220" s="2"/>
      <c r="L6220" s="2"/>
    </row>
    <row r="6221" spans="2:12" x14ac:dyDescent="0.2">
      <c r="B6221" s="12"/>
      <c r="H6221" s="29"/>
      <c r="I6221" s="2"/>
      <c r="J6221" s="2"/>
      <c r="K6221" s="2"/>
      <c r="L6221" s="2"/>
    </row>
    <row r="6222" spans="2:12" x14ac:dyDescent="0.2">
      <c r="B6222" s="12"/>
      <c r="H6222" s="29"/>
      <c r="I6222" s="2"/>
      <c r="J6222" s="2"/>
      <c r="K6222" s="2"/>
      <c r="L6222" s="2"/>
    </row>
    <row r="6223" spans="2:12" x14ac:dyDescent="0.2">
      <c r="B6223" s="12"/>
      <c r="H6223" s="29"/>
      <c r="I6223" s="2"/>
      <c r="J6223" s="2"/>
      <c r="K6223" s="2"/>
      <c r="L6223" s="2"/>
    </row>
    <row r="6224" spans="2:12" x14ac:dyDescent="0.2">
      <c r="B6224" s="12"/>
      <c r="H6224" s="29"/>
      <c r="I6224" s="2"/>
      <c r="J6224" s="2"/>
      <c r="K6224" s="2"/>
      <c r="L6224" s="2"/>
    </row>
    <row r="6225" spans="2:12" x14ac:dyDescent="0.2">
      <c r="B6225" s="12"/>
      <c r="H6225" s="29"/>
      <c r="I6225" s="2"/>
      <c r="J6225" s="2"/>
      <c r="K6225" s="2"/>
      <c r="L6225" s="2"/>
    </row>
    <row r="6226" spans="2:12" x14ac:dyDescent="0.2">
      <c r="B6226" s="12"/>
      <c r="H6226" s="29"/>
      <c r="I6226" s="2"/>
      <c r="J6226" s="2"/>
      <c r="K6226" s="2"/>
      <c r="L6226" s="2"/>
    </row>
    <row r="6227" spans="2:12" x14ac:dyDescent="0.2">
      <c r="B6227" s="12"/>
      <c r="H6227" s="29"/>
      <c r="I6227" s="2"/>
      <c r="J6227" s="2"/>
      <c r="K6227" s="2"/>
      <c r="L6227" s="2"/>
    </row>
    <row r="6228" spans="2:12" x14ac:dyDescent="0.2">
      <c r="B6228" s="12"/>
      <c r="H6228" s="29"/>
      <c r="I6228" s="2"/>
      <c r="J6228" s="2"/>
      <c r="K6228" s="2"/>
      <c r="L6228" s="2"/>
    </row>
    <row r="6229" spans="2:12" x14ac:dyDescent="0.2">
      <c r="B6229" s="12"/>
      <c r="H6229" s="29"/>
      <c r="I6229" s="2"/>
      <c r="J6229" s="2"/>
      <c r="K6229" s="2"/>
      <c r="L6229" s="2"/>
    </row>
    <row r="6230" spans="2:12" x14ac:dyDescent="0.2">
      <c r="B6230" s="12"/>
      <c r="H6230" s="29"/>
      <c r="I6230" s="2"/>
      <c r="J6230" s="2"/>
      <c r="K6230" s="2"/>
      <c r="L6230" s="2"/>
    </row>
    <row r="6231" spans="2:12" x14ac:dyDescent="0.2">
      <c r="B6231" s="12"/>
      <c r="H6231" s="29"/>
      <c r="I6231" s="2"/>
      <c r="J6231" s="2"/>
      <c r="K6231" s="2"/>
      <c r="L6231" s="2"/>
    </row>
    <row r="6232" spans="2:12" x14ac:dyDescent="0.2">
      <c r="B6232" s="12"/>
      <c r="H6232" s="29"/>
      <c r="I6232" s="2"/>
      <c r="J6232" s="2"/>
      <c r="K6232" s="2"/>
      <c r="L6232" s="2"/>
    </row>
    <row r="6233" spans="2:12" x14ac:dyDescent="0.2">
      <c r="B6233" s="12"/>
      <c r="H6233" s="29"/>
      <c r="I6233" s="2"/>
      <c r="J6233" s="2"/>
      <c r="K6233" s="2"/>
      <c r="L6233" s="2"/>
    </row>
    <row r="6234" spans="2:12" x14ac:dyDescent="0.2">
      <c r="B6234" s="12"/>
      <c r="H6234" s="29"/>
      <c r="I6234" s="2"/>
      <c r="J6234" s="2"/>
      <c r="K6234" s="2"/>
      <c r="L6234" s="2"/>
    </row>
    <row r="6235" spans="2:12" x14ac:dyDescent="0.2">
      <c r="B6235" s="12"/>
      <c r="H6235" s="29"/>
      <c r="I6235" s="2"/>
      <c r="J6235" s="2"/>
      <c r="K6235" s="2"/>
      <c r="L6235" s="2"/>
    </row>
    <row r="6236" spans="2:12" x14ac:dyDescent="0.2">
      <c r="B6236" s="12"/>
      <c r="H6236" s="29"/>
      <c r="I6236" s="2"/>
      <c r="J6236" s="2"/>
      <c r="K6236" s="2"/>
      <c r="L6236" s="2"/>
    </row>
    <row r="6237" spans="2:12" x14ac:dyDescent="0.2">
      <c r="B6237" s="12"/>
      <c r="H6237" s="29"/>
      <c r="I6237" s="2"/>
      <c r="J6237" s="2"/>
      <c r="K6237" s="2"/>
      <c r="L6237" s="2"/>
    </row>
    <row r="6238" spans="2:12" x14ac:dyDescent="0.2">
      <c r="B6238" s="12"/>
      <c r="H6238" s="29"/>
      <c r="I6238" s="2"/>
      <c r="J6238" s="2"/>
      <c r="K6238" s="2"/>
      <c r="L6238" s="2"/>
    </row>
    <row r="6239" spans="2:12" x14ac:dyDescent="0.2">
      <c r="B6239" s="12"/>
      <c r="H6239" s="29"/>
      <c r="I6239" s="2"/>
      <c r="J6239" s="2"/>
      <c r="K6239" s="2"/>
      <c r="L6239" s="2"/>
    </row>
    <row r="6240" spans="2:12" x14ac:dyDescent="0.2">
      <c r="B6240" s="12"/>
      <c r="H6240" s="29"/>
      <c r="I6240" s="2"/>
      <c r="J6240" s="2"/>
      <c r="K6240" s="2"/>
      <c r="L6240" s="2"/>
    </row>
    <row r="6241" spans="2:12" x14ac:dyDescent="0.2">
      <c r="B6241" s="12"/>
      <c r="H6241" s="29"/>
      <c r="I6241" s="2"/>
      <c r="J6241" s="2"/>
      <c r="K6241" s="2"/>
      <c r="L6241" s="2"/>
    </row>
    <row r="6242" spans="2:12" x14ac:dyDescent="0.2">
      <c r="B6242" s="12"/>
      <c r="H6242" s="29"/>
      <c r="I6242" s="2"/>
      <c r="J6242" s="2"/>
      <c r="K6242" s="2"/>
      <c r="L6242" s="2"/>
    </row>
    <row r="6243" spans="2:12" x14ac:dyDescent="0.2">
      <c r="B6243" s="12"/>
      <c r="H6243" s="29"/>
      <c r="I6243" s="2"/>
      <c r="J6243" s="2"/>
      <c r="K6243" s="2"/>
      <c r="L6243" s="2"/>
    </row>
    <row r="6244" spans="2:12" x14ac:dyDescent="0.2">
      <c r="B6244" s="12"/>
      <c r="H6244" s="29"/>
      <c r="I6244" s="2"/>
      <c r="J6244" s="2"/>
      <c r="K6244" s="2"/>
      <c r="L6244" s="2"/>
    </row>
    <row r="6245" spans="2:12" x14ac:dyDescent="0.2">
      <c r="B6245" s="12"/>
      <c r="H6245" s="29"/>
      <c r="I6245" s="2"/>
      <c r="J6245" s="2"/>
      <c r="K6245" s="2"/>
      <c r="L6245" s="2"/>
    </row>
    <row r="6246" spans="2:12" x14ac:dyDescent="0.2">
      <c r="B6246" s="12"/>
      <c r="H6246" s="29"/>
      <c r="I6246" s="2"/>
      <c r="J6246" s="2"/>
      <c r="K6246" s="2"/>
      <c r="L6246" s="2"/>
    </row>
    <row r="6247" spans="2:12" x14ac:dyDescent="0.2">
      <c r="B6247" s="12"/>
      <c r="H6247" s="29"/>
      <c r="I6247" s="2"/>
      <c r="J6247" s="2"/>
      <c r="K6247" s="2"/>
      <c r="L6247" s="2"/>
    </row>
    <row r="6248" spans="2:12" x14ac:dyDescent="0.2">
      <c r="B6248" s="12"/>
      <c r="H6248" s="29"/>
      <c r="I6248" s="2"/>
      <c r="J6248" s="2"/>
      <c r="K6248" s="2"/>
      <c r="L6248" s="2"/>
    </row>
    <row r="6249" spans="2:12" x14ac:dyDescent="0.2">
      <c r="B6249" s="12"/>
      <c r="H6249" s="29"/>
      <c r="I6249" s="2"/>
      <c r="J6249" s="2"/>
      <c r="K6249" s="2"/>
      <c r="L6249" s="2"/>
    </row>
    <row r="6250" spans="2:12" x14ac:dyDescent="0.2">
      <c r="B6250" s="12"/>
      <c r="H6250" s="29"/>
      <c r="I6250" s="2"/>
      <c r="J6250" s="2"/>
      <c r="K6250" s="2"/>
      <c r="L6250" s="2"/>
    </row>
    <row r="6251" spans="2:12" x14ac:dyDescent="0.2">
      <c r="B6251" s="12"/>
      <c r="H6251" s="29"/>
      <c r="I6251" s="2"/>
      <c r="J6251" s="2"/>
      <c r="K6251" s="2"/>
      <c r="L6251" s="2"/>
    </row>
    <row r="6252" spans="2:12" x14ac:dyDescent="0.2">
      <c r="B6252" s="12"/>
      <c r="H6252" s="29"/>
      <c r="I6252" s="2"/>
      <c r="J6252" s="2"/>
      <c r="K6252" s="2"/>
      <c r="L6252" s="2"/>
    </row>
    <row r="6253" spans="2:12" x14ac:dyDescent="0.2">
      <c r="B6253" s="12"/>
      <c r="H6253" s="29"/>
      <c r="I6253" s="2"/>
      <c r="J6253" s="2"/>
      <c r="K6253" s="2"/>
      <c r="L6253" s="2"/>
    </row>
    <row r="6254" spans="2:12" x14ac:dyDescent="0.2">
      <c r="B6254" s="12"/>
      <c r="H6254" s="29"/>
      <c r="I6254" s="2"/>
      <c r="J6254" s="2"/>
      <c r="K6254" s="2"/>
      <c r="L6254" s="2"/>
    </row>
    <row r="6255" spans="2:12" x14ac:dyDescent="0.2">
      <c r="B6255" s="12"/>
      <c r="H6255" s="29"/>
      <c r="I6255" s="2"/>
      <c r="J6255" s="2"/>
      <c r="K6255" s="2"/>
      <c r="L6255" s="2"/>
    </row>
    <row r="6256" spans="2:12" x14ac:dyDescent="0.2">
      <c r="B6256" s="12"/>
      <c r="H6256" s="29"/>
      <c r="I6256" s="2"/>
      <c r="J6256" s="2"/>
      <c r="K6256" s="2"/>
      <c r="L6256" s="2"/>
    </row>
    <row r="6257" spans="2:12" x14ac:dyDescent="0.2">
      <c r="B6257" s="12"/>
      <c r="H6257" s="29"/>
      <c r="I6257" s="2"/>
      <c r="J6257" s="2"/>
      <c r="K6257" s="2"/>
      <c r="L6257" s="2"/>
    </row>
    <row r="6258" spans="2:12" x14ac:dyDescent="0.2">
      <c r="B6258" s="12"/>
      <c r="H6258" s="29"/>
      <c r="I6258" s="2"/>
      <c r="J6258" s="2"/>
      <c r="K6258" s="2"/>
      <c r="L6258" s="2"/>
    </row>
    <row r="6259" spans="2:12" x14ac:dyDescent="0.2">
      <c r="B6259" s="12"/>
      <c r="H6259" s="29"/>
      <c r="I6259" s="2"/>
      <c r="J6259" s="2"/>
      <c r="K6259" s="2"/>
      <c r="L6259" s="2"/>
    </row>
    <row r="6260" spans="2:12" x14ac:dyDescent="0.2">
      <c r="B6260" s="12"/>
      <c r="H6260" s="29"/>
      <c r="I6260" s="2"/>
      <c r="J6260" s="2"/>
      <c r="K6260" s="2"/>
      <c r="L6260" s="2"/>
    </row>
    <row r="6261" spans="2:12" x14ac:dyDescent="0.2">
      <c r="B6261" s="12"/>
      <c r="H6261" s="29"/>
      <c r="I6261" s="2"/>
      <c r="J6261" s="2"/>
      <c r="K6261" s="2"/>
      <c r="L6261" s="2"/>
    </row>
    <row r="6262" spans="2:12" x14ac:dyDescent="0.2">
      <c r="B6262" s="12"/>
      <c r="H6262" s="29"/>
      <c r="I6262" s="2"/>
      <c r="J6262" s="2"/>
      <c r="K6262" s="2"/>
      <c r="L6262" s="2"/>
    </row>
    <row r="6263" spans="2:12" x14ac:dyDescent="0.2">
      <c r="B6263" s="12"/>
      <c r="H6263" s="29"/>
      <c r="I6263" s="2"/>
      <c r="J6263" s="2"/>
      <c r="K6263" s="2"/>
      <c r="L6263" s="2"/>
    </row>
    <row r="6264" spans="2:12" x14ac:dyDescent="0.2">
      <c r="B6264" s="12"/>
      <c r="H6264" s="29"/>
      <c r="I6264" s="2"/>
      <c r="J6264" s="2"/>
      <c r="K6264" s="2"/>
      <c r="L6264" s="2"/>
    </row>
    <row r="6265" spans="2:12" x14ac:dyDescent="0.2">
      <c r="B6265" s="12"/>
      <c r="H6265" s="29"/>
      <c r="I6265" s="2"/>
      <c r="J6265" s="2"/>
      <c r="K6265" s="2"/>
      <c r="L6265" s="2"/>
    </row>
    <row r="6266" spans="2:12" x14ac:dyDescent="0.2">
      <c r="B6266" s="12"/>
      <c r="H6266" s="29"/>
      <c r="I6266" s="2"/>
      <c r="J6266" s="2"/>
      <c r="K6266" s="2"/>
      <c r="L6266" s="2"/>
    </row>
    <row r="6267" spans="2:12" x14ac:dyDescent="0.2">
      <c r="B6267" s="12"/>
      <c r="H6267" s="29"/>
      <c r="I6267" s="2"/>
      <c r="J6267" s="2"/>
      <c r="K6267" s="2"/>
      <c r="L6267" s="2"/>
    </row>
    <row r="6268" spans="2:12" x14ac:dyDescent="0.2">
      <c r="B6268" s="12"/>
      <c r="H6268" s="29"/>
      <c r="I6268" s="2"/>
      <c r="J6268" s="2"/>
      <c r="K6268" s="2"/>
      <c r="L6268" s="2"/>
    </row>
    <row r="6269" spans="2:12" x14ac:dyDescent="0.2">
      <c r="B6269" s="12"/>
      <c r="H6269" s="29"/>
      <c r="I6269" s="2"/>
      <c r="J6269" s="2"/>
      <c r="K6269" s="2"/>
      <c r="L6269" s="2"/>
    </row>
    <row r="6270" spans="2:12" x14ac:dyDescent="0.2">
      <c r="B6270" s="12"/>
      <c r="H6270" s="29"/>
      <c r="I6270" s="2"/>
      <c r="J6270" s="2"/>
      <c r="K6270" s="2"/>
      <c r="L6270" s="2"/>
    </row>
    <row r="6271" spans="2:12" x14ac:dyDescent="0.2">
      <c r="B6271" s="12"/>
      <c r="H6271" s="29"/>
      <c r="I6271" s="2"/>
      <c r="J6271" s="2"/>
      <c r="K6271" s="2"/>
      <c r="L6271" s="2"/>
    </row>
    <row r="6272" spans="2:12" x14ac:dyDescent="0.2">
      <c r="B6272" s="12"/>
      <c r="H6272" s="29"/>
      <c r="I6272" s="2"/>
      <c r="J6272" s="2"/>
      <c r="K6272" s="2"/>
      <c r="L6272" s="2"/>
    </row>
    <row r="6273" spans="2:12" x14ac:dyDescent="0.2">
      <c r="B6273" s="12"/>
      <c r="H6273" s="29"/>
      <c r="I6273" s="2"/>
      <c r="J6273" s="2"/>
      <c r="K6273" s="2"/>
      <c r="L6273" s="2"/>
    </row>
    <row r="6274" spans="2:12" x14ac:dyDescent="0.2">
      <c r="B6274" s="12"/>
      <c r="H6274" s="29"/>
      <c r="I6274" s="2"/>
      <c r="J6274" s="2"/>
      <c r="K6274" s="2"/>
      <c r="L6274" s="2"/>
    </row>
    <row r="6275" spans="2:12" x14ac:dyDescent="0.2">
      <c r="B6275" s="12"/>
      <c r="H6275" s="29"/>
      <c r="I6275" s="2"/>
      <c r="J6275" s="2"/>
      <c r="K6275" s="2"/>
      <c r="L6275" s="2"/>
    </row>
    <row r="6276" spans="2:12" x14ac:dyDescent="0.2">
      <c r="B6276" s="12"/>
      <c r="H6276" s="29"/>
      <c r="I6276" s="2"/>
      <c r="J6276" s="2"/>
      <c r="K6276" s="2"/>
      <c r="L6276" s="2"/>
    </row>
    <row r="6277" spans="2:12" x14ac:dyDescent="0.2">
      <c r="B6277" s="12"/>
      <c r="H6277" s="29"/>
      <c r="I6277" s="2"/>
      <c r="J6277" s="2"/>
      <c r="K6277" s="2"/>
      <c r="L6277" s="2"/>
    </row>
    <row r="6278" spans="2:12" x14ac:dyDescent="0.2">
      <c r="B6278" s="12"/>
      <c r="H6278" s="29"/>
      <c r="I6278" s="2"/>
      <c r="J6278" s="2"/>
      <c r="K6278" s="2"/>
      <c r="L6278" s="2"/>
    </row>
    <row r="6279" spans="2:12" x14ac:dyDescent="0.2">
      <c r="B6279" s="12"/>
      <c r="H6279" s="29"/>
      <c r="I6279" s="2"/>
      <c r="J6279" s="2"/>
      <c r="K6279" s="2"/>
      <c r="L6279" s="2"/>
    </row>
    <row r="6280" spans="2:12" x14ac:dyDescent="0.2">
      <c r="B6280" s="12"/>
      <c r="H6280" s="29"/>
      <c r="I6280" s="2"/>
      <c r="J6280" s="2"/>
      <c r="K6280" s="2"/>
      <c r="L6280" s="2"/>
    </row>
    <row r="6281" spans="2:12" x14ac:dyDescent="0.2">
      <c r="B6281" s="12"/>
      <c r="H6281" s="29"/>
      <c r="I6281" s="2"/>
      <c r="J6281" s="2"/>
      <c r="K6281" s="2"/>
      <c r="L6281" s="2"/>
    </row>
    <row r="6282" spans="2:12" x14ac:dyDescent="0.2">
      <c r="B6282" s="12"/>
      <c r="H6282" s="29"/>
      <c r="I6282" s="2"/>
      <c r="J6282" s="2"/>
      <c r="K6282" s="2"/>
      <c r="L6282" s="2"/>
    </row>
    <row r="6283" spans="2:12" x14ac:dyDescent="0.2">
      <c r="B6283" s="12"/>
      <c r="H6283" s="29"/>
      <c r="I6283" s="2"/>
      <c r="J6283" s="2"/>
      <c r="K6283" s="2"/>
      <c r="L6283" s="2"/>
    </row>
    <row r="6284" spans="2:12" x14ac:dyDescent="0.2">
      <c r="B6284" s="12"/>
      <c r="H6284" s="29"/>
      <c r="I6284" s="2"/>
      <c r="J6284" s="2"/>
      <c r="K6284" s="2"/>
      <c r="L6284" s="2"/>
    </row>
    <row r="6285" spans="2:12" x14ac:dyDescent="0.2">
      <c r="B6285" s="12"/>
      <c r="H6285" s="29"/>
      <c r="I6285" s="2"/>
      <c r="J6285" s="2"/>
      <c r="K6285" s="2"/>
      <c r="L6285" s="2"/>
    </row>
    <row r="6286" spans="2:12" x14ac:dyDescent="0.2">
      <c r="B6286" s="12"/>
      <c r="H6286" s="29"/>
      <c r="I6286" s="2"/>
      <c r="J6286" s="2"/>
      <c r="K6286" s="2"/>
      <c r="L6286" s="2"/>
    </row>
    <row r="6287" spans="2:12" x14ac:dyDescent="0.2">
      <c r="B6287" s="12"/>
      <c r="H6287" s="29"/>
      <c r="I6287" s="2"/>
      <c r="J6287" s="2"/>
      <c r="K6287" s="2"/>
      <c r="L6287" s="2"/>
    </row>
    <row r="6288" spans="2:12" x14ac:dyDescent="0.2">
      <c r="B6288" s="12"/>
      <c r="H6288" s="29"/>
      <c r="I6288" s="2"/>
      <c r="J6288" s="2"/>
      <c r="K6288" s="2"/>
      <c r="L6288" s="2"/>
    </row>
    <row r="6289" spans="2:12" x14ac:dyDescent="0.2">
      <c r="B6289" s="12"/>
      <c r="H6289" s="29"/>
      <c r="I6289" s="2"/>
      <c r="J6289" s="2"/>
      <c r="K6289" s="2"/>
      <c r="L6289" s="2"/>
    </row>
    <row r="6290" spans="2:12" x14ac:dyDescent="0.2">
      <c r="B6290" s="12"/>
      <c r="H6290" s="29"/>
      <c r="I6290" s="2"/>
      <c r="J6290" s="2"/>
      <c r="K6290" s="2"/>
      <c r="L6290" s="2"/>
    </row>
    <row r="6291" spans="2:12" x14ac:dyDescent="0.2">
      <c r="B6291" s="12"/>
      <c r="H6291" s="29"/>
      <c r="I6291" s="2"/>
      <c r="J6291" s="2"/>
      <c r="K6291" s="2"/>
      <c r="L6291" s="2"/>
    </row>
    <row r="6292" spans="2:12" x14ac:dyDescent="0.2">
      <c r="B6292" s="12"/>
      <c r="H6292" s="29"/>
      <c r="I6292" s="2"/>
      <c r="J6292" s="2"/>
      <c r="K6292" s="2"/>
      <c r="L6292" s="2"/>
    </row>
    <row r="6293" spans="2:12" x14ac:dyDescent="0.2">
      <c r="B6293" s="12"/>
      <c r="H6293" s="29"/>
      <c r="I6293" s="2"/>
      <c r="J6293" s="2"/>
      <c r="K6293" s="2"/>
      <c r="L6293" s="2"/>
    </row>
    <row r="6294" spans="2:12" x14ac:dyDescent="0.2">
      <c r="B6294" s="12"/>
      <c r="H6294" s="29"/>
      <c r="I6294" s="2"/>
      <c r="J6294" s="2"/>
      <c r="K6294" s="2"/>
      <c r="L6294" s="2"/>
    </row>
    <row r="6295" spans="2:12" x14ac:dyDescent="0.2">
      <c r="B6295" s="12"/>
      <c r="H6295" s="29"/>
      <c r="I6295" s="2"/>
      <c r="J6295" s="2"/>
      <c r="K6295" s="2"/>
      <c r="L6295" s="2"/>
    </row>
    <row r="6296" spans="2:12" x14ac:dyDescent="0.2">
      <c r="B6296" s="12"/>
      <c r="H6296" s="29"/>
      <c r="I6296" s="2"/>
      <c r="J6296" s="2"/>
      <c r="K6296" s="2"/>
      <c r="L6296" s="2"/>
    </row>
    <row r="6297" spans="2:12" x14ac:dyDescent="0.2">
      <c r="B6297" s="12"/>
      <c r="H6297" s="29"/>
      <c r="I6297" s="2"/>
      <c r="J6297" s="2"/>
      <c r="K6297" s="2"/>
      <c r="L6297" s="2"/>
    </row>
    <row r="6298" spans="2:12" x14ac:dyDescent="0.2">
      <c r="B6298" s="12"/>
      <c r="H6298" s="29"/>
      <c r="I6298" s="2"/>
      <c r="J6298" s="2"/>
      <c r="K6298" s="2"/>
      <c r="L6298" s="2"/>
    </row>
    <row r="6299" spans="2:12" x14ac:dyDescent="0.2">
      <c r="B6299" s="12"/>
      <c r="H6299" s="29"/>
      <c r="I6299" s="2"/>
      <c r="J6299" s="2"/>
      <c r="K6299" s="2"/>
      <c r="L6299" s="2"/>
    </row>
    <row r="6300" spans="2:12" x14ac:dyDescent="0.2">
      <c r="B6300" s="12"/>
      <c r="H6300" s="29"/>
      <c r="I6300" s="2"/>
      <c r="J6300" s="2"/>
      <c r="K6300" s="2"/>
      <c r="L6300" s="2"/>
    </row>
    <row r="6301" spans="2:12" x14ac:dyDescent="0.2">
      <c r="B6301" s="12"/>
      <c r="H6301" s="29"/>
      <c r="I6301" s="2"/>
      <c r="J6301" s="2"/>
      <c r="K6301" s="2"/>
      <c r="L6301" s="2"/>
    </row>
    <row r="6302" spans="2:12" x14ac:dyDescent="0.2">
      <c r="B6302" s="12"/>
      <c r="H6302" s="29"/>
      <c r="I6302" s="2"/>
      <c r="J6302" s="2"/>
      <c r="K6302" s="2"/>
      <c r="L6302" s="2"/>
    </row>
    <row r="6303" spans="2:12" x14ac:dyDescent="0.2">
      <c r="B6303" s="12"/>
      <c r="H6303" s="29"/>
      <c r="I6303" s="2"/>
      <c r="J6303" s="2"/>
      <c r="K6303" s="2"/>
      <c r="L6303" s="2"/>
    </row>
    <row r="6304" spans="2:12" x14ac:dyDescent="0.2">
      <c r="B6304" s="12"/>
      <c r="H6304" s="29"/>
      <c r="I6304" s="2"/>
      <c r="J6304" s="2"/>
      <c r="K6304" s="2"/>
      <c r="L6304" s="2"/>
    </row>
    <row r="6305" spans="2:12" x14ac:dyDescent="0.2">
      <c r="B6305" s="12"/>
      <c r="H6305" s="29"/>
      <c r="I6305" s="2"/>
      <c r="J6305" s="2"/>
      <c r="K6305" s="2"/>
      <c r="L6305" s="2"/>
    </row>
    <row r="6306" spans="2:12" x14ac:dyDescent="0.2">
      <c r="B6306" s="12"/>
      <c r="H6306" s="29"/>
      <c r="I6306" s="2"/>
      <c r="J6306" s="2"/>
      <c r="K6306" s="2"/>
      <c r="L6306" s="2"/>
    </row>
    <row r="6307" spans="2:12" x14ac:dyDescent="0.2">
      <c r="B6307" s="12"/>
      <c r="H6307" s="29"/>
      <c r="I6307" s="2"/>
      <c r="J6307" s="2"/>
      <c r="K6307" s="2"/>
      <c r="L6307" s="2"/>
    </row>
    <row r="6308" spans="2:12" x14ac:dyDescent="0.2">
      <c r="B6308" s="12"/>
      <c r="H6308" s="29"/>
      <c r="I6308" s="2"/>
      <c r="J6308" s="2"/>
      <c r="K6308" s="2"/>
      <c r="L6308" s="2"/>
    </row>
    <row r="6309" spans="2:12" x14ac:dyDescent="0.2">
      <c r="B6309" s="12"/>
      <c r="H6309" s="29"/>
      <c r="I6309" s="2"/>
      <c r="J6309" s="2"/>
      <c r="K6309" s="2"/>
      <c r="L6309" s="2"/>
    </row>
    <row r="6310" spans="2:12" x14ac:dyDescent="0.2">
      <c r="B6310" s="12"/>
      <c r="H6310" s="29"/>
      <c r="I6310" s="2"/>
      <c r="J6310" s="2"/>
      <c r="K6310" s="2"/>
      <c r="L6310" s="2"/>
    </row>
    <row r="6311" spans="2:12" x14ac:dyDescent="0.2">
      <c r="B6311" s="12"/>
      <c r="H6311" s="29"/>
      <c r="I6311" s="2"/>
      <c r="J6311" s="2"/>
      <c r="K6311" s="2"/>
      <c r="L6311" s="2"/>
    </row>
    <row r="6312" spans="2:12" x14ac:dyDescent="0.2">
      <c r="B6312" s="12"/>
      <c r="H6312" s="29"/>
      <c r="I6312" s="2"/>
      <c r="J6312" s="2"/>
      <c r="K6312" s="2"/>
      <c r="L6312" s="2"/>
    </row>
    <row r="6313" spans="2:12" x14ac:dyDescent="0.2">
      <c r="B6313" s="12"/>
      <c r="H6313" s="29"/>
      <c r="I6313" s="2"/>
      <c r="J6313" s="2"/>
      <c r="K6313" s="2"/>
      <c r="L6313" s="2"/>
    </row>
    <row r="6314" spans="2:12" x14ac:dyDescent="0.2">
      <c r="B6314" s="12"/>
      <c r="H6314" s="29"/>
      <c r="I6314" s="2"/>
      <c r="J6314" s="2"/>
      <c r="K6314" s="2"/>
      <c r="L6314" s="2"/>
    </row>
    <row r="6315" spans="2:12" x14ac:dyDescent="0.2">
      <c r="B6315" s="12"/>
      <c r="H6315" s="29"/>
      <c r="I6315" s="2"/>
      <c r="J6315" s="2"/>
      <c r="K6315" s="2"/>
      <c r="L6315" s="2"/>
    </row>
    <row r="6316" spans="2:12" x14ac:dyDescent="0.2">
      <c r="B6316" s="12"/>
      <c r="H6316" s="29"/>
      <c r="I6316" s="2"/>
      <c r="J6316" s="2"/>
      <c r="K6316" s="2"/>
      <c r="L6316" s="2"/>
    </row>
    <row r="6317" spans="2:12" x14ac:dyDescent="0.2">
      <c r="B6317" s="12"/>
      <c r="H6317" s="29"/>
      <c r="I6317" s="2"/>
      <c r="J6317" s="2"/>
      <c r="K6317" s="2"/>
      <c r="L6317" s="2"/>
    </row>
    <row r="6318" spans="2:12" x14ac:dyDescent="0.2">
      <c r="B6318" s="12"/>
      <c r="H6318" s="29"/>
      <c r="I6318" s="2"/>
      <c r="J6318" s="2"/>
      <c r="K6318" s="2"/>
      <c r="L6318" s="2"/>
    </row>
    <row r="6319" spans="2:12" x14ac:dyDescent="0.2">
      <c r="B6319" s="12"/>
      <c r="H6319" s="29"/>
      <c r="I6319" s="2"/>
      <c r="J6319" s="2"/>
      <c r="K6319" s="2"/>
      <c r="L6319" s="2"/>
    </row>
    <row r="6320" spans="2:12" x14ac:dyDescent="0.2">
      <c r="B6320" s="12"/>
      <c r="H6320" s="29"/>
      <c r="I6320" s="2"/>
      <c r="J6320" s="2"/>
      <c r="K6320" s="2"/>
      <c r="L6320" s="2"/>
    </row>
    <row r="6321" spans="2:12" x14ac:dyDescent="0.2">
      <c r="B6321" s="12"/>
      <c r="H6321" s="29"/>
      <c r="I6321" s="2"/>
      <c r="J6321" s="2"/>
      <c r="K6321" s="2"/>
      <c r="L6321" s="2"/>
    </row>
    <row r="6322" spans="2:12" x14ac:dyDescent="0.2">
      <c r="B6322" s="12"/>
      <c r="H6322" s="29"/>
      <c r="I6322" s="2"/>
      <c r="J6322" s="2"/>
      <c r="K6322" s="2"/>
      <c r="L6322" s="2"/>
    </row>
    <row r="6323" spans="2:12" x14ac:dyDescent="0.2">
      <c r="B6323" s="12"/>
      <c r="H6323" s="29"/>
      <c r="I6323" s="2"/>
      <c r="J6323" s="2"/>
      <c r="K6323" s="2"/>
      <c r="L6323" s="2"/>
    </row>
    <row r="6324" spans="2:12" x14ac:dyDescent="0.2">
      <c r="B6324" s="12"/>
      <c r="H6324" s="29"/>
      <c r="I6324" s="2"/>
      <c r="J6324" s="2"/>
      <c r="K6324" s="2"/>
      <c r="L6324" s="2"/>
    </row>
    <row r="6325" spans="2:12" x14ac:dyDescent="0.2">
      <c r="B6325" s="12"/>
      <c r="H6325" s="29"/>
      <c r="I6325" s="2"/>
      <c r="J6325" s="2"/>
      <c r="K6325" s="2"/>
      <c r="L6325" s="2"/>
    </row>
    <row r="6326" spans="2:12" x14ac:dyDescent="0.2">
      <c r="B6326" s="12"/>
      <c r="H6326" s="29"/>
      <c r="I6326" s="2"/>
      <c r="J6326" s="2"/>
      <c r="K6326" s="2"/>
      <c r="L6326" s="2"/>
    </row>
    <row r="6327" spans="2:12" x14ac:dyDescent="0.2">
      <c r="B6327" s="12"/>
      <c r="H6327" s="29"/>
      <c r="I6327" s="2"/>
      <c r="J6327" s="2"/>
      <c r="K6327" s="2"/>
      <c r="L6327" s="2"/>
    </row>
    <row r="6328" spans="2:12" x14ac:dyDescent="0.2">
      <c r="B6328" s="12"/>
      <c r="H6328" s="29"/>
      <c r="I6328" s="2"/>
      <c r="J6328" s="2"/>
      <c r="K6328" s="2"/>
      <c r="L6328" s="2"/>
    </row>
    <row r="6329" spans="2:12" x14ac:dyDescent="0.2">
      <c r="B6329" s="12"/>
      <c r="H6329" s="29"/>
      <c r="I6329" s="2"/>
      <c r="J6329" s="2"/>
      <c r="K6329" s="2"/>
      <c r="L6329" s="2"/>
    </row>
    <row r="6330" spans="2:12" x14ac:dyDescent="0.2">
      <c r="B6330" s="12"/>
      <c r="H6330" s="29"/>
      <c r="I6330" s="2"/>
      <c r="J6330" s="2"/>
      <c r="K6330" s="2"/>
      <c r="L6330" s="2"/>
    </row>
    <row r="6331" spans="2:12" x14ac:dyDescent="0.2">
      <c r="B6331" s="12"/>
      <c r="H6331" s="29"/>
      <c r="I6331" s="2"/>
      <c r="J6331" s="2"/>
      <c r="K6331" s="2"/>
      <c r="L6331" s="2"/>
    </row>
    <row r="6332" spans="2:12" x14ac:dyDescent="0.2">
      <c r="B6332" s="12"/>
      <c r="H6332" s="29"/>
      <c r="I6332" s="2"/>
      <c r="J6332" s="2"/>
      <c r="K6332" s="2"/>
      <c r="L6332" s="2"/>
    </row>
    <row r="6333" spans="2:12" x14ac:dyDescent="0.2">
      <c r="B6333" s="12"/>
      <c r="H6333" s="29"/>
      <c r="I6333" s="2"/>
      <c r="J6333" s="2"/>
      <c r="K6333" s="2"/>
      <c r="L6333" s="2"/>
    </row>
    <row r="6334" spans="2:12" x14ac:dyDescent="0.2">
      <c r="B6334" s="12"/>
      <c r="H6334" s="29"/>
      <c r="I6334" s="2"/>
      <c r="J6334" s="2"/>
      <c r="K6334" s="2"/>
      <c r="L6334" s="2"/>
    </row>
    <row r="6335" spans="2:12" x14ac:dyDescent="0.2">
      <c r="B6335" s="12"/>
      <c r="H6335" s="29"/>
      <c r="I6335" s="2"/>
      <c r="J6335" s="2"/>
      <c r="K6335" s="2"/>
      <c r="L6335" s="2"/>
    </row>
    <row r="6336" spans="2:12" x14ac:dyDescent="0.2">
      <c r="B6336" s="12"/>
      <c r="H6336" s="29"/>
      <c r="I6336" s="2"/>
      <c r="J6336" s="2"/>
      <c r="K6336" s="2"/>
      <c r="L6336" s="2"/>
    </row>
    <row r="6337" spans="2:12" x14ac:dyDescent="0.2">
      <c r="B6337" s="12"/>
      <c r="H6337" s="29"/>
      <c r="I6337" s="2"/>
      <c r="J6337" s="2"/>
      <c r="K6337" s="2"/>
      <c r="L6337" s="2"/>
    </row>
    <row r="6338" spans="2:12" x14ac:dyDescent="0.2">
      <c r="B6338" s="12"/>
      <c r="H6338" s="29"/>
      <c r="I6338" s="2"/>
      <c r="J6338" s="2"/>
      <c r="K6338" s="2"/>
      <c r="L6338" s="2"/>
    </row>
    <row r="6339" spans="2:12" x14ac:dyDescent="0.2">
      <c r="B6339" s="12"/>
      <c r="H6339" s="29"/>
      <c r="I6339" s="2"/>
      <c r="J6339" s="2"/>
      <c r="K6339" s="2"/>
      <c r="L6339" s="2"/>
    </row>
    <row r="6340" spans="2:12" x14ac:dyDescent="0.2">
      <c r="B6340" s="12"/>
      <c r="H6340" s="29"/>
      <c r="I6340" s="2"/>
      <c r="J6340" s="2"/>
      <c r="K6340" s="2"/>
      <c r="L6340" s="2"/>
    </row>
    <row r="6341" spans="2:12" x14ac:dyDescent="0.2">
      <c r="B6341" s="12"/>
      <c r="H6341" s="29"/>
      <c r="I6341" s="2"/>
      <c r="J6341" s="2"/>
      <c r="K6341" s="2"/>
      <c r="L6341" s="2"/>
    </row>
    <row r="6342" spans="2:12" x14ac:dyDescent="0.2">
      <c r="B6342" s="12"/>
      <c r="H6342" s="29"/>
      <c r="I6342" s="2"/>
      <c r="J6342" s="2"/>
      <c r="K6342" s="2"/>
      <c r="L6342" s="2"/>
    </row>
    <row r="6343" spans="2:12" x14ac:dyDescent="0.2">
      <c r="B6343" s="12"/>
      <c r="H6343" s="29"/>
      <c r="I6343" s="2"/>
      <c r="J6343" s="2"/>
      <c r="K6343" s="2"/>
      <c r="L6343" s="2"/>
    </row>
    <row r="6344" spans="2:12" x14ac:dyDescent="0.2">
      <c r="B6344" s="12"/>
      <c r="H6344" s="29"/>
      <c r="I6344" s="2"/>
      <c r="J6344" s="2"/>
      <c r="K6344" s="2"/>
      <c r="L6344" s="2"/>
    </row>
    <row r="6345" spans="2:12" x14ac:dyDescent="0.2">
      <c r="B6345" s="12"/>
      <c r="H6345" s="29"/>
      <c r="I6345" s="2"/>
      <c r="J6345" s="2"/>
      <c r="K6345" s="2"/>
      <c r="L6345" s="2"/>
    </row>
    <row r="6346" spans="2:12" x14ac:dyDescent="0.2">
      <c r="B6346" s="12"/>
      <c r="H6346" s="29"/>
      <c r="I6346" s="2"/>
      <c r="J6346" s="2"/>
      <c r="K6346" s="2"/>
      <c r="L6346" s="2"/>
    </row>
    <row r="6347" spans="2:12" x14ac:dyDescent="0.2">
      <c r="B6347" s="12"/>
      <c r="H6347" s="29"/>
      <c r="I6347" s="2"/>
      <c r="J6347" s="2"/>
      <c r="K6347" s="2"/>
      <c r="L6347" s="2"/>
    </row>
    <row r="6348" spans="2:12" x14ac:dyDescent="0.2">
      <c r="B6348" s="12"/>
      <c r="H6348" s="29"/>
      <c r="I6348" s="2"/>
      <c r="J6348" s="2"/>
      <c r="K6348" s="2"/>
      <c r="L6348" s="2"/>
    </row>
    <row r="6349" spans="2:12" x14ac:dyDescent="0.2">
      <c r="B6349" s="12"/>
      <c r="H6349" s="29"/>
      <c r="I6349" s="2"/>
      <c r="J6349" s="2"/>
      <c r="K6349" s="2"/>
      <c r="L6349" s="2"/>
    </row>
    <row r="6350" spans="2:12" x14ac:dyDescent="0.2">
      <c r="B6350" s="12"/>
      <c r="H6350" s="29"/>
      <c r="I6350" s="2"/>
      <c r="J6350" s="2"/>
      <c r="K6350" s="2"/>
      <c r="L6350" s="2"/>
    </row>
    <row r="6351" spans="2:12" x14ac:dyDescent="0.2">
      <c r="B6351" s="12"/>
      <c r="H6351" s="29"/>
      <c r="I6351" s="2"/>
      <c r="J6351" s="2"/>
      <c r="K6351" s="2"/>
      <c r="L6351" s="2"/>
    </row>
    <row r="6352" spans="2:12" x14ac:dyDescent="0.2">
      <c r="B6352" s="12"/>
      <c r="H6352" s="29"/>
      <c r="I6352" s="2"/>
      <c r="J6352" s="2"/>
      <c r="K6352" s="2"/>
      <c r="L6352" s="2"/>
    </row>
    <row r="6353" spans="2:12" x14ac:dyDescent="0.2">
      <c r="B6353" s="12"/>
      <c r="H6353" s="29"/>
      <c r="I6353" s="2"/>
      <c r="J6353" s="2"/>
      <c r="K6353" s="2"/>
      <c r="L6353" s="2"/>
    </row>
    <row r="6354" spans="2:12" x14ac:dyDescent="0.2">
      <c r="B6354" s="12"/>
      <c r="H6354" s="29"/>
      <c r="I6354" s="2"/>
      <c r="J6354" s="2"/>
      <c r="K6354" s="2"/>
      <c r="L6354" s="2"/>
    </row>
    <row r="6355" spans="2:12" x14ac:dyDescent="0.2">
      <c r="B6355" s="12"/>
      <c r="H6355" s="29"/>
      <c r="I6355" s="2"/>
      <c r="J6355" s="2"/>
      <c r="K6355" s="2"/>
      <c r="L6355" s="2"/>
    </row>
    <row r="6356" spans="2:12" x14ac:dyDescent="0.2">
      <c r="B6356" s="12"/>
      <c r="H6356" s="29"/>
      <c r="I6356" s="2"/>
      <c r="J6356" s="2"/>
      <c r="K6356" s="2"/>
      <c r="L6356" s="2"/>
    </row>
    <row r="6357" spans="2:12" x14ac:dyDescent="0.2">
      <c r="B6357" s="12"/>
      <c r="H6357" s="29"/>
      <c r="I6357" s="2"/>
      <c r="J6357" s="2"/>
      <c r="K6357" s="2"/>
      <c r="L6357" s="2"/>
    </row>
    <row r="6358" spans="2:12" x14ac:dyDescent="0.2">
      <c r="B6358" s="12"/>
      <c r="H6358" s="29"/>
      <c r="I6358" s="2"/>
      <c r="J6358" s="2"/>
      <c r="K6358" s="2"/>
      <c r="L6358" s="2"/>
    </row>
    <row r="6359" spans="2:12" x14ac:dyDescent="0.2">
      <c r="B6359" s="12"/>
      <c r="H6359" s="29"/>
      <c r="I6359" s="2"/>
      <c r="J6359" s="2"/>
      <c r="K6359" s="2"/>
      <c r="L6359" s="2"/>
    </row>
    <row r="6360" spans="2:12" x14ac:dyDescent="0.2">
      <c r="B6360" s="12"/>
      <c r="H6360" s="29"/>
      <c r="I6360" s="2"/>
      <c r="J6360" s="2"/>
      <c r="K6360" s="2"/>
      <c r="L6360" s="2"/>
    </row>
    <row r="6361" spans="2:12" x14ac:dyDescent="0.2">
      <c r="B6361" s="12"/>
      <c r="H6361" s="29"/>
      <c r="I6361" s="2"/>
      <c r="J6361" s="2"/>
      <c r="K6361" s="2"/>
      <c r="L6361" s="2"/>
    </row>
    <row r="6362" spans="2:12" x14ac:dyDescent="0.2">
      <c r="B6362" s="12"/>
      <c r="H6362" s="29"/>
      <c r="I6362" s="2"/>
      <c r="J6362" s="2"/>
      <c r="K6362" s="2"/>
      <c r="L6362" s="2"/>
    </row>
    <row r="6363" spans="2:12" x14ac:dyDescent="0.2">
      <c r="B6363" s="12"/>
      <c r="H6363" s="29"/>
      <c r="I6363" s="2"/>
      <c r="J6363" s="2"/>
      <c r="K6363" s="2"/>
      <c r="L6363" s="2"/>
    </row>
    <row r="6364" spans="2:12" x14ac:dyDescent="0.2">
      <c r="B6364" s="12"/>
      <c r="H6364" s="29"/>
      <c r="I6364" s="2"/>
      <c r="J6364" s="2"/>
      <c r="K6364" s="2"/>
      <c r="L6364" s="2"/>
    </row>
    <row r="6365" spans="2:12" x14ac:dyDescent="0.2">
      <c r="B6365" s="12"/>
      <c r="H6365" s="29"/>
      <c r="I6365" s="2"/>
      <c r="J6365" s="2"/>
      <c r="K6365" s="2"/>
      <c r="L6365" s="2"/>
    </row>
    <row r="6366" spans="2:12" x14ac:dyDescent="0.2">
      <c r="B6366" s="12"/>
      <c r="H6366" s="29"/>
      <c r="I6366" s="2"/>
      <c r="J6366" s="2"/>
      <c r="K6366" s="2"/>
      <c r="L6366" s="2"/>
    </row>
    <row r="6367" spans="2:12" x14ac:dyDescent="0.2">
      <c r="B6367" s="12"/>
      <c r="H6367" s="29"/>
      <c r="I6367" s="2"/>
      <c r="J6367" s="2"/>
      <c r="K6367" s="2"/>
      <c r="L6367" s="2"/>
    </row>
    <row r="6368" spans="2:12" x14ac:dyDescent="0.2">
      <c r="B6368" s="12"/>
      <c r="H6368" s="29"/>
      <c r="I6368" s="2"/>
      <c r="J6368" s="2"/>
      <c r="K6368" s="2"/>
      <c r="L6368" s="2"/>
    </row>
    <row r="6369" spans="2:12" x14ac:dyDescent="0.2">
      <c r="B6369" s="12"/>
      <c r="H6369" s="29"/>
      <c r="I6369" s="2"/>
      <c r="J6369" s="2"/>
      <c r="K6369" s="2"/>
      <c r="L6369" s="2"/>
    </row>
    <row r="6370" spans="2:12" x14ac:dyDescent="0.2">
      <c r="B6370" s="12"/>
      <c r="H6370" s="29"/>
      <c r="I6370" s="2"/>
      <c r="J6370" s="2"/>
      <c r="K6370" s="2"/>
      <c r="L6370" s="2"/>
    </row>
    <row r="6371" spans="2:12" x14ac:dyDescent="0.2">
      <c r="B6371" s="12"/>
      <c r="H6371" s="29"/>
      <c r="I6371" s="2"/>
      <c r="J6371" s="2"/>
      <c r="K6371" s="2"/>
      <c r="L6371" s="2"/>
    </row>
    <row r="6372" spans="2:12" x14ac:dyDescent="0.2">
      <c r="B6372" s="12"/>
      <c r="H6372" s="29"/>
      <c r="I6372" s="2"/>
      <c r="J6372" s="2"/>
      <c r="K6372" s="2"/>
      <c r="L6372" s="2"/>
    </row>
    <row r="6373" spans="2:12" x14ac:dyDescent="0.2">
      <c r="B6373" s="12"/>
      <c r="H6373" s="29"/>
      <c r="I6373" s="2"/>
      <c r="J6373" s="2"/>
      <c r="K6373" s="2"/>
      <c r="L6373" s="2"/>
    </row>
    <row r="6374" spans="2:12" x14ac:dyDescent="0.2">
      <c r="B6374" s="12"/>
      <c r="H6374" s="29"/>
      <c r="I6374" s="2"/>
      <c r="J6374" s="2"/>
      <c r="K6374" s="2"/>
      <c r="L6374" s="2"/>
    </row>
    <row r="6375" spans="2:12" x14ac:dyDescent="0.2">
      <c r="B6375" s="12"/>
      <c r="H6375" s="29"/>
      <c r="I6375" s="2"/>
      <c r="J6375" s="2"/>
      <c r="K6375" s="2"/>
      <c r="L6375" s="2"/>
    </row>
    <row r="6376" spans="2:12" x14ac:dyDescent="0.2">
      <c r="B6376" s="12"/>
      <c r="H6376" s="29"/>
      <c r="I6376" s="2"/>
      <c r="J6376" s="2"/>
      <c r="K6376" s="2"/>
      <c r="L6376" s="2"/>
    </row>
    <row r="6377" spans="2:12" x14ac:dyDescent="0.2">
      <c r="B6377" s="12"/>
      <c r="H6377" s="29"/>
      <c r="I6377" s="2"/>
      <c r="J6377" s="2"/>
      <c r="K6377" s="2"/>
      <c r="L6377" s="2"/>
    </row>
    <row r="6378" spans="2:12" x14ac:dyDescent="0.2">
      <c r="B6378" s="12"/>
      <c r="H6378" s="29"/>
      <c r="I6378" s="2"/>
      <c r="J6378" s="2"/>
      <c r="K6378" s="2"/>
      <c r="L6378" s="2"/>
    </row>
    <row r="6379" spans="2:12" x14ac:dyDescent="0.2">
      <c r="B6379" s="12"/>
      <c r="H6379" s="29"/>
      <c r="I6379" s="2"/>
      <c r="J6379" s="2"/>
      <c r="K6379" s="2"/>
      <c r="L6379" s="2"/>
    </row>
    <row r="6380" spans="2:12" x14ac:dyDescent="0.2">
      <c r="B6380" s="12"/>
      <c r="H6380" s="29"/>
      <c r="I6380" s="2"/>
      <c r="J6380" s="2"/>
      <c r="K6380" s="2"/>
      <c r="L6380" s="2"/>
    </row>
    <row r="6381" spans="2:12" x14ac:dyDescent="0.2">
      <c r="B6381" s="12"/>
      <c r="H6381" s="29"/>
      <c r="I6381" s="2"/>
      <c r="J6381" s="2"/>
      <c r="K6381" s="2"/>
      <c r="L6381" s="2"/>
    </row>
    <row r="6382" spans="2:12" x14ac:dyDescent="0.2">
      <c r="B6382" s="12"/>
      <c r="H6382" s="29"/>
      <c r="I6382" s="2"/>
      <c r="J6382" s="2"/>
      <c r="K6382" s="2"/>
      <c r="L6382" s="2"/>
    </row>
    <row r="6383" spans="2:12" x14ac:dyDescent="0.2">
      <c r="B6383" s="12"/>
      <c r="H6383" s="29"/>
      <c r="I6383" s="2"/>
      <c r="J6383" s="2"/>
      <c r="K6383" s="2"/>
      <c r="L6383" s="2"/>
    </row>
    <row r="6384" spans="2:12" x14ac:dyDescent="0.2">
      <c r="B6384" s="12"/>
      <c r="H6384" s="29"/>
      <c r="I6384" s="2"/>
      <c r="J6384" s="2"/>
      <c r="K6384" s="2"/>
      <c r="L6384" s="2"/>
    </row>
    <row r="6385" spans="2:12" x14ac:dyDescent="0.2">
      <c r="B6385" s="12"/>
      <c r="H6385" s="29"/>
      <c r="I6385" s="2"/>
      <c r="J6385" s="2"/>
      <c r="K6385" s="2"/>
      <c r="L6385" s="2"/>
    </row>
    <row r="6386" spans="2:12" x14ac:dyDescent="0.2">
      <c r="B6386" s="12"/>
      <c r="H6386" s="29"/>
      <c r="I6386" s="2"/>
      <c r="J6386" s="2"/>
      <c r="K6386" s="2"/>
      <c r="L6386" s="2"/>
    </row>
    <row r="6387" spans="2:12" x14ac:dyDescent="0.2">
      <c r="B6387" s="12"/>
      <c r="H6387" s="29"/>
      <c r="I6387" s="2"/>
      <c r="J6387" s="2"/>
      <c r="K6387" s="2"/>
      <c r="L6387" s="2"/>
    </row>
    <row r="6388" spans="2:12" x14ac:dyDescent="0.2">
      <c r="B6388" s="12"/>
      <c r="H6388" s="29"/>
      <c r="I6388" s="2"/>
      <c r="J6388" s="2"/>
      <c r="K6388" s="2"/>
      <c r="L6388" s="2"/>
    </row>
    <row r="6389" spans="2:12" x14ac:dyDescent="0.2">
      <c r="B6389" s="12"/>
      <c r="H6389" s="29"/>
      <c r="I6389" s="2"/>
      <c r="J6389" s="2"/>
      <c r="K6389" s="2"/>
      <c r="L6389" s="2"/>
    </row>
    <row r="6390" spans="2:12" x14ac:dyDescent="0.2">
      <c r="B6390" s="12"/>
      <c r="H6390" s="29"/>
      <c r="I6390" s="2"/>
      <c r="J6390" s="2"/>
      <c r="K6390" s="2"/>
      <c r="L6390" s="2"/>
    </row>
    <row r="6391" spans="2:12" x14ac:dyDescent="0.2">
      <c r="B6391" s="12"/>
      <c r="H6391" s="29"/>
      <c r="I6391" s="2"/>
      <c r="J6391" s="2"/>
      <c r="K6391" s="2"/>
      <c r="L6391" s="2"/>
    </row>
    <row r="6392" spans="2:12" x14ac:dyDescent="0.2">
      <c r="B6392" s="12"/>
      <c r="H6392" s="29"/>
      <c r="I6392" s="2"/>
      <c r="J6392" s="2"/>
      <c r="K6392" s="2"/>
      <c r="L6392" s="2"/>
    </row>
    <row r="6393" spans="2:12" x14ac:dyDescent="0.2">
      <c r="B6393" s="12"/>
      <c r="H6393" s="29"/>
      <c r="I6393" s="2"/>
      <c r="J6393" s="2"/>
      <c r="K6393" s="2"/>
      <c r="L6393" s="2"/>
    </row>
    <row r="6394" spans="2:12" x14ac:dyDescent="0.2">
      <c r="B6394" s="12"/>
      <c r="H6394" s="29"/>
      <c r="I6394" s="2"/>
      <c r="J6394" s="2"/>
      <c r="K6394" s="2"/>
      <c r="L6394" s="2"/>
    </row>
    <row r="6395" spans="2:12" x14ac:dyDescent="0.2">
      <c r="B6395" s="12"/>
      <c r="H6395" s="29"/>
      <c r="I6395" s="2"/>
      <c r="J6395" s="2"/>
      <c r="K6395" s="2"/>
      <c r="L6395" s="2"/>
    </row>
    <row r="6396" spans="2:12" x14ac:dyDescent="0.2">
      <c r="B6396" s="12"/>
      <c r="H6396" s="29"/>
      <c r="I6396" s="2"/>
      <c r="J6396" s="2"/>
      <c r="K6396" s="2"/>
      <c r="L6396" s="2"/>
    </row>
    <row r="6397" spans="2:12" x14ac:dyDescent="0.2">
      <c r="B6397" s="12"/>
      <c r="H6397" s="29"/>
      <c r="I6397" s="2"/>
      <c r="J6397" s="2"/>
      <c r="K6397" s="2"/>
      <c r="L6397" s="2"/>
    </row>
    <row r="6398" spans="2:12" x14ac:dyDescent="0.2">
      <c r="B6398" s="12"/>
      <c r="H6398" s="29"/>
      <c r="I6398" s="2"/>
      <c r="J6398" s="2"/>
      <c r="K6398" s="2"/>
      <c r="L6398" s="2"/>
    </row>
    <row r="6399" spans="2:12" x14ac:dyDescent="0.2">
      <c r="B6399" s="12"/>
      <c r="H6399" s="29"/>
      <c r="I6399" s="2"/>
      <c r="J6399" s="2"/>
      <c r="K6399" s="2"/>
      <c r="L6399" s="2"/>
    </row>
    <row r="6400" spans="2:12" x14ac:dyDescent="0.2">
      <c r="B6400" s="12"/>
      <c r="H6400" s="29"/>
      <c r="I6400" s="2"/>
      <c r="J6400" s="2"/>
      <c r="K6400" s="2"/>
      <c r="L6400" s="2"/>
    </row>
    <row r="6401" spans="2:12" x14ac:dyDescent="0.2">
      <c r="B6401" s="12"/>
      <c r="H6401" s="29"/>
      <c r="I6401" s="2"/>
      <c r="J6401" s="2"/>
      <c r="K6401" s="2"/>
      <c r="L6401" s="2"/>
    </row>
    <row r="6402" spans="2:12" x14ac:dyDescent="0.2">
      <c r="B6402" s="12"/>
      <c r="H6402" s="29"/>
      <c r="I6402" s="2"/>
      <c r="J6402" s="2"/>
      <c r="K6402" s="2"/>
      <c r="L6402" s="2"/>
    </row>
    <row r="6403" spans="2:12" x14ac:dyDescent="0.2">
      <c r="B6403" s="12"/>
      <c r="H6403" s="29"/>
      <c r="I6403" s="2"/>
      <c r="J6403" s="2"/>
      <c r="K6403" s="2"/>
      <c r="L6403" s="2"/>
    </row>
    <row r="6404" spans="2:12" x14ac:dyDescent="0.2">
      <c r="B6404" s="12"/>
      <c r="H6404" s="29"/>
      <c r="I6404" s="2"/>
      <c r="J6404" s="2"/>
      <c r="K6404" s="2"/>
      <c r="L6404" s="2"/>
    </row>
    <row r="6405" spans="2:12" x14ac:dyDescent="0.2">
      <c r="B6405" s="12"/>
      <c r="H6405" s="29"/>
      <c r="I6405" s="2"/>
      <c r="J6405" s="2"/>
      <c r="K6405" s="2"/>
      <c r="L6405" s="2"/>
    </row>
    <row r="6406" spans="2:12" x14ac:dyDescent="0.2">
      <c r="B6406" s="12"/>
      <c r="H6406" s="29"/>
      <c r="I6406" s="2"/>
      <c r="J6406" s="2"/>
      <c r="K6406" s="2"/>
      <c r="L6406" s="2"/>
    </row>
    <row r="6407" spans="2:12" x14ac:dyDescent="0.2">
      <c r="B6407" s="12"/>
      <c r="H6407" s="29"/>
      <c r="I6407" s="2"/>
      <c r="J6407" s="2"/>
      <c r="K6407" s="2"/>
      <c r="L6407" s="2"/>
    </row>
    <row r="6408" spans="2:12" x14ac:dyDescent="0.2">
      <c r="B6408" s="12"/>
      <c r="H6408" s="29"/>
      <c r="I6408" s="2"/>
      <c r="J6408" s="2"/>
      <c r="K6408" s="2"/>
      <c r="L6408" s="2"/>
    </row>
    <row r="6409" spans="2:12" x14ac:dyDescent="0.2">
      <c r="B6409" s="12"/>
      <c r="H6409" s="29"/>
      <c r="I6409" s="2"/>
      <c r="J6409" s="2"/>
      <c r="K6409" s="2"/>
      <c r="L6409" s="2"/>
    </row>
    <row r="6410" spans="2:12" x14ac:dyDescent="0.2">
      <c r="B6410" s="12"/>
      <c r="H6410" s="29"/>
      <c r="I6410" s="2"/>
      <c r="J6410" s="2"/>
      <c r="K6410" s="2"/>
      <c r="L6410" s="2"/>
    </row>
    <row r="6411" spans="2:12" x14ac:dyDescent="0.2">
      <c r="B6411" s="12"/>
      <c r="H6411" s="29"/>
      <c r="I6411" s="2"/>
      <c r="J6411" s="2"/>
      <c r="K6411" s="2"/>
      <c r="L6411" s="2"/>
    </row>
    <row r="6412" spans="2:12" x14ac:dyDescent="0.2">
      <c r="B6412" s="12"/>
      <c r="H6412" s="29"/>
      <c r="I6412" s="2"/>
      <c r="J6412" s="2"/>
      <c r="K6412" s="2"/>
      <c r="L6412" s="2"/>
    </row>
    <row r="6413" spans="2:12" x14ac:dyDescent="0.2">
      <c r="B6413" s="12"/>
      <c r="H6413" s="29"/>
      <c r="I6413" s="2"/>
      <c r="J6413" s="2"/>
      <c r="K6413" s="2"/>
      <c r="L6413" s="2"/>
    </row>
    <row r="6414" spans="2:12" x14ac:dyDescent="0.2">
      <c r="B6414" s="12"/>
      <c r="H6414" s="29"/>
      <c r="I6414" s="2"/>
      <c r="J6414" s="2"/>
      <c r="K6414" s="2"/>
      <c r="L6414" s="2"/>
    </row>
    <row r="6415" spans="2:12" x14ac:dyDescent="0.2">
      <c r="B6415" s="12"/>
      <c r="H6415" s="29"/>
      <c r="I6415" s="2"/>
      <c r="J6415" s="2"/>
      <c r="K6415" s="2"/>
      <c r="L6415" s="2"/>
    </row>
    <row r="6416" spans="2:12" x14ac:dyDescent="0.2">
      <c r="B6416" s="12"/>
      <c r="H6416" s="29"/>
      <c r="I6416" s="2"/>
      <c r="J6416" s="2"/>
      <c r="K6416" s="2"/>
      <c r="L6416" s="2"/>
    </row>
    <row r="6417" spans="2:12" x14ac:dyDescent="0.2">
      <c r="B6417" s="12"/>
      <c r="H6417" s="29"/>
      <c r="I6417" s="2"/>
      <c r="J6417" s="2"/>
      <c r="K6417" s="2"/>
      <c r="L6417" s="2"/>
    </row>
    <row r="6418" spans="2:12" x14ac:dyDescent="0.2">
      <c r="B6418" s="12"/>
      <c r="H6418" s="29"/>
      <c r="I6418" s="2"/>
      <c r="J6418" s="2"/>
      <c r="K6418" s="2"/>
      <c r="L6418" s="2"/>
    </row>
    <row r="6419" spans="2:12" x14ac:dyDescent="0.2">
      <c r="B6419" s="12"/>
      <c r="H6419" s="29"/>
      <c r="I6419" s="2"/>
      <c r="J6419" s="2"/>
      <c r="K6419" s="2"/>
      <c r="L6419" s="2"/>
    </row>
    <row r="6420" spans="2:12" x14ac:dyDescent="0.2">
      <c r="B6420" s="12"/>
      <c r="H6420" s="29"/>
      <c r="I6420" s="2"/>
      <c r="J6420" s="2"/>
      <c r="K6420" s="2"/>
      <c r="L6420" s="2"/>
    </row>
    <row r="6421" spans="2:12" x14ac:dyDescent="0.2">
      <c r="B6421" s="12"/>
      <c r="H6421" s="29"/>
      <c r="I6421" s="2"/>
      <c r="J6421" s="2"/>
      <c r="K6421" s="2"/>
      <c r="L6421" s="2"/>
    </row>
    <row r="6422" spans="2:12" x14ac:dyDescent="0.2">
      <c r="B6422" s="12"/>
      <c r="H6422" s="29"/>
      <c r="I6422" s="2"/>
      <c r="J6422" s="2"/>
      <c r="K6422" s="2"/>
      <c r="L6422" s="2"/>
    </row>
    <row r="6423" spans="2:12" x14ac:dyDescent="0.2">
      <c r="B6423" s="12"/>
      <c r="H6423" s="29"/>
      <c r="I6423" s="2"/>
      <c r="J6423" s="2"/>
      <c r="K6423" s="2"/>
      <c r="L6423" s="2"/>
    </row>
    <row r="6424" spans="2:12" x14ac:dyDescent="0.2">
      <c r="B6424" s="12"/>
      <c r="H6424" s="29"/>
      <c r="I6424" s="2"/>
      <c r="J6424" s="2"/>
      <c r="K6424" s="2"/>
      <c r="L6424" s="2"/>
    </row>
    <row r="6425" spans="2:12" x14ac:dyDescent="0.2">
      <c r="B6425" s="12"/>
      <c r="H6425" s="29"/>
      <c r="I6425" s="2"/>
      <c r="J6425" s="2"/>
      <c r="K6425" s="2"/>
      <c r="L6425" s="2"/>
    </row>
    <row r="6426" spans="2:12" x14ac:dyDescent="0.2">
      <c r="B6426" s="12"/>
      <c r="H6426" s="29"/>
      <c r="I6426" s="2"/>
      <c r="J6426" s="2"/>
      <c r="K6426" s="2"/>
      <c r="L6426" s="2"/>
    </row>
    <row r="6427" spans="2:12" x14ac:dyDescent="0.2">
      <c r="B6427" s="12"/>
      <c r="H6427" s="29"/>
      <c r="I6427" s="2"/>
      <c r="J6427" s="2"/>
      <c r="K6427" s="2"/>
      <c r="L6427" s="2"/>
    </row>
    <row r="6428" spans="2:12" x14ac:dyDescent="0.2">
      <c r="B6428" s="12"/>
      <c r="H6428" s="29"/>
      <c r="I6428" s="2"/>
      <c r="J6428" s="2"/>
      <c r="K6428" s="2"/>
      <c r="L6428" s="2"/>
    </row>
    <row r="6429" spans="2:12" x14ac:dyDescent="0.2">
      <c r="B6429" s="12"/>
      <c r="H6429" s="29"/>
      <c r="I6429" s="2"/>
      <c r="J6429" s="2"/>
      <c r="K6429" s="2"/>
      <c r="L6429" s="2"/>
    </row>
    <row r="6430" spans="2:12" x14ac:dyDescent="0.2">
      <c r="B6430" s="12"/>
      <c r="H6430" s="29"/>
      <c r="I6430" s="2"/>
      <c r="J6430" s="2"/>
      <c r="K6430" s="2"/>
      <c r="L6430" s="2"/>
    </row>
    <row r="6431" spans="2:12" x14ac:dyDescent="0.2">
      <c r="B6431" s="12"/>
      <c r="H6431" s="29"/>
      <c r="I6431" s="2"/>
      <c r="J6431" s="2"/>
      <c r="K6431" s="2"/>
      <c r="L6431" s="2"/>
    </row>
    <row r="6432" spans="2:12" x14ac:dyDescent="0.2">
      <c r="B6432" s="12"/>
      <c r="H6432" s="29"/>
      <c r="I6432" s="2"/>
      <c r="J6432" s="2"/>
      <c r="K6432" s="2"/>
      <c r="L6432" s="2"/>
    </row>
    <row r="6433" spans="2:12" x14ac:dyDescent="0.2">
      <c r="B6433" s="12"/>
      <c r="H6433" s="29"/>
      <c r="I6433" s="2"/>
      <c r="J6433" s="2"/>
      <c r="K6433" s="2"/>
      <c r="L6433" s="2"/>
    </row>
    <row r="6434" spans="2:12" x14ac:dyDescent="0.2">
      <c r="B6434" s="12"/>
      <c r="H6434" s="29"/>
      <c r="I6434" s="2"/>
      <c r="J6434" s="2"/>
      <c r="K6434" s="2"/>
      <c r="L6434" s="2"/>
    </row>
    <row r="6435" spans="2:12" x14ac:dyDescent="0.2">
      <c r="B6435" s="12"/>
      <c r="H6435" s="29"/>
      <c r="I6435" s="2"/>
      <c r="J6435" s="2"/>
      <c r="K6435" s="2"/>
      <c r="L6435" s="2"/>
    </row>
    <row r="6436" spans="2:12" x14ac:dyDescent="0.2">
      <c r="B6436" s="12"/>
      <c r="H6436" s="29"/>
      <c r="I6436" s="2"/>
      <c r="J6436" s="2"/>
      <c r="K6436" s="2"/>
      <c r="L6436" s="2"/>
    </row>
    <row r="6437" spans="2:12" x14ac:dyDescent="0.2">
      <c r="B6437" s="12"/>
      <c r="H6437" s="29"/>
      <c r="I6437" s="2"/>
      <c r="J6437" s="2"/>
      <c r="K6437" s="2"/>
      <c r="L6437" s="2"/>
    </row>
    <row r="6438" spans="2:12" x14ac:dyDescent="0.2">
      <c r="B6438" s="12"/>
      <c r="H6438" s="29"/>
      <c r="I6438" s="2"/>
      <c r="J6438" s="2"/>
      <c r="K6438" s="2"/>
      <c r="L6438" s="2"/>
    </row>
    <row r="6439" spans="2:12" x14ac:dyDescent="0.2">
      <c r="B6439" s="12"/>
      <c r="H6439" s="29"/>
      <c r="I6439" s="2"/>
      <c r="J6439" s="2"/>
      <c r="K6439" s="2"/>
      <c r="L6439" s="2"/>
    </row>
    <row r="6440" spans="2:12" x14ac:dyDescent="0.2">
      <c r="B6440" s="12"/>
      <c r="H6440" s="29"/>
      <c r="I6440" s="2"/>
      <c r="J6440" s="2"/>
      <c r="K6440" s="2"/>
      <c r="L6440" s="2"/>
    </row>
    <row r="6441" spans="2:12" x14ac:dyDescent="0.2">
      <c r="B6441" s="12"/>
      <c r="H6441" s="29"/>
      <c r="I6441" s="2"/>
      <c r="J6441" s="2"/>
      <c r="K6441" s="2"/>
      <c r="L6441" s="2"/>
    </row>
    <row r="6442" spans="2:12" x14ac:dyDescent="0.2">
      <c r="B6442" s="12"/>
      <c r="H6442" s="29"/>
      <c r="I6442" s="2"/>
      <c r="J6442" s="2"/>
      <c r="K6442" s="2"/>
      <c r="L6442" s="2"/>
    </row>
    <row r="6443" spans="2:12" x14ac:dyDescent="0.2">
      <c r="B6443" s="12"/>
      <c r="H6443" s="29"/>
      <c r="I6443" s="2"/>
      <c r="J6443" s="2"/>
      <c r="K6443" s="2"/>
      <c r="L6443" s="2"/>
    </row>
    <row r="6444" spans="2:12" x14ac:dyDescent="0.2">
      <c r="B6444" s="12"/>
      <c r="H6444" s="29"/>
      <c r="I6444" s="2"/>
      <c r="J6444" s="2"/>
      <c r="K6444" s="2"/>
      <c r="L6444" s="2"/>
    </row>
    <row r="6445" spans="2:12" x14ac:dyDescent="0.2">
      <c r="B6445" s="12"/>
      <c r="H6445" s="29"/>
      <c r="I6445" s="2"/>
      <c r="J6445" s="2"/>
      <c r="K6445" s="2"/>
      <c r="L6445" s="2"/>
    </row>
    <row r="6446" spans="2:12" x14ac:dyDescent="0.2">
      <c r="B6446" s="12"/>
      <c r="H6446" s="29"/>
      <c r="I6446" s="2"/>
      <c r="J6446" s="2"/>
      <c r="K6446" s="2"/>
      <c r="L6446" s="2"/>
    </row>
    <row r="6447" spans="2:12" x14ac:dyDescent="0.2">
      <c r="B6447" s="12"/>
      <c r="H6447" s="29"/>
      <c r="I6447" s="2"/>
      <c r="J6447" s="2"/>
      <c r="K6447" s="2"/>
      <c r="L6447" s="2"/>
    </row>
    <row r="6448" spans="2:12" x14ac:dyDescent="0.2">
      <c r="B6448" s="12"/>
      <c r="H6448" s="29"/>
      <c r="I6448" s="2"/>
      <c r="J6448" s="2"/>
      <c r="K6448" s="2"/>
      <c r="L6448" s="2"/>
    </row>
    <row r="6449" spans="2:12" x14ac:dyDescent="0.2">
      <c r="B6449" s="12"/>
      <c r="H6449" s="29"/>
      <c r="I6449" s="2"/>
      <c r="J6449" s="2"/>
      <c r="K6449" s="2"/>
      <c r="L6449" s="2"/>
    </row>
    <row r="6450" spans="2:12" x14ac:dyDescent="0.2">
      <c r="B6450" s="12"/>
      <c r="H6450" s="29"/>
      <c r="I6450" s="2"/>
      <c r="J6450" s="2"/>
      <c r="K6450" s="2"/>
      <c r="L6450" s="2"/>
    </row>
    <row r="6451" spans="2:12" x14ac:dyDescent="0.2">
      <c r="B6451" s="12"/>
      <c r="H6451" s="29"/>
      <c r="I6451" s="2"/>
      <c r="J6451" s="2"/>
      <c r="K6451" s="2"/>
      <c r="L6451" s="2"/>
    </row>
    <row r="6452" spans="2:12" x14ac:dyDescent="0.2">
      <c r="B6452" s="12"/>
      <c r="H6452" s="29"/>
      <c r="I6452" s="2"/>
      <c r="J6452" s="2"/>
      <c r="K6452" s="2"/>
      <c r="L6452" s="2"/>
    </row>
    <row r="6453" spans="2:12" x14ac:dyDescent="0.2">
      <c r="B6453" s="12"/>
      <c r="H6453" s="29"/>
      <c r="I6453" s="2"/>
      <c r="J6453" s="2"/>
      <c r="K6453" s="2"/>
      <c r="L6453" s="2"/>
    </row>
    <row r="6454" spans="2:12" x14ac:dyDescent="0.2">
      <c r="B6454" s="12"/>
      <c r="H6454" s="29"/>
      <c r="I6454" s="2"/>
      <c r="J6454" s="2"/>
      <c r="K6454" s="2"/>
      <c r="L6454" s="2"/>
    </row>
    <row r="6455" spans="2:12" x14ac:dyDescent="0.2">
      <c r="B6455" s="12"/>
      <c r="H6455" s="29"/>
      <c r="I6455" s="2"/>
      <c r="J6455" s="2"/>
      <c r="K6455" s="2"/>
      <c r="L6455" s="2"/>
    </row>
    <row r="6456" spans="2:12" x14ac:dyDescent="0.2">
      <c r="B6456" s="12"/>
      <c r="H6456" s="29"/>
      <c r="I6456" s="2"/>
      <c r="J6456" s="2"/>
      <c r="K6456" s="2"/>
      <c r="L6456" s="2"/>
    </row>
    <row r="6457" spans="2:12" x14ac:dyDescent="0.2">
      <c r="B6457" s="12"/>
      <c r="H6457" s="29"/>
      <c r="I6457" s="2"/>
      <c r="J6457" s="2"/>
      <c r="K6457" s="2"/>
      <c r="L6457" s="2"/>
    </row>
    <row r="6458" spans="2:12" x14ac:dyDescent="0.2">
      <c r="B6458" s="12"/>
      <c r="H6458" s="29"/>
      <c r="I6458" s="2"/>
      <c r="J6458" s="2"/>
      <c r="K6458" s="2"/>
      <c r="L6458" s="2"/>
    </row>
    <row r="6459" spans="2:12" x14ac:dyDescent="0.2">
      <c r="B6459" s="12"/>
      <c r="H6459" s="29"/>
      <c r="I6459" s="2"/>
      <c r="J6459" s="2"/>
      <c r="K6459" s="2"/>
      <c r="L6459" s="2"/>
    </row>
    <row r="6460" spans="2:12" x14ac:dyDescent="0.2">
      <c r="B6460" s="12"/>
      <c r="H6460" s="29"/>
      <c r="I6460" s="2"/>
      <c r="J6460" s="2"/>
      <c r="K6460" s="2"/>
      <c r="L6460" s="2"/>
    </row>
    <row r="6461" spans="2:12" x14ac:dyDescent="0.2">
      <c r="B6461" s="12"/>
      <c r="H6461" s="29"/>
      <c r="I6461" s="2"/>
      <c r="J6461" s="2"/>
      <c r="K6461" s="2"/>
      <c r="L6461" s="2"/>
    </row>
    <row r="6462" spans="2:12" x14ac:dyDescent="0.2">
      <c r="B6462" s="12"/>
      <c r="H6462" s="29"/>
      <c r="I6462" s="2"/>
      <c r="J6462" s="2"/>
      <c r="K6462" s="2"/>
      <c r="L6462" s="2"/>
    </row>
    <row r="6463" spans="2:12" x14ac:dyDescent="0.2">
      <c r="B6463" s="12"/>
      <c r="H6463" s="29"/>
      <c r="I6463" s="2"/>
      <c r="J6463" s="2"/>
      <c r="K6463" s="2"/>
      <c r="L6463" s="2"/>
    </row>
    <row r="6464" spans="2:12" x14ac:dyDescent="0.2">
      <c r="B6464" s="12"/>
      <c r="H6464" s="29"/>
      <c r="I6464" s="2"/>
      <c r="J6464" s="2"/>
      <c r="K6464" s="2"/>
      <c r="L6464" s="2"/>
    </row>
    <row r="6465" spans="2:12" x14ac:dyDescent="0.2">
      <c r="B6465" s="12"/>
      <c r="H6465" s="29"/>
      <c r="I6465" s="2"/>
      <c r="J6465" s="2"/>
      <c r="K6465" s="2"/>
      <c r="L6465" s="2"/>
    </row>
    <row r="6466" spans="2:12" x14ac:dyDescent="0.2">
      <c r="B6466" s="12"/>
      <c r="H6466" s="29"/>
      <c r="I6466" s="2"/>
      <c r="J6466" s="2"/>
      <c r="K6466" s="2"/>
      <c r="L6466" s="2"/>
    </row>
    <row r="6467" spans="2:12" x14ac:dyDescent="0.2">
      <c r="B6467" s="12"/>
      <c r="H6467" s="29"/>
      <c r="I6467" s="2"/>
      <c r="J6467" s="2"/>
      <c r="K6467" s="2"/>
      <c r="L6467" s="2"/>
    </row>
    <row r="6468" spans="2:12" x14ac:dyDescent="0.2">
      <c r="B6468" s="12"/>
      <c r="H6468" s="29"/>
      <c r="I6468" s="2"/>
      <c r="J6468" s="2"/>
      <c r="K6468" s="2"/>
      <c r="L6468" s="2"/>
    </row>
    <row r="6469" spans="2:12" x14ac:dyDescent="0.2">
      <c r="B6469" s="12"/>
      <c r="H6469" s="29"/>
      <c r="I6469" s="2"/>
      <c r="J6469" s="2"/>
      <c r="K6469" s="2"/>
      <c r="L6469" s="2"/>
    </row>
    <row r="6470" spans="2:12" x14ac:dyDescent="0.2">
      <c r="B6470" s="12"/>
      <c r="H6470" s="29"/>
      <c r="I6470" s="2"/>
      <c r="J6470" s="2"/>
      <c r="K6470" s="2"/>
      <c r="L6470" s="2"/>
    </row>
    <row r="6471" spans="2:12" x14ac:dyDescent="0.2">
      <c r="B6471" s="12"/>
      <c r="H6471" s="29"/>
      <c r="I6471" s="2"/>
      <c r="J6471" s="2"/>
      <c r="K6471" s="2"/>
      <c r="L6471" s="2"/>
    </row>
    <row r="6472" spans="2:12" x14ac:dyDescent="0.2">
      <c r="B6472" s="12"/>
      <c r="H6472" s="29"/>
      <c r="I6472" s="2"/>
      <c r="J6472" s="2"/>
      <c r="K6472" s="2"/>
      <c r="L6472" s="2"/>
    </row>
    <row r="6473" spans="2:12" x14ac:dyDescent="0.2">
      <c r="B6473" s="12"/>
      <c r="H6473" s="29"/>
      <c r="I6473" s="2"/>
      <c r="J6473" s="2"/>
      <c r="K6473" s="2"/>
      <c r="L6473" s="2"/>
    </row>
    <row r="6474" spans="2:12" x14ac:dyDescent="0.2">
      <c r="B6474" s="12"/>
      <c r="H6474" s="29"/>
      <c r="I6474" s="2"/>
      <c r="J6474" s="2"/>
      <c r="K6474" s="2"/>
      <c r="L6474" s="2"/>
    </row>
    <row r="6475" spans="2:12" x14ac:dyDescent="0.2">
      <c r="B6475" s="12"/>
      <c r="H6475" s="29"/>
      <c r="I6475" s="2"/>
      <c r="J6475" s="2"/>
      <c r="K6475" s="2"/>
      <c r="L6475" s="2"/>
    </row>
    <row r="6476" spans="2:12" x14ac:dyDescent="0.2">
      <c r="B6476" s="12"/>
      <c r="H6476" s="29"/>
      <c r="I6476" s="2"/>
      <c r="J6476" s="2"/>
      <c r="K6476" s="2"/>
      <c r="L6476" s="2"/>
    </row>
    <row r="6477" spans="2:12" x14ac:dyDescent="0.2">
      <c r="B6477" s="12"/>
      <c r="H6477" s="29"/>
      <c r="I6477" s="2"/>
      <c r="J6477" s="2"/>
      <c r="K6477" s="2"/>
      <c r="L6477" s="2"/>
    </row>
    <row r="6478" spans="2:12" x14ac:dyDescent="0.2">
      <c r="B6478" s="12"/>
      <c r="H6478" s="29"/>
      <c r="I6478" s="2"/>
      <c r="J6478" s="2"/>
      <c r="K6478" s="2"/>
      <c r="L6478" s="2"/>
    </row>
    <row r="6479" spans="2:12" x14ac:dyDescent="0.2">
      <c r="B6479" s="12"/>
      <c r="H6479" s="29"/>
      <c r="I6479" s="2"/>
      <c r="J6479" s="2"/>
      <c r="K6479" s="2"/>
      <c r="L6479" s="2"/>
    </row>
    <row r="6480" spans="2:12" x14ac:dyDescent="0.2">
      <c r="B6480" s="12"/>
      <c r="H6480" s="29"/>
      <c r="I6480" s="2"/>
      <c r="J6480" s="2"/>
      <c r="K6480" s="2"/>
      <c r="L6480" s="2"/>
    </row>
    <row r="6481" spans="2:12" x14ac:dyDescent="0.2">
      <c r="B6481" s="12"/>
      <c r="H6481" s="29"/>
      <c r="I6481" s="2"/>
      <c r="J6481" s="2"/>
      <c r="K6481" s="2"/>
      <c r="L6481" s="2"/>
    </row>
    <row r="6482" spans="2:12" x14ac:dyDescent="0.2">
      <c r="B6482" s="12"/>
      <c r="H6482" s="29"/>
      <c r="I6482" s="2"/>
      <c r="J6482" s="2"/>
      <c r="K6482" s="2"/>
      <c r="L6482" s="2"/>
    </row>
    <row r="6483" spans="2:12" x14ac:dyDescent="0.2">
      <c r="B6483" s="12"/>
      <c r="H6483" s="29"/>
      <c r="I6483" s="2"/>
      <c r="J6483" s="2"/>
      <c r="K6483" s="2"/>
      <c r="L6483" s="2"/>
    </row>
    <row r="6484" spans="2:12" x14ac:dyDescent="0.2">
      <c r="B6484" s="12"/>
      <c r="H6484" s="29"/>
      <c r="I6484" s="2"/>
      <c r="J6484" s="2"/>
      <c r="K6484" s="2"/>
      <c r="L6484" s="2"/>
    </row>
    <row r="6485" spans="2:12" x14ac:dyDescent="0.2">
      <c r="B6485" s="12"/>
      <c r="H6485" s="29"/>
      <c r="I6485" s="2"/>
      <c r="J6485" s="2"/>
      <c r="K6485" s="2"/>
      <c r="L6485" s="2"/>
    </row>
    <row r="6486" spans="2:12" x14ac:dyDescent="0.2">
      <c r="B6486" s="12"/>
      <c r="H6486" s="29"/>
      <c r="I6486" s="2"/>
      <c r="J6486" s="2"/>
      <c r="K6486" s="2"/>
      <c r="L6486" s="2"/>
    </row>
    <row r="6487" spans="2:12" x14ac:dyDescent="0.2">
      <c r="B6487" s="12"/>
      <c r="H6487" s="29"/>
      <c r="I6487" s="2"/>
      <c r="J6487" s="2"/>
      <c r="K6487" s="2"/>
      <c r="L6487" s="2"/>
    </row>
    <row r="6488" spans="2:12" x14ac:dyDescent="0.2">
      <c r="B6488" s="12"/>
      <c r="H6488" s="29"/>
      <c r="I6488" s="2"/>
      <c r="J6488" s="2"/>
      <c r="K6488" s="2"/>
      <c r="L6488" s="2"/>
    </row>
    <row r="6489" spans="2:12" x14ac:dyDescent="0.2">
      <c r="B6489" s="12"/>
      <c r="H6489" s="29"/>
      <c r="I6489" s="2"/>
      <c r="J6489" s="2"/>
      <c r="K6489" s="2"/>
      <c r="L6489" s="2"/>
    </row>
    <row r="6490" spans="2:12" x14ac:dyDescent="0.2">
      <c r="B6490" s="12"/>
      <c r="H6490" s="29"/>
      <c r="I6490" s="2"/>
      <c r="J6490" s="2"/>
      <c r="K6490" s="2"/>
      <c r="L6490" s="2"/>
    </row>
    <row r="6491" spans="2:12" x14ac:dyDescent="0.2">
      <c r="B6491" s="12"/>
      <c r="H6491" s="29"/>
      <c r="I6491" s="2"/>
      <c r="J6491" s="2"/>
      <c r="K6491" s="2"/>
      <c r="L6491" s="2"/>
    </row>
    <row r="6492" spans="2:12" x14ac:dyDescent="0.2">
      <c r="B6492" s="12"/>
      <c r="H6492" s="29"/>
      <c r="I6492" s="2"/>
      <c r="J6492" s="2"/>
      <c r="K6492" s="2"/>
      <c r="L6492" s="2"/>
    </row>
    <row r="6493" spans="2:12" x14ac:dyDescent="0.2">
      <c r="B6493" s="12"/>
      <c r="H6493" s="29"/>
      <c r="I6493" s="2"/>
      <c r="J6493" s="2"/>
      <c r="K6493" s="2"/>
      <c r="L6493" s="2"/>
    </row>
    <row r="6494" spans="2:12" x14ac:dyDescent="0.2">
      <c r="B6494" s="12"/>
      <c r="H6494" s="29"/>
      <c r="I6494" s="2"/>
      <c r="J6494" s="2"/>
      <c r="K6494" s="2"/>
      <c r="L6494" s="2"/>
    </row>
    <row r="6495" spans="2:12" x14ac:dyDescent="0.2">
      <c r="B6495" s="12"/>
      <c r="H6495" s="29"/>
      <c r="I6495" s="2"/>
      <c r="J6495" s="2"/>
      <c r="K6495" s="2"/>
      <c r="L6495" s="2"/>
    </row>
    <row r="6496" spans="2:12" x14ac:dyDescent="0.2">
      <c r="B6496" s="12"/>
      <c r="H6496" s="29"/>
      <c r="I6496" s="2"/>
      <c r="J6496" s="2"/>
      <c r="K6496" s="2"/>
      <c r="L6496" s="2"/>
    </row>
    <row r="6497" spans="2:12" x14ac:dyDescent="0.2">
      <c r="B6497" s="12"/>
      <c r="H6497" s="29"/>
      <c r="I6497" s="2"/>
      <c r="J6497" s="2"/>
      <c r="K6497" s="2"/>
      <c r="L6497" s="2"/>
    </row>
    <row r="6498" spans="2:12" x14ac:dyDescent="0.2">
      <c r="B6498" s="12"/>
      <c r="H6498" s="29"/>
      <c r="I6498" s="2"/>
      <c r="J6498" s="2"/>
      <c r="K6498" s="2"/>
      <c r="L6498" s="2"/>
    </row>
    <row r="6499" spans="2:12" x14ac:dyDescent="0.2">
      <c r="B6499" s="12"/>
      <c r="H6499" s="29"/>
      <c r="I6499" s="2"/>
      <c r="J6499" s="2"/>
      <c r="K6499" s="2"/>
      <c r="L6499" s="2"/>
    </row>
    <row r="6500" spans="2:12" x14ac:dyDescent="0.2">
      <c r="B6500" s="12"/>
      <c r="H6500" s="29"/>
      <c r="I6500" s="2"/>
      <c r="J6500" s="2"/>
      <c r="K6500" s="2"/>
      <c r="L6500" s="2"/>
    </row>
    <row r="6501" spans="2:12" x14ac:dyDescent="0.2">
      <c r="B6501" s="12"/>
      <c r="H6501" s="29"/>
      <c r="I6501" s="2"/>
      <c r="J6501" s="2"/>
      <c r="K6501" s="2"/>
      <c r="L6501" s="2"/>
    </row>
    <row r="6502" spans="2:12" x14ac:dyDescent="0.2">
      <c r="B6502" s="12"/>
      <c r="H6502" s="29"/>
      <c r="I6502" s="2"/>
      <c r="J6502" s="2"/>
      <c r="K6502" s="2"/>
      <c r="L6502" s="2"/>
    </row>
    <row r="6503" spans="2:12" x14ac:dyDescent="0.2">
      <c r="B6503" s="12"/>
      <c r="H6503" s="29"/>
      <c r="I6503" s="2"/>
      <c r="J6503" s="2"/>
      <c r="K6503" s="2"/>
      <c r="L6503" s="2"/>
    </row>
    <row r="6504" spans="2:12" x14ac:dyDescent="0.2">
      <c r="B6504" s="12"/>
      <c r="H6504" s="29"/>
      <c r="I6504" s="2"/>
      <c r="J6504" s="2"/>
      <c r="K6504" s="2"/>
      <c r="L6504" s="2"/>
    </row>
    <row r="6505" spans="2:12" x14ac:dyDescent="0.2">
      <c r="B6505" s="12"/>
      <c r="H6505" s="29"/>
      <c r="I6505" s="2"/>
      <c r="J6505" s="2"/>
      <c r="K6505" s="2"/>
      <c r="L6505" s="2"/>
    </row>
    <row r="6506" spans="2:12" x14ac:dyDescent="0.2">
      <c r="B6506" s="12"/>
      <c r="H6506" s="29"/>
      <c r="I6506" s="2"/>
      <c r="J6506" s="2"/>
      <c r="K6506" s="2"/>
      <c r="L6506" s="2"/>
    </row>
    <row r="6507" spans="2:12" x14ac:dyDescent="0.2">
      <c r="B6507" s="12"/>
      <c r="H6507" s="29"/>
      <c r="I6507" s="2"/>
      <c r="J6507" s="2"/>
      <c r="K6507" s="2"/>
      <c r="L6507" s="2"/>
    </row>
    <row r="6508" spans="2:12" x14ac:dyDescent="0.2">
      <c r="B6508" s="12"/>
      <c r="H6508" s="29"/>
      <c r="I6508" s="2"/>
      <c r="J6508" s="2"/>
      <c r="K6508" s="2"/>
      <c r="L6508" s="2"/>
    </row>
    <row r="6509" spans="2:12" x14ac:dyDescent="0.2">
      <c r="B6509" s="12"/>
      <c r="H6509" s="29"/>
      <c r="I6509" s="2"/>
      <c r="J6509" s="2"/>
      <c r="K6509" s="2"/>
      <c r="L6509" s="2"/>
    </row>
    <row r="6510" spans="2:12" x14ac:dyDescent="0.2">
      <c r="B6510" s="12"/>
      <c r="H6510" s="29"/>
      <c r="I6510" s="2"/>
      <c r="J6510" s="2"/>
      <c r="K6510" s="2"/>
      <c r="L6510" s="2"/>
    </row>
    <row r="6511" spans="2:12" x14ac:dyDescent="0.2">
      <c r="B6511" s="12"/>
      <c r="H6511" s="29"/>
      <c r="I6511" s="2"/>
      <c r="J6511" s="2"/>
      <c r="K6511" s="2"/>
      <c r="L6511" s="2"/>
    </row>
    <row r="6512" spans="2:12" x14ac:dyDescent="0.2">
      <c r="B6512" s="12"/>
      <c r="H6512" s="29"/>
      <c r="I6512" s="2"/>
      <c r="J6512" s="2"/>
      <c r="K6512" s="2"/>
      <c r="L6512" s="2"/>
    </row>
    <row r="6513" spans="2:12" x14ac:dyDescent="0.2">
      <c r="B6513" s="12"/>
      <c r="H6513" s="29"/>
      <c r="I6513" s="2"/>
      <c r="J6513" s="2"/>
      <c r="K6513" s="2"/>
      <c r="L6513" s="2"/>
    </row>
    <row r="6514" spans="2:12" x14ac:dyDescent="0.2">
      <c r="B6514" s="12"/>
      <c r="H6514" s="29"/>
      <c r="I6514" s="2"/>
      <c r="J6514" s="2"/>
      <c r="K6514" s="2"/>
      <c r="L6514" s="2"/>
    </row>
    <row r="6515" spans="2:12" x14ac:dyDescent="0.2">
      <c r="B6515" s="12"/>
      <c r="H6515" s="29"/>
      <c r="I6515" s="2"/>
      <c r="J6515" s="2"/>
      <c r="K6515" s="2"/>
      <c r="L6515" s="2"/>
    </row>
    <row r="6516" spans="2:12" x14ac:dyDescent="0.2">
      <c r="B6516" s="12"/>
      <c r="H6516" s="29"/>
      <c r="I6516" s="2"/>
      <c r="J6516" s="2"/>
      <c r="K6516" s="2"/>
      <c r="L6516" s="2"/>
    </row>
    <row r="6517" spans="2:12" x14ac:dyDescent="0.2">
      <c r="B6517" s="12"/>
      <c r="H6517" s="29"/>
      <c r="I6517" s="2"/>
      <c r="J6517" s="2"/>
      <c r="K6517" s="2"/>
      <c r="L6517" s="2"/>
    </row>
    <row r="6518" spans="2:12" x14ac:dyDescent="0.2">
      <c r="B6518" s="12"/>
      <c r="H6518" s="29"/>
      <c r="I6518" s="2"/>
      <c r="J6518" s="2"/>
      <c r="K6518" s="2"/>
      <c r="L6518" s="2"/>
    </row>
    <row r="6519" spans="2:12" x14ac:dyDescent="0.2">
      <c r="B6519" s="12"/>
      <c r="H6519" s="29"/>
      <c r="I6519" s="2"/>
      <c r="J6519" s="2"/>
      <c r="K6519" s="2"/>
      <c r="L6519" s="2"/>
    </row>
    <row r="6520" spans="2:12" x14ac:dyDescent="0.2">
      <c r="B6520" s="12"/>
      <c r="H6520" s="29"/>
      <c r="I6520" s="2"/>
      <c r="J6520" s="2"/>
      <c r="K6520" s="2"/>
      <c r="L6520" s="2"/>
    </row>
    <row r="6521" spans="2:12" x14ac:dyDescent="0.2">
      <c r="B6521" s="12"/>
      <c r="H6521" s="29"/>
      <c r="I6521" s="2"/>
      <c r="J6521" s="2"/>
      <c r="K6521" s="2"/>
      <c r="L6521" s="2"/>
    </row>
    <row r="6522" spans="2:12" x14ac:dyDescent="0.2">
      <c r="B6522" s="12"/>
      <c r="H6522" s="29"/>
      <c r="I6522" s="2"/>
      <c r="J6522" s="2"/>
      <c r="K6522" s="2"/>
      <c r="L6522" s="2"/>
    </row>
    <row r="6523" spans="2:12" x14ac:dyDescent="0.2">
      <c r="B6523" s="12"/>
      <c r="H6523" s="29"/>
      <c r="I6523" s="2"/>
      <c r="J6523" s="2"/>
      <c r="K6523" s="2"/>
      <c r="L6523" s="2"/>
    </row>
    <row r="6524" spans="2:12" x14ac:dyDescent="0.2">
      <c r="B6524" s="12"/>
      <c r="H6524" s="29"/>
      <c r="I6524" s="2"/>
      <c r="J6524" s="2"/>
      <c r="K6524" s="2"/>
      <c r="L6524" s="2"/>
    </row>
    <row r="6525" spans="2:12" x14ac:dyDescent="0.2">
      <c r="B6525" s="12"/>
      <c r="H6525" s="29"/>
      <c r="I6525" s="2"/>
      <c r="J6525" s="2"/>
      <c r="K6525" s="2"/>
      <c r="L6525" s="2"/>
    </row>
    <row r="6526" spans="2:12" x14ac:dyDescent="0.2">
      <c r="B6526" s="12"/>
      <c r="H6526" s="29"/>
      <c r="I6526" s="2"/>
      <c r="J6526" s="2"/>
      <c r="K6526" s="2"/>
      <c r="L6526" s="2"/>
    </row>
    <row r="6527" spans="2:12" x14ac:dyDescent="0.2">
      <c r="B6527" s="12"/>
      <c r="H6527" s="29"/>
      <c r="I6527" s="2"/>
      <c r="J6527" s="2"/>
      <c r="K6527" s="2"/>
      <c r="L6527" s="2"/>
    </row>
    <row r="6528" spans="2:12" x14ac:dyDescent="0.2">
      <c r="B6528" s="12"/>
      <c r="H6528" s="29"/>
      <c r="I6528" s="2"/>
      <c r="J6528" s="2"/>
      <c r="K6528" s="2"/>
      <c r="L6528" s="2"/>
    </row>
    <row r="6529" spans="2:12" x14ac:dyDescent="0.2">
      <c r="B6529" s="12"/>
      <c r="H6529" s="29"/>
      <c r="I6529" s="2"/>
      <c r="J6529" s="2"/>
      <c r="K6529" s="2"/>
      <c r="L6529" s="2"/>
    </row>
    <row r="6530" spans="2:12" x14ac:dyDescent="0.2">
      <c r="B6530" s="12"/>
      <c r="H6530" s="29"/>
      <c r="I6530" s="2"/>
      <c r="J6530" s="2"/>
      <c r="K6530" s="2"/>
      <c r="L6530" s="2"/>
    </row>
    <row r="6531" spans="2:12" x14ac:dyDescent="0.2">
      <c r="B6531" s="12"/>
      <c r="H6531" s="29"/>
      <c r="I6531" s="2"/>
      <c r="J6531" s="2"/>
      <c r="K6531" s="2"/>
      <c r="L6531" s="2"/>
    </row>
    <row r="6532" spans="2:12" x14ac:dyDescent="0.2">
      <c r="B6532" s="12"/>
      <c r="H6532" s="29"/>
      <c r="I6532" s="2"/>
      <c r="J6532" s="2"/>
      <c r="K6532" s="2"/>
      <c r="L6532" s="2"/>
    </row>
    <row r="6533" spans="2:12" x14ac:dyDescent="0.2">
      <c r="B6533" s="12"/>
      <c r="H6533" s="29"/>
      <c r="I6533" s="2"/>
      <c r="J6533" s="2"/>
      <c r="K6533" s="2"/>
      <c r="L6533" s="2"/>
    </row>
    <row r="6534" spans="2:12" x14ac:dyDescent="0.2">
      <c r="B6534" s="12"/>
      <c r="H6534" s="29"/>
      <c r="I6534" s="2"/>
      <c r="J6534" s="2"/>
      <c r="K6534" s="2"/>
      <c r="L6534" s="2"/>
    </row>
    <row r="6535" spans="2:12" x14ac:dyDescent="0.2">
      <c r="B6535" s="12"/>
      <c r="H6535" s="29"/>
      <c r="I6535" s="2"/>
      <c r="J6535" s="2"/>
      <c r="K6535" s="2"/>
      <c r="L6535" s="2"/>
    </row>
    <row r="6536" spans="2:12" x14ac:dyDescent="0.2">
      <c r="B6536" s="12"/>
      <c r="H6536" s="29"/>
      <c r="I6536" s="2"/>
      <c r="J6536" s="2"/>
      <c r="K6536" s="2"/>
      <c r="L6536" s="2"/>
    </row>
    <row r="6537" spans="2:12" x14ac:dyDescent="0.2">
      <c r="B6537" s="12"/>
      <c r="H6537" s="29"/>
      <c r="I6537" s="2"/>
      <c r="J6537" s="2"/>
      <c r="K6537" s="2"/>
      <c r="L6537" s="2"/>
    </row>
    <row r="6538" spans="2:12" x14ac:dyDescent="0.2">
      <c r="B6538" s="12"/>
      <c r="H6538" s="29"/>
      <c r="I6538" s="2"/>
      <c r="J6538" s="2"/>
      <c r="K6538" s="2"/>
      <c r="L6538" s="2"/>
    </row>
    <row r="6539" spans="2:12" x14ac:dyDescent="0.2">
      <c r="B6539" s="12"/>
      <c r="H6539" s="29"/>
      <c r="I6539" s="2"/>
      <c r="J6539" s="2"/>
      <c r="K6539" s="2"/>
      <c r="L6539" s="2"/>
    </row>
    <row r="6540" spans="2:12" x14ac:dyDescent="0.2">
      <c r="B6540" s="12"/>
      <c r="H6540" s="29"/>
      <c r="I6540" s="2"/>
      <c r="J6540" s="2"/>
      <c r="K6540" s="2"/>
      <c r="L6540" s="2"/>
    </row>
    <row r="6541" spans="2:12" x14ac:dyDescent="0.2">
      <c r="B6541" s="12"/>
      <c r="H6541" s="29"/>
      <c r="I6541" s="2"/>
      <c r="J6541" s="2"/>
      <c r="K6541" s="2"/>
      <c r="L6541" s="2"/>
    </row>
    <row r="6542" spans="2:12" x14ac:dyDescent="0.2">
      <c r="B6542" s="12"/>
      <c r="H6542" s="29"/>
      <c r="I6542" s="2"/>
      <c r="J6542" s="2"/>
      <c r="K6542" s="2"/>
      <c r="L6542" s="2"/>
    </row>
    <row r="6543" spans="2:12" x14ac:dyDescent="0.2">
      <c r="B6543" s="12"/>
      <c r="H6543" s="29"/>
      <c r="I6543" s="2"/>
      <c r="J6543" s="2"/>
      <c r="K6543" s="2"/>
      <c r="L6543" s="2"/>
    </row>
    <row r="6544" spans="2:12" x14ac:dyDescent="0.2">
      <c r="B6544" s="12"/>
      <c r="H6544" s="29"/>
      <c r="I6544" s="2"/>
      <c r="J6544" s="2"/>
      <c r="K6544" s="2"/>
      <c r="L6544" s="2"/>
    </row>
    <row r="6545" spans="2:12" x14ac:dyDescent="0.2">
      <c r="B6545" s="12"/>
      <c r="H6545" s="29"/>
      <c r="I6545" s="2"/>
      <c r="J6545" s="2"/>
      <c r="K6545" s="2"/>
      <c r="L6545" s="2"/>
    </row>
    <row r="6546" spans="2:12" x14ac:dyDescent="0.2">
      <c r="B6546" s="12"/>
      <c r="H6546" s="29"/>
      <c r="I6546" s="2"/>
      <c r="J6546" s="2"/>
      <c r="K6546" s="2"/>
      <c r="L6546" s="2"/>
    </row>
    <row r="6547" spans="2:12" x14ac:dyDescent="0.2">
      <c r="B6547" s="12"/>
      <c r="H6547" s="29"/>
      <c r="I6547" s="2"/>
      <c r="J6547" s="2"/>
      <c r="K6547" s="2"/>
      <c r="L6547" s="2"/>
    </row>
    <row r="6548" spans="2:12" x14ac:dyDescent="0.2">
      <c r="B6548" s="12"/>
      <c r="H6548" s="29"/>
      <c r="I6548" s="2"/>
      <c r="J6548" s="2"/>
      <c r="K6548" s="2"/>
      <c r="L6548" s="2"/>
    </row>
    <row r="6549" spans="2:12" x14ac:dyDescent="0.2">
      <c r="B6549" s="12"/>
      <c r="H6549" s="29"/>
      <c r="I6549" s="2"/>
      <c r="J6549" s="2"/>
      <c r="K6549" s="2"/>
      <c r="L6549" s="2"/>
    </row>
    <row r="6550" spans="2:12" x14ac:dyDescent="0.2">
      <c r="B6550" s="12"/>
      <c r="H6550" s="29"/>
      <c r="I6550" s="2"/>
      <c r="J6550" s="2"/>
      <c r="K6550" s="2"/>
      <c r="L6550" s="2"/>
    </row>
    <row r="6551" spans="2:12" x14ac:dyDescent="0.2">
      <c r="B6551" s="12"/>
      <c r="H6551" s="29"/>
      <c r="I6551" s="2"/>
      <c r="J6551" s="2"/>
      <c r="K6551" s="2"/>
      <c r="L6551" s="2"/>
    </row>
    <row r="6552" spans="2:12" x14ac:dyDescent="0.2">
      <c r="B6552" s="12"/>
      <c r="H6552" s="29"/>
      <c r="I6552" s="2"/>
      <c r="J6552" s="2"/>
      <c r="K6552" s="2"/>
      <c r="L6552" s="2"/>
    </row>
    <row r="6553" spans="2:12" x14ac:dyDescent="0.2">
      <c r="B6553" s="12"/>
      <c r="H6553" s="29"/>
      <c r="I6553" s="2"/>
      <c r="J6553" s="2"/>
      <c r="K6553" s="2"/>
      <c r="L6553" s="2"/>
    </row>
    <row r="6554" spans="2:12" x14ac:dyDescent="0.2">
      <c r="B6554" s="12"/>
      <c r="H6554" s="29"/>
      <c r="I6554" s="2"/>
      <c r="J6554" s="2"/>
      <c r="K6554" s="2"/>
      <c r="L6554" s="2"/>
    </row>
    <row r="6555" spans="2:12" x14ac:dyDescent="0.2">
      <c r="B6555" s="12"/>
      <c r="H6555" s="29"/>
      <c r="I6555" s="2"/>
      <c r="J6555" s="2"/>
      <c r="K6555" s="2"/>
      <c r="L6555" s="2"/>
    </row>
    <row r="6556" spans="2:12" x14ac:dyDescent="0.2">
      <c r="B6556" s="12"/>
      <c r="H6556" s="29"/>
      <c r="I6556" s="2"/>
      <c r="J6556" s="2"/>
      <c r="K6556" s="2"/>
      <c r="L6556" s="2"/>
    </row>
    <row r="6557" spans="2:12" x14ac:dyDescent="0.2">
      <c r="B6557" s="12"/>
      <c r="H6557" s="29"/>
      <c r="I6557" s="2"/>
      <c r="J6557" s="2"/>
      <c r="K6557" s="2"/>
      <c r="L6557" s="2"/>
    </row>
    <row r="6558" spans="2:12" x14ac:dyDescent="0.2">
      <c r="B6558" s="12"/>
      <c r="H6558" s="29"/>
      <c r="I6558" s="2"/>
      <c r="J6558" s="2"/>
      <c r="K6558" s="2"/>
      <c r="L6558" s="2"/>
    </row>
    <row r="6559" spans="2:12" x14ac:dyDescent="0.2">
      <c r="B6559" s="12"/>
      <c r="H6559" s="29"/>
      <c r="I6559" s="2"/>
      <c r="J6559" s="2"/>
      <c r="K6559" s="2"/>
      <c r="L6559" s="2"/>
    </row>
    <row r="6560" spans="2:12" x14ac:dyDescent="0.2">
      <c r="B6560" s="12"/>
      <c r="H6560" s="29"/>
      <c r="I6560" s="2"/>
      <c r="J6560" s="2"/>
      <c r="K6560" s="2"/>
      <c r="L6560" s="2"/>
    </row>
    <row r="6561" spans="2:12" x14ac:dyDescent="0.2">
      <c r="B6561" s="12"/>
      <c r="H6561" s="29"/>
      <c r="I6561" s="2"/>
      <c r="J6561" s="2"/>
      <c r="K6561" s="2"/>
      <c r="L6561" s="2"/>
    </row>
    <row r="6562" spans="2:12" x14ac:dyDescent="0.2">
      <c r="B6562" s="12"/>
      <c r="H6562" s="29"/>
      <c r="I6562" s="2"/>
      <c r="J6562" s="2"/>
      <c r="K6562" s="2"/>
      <c r="L6562" s="2"/>
    </row>
    <row r="6563" spans="2:12" x14ac:dyDescent="0.2">
      <c r="B6563" s="12"/>
      <c r="H6563" s="29"/>
      <c r="I6563" s="2"/>
      <c r="J6563" s="2"/>
      <c r="K6563" s="2"/>
      <c r="L6563" s="2"/>
    </row>
    <row r="6564" spans="2:12" x14ac:dyDescent="0.2">
      <c r="B6564" s="12"/>
      <c r="H6564" s="29"/>
      <c r="I6564" s="2"/>
      <c r="J6564" s="2"/>
      <c r="K6564" s="2"/>
      <c r="L6564" s="2"/>
    </row>
    <row r="6565" spans="2:12" x14ac:dyDescent="0.2">
      <c r="B6565" s="12"/>
      <c r="H6565" s="29"/>
      <c r="I6565" s="2"/>
      <c r="J6565" s="2"/>
      <c r="K6565" s="2"/>
      <c r="L6565" s="2"/>
    </row>
    <row r="6566" spans="2:12" x14ac:dyDescent="0.2">
      <c r="B6566" s="12"/>
      <c r="H6566" s="29"/>
      <c r="I6566" s="2"/>
      <c r="J6566" s="2"/>
      <c r="K6566" s="2"/>
      <c r="L6566" s="2"/>
    </row>
    <row r="6567" spans="2:12" x14ac:dyDescent="0.2">
      <c r="B6567" s="12"/>
      <c r="H6567" s="29"/>
      <c r="I6567" s="2"/>
      <c r="J6567" s="2"/>
      <c r="K6567" s="2"/>
      <c r="L6567" s="2"/>
    </row>
    <row r="6568" spans="2:12" x14ac:dyDescent="0.2">
      <c r="B6568" s="12"/>
      <c r="H6568" s="29"/>
      <c r="I6568" s="2"/>
      <c r="J6568" s="2"/>
      <c r="K6568" s="2"/>
      <c r="L6568" s="2"/>
    </row>
    <row r="6569" spans="2:12" x14ac:dyDescent="0.2">
      <c r="B6569" s="12"/>
      <c r="H6569" s="29"/>
      <c r="I6569" s="2"/>
      <c r="J6569" s="2"/>
      <c r="K6569" s="2"/>
      <c r="L6569" s="2"/>
    </row>
    <row r="6570" spans="2:12" x14ac:dyDescent="0.2">
      <c r="B6570" s="12"/>
      <c r="H6570" s="29"/>
      <c r="I6570" s="2"/>
      <c r="J6570" s="2"/>
      <c r="K6570" s="2"/>
      <c r="L6570" s="2"/>
    </row>
    <row r="6571" spans="2:12" x14ac:dyDescent="0.2">
      <c r="B6571" s="12"/>
      <c r="H6571" s="29"/>
      <c r="I6571" s="2"/>
      <c r="J6571" s="2"/>
      <c r="K6571" s="2"/>
      <c r="L6571" s="2"/>
    </row>
    <row r="6572" spans="2:12" x14ac:dyDescent="0.2">
      <c r="B6572" s="12"/>
      <c r="H6572" s="29"/>
      <c r="I6572" s="2"/>
      <c r="J6572" s="2"/>
      <c r="K6572" s="2"/>
      <c r="L6572" s="2"/>
    </row>
    <row r="6573" spans="2:12" x14ac:dyDescent="0.2">
      <c r="B6573" s="12"/>
      <c r="H6573" s="29"/>
      <c r="I6573" s="2"/>
      <c r="J6573" s="2"/>
      <c r="K6573" s="2"/>
      <c r="L6573" s="2"/>
    </row>
    <row r="6574" spans="2:12" x14ac:dyDescent="0.2">
      <c r="B6574" s="12"/>
      <c r="H6574" s="29"/>
      <c r="I6574" s="2"/>
      <c r="J6574" s="2"/>
      <c r="K6574" s="2"/>
      <c r="L6574" s="2"/>
    </row>
    <row r="6575" spans="2:12" x14ac:dyDescent="0.2">
      <c r="B6575" s="12"/>
      <c r="H6575" s="29"/>
      <c r="I6575" s="2"/>
      <c r="J6575" s="2"/>
      <c r="K6575" s="2"/>
      <c r="L6575" s="2"/>
    </row>
    <row r="6576" spans="2:12" x14ac:dyDescent="0.2">
      <c r="B6576" s="12"/>
      <c r="H6576" s="29"/>
      <c r="I6576" s="2"/>
      <c r="J6576" s="2"/>
      <c r="K6576" s="2"/>
      <c r="L6576" s="2"/>
    </row>
    <row r="6577" spans="2:12" x14ac:dyDescent="0.2">
      <c r="B6577" s="12"/>
      <c r="H6577" s="29"/>
      <c r="I6577" s="2"/>
      <c r="J6577" s="2"/>
      <c r="K6577" s="2"/>
      <c r="L6577" s="2"/>
    </row>
    <row r="6578" spans="2:12" x14ac:dyDescent="0.2">
      <c r="B6578" s="12"/>
      <c r="H6578" s="29"/>
      <c r="I6578" s="2"/>
      <c r="J6578" s="2"/>
      <c r="K6578" s="2"/>
      <c r="L6578" s="2"/>
    </row>
    <row r="6579" spans="2:12" x14ac:dyDescent="0.2">
      <c r="B6579" s="12"/>
      <c r="H6579" s="29"/>
      <c r="I6579" s="2"/>
      <c r="J6579" s="2"/>
      <c r="K6579" s="2"/>
      <c r="L6579" s="2"/>
    </row>
    <row r="6580" spans="2:12" x14ac:dyDescent="0.2">
      <c r="B6580" s="12"/>
      <c r="H6580" s="29"/>
      <c r="I6580" s="2"/>
      <c r="J6580" s="2"/>
      <c r="K6580" s="2"/>
      <c r="L6580" s="2"/>
    </row>
    <row r="6581" spans="2:12" x14ac:dyDescent="0.2">
      <c r="B6581" s="12"/>
      <c r="H6581" s="29"/>
      <c r="I6581" s="2"/>
      <c r="J6581" s="2"/>
      <c r="K6581" s="2"/>
      <c r="L6581" s="2"/>
    </row>
    <row r="6582" spans="2:12" x14ac:dyDescent="0.2">
      <c r="B6582" s="12"/>
      <c r="H6582" s="29"/>
      <c r="I6582" s="2"/>
      <c r="J6582" s="2"/>
      <c r="K6582" s="2"/>
      <c r="L6582" s="2"/>
    </row>
    <row r="6583" spans="2:12" x14ac:dyDescent="0.2">
      <c r="B6583" s="12"/>
      <c r="H6583" s="29"/>
      <c r="I6583" s="2"/>
      <c r="J6583" s="2"/>
      <c r="K6583" s="2"/>
      <c r="L6583" s="2"/>
    </row>
    <row r="6584" spans="2:12" x14ac:dyDescent="0.2">
      <c r="B6584" s="12"/>
      <c r="H6584" s="29"/>
      <c r="I6584" s="2"/>
      <c r="J6584" s="2"/>
      <c r="K6584" s="2"/>
      <c r="L6584" s="2"/>
    </row>
    <row r="6585" spans="2:12" x14ac:dyDescent="0.2">
      <c r="B6585" s="12"/>
      <c r="H6585" s="29"/>
      <c r="I6585" s="2"/>
      <c r="J6585" s="2"/>
      <c r="K6585" s="2"/>
      <c r="L6585" s="2"/>
    </row>
    <row r="6586" spans="2:12" x14ac:dyDescent="0.2">
      <c r="B6586" s="12"/>
      <c r="H6586" s="29"/>
      <c r="I6586" s="2"/>
      <c r="J6586" s="2"/>
      <c r="K6586" s="2"/>
      <c r="L6586" s="2"/>
    </row>
    <row r="6587" spans="2:12" x14ac:dyDescent="0.2">
      <c r="B6587" s="12"/>
      <c r="H6587" s="29"/>
      <c r="I6587" s="2"/>
      <c r="J6587" s="2"/>
      <c r="K6587" s="2"/>
      <c r="L6587" s="2"/>
    </row>
    <row r="6588" spans="2:12" x14ac:dyDescent="0.2">
      <c r="B6588" s="12"/>
      <c r="H6588" s="29"/>
      <c r="I6588" s="2"/>
      <c r="J6588" s="2"/>
      <c r="K6588" s="2"/>
      <c r="L6588" s="2"/>
    </row>
    <row r="6589" spans="2:12" x14ac:dyDescent="0.2">
      <c r="B6589" s="12"/>
      <c r="H6589" s="29"/>
      <c r="I6589" s="2"/>
      <c r="J6589" s="2"/>
      <c r="K6589" s="2"/>
      <c r="L6589" s="2"/>
    </row>
    <row r="6590" spans="2:12" x14ac:dyDescent="0.2">
      <c r="B6590" s="12"/>
      <c r="H6590" s="29"/>
      <c r="I6590" s="2"/>
      <c r="J6590" s="2"/>
      <c r="K6590" s="2"/>
      <c r="L6590" s="2"/>
    </row>
    <row r="6591" spans="2:12" x14ac:dyDescent="0.2">
      <c r="B6591" s="12"/>
      <c r="H6591" s="29"/>
      <c r="I6591" s="2"/>
      <c r="J6591" s="2"/>
      <c r="K6591" s="2"/>
      <c r="L6591" s="2"/>
    </row>
    <row r="6592" spans="2:12" x14ac:dyDescent="0.2">
      <c r="B6592" s="12"/>
      <c r="H6592" s="29"/>
      <c r="I6592" s="2"/>
      <c r="J6592" s="2"/>
      <c r="K6592" s="2"/>
      <c r="L6592" s="2"/>
    </row>
    <row r="6593" spans="2:12" x14ac:dyDescent="0.2">
      <c r="B6593" s="12"/>
      <c r="H6593" s="29"/>
      <c r="I6593" s="2"/>
      <c r="J6593" s="2"/>
      <c r="K6593" s="2"/>
      <c r="L6593" s="2"/>
    </row>
    <row r="6594" spans="2:12" x14ac:dyDescent="0.2">
      <c r="B6594" s="12"/>
      <c r="H6594" s="29"/>
      <c r="I6594" s="2"/>
      <c r="J6594" s="2"/>
      <c r="K6594" s="2"/>
      <c r="L6594" s="2"/>
    </row>
    <row r="6595" spans="2:12" x14ac:dyDescent="0.2">
      <c r="B6595" s="12"/>
      <c r="H6595" s="29"/>
      <c r="I6595" s="2"/>
      <c r="J6595" s="2"/>
      <c r="K6595" s="2"/>
      <c r="L6595" s="2"/>
    </row>
    <row r="6596" spans="2:12" x14ac:dyDescent="0.2">
      <c r="B6596" s="12"/>
      <c r="H6596" s="29"/>
      <c r="I6596" s="2"/>
      <c r="J6596" s="2"/>
      <c r="K6596" s="2"/>
      <c r="L6596" s="2"/>
    </row>
    <row r="6597" spans="2:12" x14ac:dyDescent="0.2">
      <c r="B6597" s="12"/>
      <c r="H6597" s="29"/>
      <c r="I6597" s="2"/>
      <c r="J6597" s="2"/>
      <c r="K6597" s="2"/>
      <c r="L6597" s="2"/>
    </row>
    <row r="6598" spans="2:12" x14ac:dyDescent="0.2">
      <c r="B6598" s="12"/>
      <c r="H6598" s="29"/>
      <c r="I6598" s="2"/>
      <c r="J6598" s="2"/>
      <c r="K6598" s="2"/>
      <c r="L6598" s="2"/>
    </row>
    <row r="6599" spans="2:12" x14ac:dyDescent="0.2">
      <c r="B6599" s="12"/>
      <c r="H6599" s="29"/>
      <c r="I6599" s="2"/>
      <c r="J6599" s="2"/>
      <c r="K6599" s="2"/>
      <c r="L6599" s="2"/>
    </row>
    <row r="6600" spans="2:12" x14ac:dyDescent="0.2">
      <c r="B6600" s="12"/>
      <c r="H6600" s="29"/>
      <c r="I6600" s="2"/>
      <c r="J6600" s="2"/>
      <c r="K6600" s="2"/>
      <c r="L6600" s="2"/>
    </row>
    <row r="6601" spans="2:12" x14ac:dyDescent="0.2">
      <c r="B6601" s="12"/>
      <c r="H6601" s="29"/>
      <c r="I6601" s="2"/>
      <c r="J6601" s="2"/>
      <c r="K6601" s="2"/>
      <c r="L6601" s="2"/>
    </row>
    <row r="6602" spans="2:12" x14ac:dyDescent="0.2">
      <c r="B6602" s="12"/>
      <c r="H6602" s="29"/>
      <c r="I6602" s="2"/>
      <c r="J6602" s="2"/>
      <c r="K6602" s="2"/>
      <c r="L6602" s="2"/>
    </row>
    <row r="6603" spans="2:12" x14ac:dyDescent="0.2">
      <c r="B6603" s="12"/>
      <c r="H6603" s="29"/>
      <c r="I6603" s="2"/>
      <c r="J6603" s="2"/>
      <c r="K6603" s="2"/>
      <c r="L6603" s="2"/>
    </row>
    <row r="6604" spans="2:12" x14ac:dyDescent="0.2">
      <c r="B6604" s="12"/>
      <c r="H6604" s="29"/>
      <c r="I6604" s="2"/>
      <c r="J6604" s="2"/>
      <c r="K6604" s="2"/>
      <c r="L6604" s="2"/>
    </row>
    <row r="6605" spans="2:12" x14ac:dyDescent="0.2">
      <c r="B6605" s="12"/>
      <c r="H6605" s="29"/>
      <c r="I6605" s="2"/>
      <c r="J6605" s="2"/>
      <c r="K6605" s="2"/>
      <c r="L6605" s="2"/>
    </row>
    <row r="6606" spans="2:12" x14ac:dyDescent="0.2">
      <c r="B6606" s="12"/>
      <c r="H6606" s="29"/>
      <c r="I6606" s="2"/>
      <c r="J6606" s="2"/>
      <c r="K6606" s="2"/>
      <c r="L6606" s="2"/>
    </row>
    <row r="6607" spans="2:12" x14ac:dyDescent="0.2">
      <c r="B6607" s="12"/>
      <c r="H6607" s="29"/>
      <c r="I6607" s="2"/>
      <c r="J6607" s="2"/>
      <c r="K6607" s="2"/>
      <c r="L6607" s="2"/>
    </row>
    <row r="6608" spans="2:12" x14ac:dyDescent="0.2">
      <c r="B6608" s="12"/>
      <c r="H6608" s="29"/>
      <c r="I6608" s="2"/>
      <c r="J6608" s="2"/>
      <c r="K6608" s="2"/>
      <c r="L6608" s="2"/>
    </row>
    <row r="6609" spans="2:12" x14ac:dyDescent="0.2">
      <c r="B6609" s="12"/>
      <c r="H6609" s="29"/>
      <c r="I6609" s="2"/>
      <c r="J6609" s="2"/>
      <c r="K6609" s="2"/>
      <c r="L6609" s="2"/>
    </row>
    <row r="6610" spans="2:12" x14ac:dyDescent="0.2">
      <c r="B6610" s="12"/>
      <c r="H6610" s="29"/>
      <c r="I6610" s="2"/>
      <c r="J6610" s="2"/>
      <c r="K6610" s="2"/>
      <c r="L6610" s="2"/>
    </row>
    <row r="6611" spans="2:12" x14ac:dyDescent="0.2">
      <c r="B6611" s="12"/>
      <c r="H6611" s="29"/>
      <c r="I6611" s="2"/>
      <c r="J6611" s="2"/>
      <c r="K6611" s="2"/>
      <c r="L6611" s="2"/>
    </row>
    <row r="6612" spans="2:12" x14ac:dyDescent="0.2">
      <c r="B6612" s="12"/>
      <c r="H6612" s="29"/>
      <c r="I6612" s="2"/>
      <c r="J6612" s="2"/>
      <c r="K6612" s="2"/>
      <c r="L6612" s="2"/>
    </row>
    <row r="6613" spans="2:12" x14ac:dyDescent="0.2">
      <c r="B6613" s="12"/>
      <c r="H6613" s="29"/>
      <c r="I6613" s="2"/>
      <c r="J6613" s="2"/>
      <c r="K6613" s="2"/>
      <c r="L6613" s="2"/>
    </row>
    <row r="6614" spans="2:12" x14ac:dyDescent="0.2">
      <c r="B6614" s="12"/>
      <c r="H6614" s="29"/>
      <c r="I6614" s="2"/>
      <c r="J6614" s="2"/>
      <c r="K6614" s="2"/>
      <c r="L6614" s="2"/>
    </row>
    <row r="6615" spans="2:12" x14ac:dyDescent="0.2">
      <c r="B6615" s="12"/>
      <c r="H6615" s="29"/>
      <c r="I6615" s="2"/>
      <c r="J6615" s="2"/>
      <c r="K6615" s="2"/>
      <c r="L6615" s="2"/>
    </row>
    <row r="6616" spans="2:12" x14ac:dyDescent="0.2">
      <c r="B6616" s="12"/>
      <c r="H6616" s="29"/>
      <c r="I6616" s="2"/>
      <c r="J6616" s="2"/>
      <c r="K6616" s="2"/>
      <c r="L6616" s="2"/>
    </row>
    <row r="6617" spans="2:12" x14ac:dyDescent="0.2">
      <c r="B6617" s="12"/>
      <c r="H6617" s="29"/>
      <c r="I6617" s="2"/>
      <c r="J6617" s="2"/>
      <c r="K6617" s="2"/>
      <c r="L6617" s="2"/>
    </row>
    <row r="6618" spans="2:12" x14ac:dyDescent="0.2">
      <c r="B6618" s="12"/>
      <c r="H6618" s="29"/>
      <c r="I6618" s="2"/>
      <c r="J6618" s="2"/>
      <c r="K6618" s="2"/>
      <c r="L6618" s="2"/>
    </row>
    <row r="6619" spans="2:12" x14ac:dyDescent="0.2">
      <c r="B6619" s="12"/>
      <c r="H6619" s="29"/>
      <c r="I6619" s="2"/>
      <c r="J6619" s="2"/>
      <c r="K6619" s="2"/>
      <c r="L6619" s="2"/>
    </row>
    <row r="6620" spans="2:12" x14ac:dyDescent="0.2">
      <c r="B6620" s="12"/>
      <c r="H6620" s="29"/>
      <c r="I6620" s="2"/>
      <c r="J6620" s="2"/>
      <c r="K6620" s="2"/>
      <c r="L6620" s="2"/>
    </row>
    <row r="6621" spans="2:12" x14ac:dyDescent="0.2">
      <c r="B6621" s="12"/>
      <c r="H6621" s="29"/>
      <c r="I6621" s="2"/>
      <c r="J6621" s="2"/>
      <c r="K6621" s="2"/>
      <c r="L6621" s="2"/>
    </row>
    <row r="6622" spans="2:12" x14ac:dyDescent="0.2">
      <c r="B6622" s="12"/>
      <c r="H6622" s="29"/>
      <c r="I6622" s="2"/>
      <c r="J6622" s="2"/>
      <c r="K6622" s="2"/>
      <c r="L6622" s="2"/>
    </row>
    <row r="6623" spans="2:12" x14ac:dyDescent="0.2">
      <c r="B6623" s="12"/>
      <c r="H6623" s="29"/>
      <c r="I6623" s="2"/>
      <c r="J6623" s="2"/>
      <c r="K6623" s="2"/>
      <c r="L6623" s="2"/>
    </row>
    <row r="6624" spans="2:12" x14ac:dyDescent="0.2">
      <c r="B6624" s="12"/>
      <c r="H6624" s="29"/>
      <c r="I6624" s="2"/>
      <c r="J6624" s="2"/>
      <c r="K6624" s="2"/>
      <c r="L6624" s="2"/>
    </row>
    <row r="6625" spans="2:12" x14ac:dyDescent="0.2">
      <c r="B6625" s="12"/>
      <c r="H6625" s="29"/>
      <c r="I6625" s="2"/>
      <c r="J6625" s="2"/>
      <c r="K6625" s="2"/>
      <c r="L6625" s="2"/>
    </row>
    <row r="6626" spans="2:12" x14ac:dyDescent="0.2">
      <c r="B6626" s="12"/>
      <c r="H6626" s="29"/>
      <c r="I6626" s="2"/>
      <c r="J6626" s="2"/>
      <c r="K6626" s="2"/>
      <c r="L6626" s="2"/>
    </row>
    <row r="6627" spans="2:12" x14ac:dyDescent="0.2">
      <c r="B6627" s="12"/>
      <c r="H6627" s="29"/>
      <c r="I6627" s="2"/>
      <c r="J6627" s="2"/>
      <c r="K6627" s="2"/>
      <c r="L6627" s="2"/>
    </row>
    <row r="6628" spans="2:12" x14ac:dyDescent="0.2">
      <c r="B6628" s="12"/>
      <c r="H6628" s="29"/>
      <c r="I6628" s="2"/>
      <c r="J6628" s="2"/>
      <c r="K6628" s="2"/>
      <c r="L6628" s="2"/>
    </row>
    <row r="6629" spans="2:12" x14ac:dyDescent="0.2">
      <c r="B6629" s="12"/>
      <c r="H6629" s="29"/>
      <c r="I6629" s="2"/>
      <c r="J6629" s="2"/>
      <c r="K6629" s="2"/>
      <c r="L6629" s="2"/>
    </row>
    <row r="6630" spans="2:12" x14ac:dyDescent="0.2">
      <c r="B6630" s="12"/>
      <c r="H6630" s="29"/>
      <c r="I6630" s="2"/>
      <c r="J6630" s="2"/>
      <c r="K6630" s="2"/>
      <c r="L6630" s="2"/>
    </row>
    <row r="6631" spans="2:12" x14ac:dyDescent="0.2">
      <c r="B6631" s="12"/>
      <c r="H6631" s="29"/>
      <c r="I6631" s="2"/>
      <c r="J6631" s="2"/>
      <c r="K6631" s="2"/>
      <c r="L6631" s="2"/>
    </row>
    <row r="6632" spans="2:12" x14ac:dyDescent="0.2">
      <c r="B6632" s="12"/>
      <c r="H6632" s="29"/>
      <c r="I6632" s="2"/>
      <c r="J6632" s="2"/>
      <c r="K6632" s="2"/>
      <c r="L6632" s="2"/>
    </row>
    <row r="6633" spans="2:12" x14ac:dyDescent="0.2">
      <c r="B6633" s="12"/>
      <c r="H6633" s="29"/>
      <c r="I6633" s="2"/>
      <c r="J6633" s="2"/>
      <c r="K6633" s="2"/>
      <c r="L6633" s="2"/>
    </row>
    <row r="6634" spans="2:12" x14ac:dyDescent="0.2">
      <c r="B6634" s="12"/>
      <c r="H6634" s="29"/>
      <c r="I6634" s="2"/>
      <c r="J6634" s="2"/>
      <c r="K6634" s="2"/>
      <c r="L6634" s="2"/>
    </row>
    <row r="6635" spans="2:12" x14ac:dyDescent="0.2">
      <c r="B6635" s="12"/>
      <c r="H6635" s="29"/>
      <c r="I6635" s="2"/>
      <c r="J6635" s="2"/>
      <c r="K6635" s="2"/>
      <c r="L6635" s="2"/>
    </row>
    <row r="6636" spans="2:12" x14ac:dyDescent="0.2">
      <c r="B6636" s="12"/>
      <c r="H6636" s="29"/>
      <c r="I6636" s="2"/>
      <c r="J6636" s="2"/>
      <c r="K6636" s="2"/>
      <c r="L6636" s="2"/>
    </row>
    <row r="6637" spans="2:12" x14ac:dyDescent="0.2">
      <c r="B6637" s="12"/>
      <c r="H6637" s="29"/>
      <c r="I6637" s="2"/>
      <c r="J6637" s="2"/>
      <c r="K6637" s="2"/>
      <c r="L6637" s="2"/>
    </row>
    <row r="6638" spans="2:12" x14ac:dyDescent="0.2">
      <c r="B6638" s="12"/>
      <c r="H6638" s="29"/>
      <c r="I6638" s="2"/>
      <c r="J6638" s="2"/>
      <c r="K6638" s="2"/>
      <c r="L6638" s="2"/>
    </row>
    <row r="6639" spans="2:12" x14ac:dyDescent="0.2">
      <c r="B6639" s="12"/>
      <c r="H6639" s="29"/>
      <c r="I6639" s="2"/>
      <c r="J6639" s="2"/>
      <c r="K6639" s="2"/>
      <c r="L6639" s="2"/>
    </row>
    <row r="6640" spans="2:12" x14ac:dyDescent="0.2">
      <c r="B6640" s="12"/>
      <c r="H6640" s="29"/>
      <c r="I6640" s="2"/>
      <c r="J6640" s="2"/>
      <c r="K6640" s="2"/>
      <c r="L6640" s="2"/>
    </row>
    <row r="6641" spans="2:12" x14ac:dyDescent="0.2">
      <c r="B6641" s="12"/>
      <c r="H6641" s="29"/>
      <c r="I6641" s="2"/>
      <c r="J6641" s="2"/>
      <c r="K6641" s="2"/>
      <c r="L6641" s="2"/>
    </row>
    <row r="6642" spans="2:12" x14ac:dyDescent="0.2">
      <c r="B6642" s="12"/>
      <c r="H6642" s="29"/>
      <c r="I6642" s="2"/>
      <c r="J6642" s="2"/>
      <c r="K6642" s="2"/>
      <c r="L6642" s="2"/>
    </row>
    <row r="6643" spans="2:12" x14ac:dyDescent="0.2">
      <c r="B6643" s="12"/>
      <c r="H6643" s="29"/>
      <c r="I6643" s="2"/>
      <c r="J6643" s="2"/>
      <c r="K6643" s="2"/>
      <c r="L6643" s="2"/>
    </row>
    <row r="6644" spans="2:12" x14ac:dyDescent="0.2">
      <c r="B6644" s="12"/>
      <c r="H6644" s="29"/>
      <c r="I6644" s="2"/>
      <c r="J6644" s="2"/>
      <c r="K6644" s="2"/>
      <c r="L6644" s="2"/>
    </row>
    <row r="6645" spans="2:12" x14ac:dyDescent="0.2">
      <c r="B6645" s="12"/>
      <c r="H6645" s="29"/>
      <c r="I6645" s="2"/>
      <c r="J6645" s="2"/>
      <c r="K6645" s="2"/>
      <c r="L6645" s="2"/>
    </row>
    <row r="6646" spans="2:12" x14ac:dyDescent="0.2">
      <c r="B6646" s="12"/>
      <c r="H6646" s="29"/>
      <c r="I6646" s="2"/>
      <c r="J6646" s="2"/>
      <c r="K6646" s="2"/>
      <c r="L6646" s="2"/>
    </row>
    <row r="6647" spans="2:12" x14ac:dyDescent="0.2">
      <c r="B6647" s="12"/>
      <c r="H6647" s="29"/>
      <c r="I6647" s="2"/>
      <c r="J6647" s="2"/>
      <c r="K6647" s="2"/>
      <c r="L6647" s="2"/>
    </row>
    <row r="6648" spans="2:12" x14ac:dyDescent="0.2">
      <c r="B6648" s="12"/>
      <c r="H6648" s="29"/>
      <c r="I6648" s="2"/>
      <c r="J6648" s="2"/>
      <c r="K6648" s="2"/>
      <c r="L6648" s="2"/>
    </row>
    <row r="6649" spans="2:12" x14ac:dyDescent="0.2">
      <c r="B6649" s="12"/>
      <c r="H6649" s="29"/>
      <c r="I6649" s="2"/>
      <c r="J6649" s="2"/>
      <c r="K6649" s="2"/>
      <c r="L6649" s="2"/>
    </row>
    <row r="6650" spans="2:12" x14ac:dyDescent="0.2">
      <c r="B6650" s="12"/>
      <c r="H6650" s="29"/>
      <c r="I6650" s="2"/>
      <c r="J6650" s="2"/>
      <c r="K6650" s="2"/>
      <c r="L6650" s="2"/>
    </row>
    <row r="6651" spans="2:12" x14ac:dyDescent="0.2">
      <c r="B6651" s="12"/>
      <c r="H6651" s="29"/>
      <c r="I6651" s="2"/>
      <c r="J6651" s="2"/>
      <c r="K6651" s="2"/>
      <c r="L6651" s="2"/>
    </row>
    <row r="6652" spans="2:12" x14ac:dyDescent="0.2">
      <c r="B6652" s="12"/>
      <c r="H6652" s="29"/>
      <c r="I6652" s="2"/>
      <c r="J6652" s="2"/>
      <c r="K6652" s="2"/>
      <c r="L6652" s="2"/>
    </row>
    <row r="6653" spans="2:12" x14ac:dyDescent="0.2">
      <c r="B6653" s="12"/>
      <c r="H6653" s="29"/>
      <c r="I6653" s="2"/>
      <c r="J6653" s="2"/>
      <c r="K6653" s="2"/>
      <c r="L6653" s="2"/>
    </row>
    <row r="6654" spans="2:12" x14ac:dyDescent="0.2">
      <c r="B6654" s="12"/>
      <c r="H6654" s="29"/>
      <c r="I6654" s="2"/>
      <c r="J6654" s="2"/>
      <c r="K6654" s="2"/>
      <c r="L6654" s="2"/>
    </row>
    <row r="6655" spans="2:12" x14ac:dyDescent="0.2">
      <c r="B6655" s="12"/>
      <c r="H6655" s="29"/>
      <c r="I6655" s="2"/>
      <c r="J6655" s="2"/>
      <c r="K6655" s="2"/>
      <c r="L6655" s="2"/>
    </row>
    <row r="6656" spans="2:12" x14ac:dyDescent="0.2">
      <c r="B6656" s="12"/>
      <c r="H6656" s="29"/>
      <c r="I6656" s="2"/>
      <c r="J6656" s="2"/>
      <c r="K6656" s="2"/>
      <c r="L6656" s="2"/>
    </row>
    <row r="6657" spans="2:12" x14ac:dyDescent="0.2">
      <c r="B6657" s="12"/>
      <c r="H6657" s="29"/>
      <c r="I6657" s="2"/>
      <c r="J6657" s="2"/>
      <c r="K6657" s="2"/>
      <c r="L6657" s="2"/>
    </row>
    <row r="6658" spans="2:12" x14ac:dyDescent="0.2">
      <c r="B6658" s="12"/>
      <c r="H6658" s="29"/>
      <c r="I6658" s="2"/>
      <c r="J6658" s="2"/>
      <c r="K6658" s="2"/>
      <c r="L6658" s="2"/>
    </row>
    <row r="6659" spans="2:12" x14ac:dyDescent="0.2">
      <c r="B6659" s="12"/>
      <c r="H6659" s="29"/>
      <c r="I6659" s="2"/>
      <c r="J6659" s="2"/>
      <c r="K6659" s="2"/>
      <c r="L6659" s="2"/>
    </row>
    <row r="6660" spans="2:12" x14ac:dyDescent="0.2">
      <c r="B6660" s="12"/>
      <c r="H6660" s="29"/>
      <c r="I6660" s="2"/>
      <c r="J6660" s="2"/>
      <c r="K6660" s="2"/>
      <c r="L6660" s="2"/>
    </row>
    <row r="6661" spans="2:12" x14ac:dyDescent="0.2">
      <c r="B6661" s="12"/>
      <c r="H6661" s="29"/>
      <c r="I6661" s="2"/>
      <c r="J6661" s="2"/>
      <c r="K6661" s="2"/>
      <c r="L6661" s="2"/>
    </row>
    <row r="6662" spans="2:12" x14ac:dyDescent="0.2">
      <c r="B6662" s="12"/>
      <c r="H6662" s="29"/>
      <c r="I6662" s="2"/>
      <c r="J6662" s="2"/>
      <c r="K6662" s="2"/>
      <c r="L6662" s="2"/>
    </row>
    <row r="6663" spans="2:12" x14ac:dyDescent="0.2">
      <c r="B6663" s="12"/>
      <c r="H6663" s="29"/>
      <c r="I6663" s="2"/>
      <c r="J6663" s="2"/>
      <c r="K6663" s="2"/>
      <c r="L6663" s="2"/>
    </row>
    <row r="6664" spans="2:12" x14ac:dyDescent="0.2">
      <c r="B6664" s="12"/>
      <c r="H6664" s="29"/>
      <c r="I6664" s="2"/>
      <c r="J6664" s="2"/>
      <c r="K6664" s="2"/>
      <c r="L6664" s="2"/>
    </row>
    <row r="6665" spans="2:12" x14ac:dyDescent="0.2">
      <c r="B6665" s="12"/>
      <c r="H6665" s="29"/>
      <c r="I6665" s="2"/>
      <c r="J6665" s="2"/>
      <c r="K6665" s="2"/>
      <c r="L6665" s="2"/>
    </row>
    <row r="6666" spans="2:12" x14ac:dyDescent="0.2">
      <c r="B6666" s="12"/>
      <c r="H6666" s="29"/>
      <c r="I6666" s="2"/>
      <c r="J6666" s="2"/>
      <c r="K6666" s="2"/>
      <c r="L6666" s="2"/>
    </row>
    <row r="6667" spans="2:12" x14ac:dyDescent="0.2">
      <c r="B6667" s="12"/>
      <c r="H6667" s="29"/>
      <c r="I6667" s="2"/>
      <c r="J6667" s="2"/>
      <c r="K6667" s="2"/>
      <c r="L6667" s="2"/>
    </row>
    <row r="6668" spans="2:12" x14ac:dyDescent="0.2">
      <c r="B6668" s="12"/>
      <c r="H6668" s="29"/>
      <c r="I6668" s="2"/>
      <c r="J6668" s="2"/>
      <c r="K6668" s="2"/>
      <c r="L6668" s="2"/>
    </row>
    <row r="6669" spans="2:12" x14ac:dyDescent="0.2">
      <c r="B6669" s="12"/>
      <c r="H6669" s="29"/>
      <c r="I6669" s="2"/>
      <c r="J6669" s="2"/>
      <c r="K6669" s="2"/>
      <c r="L6669" s="2"/>
    </row>
    <row r="6670" spans="2:12" x14ac:dyDescent="0.2">
      <c r="B6670" s="12"/>
      <c r="H6670" s="29"/>
      <c r="I6670" s="2"/>
      <c r="J6670" s="2"/>
      <c r="K6670" s="2"/>
      <c r="L6670" s="2"/>
    </row>
    <row r="6671" spans="2:12" x14ac:dyDescent="0.2">
      <c r="B6671" s="12"/>
      <c r="H6671" s="29"/>
      <c r="I6671" s="2"/>
      <c r="J6671" s="2"/>
      <c r="K6671" s="2"/>
      <c r="L6671" s="2"/>
    </row>
    <row r="6672" spans="2:12" x14ac:dyDescent="0.2">
      <c r="B6672" s="12"/>
      <c r="H6672" s="29"/>
      <c r="I6672" s="2"/>
      <c r="J6672" s="2"/>
      <c r="K6672" s="2"/>
      <c r="L6672" s="2"/>
    </row>
    <row r="6673" spans="2:12" x14ac:dyDescent="0.2">
      <c r="B6673" s="12"/>
      <c r="H6673" s="29"/>
      <c r="I6673" s="2"/>
      <c r="J6673" s="2"/>
      <c r="K6673" s="2"/>
      <c r="L6673" s="2"/>
    </row>
    <row r="6674" spans="2:12" x14ac:dyDescent="0.2">
      <c r="B6674" s="12"/>
      <c r="H6674" s="29"/>
      <c r="I6674" s="2"/>
      <c r="J6674" s="2"/>
      <c r="K6674" s="2"/>
      <c r="L6674" s="2"/>
    </row>
    <row r="6675" spans="2:12" x14ac:dyDescent="0.2">
      <c r="B6675" s="12"/>
      <c r="H6675" s="29"/>
      <c r="I6675" s="2"/>
      <c r="J6675" s="2"/>
      <c r="K6675" s="2"/>
      <c r="L6675" s="2"/>
    </row>
    <row r="6676" spans="2:12" x14ac:dyDescent="0.2">
      <c r="B6676" s="12"/>
      <c r="H6676" s="29"/>
      <c r="I6676" s="2"/>
      <c r="J6676" s="2"/>
      <c r="K6676" s="2"/>
      <c r="L6676" s="2"/>
    </row>
    <row r="6677" spans="2:12" x14ac:dyDescent="0.2">
      <c r="B6677" s="12"/>
      <c r="H6677" s="29"/>
      <c r="I6677" s="2"/>
      <c r="J6677" s="2"/>
      <c r="K6677" s="2"/>
      <c r="L6677" s="2"/>
    </row>
    <row r="6678" spans="2:12" x14ac:dyDescent="0.2">
      <c r="B6678" s="12"/>
      <c r="H6678" s="29"/>
      <c r="I6678" s="2"/>
      <c r="J6678" s="2"/>
      <c r="K6678" s="2"/>
      <c r="L6678" s="2"/>
    </row>
    <row r="6679" spans="2:12" x14ac:dyDescent="0.2">
      <c r="B6679" s="12"/>
      <c r="H6679" s="29"/>
      <c r="I6679" s="2"/>
      <c r="J6679" s="2"/>
      <c r="K6679" s="2"/>
      <c r="L6679" s="2"/>
    </row>
    <row r="6680" spans="2:12" x14ac:dyDescent="0.2">
      <c r="B6680" s="12"/>
      <c r="H6680" s="29"/>
      <c r="I6680" s="2"/>
      <c r="J6680" s="2"/>
      <c r="K6680" s="2"/>
      <c r="L6680" s="2"/>
    </row>
    <row r="6681" spans="2:12" x14ac:dyDescent="0.2">
      <c r="B6681" s="12"/>
      <c r="H6681" s="29"/>
      <c r="I6681" s="2"/>
      <c r="J6681" s="2"/>
      <c r="K6681" s="2"/>
      <c r="L6681" s="2"/>
    </row>
    <row r="6682" spans="2:12" x14ac:dyDescent="0.2">
      <c r="B6682" s="12"/>
      <c r="H6682" s="29"/>
      <c r="I6682" s="2"/>
      <c r="J6682" s="2"/>
      <c r="K6682" s="2"/>
      <c r="L6682" s="2"/>
    </row>
    <row r="6683" spans="2:12" x14ac:dyDescent="0.2">
      <c r="B6683" s="12"/>
      <c r="H6683" s="29"/>
      <c r="I6683" s="2"/>
      <c r="J6683" s="2"/>
      <c r="K6683" s="2"/>
      <c r="L6683" s="2"/>
    </row>
    <row r="6684" spans="2:12" x14ac:dyDescent="0.2">
      <c r="B6684" s="12"/>
      <c r="H6684" s="29"/>
      <c r="I6684" s="2"/>
      <c r="J6684" s="2"/>
      <c r="K6684" s="2"/>
      <c r="L6684" s="2"/>
    </row>
    <row r="6685" spans="2:12" x14ac:dyDescent="0.2">
      <c r="B6685" s="12"/>
      <c r="H6685" s="29"/>
      <c r="I6685" s="2"/>
      <c r="J6685" s="2"/>
      <c r="K6685" s="2"/>
      <c r="L6685" s="2"/>
    </row>
    <row r="6686" spans="2:12" x14ac:dyDescent="0.2">
      <c r="B6686" s="12"/>
      <c r="H6686" s="29"/>
      <c r="I6686" s="2"/>
      <c r="J6686" s="2"/>
      <c r="K6686" s="2"/>
      <c r="L6686" s="2"/>
    </row>
    <row r="6687" spans="2:12" x14ac:dyDescent="0.2">
      <c r="B6687" s="12"/>
      <c r="H6687" s="29"/>
      <c r="I6687" s="2"/>
      <c r="J6687" s="2"/>
      <c r="K6687" s="2"/>
      <c r="L6687" s="2"/>
    </row>
    <row r="6688" spans="2:12" x14ac:dyDescent="0.2">
      <c r="B6688" s="12"/>
      <c r="H6688" s="29"/>
      <c r="I6688" s="2"/>
      <c r="J6688" s="2"/>
      <c r="K6688" s="2"/>
      <c r="L6688" s="2"/>
    </row>
    <row r="6689" spans="2:12" x14ac:dyDescent="0.2">
      <c r="B6689" s="12"/>
      <c r="H6689" s="29"/>
      <c r="I6689" s="2"/>
      <c r="J6689" s="2"/>
      <c r="K6689" s="2"/>
      <c r="L6689" s="2"/>
    </row>
    <row r="6690" spans="2:12" x14ac:dyDescent="0.2">
      <c r="B6690" s="12"/>
      <c r="H6690" s="29"/>
      <c r="I6690" s="2"/>
      <c r="J6690" s="2"/>
      <c r="K6690" s="2"/>
      <c r="L6690" s="2"/>
    </row>
    <row r="6691" spans="2:12" x14ac:dyDescent="0.2">
      <c r="B6691" s="12"/>
      <c r="H6691" s="29"/>
      <c r="I6691" s="2"/>
      <c r="J6691" s="2"/>
      <c r="K6691" s="2"/>
      <c r="L6691" s="2"/>
    </row>
    <row r="6692" spans="2:12" x14ac:dyDescent="0.2">
      <c r="B6692" s="12"/>
      <c r="H6692" s="29"/>
      <c r="I6692" s="2"/>
      <c r="J6692" s="2"/>
      <c r="K6692" s="2"/>
      <c r="L6692" s="2"/>
    </row>
    <row r="6693" spans="2:12" x14ac:dyDescent="0.2">
      <c r="B6693" s="12"/>
      <c r="H6693" s="29"/>
      <c r="I6693" s="2"/>
      <c r="J6693" s="2"/>
      <c r="K6693" s="2"/>
      <c r="L6693" s="2"/>
    </row>
    <row r="6694" spans="2:12" x14ac:dyDescent="0.2">
      <c r="B6694" s="12"/>
      <c r="H6694" s="29"/>
      <c r="I6694" s="2"/>
      <c r="J6694" s="2"/>
      <c r="K6694" s="2"/>
      <c r="L6694" s="2"/>
    </row>
    <row r="6695" spans="2:12" x14ac:dyDescent="0.2">
      <c r="B6695" s="12"/>
      <c r="H6695" s="29"/>
      <c r="I6695" s="2"/>
      <c r="J6695" s="2"/>
      <c r="K6695" s="2"/>
      <c r="L6695" s="2"/>
    </row>
    <row r="6696" spans="2:12" x14ac:dyDescent="0.2">
      <c r="B6696" s="12"/>
      <c r="H6696" s="29"/>
      <c r="I6696" s="2"/>
      <c r="J6696" s="2"/>
      <c r="K6696" s="2"/>
      <c r="L6696" s="2"/>
    </row>
    <row r="6697" spans="2:12" x14ac:dyDescent="0.2">
      <c r="B6697" s="12"/>
      <c r="H6697" s="29"/>
      <c r="I6697" s="2"/>
      <c r="J6697" s="2"/>
      <c r="K6697" s="2"/>
      <c r="L6697" s="2"/>
    </row>
    <row r="6698" spans="2:12" x14ac:dyDescent="0.2">
      <c r="B6698" s="12"/>
      <c r="H6698" s="29"/>
      <c r="I6698" s="2"/>
      <c r="J6698" s="2"/>
      <c r="K6698" s="2"/>
      <c r="L6698" s="2"/>
    </row>
    <row r="6699" spans="2:12" x14ac:dyDescent="0.2">
      <c r="B6699" s="12"/>
      <c r="H6699" s="29"/>
      <c r="I6699" s="2"/>
      <c r="J6699" s="2"/>
      <c r="K6699" s="2"/>
      <c r="L6699" s="2"/>
    </row>
    <row r="6700" spans="2:12" x14ac:dyDescent="0.2">
      <c r="B6700" s="12"/>
      <c r="H6700" s="29"/>
      <c r="I6700" s="2"/>
      <c r="J6700" s="2"/>
      <c r="K6700" s="2"/>
      <c r="L6700" s="2"/>
    </row>
    <row r="6701" spans="2:12" x14ac:dyDescent="0.2">
      <c r="B6701" s="12"/>
      <c r="H6701" s="29"/>
      <c r="I6701" s="2"/>
      <c r="J6701" s="2"/>
      <c r="K6701" s="2"/>
      <c r="L6701" s="2"/>
    </row>
    <row r="6702" spans="2:12" x14ac:dyDescent="0.2">
      <c r="B6702" s="12"/>
      <c r="H6702" s="29"/>
      <c r="I6702" s="2"/>
      <c r="J6702" s="2"/>
      <c r="K6702" s="2"/>
      <c r="L6702" s="2"/>
    </row>
    <row r="6703" spans="2:12" x14ac:dyDescent="0.2">
      <c r="B6703" s="12"/>
      <c r="H6703" s="29"/>
      <c r="I6703" s="2"/>
      <c r="J6703" s="2"/>
      <c r="K6703" s="2"/>
      <c r="L6703" s="2"/>
    </row>
    <row r="6704" spans="2:12" x14ac:dyDescent="0.2">
      <c r="B6704" s="12"/>
      <c r="H6704" s="29"/>
      <c r="I6704" s="2"/>
      <c r="J6704" s="2"/>
      <c r="K6704" s="2"/>
      <c r="L6704" s="2"/>
    </row>
    <row r="6705" spans="2:12" x14ac:dyDescent="0.2">
      <c r="B6705" s="12"/>
      <c r="H6705" s="29"/>
      <c r="I6705" s="2"/>
      <c r="J6705" s="2"/>
      <c r="K6705" s="2"/>
      <c r="L6705" s="2"/>
    </row>
    <row r="6706" spans="2:12" x14ac:dyDescent="0.2">
      <c r="B6706" s="12"/>
      <c r="H6706" s="29"/>
      <c r="I6706" s="2"/>
      <c r="J6706" s="2"/>
      <c r="K6706" s="2"/>
      <c r="L6706" s="2"/>
    </row>
    <row r="6707" spans="2:12" x14ac:dyDescent="0.2">
      <c r="B6707" s="12"/>
      <c r="H6707" s="29"/>
      <c r="I6707" s="2"/>
      <c r="J6707" s="2"/>
      <c r="K6707" s="2"/>
      <c r="L6707" s="2"/>
    </row>
    <row r="6708" spans="2:12" x14ac:dyDescent="0.2">
      <c r="B6708" s="12"/>
      <c r="H6708" s="29"/>
      <c r="I6708" s="2"/>
      <c r="J6708" s="2"/>
      <c r="K6708" s="2"/>
      <c r="L6708" s="2"/>
    </row>
    <row r="6709" spans="2:12" x14ac:dyDescent="0.2">
      <c r="B6709" s="12"/>
      <c r="H6709" s="29"/>
      <c r="I6709" s="2"/>
      <c r="J6709" s="2"/>
      <c r="K6709" s="2"/>
      <c r="L6709" s="2"/>
    </row>
    <row r="6710" spans="2:12" x14ac:dyDescent="0.2">
      <c r="B6710" s="12"/>
      <c r="H6710" s="29"/>
      <c r="I6710" s="2"/>
      <c r="J6710" s="2"/>
      <c r="K6710" s="2"/>
      <c r="L6710" s="2"/>
    </row>
    <row r="6711" spans="2:12" x14ac:dyDescent="0.2">
      <c r="B6711" s="12"/>
      <c r="H6711" s="29"/>
      <c r="I6711" s="2"/>
      <c r="J6711" s="2"/>
      <c r="K6711" s="2"/>
      <c r="L6711" s="2"/>
    </row>
    <row r="6712" spans="2:12" x14ac:dyDescent="0.2">
      <c r="B6712" s="12"/>
      <c r="H6712" s="29"/>
      <c r="I6712" s="2"/>
      <c r="J6712" s="2"/>
      <c r="K6712" s="2"/>
      <c r="L6712" s="2"/>
    </row>
    <row r="6713" spans="2:12" x14ac:dyDescent="0.2">
      <c r="B6713" s="12"/>
      <c r="H6713" s="29"/>
      <c r="I6713" s="2"/>
      <c r="J6713" s="2"/>
      <c r="K6713" s="2"/>
      <c r="L6713" s="2"/>
    </row>
    <row r="6714" spans="2:12" x14ac:dyDescent="0.2">
      <c r="B6714" s="12"/>
      <c r="H6714" s="29"/>
      <c r="I6714" s="2"/>
      <c r="J6714" s="2"/>
      <c r="K6714" s="2"/>
      <c r="L6714" s="2"/>
    </row>
    <row r="6715" spans="2:12" x14ac:dyDescent="0.2">
      <c r="B6715" s="12"/>
      <c r="H6715" s="29"/>
      <c r="I6715" s="2"/>
      <c r="J6715" s="2"/>
      <c r="K6715" s="2"/>
      <c r="L6715" s="2"/>
    </row>
    <row r="6716" spans="2:12" x14ac:dyDescent="0.2">
      <c r="B6716" s="12"/>
      <c r="H6716" s="29"/>
      <c r="I6716" s="2"/>
      <c r="J6716" s="2"/>
      <c r="K6716" s="2"/>
      <c r="L6716" s="2"/>
    </row>
    <row r="6717" spans="2:12" x14ac:dyDescent="0.2">
      <c r="B6717" s="12"/>
      <c r="H6717" s="29"/>
      <c r="I6717" s="2"/>
      <c r="J6717" s="2"/>
      <c r="K6717" s="2"/>
      <c r="L6717" s="2"/>
    </row>
    <row r="6718" spans="2:12" x14ac:dyDescent="0.2">
      <c r="B6718" s="12"/>
      <c r="H6718" s="29"/>
      <c r="I6718" s="2"/>
      <c r="J6718" s="2"/>
      <c r="K6718" s="2"/>
      <c r="L6718" s="2"/>
    </row>
    <row r="6719" spans="2:12" x14ac:dyDescent="0.2">
      <c r="B6719" s="12"/>
      <c r="H6719" s="29"/>
      <c r="I6719" s="2"/>
      <c r="J6719" s="2"/>
      <c r="K6719" s="2"/>
      <c r="L6719" s="2"/>
    </row>
    <row r="6720" spans="2:12" x14ac:dyDescent="0.2">
      <c r="B6720" s="12"/>
      <c r="H6720" s="29"/>
      <c r="I6720" s="2"/>
      <c r="J6720" s="2"/>
      <c r="K6720" s="2"/>
      <c r="L6720" s="2"/>
    </row>
    <row r="6721" spans="2:12" x14ac:dyDescent="0.2">
      <c r="B6721" s="12"/>
      <c r="H6721" s="29"/>
      <c r="I6721" s="2"/>
      <c r="J6721" s="2"/>
      <c r="K6721" s="2"/>
      <c r="L6721" s="2"/>
    </row>
    <row r="6722" spans="2:12" x14ac:dyDescent="0.2">
      <c r="B6722" s="12"/>
      <c r="H6722" s="29"/>
      <c r="I6722" s="2"/>
      <c r="J6722" s="2"/>
      <c r="K6722" s="2"/>
      <c r="L6722" s="2"/>
    </row>
    <row r="6723" spans="2:12" x14ac:dyDescent="0.2">
      <c r="B6723" s="12"/>
      <c r="H6723" s="29"/>
      <c r="I6723" s="2"/>
      <c r="J6723" s="2"/>
      <c r="K6723" s="2"/>
      <c r="L6723" s="2"/>
    </row>
    <row r="6724" spans="2:12" x14ac:dyDescent="0.2">
      <c r="B6724" s="12"/>
      <c r="H6724" s="29"/>
      <c r="I6724" s="2"/>
      <c r="J6724" s="2"/>
      <c r="K6724" s="2"/>
      <c r="L6724" s="2"/>
    </row>
    <row r="6725" spans="2:12" x14ac:dyDescent="0.2">
      <c r="B6725" s="12"/>
      <c r="H6725" s="29"/>
      <c r="I6725" s="2"/>
      <c r="J6725" s="2"/>
      <c r="K6725" s="2"/>
      <c r="L6725" s="2"/>
    </row>
    <row r="6726" spans="2:12" x14ac:dyDescent="0.2">
      <c r="B6726" s="12"/>
      <c r="H6726" s="29"/>
      <c r="I6726" s="2"/>
      <c r="J6726" s="2"/>
      <c r="K6726" s="2"/>
      <c r="L6726" s="2"/>
    </row>
    <row r="6727" spans="2:12" x14ac:dyDescent="0.2">
      <c r="B6727" s="12"/>
      <c r="H6727" s="29"/>
      <c r="I6727" s="2"/>
      <c r="J6727" s="2"/>
      <c r="K6727" s="2"/>
      <c r="L6727" s="2"/>
    </row>
    <row r="6728" spans="2:12" x14ac:dyDescent="0.2">
      <c r="B6728" s="12"/>
      <c r="H6728" s="29"/>
      <c r="I6728" s="2"/>
      <c r="J6728" s="2"/>
      <c r="K6728" s="2"/>
      <c r="L6728" s="2"/>
    </row>
    <row r="6729" spans="2:12" x14ac:dyDescent="0.2">
      <c r="B6729" s="12"/>
      <c r="H6729" s="29"/>
      <c r="I6729" s="2"/>
      <c r="J6729" s="2"/>
      <c r="K6729" s="2"/>
      <c r="L6729" s="2"/>
    </row>
    <row r="6730" spans="2:12" x14ac:dyDescent="0.2">
      <c r="B6730" s="12"/>
      <c r="H6730" s="29"/>
      <c r="I6730" s="2"/>
      <c r="J6730" s="2"/>
      <c r="K6730" s="2"/>
      <c r="L6730" s="2"/>
    </row>
    <row r="6731" spans="2:12" x14ac:dyDescent="0.2">
      <c r="B6731" s="12"/>
      <c r="H6731" s="29"/>
      <c r="I6731" s="2"/>
      <c r="J6731" s="2"/>
      <c r="K6731" s="2"/>
      <c r="L6731" s="2"/>
    </row>
    <row r="6732" spans="2:12" x14ac:dyDescent="0.2">
      <c r="B6732" s="12"/>
      <c r="H6732" s="29"/>
      <c r="I6732" s="2"/>
      <c r="J6732" s="2"/>
      <c r="K6732" s="2"/>
      <c r="L6732" s="2"/>
    </row>
    <row r="6733" spans="2:12" x14ac:dyDescent="0.2">
      <c r="B6733" s="12"/>
      <c r="H6733" s="29"/>
      <c r="I6733" s="2"/>
      <c r="J6733" s="2"/>
      <c r="K6733" s="2"/>
      <c r="L6733" s="2"/>
    </row>
    <row r="6734" spans="2:12" x14ac:dyDescent="0.2">
      <c r="B6734" s="12"/>
      <c r="H6734" s="29"/>
      <c r="I6734" s="2"/>
      <c r="J6734" s="2"/>
      <c r="K6734" s="2"/>
      <c r="L6734" s="2"/>
    </row>
    <row r="6735" spans="2:12" x14ac:dyDescent="0.2">
      <c r="B6735" s="12"/>
      <c r="H6735" s="29"/>
      <c r="I6735" s="2"/>
      <c r="J6735" s="2"/>
      <c r="K6735" s="2"/>
      <c r="L6735" s="2"/>
    </row>
    <row r="6736" spans="2:12" x14ac:dyDescent="0.2">
      <c r="B6736" s="12"/>
      <c r="H6736" s="29"/>
      <c r="I6736" s="2"/>
      <c r="J6736" s="2"/>
      <c r="K6736" s="2"/>
      <c r="L6736" s="2"/>
    </row>
    <row r="6737" spans="2:12" x14ac:dyDescent="0.2">
      <c r="B6737" s="12"/>
      <c r="H6737" s="29"/>
      <c r="I6737" s="2"/>
      <c r="J6737" s="2"/>
      <c r="K6737" s="2"/>
      <c r="L6737" s="2"/>
    </row>
    <row r="6738" spans="2:12" x14ac:dyDescent="0.2">
      <c r="B6738" s="12"/>
      <c r="H6738" s="29"/>
      <c r="I6738" s="2"/>
      <c r="J6738" s="2"/>
      <c r="K6738" s="2"/>
      <c r="L6738" s="2"/>
    </row>
    <row r="6739" spans="2:12" x14ac:dyDescent="0.2">
      <c r="B6739" s="12"/>
      <c r="H6739" s="29"/>
      <c r="I6739" s="2"/>
      <c r="J6739" s="2"/>
      <c r="K6739" s="2"/>
      <c r="L6739" s="2"/>
    </row>
    <row r="6740" spans="2:12" x14ac:dyDescent="0.2">
      <c r="B6740" s="12"/>
      <c r="H6740" s="29"/>
      <c r="I6740" s="2"/>
      <c r="J6740" s="2"/>
      <c r="K6740" s="2"/>
      <c r="L6740" s="2"/>
    </row>
    <row r="6741" spans="2:12" x14ac:dyDescent="0.2">
      <c r="B6741" s="12"/>
      <c r="H6741" s="29"/>
      <c r="I6741" s="2"/>
      <c r="J6741" s="2"/>
      <c r="K6741" s="2"/>
      <c r="L6741" s="2"/>
    </row>
    <row r="6742" spans="2:12" x14ac:dyDescent="0.2">
      <c r="B6742" s="12"/>
      <c r="H6742" s="29"/>
      <c r="I6742" s="2"/>
      <c r="J6742" s="2"/>
      <c r="K6742" s="2"/>
      <c r="L6742" s="2"/>
    </row>
    <row r="6743" spans="2:12" x14ac:dyDescent="0.2">
      <c r="B6743" s="12"/>
      <c r="H6743" s="29"/>
      <c r="I6743" s="2"/>
      <c r="J6743" s="2"/>
      <c r="K6743" s="2"/>
      <c r="L6743" s="2"/>
    </row>
    <row r="6744" spans="2:12" x14ac:dyDescent="0.2">
      <c r="B6744" s="12"/>
      <c r="H6744" s="29"/>
      <c r="I6744" s="2"/>
      <c r="J6744" s="2"/>
      <c r="K6744" s="2"/>
      <c r="L6744" s="2"/>
    </row>
    <row r="6745" spans="2:12" x14ac:dyDescent="0.2">
      <c r="B6745" s="12"/>
      <c r="H6745" s="29"/>
      <c r="I6745" s="2"/>
      <c r="J6745" s="2"/>
      <c r="K6745" s="2"/>
      <c r="L6745" s="2"/>
    </row>
    <row r="6746" spans="2:12" x14ac:dyDescent="0.2">
      <c r="B6746" s="12"/>
      <c r="H6746" s="29"/>
      <c r="I6746" s="2"/>
      <c r="J6746" s="2"/>
      <c r="K6746" s="2"/>
      <c r="L6746" s="2"/>
    </row>
    <row r="6747" spans="2:12" x14ac:dyDescent="0.2">
      <c r="B6747" s="12"/>
      <c r="H6747" s="29"/>
      <c r="I6747" s="2"/>
      <c r="J6747" s="2"/>
      <c r="K6747" s="2"/>
      <c r="L6747" s="2"/>
    </row>
    <row r="6748" spans="2:12" x14ac:dyDescent="0.2">
      <c r="B6748" s="12"/>
      <c r="H6748" s="29"/>
      <c r="I6748" s="2"/>
      <c r="J6748" s="2"/>
      <c r="K6748" s="2"/>
      <c r="L6748" s="2"/>
    </row>
    <row r="6749" spans="2:12" x14ac:dyDescent="0.2">
      <c r="B6749" s="12"/>
      <c r="H6749" s="29"/>
      <c r="I6749" s="2"/>
      <c r="J6749" s="2"/>
      <c r="K6749" s="2"/>
      <c r="L6749" s="2"/>
    </row>
    <row r="6750" spans="2:12" x14ac:dyDescent="0.2">
      <c r="B6750" s="12"/>
      <c r="H6750" s="29"/>
      <c r="I6750" s="2"/>
      <c r="J6750" s="2"/>
      <c r="K6750" s="2"/>
      <c r="L6750" s="2"/>
    </row>
    <row r="6751" spans="2:12" x14ac:dyDescent="0.2">
      <c r="B6751" s="12"/>
      <c r="H6751" s="29"/>
      <c r="I6751" s="2"/>
      <c r="J6751" s="2"/>
      <c r="K6751" s="2"/>
      <c r="L6751" s="2"/>
    </row>
    <row r="6752" spans="2:12" x14ac:dyDescent="0.2">
      <c r="B6752" s="12"/>
      <c r="H6752" s="29"/>
      <c r="I6752" s="2"/>
      <c r="J6752" s="2"/>
      <c r="K6752" s="2"/>
      <c r="L6752" s="2"/>
    </row>
    <row r="6753" spans="2:12" x14ac:dyDescent="0.2">
      <c r="B6753" s="12"/>
      <c r="H6753" s="29"/>
      <c r="I6753" s="2"/>
      <c r="J6753" s="2"/>
      <c r="K6753" s="2"/>
      <c r="L6753" s="2"/>
    </row>
    <row r="6754" spans="2:12" x14ac:dyDescent="0.2">
      <c r="B6754" s="12"/>
      <c r="H6754" s="29"/>
      <c r="I6754" s="2"/>
      <c r="J6754" s="2"/>
      <c r="K6754" s="2"/>
      <c r="L6754" s="2"/>
    </row>
    <row r="6755" spans="2:12" x14ac:dyDescent="0.2">
      <c r="B6755" s="12"/>
      <c r="H6755" s="29"/>
      <c r="I6755" s="2"/>
      <c r="J6755" s="2"/>
      <c r="K6755" s="2"/>
      <c r="L6755" s="2"/>
    </row>
    <row r="6756" spans="2:12" x14ac:dyDescent="0.2">
      <c r="B6756" s="12"/>
      <c r="H6756" s="29"/>
      <c r="I6756" s="2"/>
      <c r="J6756" s="2"/>
      <c r="K6756" s="2"/>
      <c r="L6756" s="2"/>
    </row>
    <row r="6757" spans="2:12" x14ac:dyDescent="0.2">
      <c r="B6757" s="12"/>
      <c r="H6757" s="29"/>
      <c r="I6757" s="2"/>
      <c r="J6757" s="2"/>
      <c r="K6757" s="2"/>
      <c r="L6757" s="2"/>
    </row>
    <row r="6758" spans="2:12" x14ac:dyDescent="0.2">
      <c r="B6758" s="12"/>
      <c r="H6758" s="29"/>
      <c r="I6758" s="2"/>
      <c r="J6758" s="2"/>
      <c r="K6758" s="2"/>
      <c r="L6758" s="2"/>
    </row>
    <row r="6759" spans="2:12" x14ac:dyDescent="0.2">
      <c r="B6759" s="12"/>
      <c r="H6759" s="29"/>
      <c r="I6759" s="2"/>
      <c r="J6759" s="2"/>
      <c r="K6759" s="2"/>
      <c r="L6759" s="2"/>
    </row>
    <row r="6760" spans="2:12" x14ac:dyDescent="0.2">
      <c r="B6760" s="12"/>
      <c r="H6760" s="29"/>
      <c r="I6760" s="2"/>
      <c r="J6760" s="2"/>
      <c r="K6760" s="2"/>
      <c r="L6760" s="2"/>
    </row>
    <row r="6761" spans="2:12" x14ac:dyDescent="0.2">
      <c r="B6761" s="12"/>
      <c r="H6761" s="29"/>
      <c r="I6761" s="2"/>
      <c r="J6761" s="2"/>
      <c r="K6761" s="2"/>
      <c r="L6761" s="2"/>
    </row>
    <row r="6762" spans="2:12" x14ac:dyDescent="0.2">
      <c r="B6762" s="12"/>
      <c r="H6762" s="29"/>
      <c r="I6762" s="2"/>
      <c r="J6762" s="2"/>
      <c r="K6762" s="2"/>
      <c r="L6762" s="2"/>
    </row>
    <row r="6763" spans="2:12" x14ac:dyDescent="0.2">
      <c r="B6763" s="12"/>
      <c r="H6763" s="29"/>
      <c r="I6763" s="2"/>
      <c r="J6763" s="2"/>
      <c r="K6763" s="2"/>
      <c r="L6763" s="2"/>
    </row>
    <row r="6764" spans="2:12" x14ac:dyDescent="0.2">
      <c r="B6764" s="12"/>
      <c r="H6764" s="29"/>
      <c r="I6764" s="2"/>
      <c r="J6764" s="2"/>
      <c r="K6764" s="2"/>
      <c r="L6764" s="2"/>
    </row>
    <row r="6765" spans="2:12" x14ac:dyDescent="0.2">
      <c r="B6765" s="12"/>
      <c r="H6765" s="29"/>
      <c r="I6765" s="2"/>
      <c r="J6765" s="2"/>
      <c r="K6765" s="2"/>
      <c r="L6765" s="2"/>
    </row>
    <row r="6766" spans="2:12" x14ac:dyDescent="0.2">
      <c r="B6766" s="12"/>
      <c r="H6766" s="29"/>
      <c r="I6766" s="2"/>
      <c r="J6766" s="2"/>
      <c r="K6766" s="2"/>
      <c r="L6766" s="2"/>
    </row>
    <row r="6767" spans="2:12" x14ac:dyDescent="0.2">
      <c r="B6767" s="12"/>
      <c r="H6767" s="29"/>
      <c r="I6767" s="2"/>
      <c r="J6767" s="2"/>
      <c r="K6767" s="2"/>
      <c r="L6767" s="2"/>
    </row>
    <row r="6768" spans="2:12" x14ac:dyDescent="0.2">
      <c r="B6768" s="12"/>
      <c r="H6768" s="29"/>
      <c r="I6768" s="2"/>
      <c r="J6768" s="2"/>
      <c r="K6768" s="2"/>
      <c r="L6768" s="2"/>
    </row>
    <row r="6769" spans="2:12" x14ac:dyDescent="0.2">
      <c r="B6769" s="12"/>
      <c r="H6769" s="29"/>
      <c r="I6769" s="2"/>
      <c r="J6769" s="2"/>
      <c r="K6769" s="2"/>
      <c r="L6769" s="2"/>
    </row>
    <row r="6770" spans="2:12" x14ac:dyDescent="0.2">
      <c r="B6770" s="12"/>
      <c r="H6770" s="29"/>
      <c r="I6770" s="2"/>
      <c r="J6770" s="2"/>
      <c r="K6770" s="2"/>
      <c r="L6770" s="2"/>
    </row>
    <row r="6771" spans="2:12" x14ac:dyDescent="0.2">
      <c r="B6771" s="12"/>
      <c r="H6771" s="29"/>
      <c r="I6771" s="2"/>
      <c r="J6771" s="2"/>
      <c r="K6771" s="2"/>
      <c r="L6771" s="2"/>
    </row>
    <row r="6772" spans="2:12" x14ac:dyDescent="0.2">
      <c r="B6772" s="12"/>
      <c r="H6772" s="29"/>
      <c r="I6772" s="2"/>
      <c r="J6772" s="2"/>
      <c r="K6772" s="2"/>
      <c r="L6772" s="2"/>
    </row>
    <row r="6773" spans="2:12" x14ac:dyDescent="0.2">
      <c r="B6773" s="12"/>
      <c r="H6773" s="29"/>
      <c r="I6773" s="2"/>
      <c r="J6773" s="2"/>
      <c r="K6773" s="2"/>
      <c r="L6773" s="2"/>
    </row>
    <row r="6774" spans="2:12" x14ac:dyDescent="0.2">
      <c r="B6774" s="12"/>
      <c r="H6774" s="29"/>
      <c r="I6774" s="2"/>
      <c r="J6774" s="2"/>
      <c r="K6774" s="2"/>
      <c r="L6774" s="2"/>
    </row>
    <row r="6775" spans="2:12" x14ac:dyDescent="0.2">
      <c r="B6775" s="12"/>
      <c r="H6775" s="29"/>
      <c r="I6775" s="2"/>
      <c r="J6775" s="2"/>
      <c r="K6775" s="2"/>
      <c r="L6775" s="2"/>
    </row>
    <row r="6776" spans="2:12" x14ac:dyDescent="0.2">
      <c r="B6776" s="12"/>
      <c r="H6776" s="29"/>
      <c r="I6776" s="2"/>
      <c r="J6776" s="2"/>
      <c r="K6776" s="2"/>
      <c r="L6776" s="2"/>
    </row>
    <row r="6777" spans="2:12" x14ac:dyDescent="0.2">
      <c r="B6777" s="12"/>
      <c r="H6777" s="29"/>
      <c r="I6777" s="2"/>
      <c r="J6777" s="2"/>
      <c r="K6777" s="2"/>
      <c r="L6777" s="2"/>
    </row>
    <row r="6778" spans="2:12" x14ac:dyDescent="0.2">
      <c r="B6778" s="12"/>
      <c r="H6778" s="29"/>
      <c r="I6778" s="2"/>
      <c r="J6778" s="2"/>
      <c r="K6778" s="2"/>
      <c r="L6778" s="2"/>
    </row>
    <row r="6779" spans="2:12" x14ac:dyDescent="0.2">
      <c r="B6779" s="12"/>
      <c r="H6779" s="29"/>
      <c r="I6779" s="2"/>
      <c r="J6779" s="2"/>
      <c r="K6779" s="2"/>
      <c r="L6779" s="2"/>
    </row>
    <row r="6780" spans="2:12" x14ac:dyDescent="0.2">
      <c r="B6780" s="12"/>
      <c r="H6780" s="29"/>
      <c r="I6780" s="2"/>
      <c r="J6780" s="2"/>
      <c r="K6780" s="2"/>
      <c r="L6780" s="2"/>
    </row>
    <row r="6781" spans="2:12" x14ac:dyDescent="0.2">
      <c r="B6781" s="12"/>
      <c r="H6781" s="29"/>
      <c r="I6781" s="2"/>
      <c r="J6781" s="2"/>
      <c r="K6781" s="2"/>
      <c r="L6781" s="2"/>
    </row>
    <row r="6782" spans="2:12" x14ac:dyDescent="0.2">
      <c r="B6782" s="12"/>
      <c r="H6782" s="29"/>
      <c r="I6782" s="2"/>
      <c r="J6782" s="2"/>
      <c r="K6782" s="2"/>
      <c r="L6782" s="2"/>
    </row>
    <row r="6783" spans="2:12" x14ac:dyDescent="0.2">
      <c r="B6783" s="12"/>
      <c r="H6783" s="29"/>
      <c r="I6783" s="2"/>
      <c r="J6783" s="2"/>
      <c r="K6783" s="2"/>
      <c r="L6783" s="2"/>
    </row>
    <row r="6784" spans="2:12" x14ac:dyDescent="0.2">
      <c r="B6784" s="12"/>
      <c r="H6784" s="29"/>
      <c r="I6784" s="2"/>
      <c r="J6784" s="2"/>
      <c r="K6784" s="2"/>
      <c r="L6784" s="2"/>
    </row>
    <row r="6785" spans="2:12" x14ac:dyDescent="0.2">
      <c r="B6785" s="12"/>
      <c r="H6785" s="29"/>
      <c r="I6785" s="2"/>
      <c r="J6785" s="2"/>
      <c r="K6785" s="2"/>
      <c r="L6785" s="2"/>
    </row>
    <row r="6786" spans="2:12" x14ac:dyDescent="0.2">
      <c r="B6786" s="12"/>
      <c r="H6786" s="29"/>
      <c r="I6786" s="2"/>
      <c r="J6786" s="2"/>
      <c r="K6786" s="2"/>
      <c r="L6786" s="2"/>
    </row>
    <row r="6787" spans="2:12" x14ac:dyDescent="0.2">
      <c r="B6787" s="12"/>
      <c r="H6787" s="29"/>
      <c r="I6787" s="2"/>
      <c r="J6787" s="2"/>
      <c r="K6787" s="2"/>
      <c r="L6787" s="2"/>
    </row>
    <row r="6788" spans="2:12" x14ac:dyDescent="0.2">
      <c r="B6788" s="12"/>
      <c r="H6788" s="29"/>
      <c r="I6788" s="2"/>
      <c r="J6788" s="2"/>
      <c r="K6788" s="2"/>
      <c r="L6788" s="2"/>
    </row>
    <row r="6789" spans="2:12" x14ac:dyDescent="0.2">
      <c r="B6789" s="12"/>
      <c r="H6789" s="29"/>
      <c r="I6789" s="2"/>
      <c r="J6789" s="2"/>
      <c r="K6789" s="2"/>
      <c r="L6789" s="2"/>
    </row>
    <row r="6790" spans="2:12" x14ac:dyDescent="0.2">
      <c r="B6790" s="12"/>
      <c r="H6790" s="29"/>
      <c r="I6790" s="2"/>
      <c r="J6790" s="2"/>
      <c r="K6790" s="2"/>
      <c r="L6790" s="2"/>
    </row>
    <row r="6791" spans="2:12" x14ac:dyDescent="0.2">
      <c r="B6791" s="12"/>
      <c r="H6791" s="29"/>
      <c r="I6791" s="2"/>
      <c r="J6791" s="2"/>
      <c r="K6791" s="2"/>
      <c r="L6791" s="2"/>
    </row>
    <row r="6792" spans="2:12" x14ac:dyDescent="0.2">
      <c r="B6792" s="12"/>
      <c r="H6792" s="29"/>
      <c r="I6792" s="2"/>
      <c r="J6792" s="2"/>
      <c r="K6792" s="2"/>
      <c r="L6792" s="2"/>
    </row>
    <row r="6793" spans="2:12" x14ac:dyDescent="0.2">
      <c r="B6793" s="12"/>
      <c r="H6793" s="29"/>
      <c r="I6793" s="2"/>
      <c r="J6793" s="2"/>
      <c r="K6793" s="2"/>
      <c r="L6793" s="2"/>
    </row>
    <row r="6794" spans="2:12" x14ac:dyDescent="0.2">
      <c r="B6794" s="12"/>
      <c r="H6794" s="29"/>
      <c r="I6794" s="2"/>
      <c r="J6794" s="2"/>
      <c r="K6794" s="2"/>
      <c r="L6794" s="2"/>
    </row>
    <row r="6795" spans="2:12" x14ac:dyDescent="0.2">
      <c r="B6795" s="12"/>
      <c r="H6795" s="29"/>
      <c r="I6795" s="2"/>
      <c r="J6795" s="2"/>
      <c r="K6795" s="2"/>
      <c r="L6795" s="2"/>
    </row>
    <row r="6796" spans="2:12" x14ac:dyDescent="0.2">
      <c r="B6796" s="12"/>
      <c r="H6796" s="29"/>
      <c r="I6796" s="2"/>
      <c r="J6796" s="2"/>
      <c r="K6796" s="2"/>
      <c r="L6796" s="2"/>
    </row>
    <row r="6797" spans="2:12" x14ac:dyDescent="0.2">
      <c r="B6797" s="12"/>
      <c r="H6797" s="29"/>
      <c r="I6797" s="2"/>
      <c r="J6797" s="2"/>
      <c r="K6797" s="2"/>
      <c r="L6797" s="2"/>
    </row>
    <row r="6798" spans="2:12" x14ac:dyDescent="0.2">
      <c r="B6798" s="12"/>
      <c r="H6798" s="29"/>
      <c r="I6798" s="2"/>
      <c r="J6798" s="2"/>
      <c r="K6798" s="2"/>
      <c r="L6798" s="2"/>
    </row>
    <row r="6799" spans="2:12" x14ac:dyDescent="0.2">
      <c r="B6799" s="12"/>
      <c r="H6799" s="29"/>
      <c r="I6799" s="2"/>
      <c r="J6799" s="2"/>
      <c r="K6799" s="2"/>
      <c r="L6799" s="2"/>
    </row>
    <row r="6800" spans="2:12" x14ac:dyDescent="0.2">
      <c r="B6800" s="12"/>
      <c r="H6800" s="29"/>
      <c r="I6800" s="2"/>
      <c r="J6800" s="2"/>
      <c r="K6800" s="2"/>
      <c r="L6800" s="2"/>
    </row>
    <row r="6801" spans="2:12" x14ac:dyDescent="0.2">
      <c r="B6801" s="12"/>
      <c r="H6801" s="29"/>
      <c r="I6801" s="2"/>
      <c r="J6801" s="2"/>
      <c r="K6801" s="2"/>
      <c r="L6801" s="2"/>
    </row>
    <row r="6802" spans="2:12" x14ac:dyDescent="0.2">
      <c r="B6802" s="12"/>
      <c r="H6802" s="29"/>
      <c r="I6802" s="2"/>
      <c r="J6802" s="2"/>
      <c r="K6802" s="2"/>
      <c r="L6802" s="2"/>
    </row>
    <row r="6803" spans="2:12" x14ac:dyDescent="0.2">
      <c r="B6803" s="12"/>
      <c r="H6803" s="29"/>
      <c r="I6803" s="2"/>
      <c r="J6803" s="2"/>
      <c r="K6803" s="2"/>
      <c r="L6803" s="2"/>
    </row>
    <row r="6804" spans="2:12" x14ac:dyDescent="0.2">
      <c r="B6804" s="12"/>
      <c r="H6804" s="29"/>
      <c r="I6804" s="2"/>
      <c r="J6804" s="2"/>
      <c r="K6804" s="2"/>
      <c r="L6804" s="2"/>
    </row>
    <row r="6805" spans="2:12" x14ac:dyDescent="0.2">
      <c r="B6805" s="12"/>
      <c r="H6805" s="29"/>
      <c r="I6805" s="2"/>
      <c r="J6805" s="2"/>
      <c r="K6805" s="2"/>
      <c r="L6805" s="2"/>
    </row>
    <row r="6806" spans="2:12" x14ac:dyDescent="0.2">
      <c r="B6806" s="12"/>
      <c r="H6806" s="29"/>
      <c r="I6806" s="2"/>
      <c r="J6806" s="2"/>
      <c r="K6806" s="2"/>
      <c r="L6806" s="2"/>
    </row>
    <row r="6807" spans="2:12" x14ac:dyDescent="0.2">
      <c r="B6807" s="12"/>
      <c r="H6807" s="29"/>
      <c r="I6807" s="2"/>
      <c r="J6807" s="2"/>
      <c r="K6807" s="2"/>
      <c r="L6807" s="2"/>
    </row>
    <row r="6808" spans="2:12" x14ac:dyDescent="0.2">
      <c r="B6808" s="12"/>
      <c r="H6808" s="29"/>
      <c r="I6808" s="2"/>
      <c r="J6808" s="2"/>
      <c r="K6808" s="2"/>
      <c r="L6808" s="2"/>
    </row>
    <row r="6809" spans="2:12" x14ac:dyDescent="0.2">
      <c r="B6809" s="12"/>
      <c r="H6809" s="29"/>
      <c r="I6809" s="2"/>
      <c r="J6809" s="2"/>
      <c r="K6809" s="2"/>
      <c r="L6809" s="2"/>
    </row>
    <row r="6810" spans="2:12" x14ac:dyDescent="0.2">
      <c r="B6810" s="12"/>
      <c r="H6810" s="29"/>
      <c r="I6810" s="2"/>
      <c r="J6810" s="2"/>
      <c r="K6810" s="2"/>
      <c r="L6810" s="2"/>
    </row>
    <row r="6811" spans="2:12" x14ac:dyDescent="0.2">
      <c r="B6811" s="12"/>
      <c r="H6811" s="29"/>
      <c r="I6811" s="2"/>
      <c r="J6811" s="2"/>
      <c r="K6811" s="2"/>
      <c r="L6811" s="2"/>
    </row>
    <row r="6812" spans="2:12" x14ac:dyDescent="0.2">
      <c r="B6812" s="12"/>
      <c r="H6812" s="29"/>
      <c r="I6812" s="2"/>
      <c r="J6812" s="2"/>
      <c r="K6812" s="2"/>
      <c r="L6812" s="2"/>
    </row>
    <row r="6813" spans="2:12" x14ac:dyDescent="0.2">
      <c r="B6813" s="12"/>
      <c r="H6813" s="29"/>
      <c r="I6813" s="2"/>
      <c r="J6813" s="2"/>
      <c r="K6813" s="2"/>
      <c r="L6813" s="2"/>
    </row>
    <row r="6814" spans="2:12" x14ac:dyDescent="0.2">
      <c r="B6814" s="12"/>
      <c r="H6814" s="29"/>
      <c r="I6814" s="2"/>
      <c r="J6814" s="2"/>
      <c r="K6814" s="2"/>
      <c r="L6814" s="2"/>
    </row>
    <row r="6815" spans="2:12" x14ac:dyDescent="0.2">
      <c r="B6815" s="12"/>
      <c r="H6815" s="29"/>
      <c r="I6815" s="2"/>
      <c r="J6815" s="2"/>
      <c r="K6815" s="2"/>
      <c r="L6815" s="2"/>
    </row>
    <row r="6816" spans="2:12" x14ac:dyDescent="0.2">
      <c r="B6816" s="12"/>
      <c r="H6816" s="29"/>
      <c r="I6816" s="2"/>
      <c r="J6816" s="2"/>
      <c r="K6816" s="2"/>
      <c r="L6816" s="2"/>
    </row>
    <row r="6817" spans="2:12" x14ac:dyDescent="0.2">
      <c r="B6817" s="12"/>
      <c r="H6817" s="29"/>
      <c r="I6817" s="2"/>
      <c r="J6817" s="2"/>
      <c r="K6817" s="2"/>
      <c r="L6817" s="2"/>
    </row>
    <row r="6818" spans="2:12" x14ac:dyDescent="0.2">
      <c r="B6818" s="12"/>
      <c r="H6818" s="29"/>
      <c r="I6818" s="2"/>
      <c r="J6818" s="2"/>
      <c r="K6818" s="2"/>
      <c r="L6818" s="2"/>
    </row>
    <row r="6819" spans="2:12" x14ac:dyDescent="0.2">
      <c r="B6819" s="12"/>
      <c r="H6819" s="29"/>
      <c r="I6819" s="2"/>
      <c r="J6819" s="2"/>
      <c r="K6819" s="2"/>
      <c r="L6819" s="2"/>
    </row>
    <row r="6820" spans="2:12" x14ac:dyDescent="0.2">
      <c r="B6820" s="12"/>
      <c r="H6820" s="29"/>
      <c r="I6820" s="2"/>
      <c r="J6820" s="2"/>
      <c r="K6820" s="2"/>
      <c r="L6820" s="2"/>
    </row>
    <row r="6821" spans="2:12" x14ac:dyDescent="0.2">
      <c r="B6821" s="12"/>
      <c r="H6821" s="29"/>
      <c r="I6821" s="2"/>
      <c r="J6821" s="2"/>
      <c r="K6821" s="2"/>
      <c r="L6821" s="2"/>
    </row>
    <row r="6822" spans="2:12" x14ac:dyDescent="0.2">
      <c r="B6822" s="12"/>
      <c r="H6822" s="29"/>
      <c r="I6822" s="2"/>
      <c r="J6822" s="2"/>
      <c r="K6822" s="2"/>
      <c r="L6822" s="2"/>
    </row>
    <row r="6823" spans="2:12" x14ac:dyDescent="0.2">
      <c r="B6823" s="12"/>
      <c r="H6823" s="29"/>
      <c r="I6823" s="2"/>
      <c r="J6823" s="2"/>
      <c r="K6823" s="2"/>
      <c r="L6823" s="2"/>
    </row>
    <row r="6824" spans="2:12" x14ac:dyDescent="0.2">
      <c r="B6824" s="12"/>
      <c r="H6824" s="29"/>
      <c r="I6824" s="2"/>
      <c r="J6824" s="2"/>
      <c r="K6824" s="2"/>
      <c r="L6824" s="2"/>
    </row>
    <row r="6825" spans="2:12" x14ac:dyDescent="0.2">
      <c r="B6825" s="12"/>
      <c r="H6825" s="29"/>
      <c r="I6825" s="2"/>
      <c r="J6825" s="2"/>
      <c r="K6825" s="2"/>
      <c r="L6825" s="2"/>
    </row>
    <row r="6826" spans="2:12" x14ac:dyDescent="0.2">
      <c r="B6826" s="12"/>
      <c r="H6826" s="29"/>
      <c r="I6826" s="2"/>
      <c r="J6826" s="2"/>
      <c r="K6826" s="2"/>
      <c r="L6826" s="2"/>
    </row>
    <row r="6827" spans="2:12" x14ac:dyDescent="0.2">
      <c r="B6827" s="12"/>
      <c r="H6827" s="29"/>
      <c r="I6827" s="2"/>
      <c r="J6827" s="2"/>
      <c r="K6827" s="2"/>
      <c r="L6827" s="2"/>
    </row>
    <row r="6828" spans="2:12" x14ac:dyDescent="0.2">
      <c r="B6828" s="12"/>
      <c r="H6828" s="29"/>
      <c r="I6828" s="2"/>
      <c r="J6828" s="2"/>
      <c r="K6828" s="2"/>
      <c r="L6828" s="2"/>
    </row>
    <row r="6829" spans="2:12" x14ac:dyDescent="0.2">
      <c r="B6829" s="12"/>
      <c r="H6829" s="29"/>
      <c r="I6829" s="2"/>
      <c r="J6829" s="2"/>
      <c r="K6829" s="2"/>
      <c r="L6829" s="2"/>
    </row>
    <row r="6830" spans="2:12" x14ac:dyDescent="0.2">
      <c r="B6830" s="12"/>
      <c r="H6830" s="29"/>
      <c r="I6830" s="2"/>
      <c r="J6830" s="2"/>
      <c r="K6830" s="2"/>
      <c r="L6830" s="2"/>
    </row>
    <row r="6831" spans="2:12" x14ac:dyDescent="0.2">
      <c r="B6831" s="12"/>
      <c r="H6831" s="29"/>
      <c r="I6831" s="2"/>
      <c r="J6831" s="2"/>
      <c r="K6831" s="2"/>
      <c r="L6831" s="2"/>
    </row>
    <row r="6832" spans="2:12" x14ac:dyDescent="0.2">
      <c r="B6832" s="12"/>
      <c r="H6832" s="29"/>
      <c r="I6832" s="2"/>
      <c r="J6832" s="2"/>
      <c r="K6832" s="2"/>
      <c r="L6832" s="2"/>
    </row>
    <row r="6833" spans="2:12" x14ac:dyDescent="0.2">
      <c r="B6833" s="12"/>
      <c r="H6833" s="29"/>
      <c r="I6833" s="2"/>
      <c r="J6833" s="2"/>
      <c r="K6833" s="2"/>
      <c r="L6833" s="2"/>
    </row>
    <row r="6834" spans="2:12" x14ac:dyDescent="0.2">
      <c r="B6834" s="12"/>
      <c r="H6834" s="29"/>
      <c r="I6834" s="2"/>
      <c r="J6834" s="2"/>
      <c r="K6834" s="2"/>
      <c r="L6834" s="2"/>
    </row>
    <row r="6835" spans="2:12" x14ac:dyDescent="0.2">
      <c r="B6835" s="12"/>
      <c r="H6835" s="29"/>
      <c r="I6835" s="2"/>
      <c r="J6835" s="2"/>
      <c r="K6835" s="2"/>
      <c r="L6835" s="2"/>
    </row>
    <row r="6836" spans="2:12" x14ac:dyDescent="0.2">
      <c r="B6836" s="12"/>
      <c r="H6836" s="29"/>
      <c r="I6836" s="2"/>
      <c r="J6836" s="2"/>
      <c r="K6836" s="2"/>
      <c r="L6836" s="2"/>
    </row>
    <row r="6837" spans="2:12" x14ac:dyDescent="0.2">
      <c r="B6837" s="12"/>
      <c r="H6837" s="29"/>
      <c r="I6837" s="2"/>
      <c r="J6837" s="2"/>
      <c r="K6837" s="2"/>
      <c r="L6837" s="2"/>
    </row>
    <row r="6838" spans="2:12" x14ac:dyDescent="0.2">
      <c r="B6838" s="12"/>
      <c r="H6838" s="29"/>
      <c r="I6838" s="2"/>
      <c r="J6838" s="2"/>
      <c r="K6838" s="2"/>
      <c r="L6838" s="2"/>
    </row>
    <row r="6839" spans="2:12" x14ac:dyDescent="0.2">
      <c r="B6839" s="12"/>
      <c r="H6839" s="29"/>
      <c r="I6839" s="2"/>
      <c r="J6839" s="2"/>
      <c r="K6839" s="2"/>
      <c r="L6839" s="2"/>
    </row>
    <row r="6840" spans="2:12" x14ac:dyDescent="0.2">
      <c r="B6840" s="12"/>
      <c r="H6840" s="29"/>
      <c r="I6840" s="2"/>
      <c r="J6840" s="2"/>
      <c r="K6840" s="2"/>
      <c r="L6840" s="2"/>
    </row>
    <row r="6841" spans="2:12" x14ac:dyDescent="0.2">
      <c r="B6841" s="12"/>
      <c r="H6841" s="29"/>
      <c r="I6841" s="2"/>
      <c r="J6841" s="2"/>
      <c r="K6841" s="2"/>
      <c r="L6841" s="2"/>
    </row>
    <row r="6842" spans="2:12" x14ac:dyDescent="0.2">
      <c r="B6842" s="12"/>
      <c r="H6842" s="29"/>
      <c r="I6842" s="2"/>
      <c r="J6842" s="2"/>
      <c r="K6842" s="2"/>
      <c r="L6842" s="2"/>
    </row>
    <row r="6843" spans="2:12" x14ac:dyDescent="0.2">
      <c r="B6843" s="12"/>
      <c r="H6843" s="29"/>
      <c r="I6843" s="2"/>
      <c r="J6843" s="2"/>
      <c r="K6843" s="2"/>
      <c r="L6843" s="2"/>
    </row>
    <row r="6844" spans="2:12" x14ac:dyDescent="0.2">
      <c r="B6844" s="12"/>
      <c r="H6844" s="29"/>
      <c r="I6844" s="2"/>
      <c r="J6844" s="2"/>
      <c r="K6844" s="2"/>
      <c r="L6844" s="2"/>
    </row>
    <row r="6845" spans="2:12" x14ac:dyDescent="0.2">
      <c r="B6845" s="12"/>
      <c r="H6845" s="29"/>
      <c r="I6845" s="2"/>
      <c r="J6845" s="2"/>
      <c r="K6845" s="2"/>
      <c r="L6845" s="2"/>
    </row>
    <row r="6846" spans="2:12" x14ac:dyDescent="0.2">
      <c r="B6846" s="12"/>
      <c r="H6846" s="29"/>
      <c r="I6846" s="2"/>
      <c r="J6846" s="2"/>
      <c r="K6846" s="2"/>
      <c r="L6846" s="2"/>
    </row>
    <row r="6847" spans="2:12" x14ac:dyDescent="0.2">
      <c r="B6847" s="12"/>
      <c r="H6847" s="29"/>
      <c r="I6847" s="2"/>
      <c r="J6847" s="2"/>
      <c r="K6847" s="2"/>
      <c r="L6847" s="2"/>
    </row>
    <row r="6848" spans="2:12" x14ac:dyDescent="0.2">
      <c r="B6848" s="12"/>
      <c r="H6848" s="29"/>
      <c r="I6848" s="2"/>
      <c r="J6848" s="2"/>
      <c r="K6848" s="2"/>
      <c r="L6848" s="2"/>
    </row>
    <row r="6849" spans="2:12" x14ac:dyDescent="0.2">
      <c r="B6849" s="12"/>
      <c r="H6849" s="29"/>
      <c r="I6849" s="2"/>
      <c r="J6849" s="2"/>
      <c r="K6849" s="2"/>
      <c r="L6849" s="2"/>
    </row>
    <row r="6850" spans="2:12" x14ac:dyDescent="0.2">
      <c r="B6850" s="12"/>
      <c r="H6850" s="29"/>
      <c r="I6850" s="2"/>
      <c r="J6850" s="2"/>
      <c r="K6850" s="2"/>
      <c r="L6850" s="2"/>
    </row>
    <row r="6851" spans="2:12" x14ac:dyDescent="0.2">
      <c r="B6851" s="12"/>
      <c r="H6851" s="29"/>
      <c r="I6851" s="2"/>
      <c r="J6851" s="2"/>
      <c r="K6851" s="2"/>
      <c r="L6851" s="2"/>
    </row>
    <row r="6852" spans="2:12" x14ac:dyDescent="0.2">
      <c r="B6852" s="12"/>
      <c r="H6852" s="29"/>
      <c r="I6852" s="2"/>
      <c r="J6852" s="2"/>
      <c r="K6852" s="2"/>
      <c r="L6852" s="2"/>
    </row>
    <row r="6853" spans="2:12" x14ac:dyDescent="0.2">
      <c r="B6853" s="12"/>
      <c r="H6853" s="29"/>
      <c r="I6853" s="2"/>
      <c r="J6853" s="2"/>
      <c r="K6853" s="2"/>
      <c r="L6853" s="2"/>
    </row>
    <row r="6854" spans="2:12" x14ac:dyDescent="0.2">
      <c r="B6854" s="12"/>
      <c r="H6854" s="29"/>
      <c r="I6854" s="2"/>
      <c r="J6854" s="2"/>
      <c r="K6854" s="2"/>
      <c r="L6854" s="2"/>
    </row>
    <row r="6855" spans="2:12" x14ac:dyDescent="0.2">
      <c r="B6855" s="12"/>
      <c r="H6855" s="29"/>
      <c r="I6855" s="2"/>
      <c r="J6855" s="2"/>
      <c r="K6855" s="2"/>
      <c r="L6855" s="2"/>
    </row>
    <row r="6856" spans="2:12" x14ac:dyDescent="0.2">
      <c r="B6856" s="12"/>
      <c r="H6856" s="29"/>
      <c r="I6856" s="2"/>
      <c r="J6856" s="2"/>
      <c r="K6856" s="2"/>
      <c r="L6856" s="2"/>
    </row>
    <row r="6857" spans="2:12" x14ac:dyDescent="0.2">
      <c r="B6857" s="12"/>
      <c r="H6857" s="29"/>
      <c r="I6857" s="2"/>
      <c r="J6857" s="2"/>
      <c r="K6857" s="2"/>
      <c r="L6857" s="2"/>
    </row>
    <row r="6858" spans="2:12" x14ac:dyDescent="0.2">
      <c r="B6858" s="12"/>
      <c r="H6858" s="29"/>
      <c r="I6858" s="2"/>
      <c r="J6858" s="2"/>
      <c r="K6858" s="2"/>
      <c r="L6858" s="2"/>
    </row>
    <row r="6859" spans="2:12" x14ac:dyDescent="0.2">
      <c r="B6859" s="12"/>
      <c r="H6859" s="29"/>
      <c r="I6859" s="2"/>
      <c r="J6859" s="2"/>
      <c r="K6859" s="2"/>
      <c r="L6859" s="2"/>
    </row>
    <row r="6860" spans="2:12" x14ac:dyDescent="0.2">
      <c r="B6860" s="12"/>
      <c r="H6860" s="29"/>
      <c r="I6860" s="2"/>
      <c r="J6860" s="2"/>
      <c r="K6860" s="2"/>
      <c r="L6860" s="2"/>
    </row>
    <row r="6861" spans="2:12" x14ac:dyDescent="0.2">
      <c r="B6861" s="12"/>
      <c r="H6861" s="29"/>
      <c r="I6861" s="2"/>
      <c r="J6861" s="2"/>
      <c r="K6861" s="2"/>
      <c r="L6861" s="2"/>
    </row>
    <row r="6862" spans="2:12" x14ac:dyDescent="0.2">
      <c r="B6862" s="12"/>
      <c r="H6862" s="29"/>
      <c r="I6862" s="2"/>
      <c r="J6862" s="2"/>
      <c r="K6862" s="2"/>
      <c r="L6862" s="2"/>
    </row>
    <row r="6863" spans="2:12" x14ac:dyDescent="0.2">
      <c r="B6863" s="12"/>
      <c r="H6863" s="29"/>
      <c r="I6863" s="2"/>
      <c r="J6863" s="2"/>
      <c r="K6863" s="2"/>
      <c r="L6863" s="2"/>
    </row>
    <row r="6864" spans="2:12" x14ac:dyDescent="0.2">
      <c r="B6864" s="12"/>
      <c r="H6864" s="29"/>
      <c r="I6864" s="2"/>
      <c r="J6864" s="2"/>
      <c r="K6864" s="2"/>
      <c r="L6864" s="2"/>
    </row>
    <row r="6865" spans="2:12" x14ac:dyDescent="0.2">
      <c r="B6865" s="12"/>
      <c r="H6865" s="29"/>
      <c r="I6865" s="2"/>
      <c r="J6865" s="2"/>
      <c r="K6865" s="2"/>
      <c r="L6865" s="2"/>
    </row>
    <row r="6866" spans="2:12" x14ac:dyDescent="0.2">
      <c r="B6866" s="12"/>
      <c r="H6866" s="29"/>
      <c r="I6866" s="2"/>
      <c r="J6866" s="2"/>
      <c r="K6866" s="2"/>
      <c r="L6866" s="2"/>
    </row>
    <row r="6867" spans="2:12" x14ac:dyDescent="0.2">
      <c r="B6867" s="12"/>
      <c r="H6867" s="29"/>
      <c r="I6867" s="2"/>
      <c r="J6867" s="2"/>
      <c r="K6867" s="2"/>
      <c r="L6867" s="2"/>
    </row>
    <row r="6868" spans="2:12" x14ac:dyDescent="0.2">
      <c r="B6868" s="12"/>
      <c r="H6868" s="29"/>
      <c r="I6868" s="2"/>
      <c r="J6868" s="2"/>
      <c r="K6868" s="2"/>
      <c r="L6868" s="2"/>
    </row>
    <row r="6869" spans="2:12" x14ac:dyDescent="0.2">
      <c r="B6869" s="12"/>
      <c r="H6869" s="29"/>
      <c r="I6869" s="2"/>
      <c r="J6869" s="2"/>
      <c r="K6869" s="2"/>
      <c r="L6869" s="2"/>
    </row>
    <row r="6870" spans="2:12" x14ac:dyDescent="0.2">
      <c r="B6870" s="12"/>
      <c r="H6870" s="29"/>
      <c r="I6870" s="2"/>
      <c r="J6870" s="2"/>
      <c r="K6870" s="2"/>
      <c r="L6870" s="2"/>
    </row>
    <row r="6871" spans="2:12" x14ac:dyDescent="0.2">
      <c r="B6871" s="12"/>
      <c r="H6871" s="29"/>
      <c r="I6871" s="2"/>
      <c r="J6871" s="2"/>
      <c r="K6871" s="2"/>
      <c r="L6871" s="2"/>
    </row>
    <row r="6872" spans="2:12" x14ac:dyDescent="0.2">
      <c r="B6872" s="12"/>
      <c r="H6872" s="29"/>
      <c r="I6872" s="2"/>
      <c r="J6872" s="2"/>
      <c r="K6872" s="2"/>
      <c r="L6872" s="2"/>
    </row>
    <row r="6873" spans="2:12" x14ac:dyDescent="0.2">
      <c r="B6873" s="12"/>
      <c r="H6873" s="29"/>
      <c r="I6873" s="2"/>
      <c r="J6873" s="2"/>
      <c r="K6873" s="2"/>
      <c r="L6873" s="2"/>
    </row>
    <row r="6874" spans="2:12" x14ac:dyDescent="0.2">
      <c r="B6874" s="12"/>
      <c r="H6874" s="29"/>
      <c r="I6874" s="2"/>
      <c r="J6874" s="2"/>
      <c r="K6874" s="2"/>
      <c r="L6874" s="2"/>
    </row>
    <row r="6875" spans="2:12" x14ac:dyDescent="0.2">
      <c r="B6875" s="12"/>
      <c r="H6875" s="29"/>
      <c r="I6875" s="2"/>
      <c r="J6875" s="2"/>
      <c r="K6875" s="2"/>
      <c r="L6875" s="2"/>
    </row>
    <row r="6876" spans="2:12" x14ac:dyDescent="0.2">
      <c r="B6876" s="12"/>
      <c r="H6876" s="29"/>
      <c r="I6876" s="2"/>
      <c r="J6876" s="2"/>
      <c r="K6876" s="2"/>
      <c r="L6876" s="2"/>
    </row>
    <row r="6877" spans="2:12" x14ac:dyDescent="0.2">
      <c r="B6877" s="12"/>
      <c r="H6877" s="29"/>
      <c r="I6877" s="2"/>
      <c r="J6877" s="2"/>
      <c r="K6877" s="2"/>
      <c r="L6877" s="2"/>
    </row>
    <row r="6878" spans="2:12" x14ac:dyDescent="0.2">
      <c r="B6878" s="12"/>
      <c r="H6878" s="29"/>
      <c r="I6878" s="2"/>
      <c r="J6878" s="2"/>
      <c r="K6878" s="2"/>
      <c r="L6878" s="2"/>
    </row>
    <row r="6879" spans="2:12" x14ac:dyDescent="0.2">
      <c r="B6879" s="12"/>
      <c r="H6879" s="29"/>
      <c r="I6879" s="2"/>
      <c r="J6879" s="2"/>
      <c r="K6879" s="2"/>
      <c r="L6879" s="2"/>
    </row>
    <row r="6880" spans="2:12" x14ac:dyDescent="0.2">
      <c r="B6880" s="12"/>
      <c r="H6880" s="29"/>
      <c r="I6880" s="2"/>
      <c r="J6880" s="2"/>
      <c r="K6880" s="2"/>
      <c r="L6880" s="2"/>
    </row>
    <row r="6881" spans="2:12" x14ac:dyDescent="0.2">
      <c r="B6881" s="12"/>
      <c r="H6881" s="29"/>
      <c r="I6881" s="2"/>
      <c r="J6881" s="2"/>
      <c r="K6881" s="2"/>
      <c r="L6881" s="2"/>
    </row>
    <row r="6882" spans="2:12" x14ac:dyDescent="0.2">
      <c r="B6882" s="12"/>
      <c r="H6882" s="29"/>
      <c r="I6882" s="2"/>
      <c r="J6882" s="2"/>
      <c r="K6882" s="2"/>
      <c r="L6882" s="2"/>
    </row>
    <row r="6883" spans="2:12" x14ac:dyDescent="0.2">
      <c r="B6883" s="12"/>
      <c r="H6883" s="29"/>
      <c r="I6883" s="2"/>
      <c r="J6883" s="2"/>
      <c r="K6883" s="2"/>
      <c r="L6883" s="2"/>
    </row>
    <row r="6884" spans="2:12" x14ac:dyDescent="0.2">
      <c r="B6884" s="12"/>
      <c r="H6884" s="29"/>
      <c r="I6884" s="2"/>
      <c r="J6884" s="2"/>
      <c r="K6884" s="2"/>
      <c r="L6884" s="2"/>
    </row>
    <row r="6885" spans="2:12" x14ac:dyDescent="0.2">
      <c r="B6885" s="12"/>
      <c r="H6885" s="29"/>
      <c r="I6885" s="2"/>
      <c r="J6885" s="2"/>
      <c r="K6885" s="2"/>
      <c r="L6885" s="2"/>
    </row>
    <row r="6886" spans="2:12" x14ac:dyDescent="0.2">
      <c r="B6886" s="12"/>
      <c r="H6886" s="29"/>
      <c r="I6886" s="2"/>
      <c r="J6886" s="2"/>
      <c r="K6886" s="2"/>
      <c r="L6886" s="2"/>
    </row>
    <row r="6887" spans="2:12" x14ac:dyDescent="0.2">
      <c r="B6887" s="12"/>
      <c r="H6887" s="29"/>
      <c r="I6887" s="2"/>
      <c r="J6887" s="2"/>
      <c r="K6887" s="2"/>
      <c r="L6887" s="2"/>
    </row>
    <row r="6888" spans="2:12" x14ac:dyDescent="0.2">
      <c r="B6888" s="12"/>
      <c r="H6888" s="29"/>
      <c r="I6888" s="2"/>
      <c r="J6888" s="2"/>
      <c r="K6888" s="2"/>
      <c r="L6888" s="2"/>
    </row>
    <row r="6889" spans="2:12" x14ac:dyDescent="0.2">
      <c r="B6889" s="12"/>
      <c r="H6889" s="29"/>
      <c r="I6889" s="2"/>
      <c r="J6889" s="2"/>
      <c r="K6889" s="2"/>
      <c r="L6889" s="2"/>
    </row>
    <row r="6890" spans="2:12" x14ac:dyDescent="0.2">
      <c r="B6890" s="12"/>
      <c r="H6890" s="29"/>
      <c r="I6890" s="2"/>
      <c r="J6890" s="2"/>
      <c r="K6890" s="2"/>
      <c r="L6890" s="2"/>
    </row>
    <row r="6891" spans="2:12" x14ac:dyDescent="0.2">
      <c r="B6891" s="12"/>
      <c r="H6891" s="29"/>
      <c r="I6891" s="2"/>
      <c r="J6891" s="2"/>
      <c r="K6891" s="2"/>
      <c r="L6891" s="2"/>
    </row>
    <row r="6892" spans="2:12" x14ac:dyDescent="0.2">
      <c r="B6892" s="12"/>
      <c r="H6892" s="29"/>
      <c r="I6892" s="2"/>
      <c r="J6892" s="2"/>
      <c r="K6892" s="2"/>
      <c r="L6892" s="2"/>
    </row>
    <row r="6893" spans="2:12" x14ac:dyDescent="0.2">
      <c r="B6893" s="12"/>
      <c r="H6893" s="29"/>
      <c r="I6893" s="2"/>
      <c r="J6893" s="2"/>
      <c r="K6893" s="2"/>
      <c r="L6893" s="2"/>
    </row>
    <row r="6894" spans="2:12" x14ac:dyDescent="0.2">
      <c r="B6894" s="12"/>
      <c r="H6894" s="29"/>
      <c r="I6894" s="2"/>
      <c r="J6894" s="2"/>
      <c r="K6894" s="2"/>
      <c r="L6894" s="2"/>
    </row>
    <row r="6895" spans="2:12" x14ac:dyDescent="0.2">
      <c r="B6895" s="12"/>
      <c r="H6895" s="29"/>
      <c r="I6895" s="2"/>
      <c r="J6895" s="2"/>
      <c r="K6895" s="2"/>
      <c r="L6895" s="2"/>
    </row>
    <row r="6896" spans="2:12" x14ac:dyDescent="0.2">
      <c r="B6896" s="12"/>
      <c r="H6896" s="29"/>
      <c r="I6896" s="2"/>
      <c r="J6896" s="2"/>
      <c r="K6896" s="2"/>
      <c r="L6896" s="2"/>
    </row>
    <row r="6897" spans="2:12" x14ac:dyDescent="0.2">
      <c r="B6897" s="12"/>
      <c r="H6897" s="29"/>
      <c r="I6897" s="2"/>
      <c r="J6897" s="2"/>
      <c r="K6897" s="2"/>
      <c r="L6897" s="2"/>
    </row>
    <row r="6898" spans="2:12" x14ac:dyDescent="0.2">
      <c r="B6898" s="12"/>
      <c r="H6898" s="29"/>
      <c r="I6898" s="2"/>
      <c r="J6898" s="2"/>
      <c r="K6898" s="2"/>
      <c r="L6898" s="2"/>
    </row>
    <row r="6899" spans="2:12" x14ac:dyDescent="0.2">
      <c r="B6899" s="12"/>
      <c r="H6899" s="29"/>
      <c r="I6899" s="2"/>
      <c r="J6899" s="2"/>
      <c r="K6899" s="2"/>
      <c r="L6899" s="2"/>
    </row>
    <row r="6900" spans="2:12" x14ac:dyDescent="0.2">
      <c r="B6900" s="12"/>
      <c r="H6900" s="29"/>
      <c r="I6900" s="2"/>
      <c r="J6900" s="2"/>
      <c r="K6900" s="2"/>
      <c r="L6900" s="2"/>
    </row>
    <row r="6901" spans="2:12" x14ac:dyDescent="0.2">
      <c r="B6901" s="12"/>
      <c r="H6901" s="29"/>
      <c r="I6901" s="2"/>
      <c r="J6901" s="2"/>
      <c r="K6901" s="2"/>
      <c r="L6901" s="2"/>
    </row>
    <row r="6902" spans="2:12" x14ac:dyDescent="0.2">
      <c r="B6902" s="12"/>
      <c r="H6902" s="29"/>
      <c r="I6902" s="2"/>
      <c r="J6902" s="2"/>
      <c r="K6902" s="2"/>
      <c r="L6902" s="2"/>
    </row>
    <row r="6903" spans="2:12" x14ac:dyDescent="0.2">
      <c r="B6903" s="12"/>
      <c r="H6903" s="29"/>
      <c r="I6903" s="2"/>
      <c r="J6903" s="2"/>
      <c r="K6903" s="2"/>
      <c r="L6903" s="2"/>
    </row>
    <row r="6904" spans="2:12" x14ac:dyDescent="0.2">
      <c r="B6904" s="12"/>
      <c r="H6904" s="29"/>
      <c r="I6904" s="2"/>
      <c r="J6904" s="2"/>
      <c r="K6904" s="2"/>
      <c r="L6904" s="2"/>
    </row>
    <row r="6905" spans="2:12" x14ac:dyDescent="0.2">
      <c r="B6905" s="12"/>
      <c r="H6905" s="29"/>
      <c r="I6905" s="2"/>
      <c r="J6905" s="2"/>
      <c r="K6905" s="2"/>
      <c r="L6905" s="2"/>
    </row>
    <row r="6906" spans="2:12" x14ac:dyDescent="0.2">
      <c r="B6906" s="12"/>
      <c r="H6906" s="29"/>
      <c r="I6906" s="2"/>
      <c r="J6906" s="2"/>
      <c r="K6906" s="2"/>
      <c r="L6906" s="2"/>
    </row>
    <row r="6907" spans="2:12" x14ac:dyDescent="0.2">
      <c r="B6907" s="12"/>
      <c r="H6907" s="29"/>
      <c r="I6907" s="2"/>
      <c r="J6907" s="2"/>
      <c r="K6907" s="2"/>
      <c r="L6907" s="2"/>
    </row>
    <row r="6908" spans="2:12" x14ac:dyDescent="0.2">
      <c r="B6908" s="12"/>
      <c r="H6908" s="29"/>
      <c r="I6908" s="2"/>
      <c r="J6908" s="2"/>
      <c r="K6908" s="2"/>
      <c r="L6908" s="2"/>
    </row>
    <row r="6909" spans="2:12" x14ac:dyDescent="0.2">
      <c r="B6909" s="12"/>
      <c r="H6909" s="29"/>
      <c r="I6909" s="2"/>
      <c r="J6909" s="2"/>
      <c r="K6909" s="2"/>
      <c r="L6909" s="2"/>
    </row>
    <row r="6910" spans="2:12" x14ac:dyDescent="0.2">
      <c r="B6910" s="12"/>
      <c r="H6910" s="29"/>
      <c r="I6910" s="2"/>
      <c r="J6910" s="2"/>
      <c r="K6910" s="2"/>
      <c r="L6910" s="2"/>
    </row>
    <row r="6911" spans="2:12" x14ac:dyDescent="0.2">
      <c r="B6911" s="12"/>
      <c r="H6911" s="29"/>
      <c r="I6911" s="2"/>
      <c r="J6911" s="2"/>
      <c r="K6911" s="2"/>
      <c r="L6911" s="2"/>
    </row>
    <row r="6912" spans="2:12" x14ac:dyDescent="0.2">
      <c r="B6912" s="12"/>
      <c r="H6912" s="29"/>
      <c r="I6912" s="2"/>
      <c r="J6912" s="2"/>
      <c r="K6912" s="2"/>
      <c r="L6912" s="2"/>
    </row>
    <row r="6913" spans="2:12" x14ac:dyDescent="0.2">
      <c r="B6913" s="12"/>
      <c r="H6913" s="29"/>
      <c r="I6913" s="2"/>
      <c r="J6913" s="2"/>
      <c r="K6913" s="2"/>
      <c r="L6913" s="2"/>
    </row>
    <row r="6914" spans="2:12" x14ac:dyDescent="0.2">
      <c r="B6914" s="12"/>
      <c r="H6914" s="29"/>
      <c r="I6914" s="2"/>
      <c r="J6914" s="2"/>
      <c r="K6914" s="2"/>
      <c r="L6914" s="2"/>
    </row>
    <row r="6915" spans="2:12" x14ac:dyDescent="0.2">
      <c r="B6915" s="12"/>
      <c r="H6915" s="29"/>
      <c r="I6915" s="2"/>
      <c r="J6915" s="2"/>
      <c r="K6915" s="2"/>
      <c r="L6915" s="2"/>
    </row>
    <row r="6916" spans="2:12" x14ac:dyDescent="0.2">
      <c r="B6916" s="12"/>
      <c r="H6916" s="29"/>
      <c r="I6916" s="2"/>
      <c r="J6916" s="2"/>
      <c r="K6916" s="2"/>
      <c r="L6916" s="2"/>
    </row>
    <row r="6917" spans="2:12" x14ac:dyDescent="0.2">
      <c r="B6917" s="12"/>
      <c r="H6917" s="29"/>
      <c r="I6917" s="2"/>
      <c r="J6917" s="2"/>
      <c r="K6917" s="2"/>
      <c r="L6917" s="2"/>
    </row>
    <row r="6918" spans="2:12" x14ac:dyDescent="0.2">
      <c r="B6918" s="12"/>
      <c r="H6918" s="29"/>
      <c r="I6918" s="2"/>
      <c r="J6918" s="2"/>
      <c r="K6918" s="2"/>
      <c r="L6918" s="2"/>
    </row>
    <row r="6919" spans="2:12" x14ac:dyDescent="0.2">
      <c r="B6919" s="12"/>
      <c r="H6919" s="29"/>
      <c r="I6919" s="2"/>
      <c r="J6919" s="2"/>
      <c r="K6919" s="2"/>
      <c r="L6919" s="2"/>
    </row>
    <row r="6920" spans="2:12" x14ac:dyDescent="0.2">
      <c r="B6920" s="12"/>
      <c r="H6920" s="29"/>
      <c r="I6920" s="2"/>
      <c r="J6920" s="2"/>
      <c r="K6920" s="2"/>
      <c r="L6920" s="2"/>
    </row>
    <row r="6921" spans="2:12" x14ac:dyDescent="0.2">
      <c r="B6921" s="12"/>
      <c r="H6921" s="29"/>
      <c r="I6921" s="2"/>
      <c r="J6921" s="2"/>
      <c r="K6921" s="2"/>
      <c r="L6921" s="2"/>
    </row>
    <row r="6922" spans="2:12" x14ac:dyDescent="0.2">
      <c r="B6922" s="12"/>
      <c r="H6922" s="29"/>
      <c r="I6922" s="2"/>
      <c r="J6922" s="2"/>
      <c r="K6922" s="2"/>
      <c r="L6922" s="2"/>
    </row>
    <row r="6923" spans="2:12" x14ac:dyDescent="0.2">
      <c r="B6923" s="12"/>
      <c r="H6923" s="29"/>
      <c r="I6923" s="2"/>
      <c r="J6923" s="2"/>
      <c r="K6923" s="2"/>
      <c r="L6923" s="2"/>
    </row>
    <row r="6924" spans="2:12" x14ac:dyDescent="0.2">
      <c r="B6924" s="12"/>
      <c r="H6924" s="29"/>
      <c r="I6924" s="2"/>
      <c r="J6924" s="2"/>
      <c r="K6924" s="2"/>
      <c r="L6924" s="2"/>
    </row>
    <row r="6925" spans="2:12" x14ac:dyDescent="0.2">
      <c r="B6925" s="12"/>
      <c r="H6925" s="29"/>
      <c r="I6925" s="2"/>
      <c r="J6925" s="2"/>
      <c r="K6925" s="2"/>
      <c r="L6925" s="2"/>
    </row>
    <row r="6926" spans="2:12" x14ac:dyDescent="0.2">
      <c r="B6926" s="12"/>
      <c r="H6926" s="29"/>
      <c r="I6926" s="2"/>
      <c r="J6926" s="2"/>
      <c r="K6926" s="2"/>
      <c r="L6926" s="2"/>
    </row>
    <row r="6927" spans="2:12" x14ac:dyDescent="0.2">
      <c r="B6927" s="12"/>
      <c r="H6927" s="29"/>
      <c r="I6927" s="2"/>
      <c r="J6927" s="2"/>
      <c r="K6927" s="2"/>
      <c r="L6927" s="2"/>
    </row>
    <row r="6928" spans="2:12" x14ac:dyDescent="0.2">
      <c r="B6928" s="12"/>
      <c r="H6928" s="29"/>
      <c r="I6928" s="2"/>
      <c r="J6928" s="2"/>
      <c r="K6928" s="2"/>
      <c r="L6928" s="2"/>
    </row>
    <row r="6929" spans="2:12" x14ac:dyDescent="0.2">
      <c r="B6929" s="12"/>
      <c r="H6929" s="29"/>
      <c r="I6929" s="2"/>
      <c r="J6929" s="2"/>
      <c r="K6929" s="2"/>
      <c r="L6929" s="2"/>
    </row>
    <row r="6930" spans="2:12" x14ac:dyDescent="0.2">
      <c r="B6930" s="12"/>
      <c r="H6930" s="29"/>
      <c r="I6930" s="2"/>
      <c r="J6930" s="2"/>
      <c r="K6930" s="2"/>
      <c r="L6930" s="2"/>
    </row>
    <row r="6931" spans="2:12" x14ac:dyDescent="0.2">
      <c r="B6931" s="12"/>
      <c r="H6931" s="29"/>
      <c r="I6931" s="2"/>
      <c r="J6931" s="2"/>
      <c r="K6931" s="2"/>
      <c r="L6931" s="2"/>
    </row>
    <row r="6932" spans="2:12" x14ac:dyDescent="0.2">
      <c r="B6932" s="12"/>
      <c r="H6932" s="29"/>
      <c r="I6932" s="2"/>
      <c r="J6932" s="2"/>
      <c r="K6932" s="2"/>
      <c r="L6932" s="2"/>
    </row>
    <row r="6933" spans="2:12" x14ac:dyDescent="0.2">
      <c r="B6933" s="12"/>
      <c r="H6933" s="29"/>
      <c r="I6933" s="2"/>
      <c r="J6933" s="2"/>
      <c r="K6933" s="2"/>
      <c r="L6933" s="2"/>
    </row>
    <row r="6934" spans="2:12" x14ac:dyDescent="0.2">
      <c r="B6934" s="12"/>
      <c r="H6934" s="29"/>
      <c r="I6934" s="2"/>
      <c r="J6934" s="2"/>
      <c r="K6934" s="2"/>
      <c r="L6934" s="2"/>
    </row>
    <row r="6935" spans="2:12" x14ac:dyDescent="0.2">
      <c r="B6935" s="12"/>
      <c r="H6935" s="29"/>
      <c r="I6935" s="2"/>
      <c r="J6935" s="2"/>
      <c r="K6935" s="2"/>
      <c r="L6935" s="2"/>
    </row>
    <row r="6936" spans="2:12" x14ac:dyDescent="0.2">
      <c r="B6936" s="12"/>
      <c r="H6936" s="29"/>
      <c r="I6936" s="2"/>
      <c r="J6936" s="2"/>
      <c r="K6936" s="2"/>
      <c r="L6936" s="2"/>
    </row>
    <row r="6937" spans="2:12" x14ac:dyDescent="0.2">
      <c r="B6937" s="12"/>
      <c r="H6937" s="29"/>
      <c r="I6937" s="2"/>
      <c r="J6937" s="2"/>
      <c r="K6937" s="2"/>
      <c r="L6937" s="2"/>
    </row>
    <row r="6938" spans="2:12" x14ac:dyDescent="0.2">
      <c r="B6938" s="12"/>
      <c r="H6938" s="29"/>
      <c r="I6938" s="2"/>
      <c r="J6938" s="2"/>
      <c r="K6938" s="2"/>
      <c r="L6938" s="2"/>
    </row>
    <row r="6939" spans="2:12" x14ac:dyDescent="0.2">
      <c r="B6939" s="12"/>
      <c r="H6939" s="29"/>
      <c r="I6939" s="2"/>
      <c r="J6939" s="2"/>
      <c r="K6939" s="2"/>
      <c r="L6939" s="2"/>
    </row>
    <row r="6940" spans="2:12" x14ac:dyDescent="0.2">
      <c r="B6940" s="12"/>
      <c r="H6940" s="29"/>
      <c r="I6940" s="2"/>
      <c r="J6940" s="2"/>
      <c r="K6940" s="2"/>
      <c r="L6940" s="2"/>
    </row>
    <row r="6941" spans="2:12" x14ac:dyDescent="0.2">
      <c r="B6941" s="12"/>
      <c r="H6941" s="29"/>
      <c r="I6941" s="2"/>
      <c r="J6941" s="2"/>
      <c r="K6941" s="2"/>
      <c r="L6941" s="2"/>
    </row>
    <row r="6942" spans="2:12" x14ac:dyDescent="0.2">
      <c r="B6942" s="12"/>
      <c r="H6942" s="29"/>
      <c r="I6942" s="2"/>
      <c r="J6942" s="2"/>
      <c r="K6942" s="2"/>
      <c r="L6942" s="2"/>
    </row>
    <row r="6943" spans="2:12" x14ac:dyDescent="0.2">
      <c r="B6943" s="12"/>
      <c r="H6943" s="29"/>
      <c r="I6943" s="2"/>
      <c r="J6943" s="2"/>
      <c r="K6943" s="2"/>
      <c r="L6943" s="2"/>
    </row>
    <row r="6944" spans="2:12" x14ac:dyDescent="0.2">
      <c r="B6944" s="12"/>
      <c r="H6944" s="29"/>
      <c r="I6944" s="2"/>
      <c r="J6944" s="2"/>
      <c r="K6944" s="2"/>
      <c r="L6944" s="2"/>
    </row>
    <row r="6945" spans="2:12" x14ac:dyDescent="0.2">
      <c r="B6945" s="12"/>
      <c r="H6945" s="29"/>
      <c r="I6945" s="2"/>
      <c r="J6945" s="2"/>
      <c r="K6945" s="2"/>
      <c r="L6945" s="2"/>
    </row>
    <row r="6946" spans="2:12" x14ac:dyDescent="0.2">
      <c r="B6946" s="12"/>
      <c r="H6946" s="29"/>
      <c r="I6946" s="2"/>
      <c r="J6946" s="2"/>
      <c r="K6946" s="2"/>
      <c r="L6946" s="2"/>
    </row>
    <row r="6947" spans="2:12" x14ac:dyDescent="0.2">
      <c r="B6947" s="12"/>
      <c r="H6947" s="29"/>
      <c r="I6947" s="2"/>
      <c r="J6947" s="2"/>
      <c r="K6947" s="2"/>
      <c r="L6947" s="2"/>
    </row>
    <row r="6948" spans="2:12" x14ac:dyDescent="0.2">
      <c r="B6948" s="12"/>
      <c r="H6948" s="29"/>
      <c r="I6948" s="2"/>
      <c r="J6948" s="2"/>
      <c r="K6948" s="2"/>
      <c r="L6948" s="2"/>
    </row>
    <row r="6949" spans="2:12" x14ac:dyDescent="0.2">
      <c r="B6949" s="12"/>
      <c r="H6949" s="29"/>
      <c r="I6949" s="2"/>
      <c r="J6949" s="2"/>
      <c r="K6949" s="2"/>
      <c r="L6949" s="2"/>
    </row>
    <row r="6950" spans="2:12" x14ac:dyDescent="0.2">
      <c r="B6950" s="12"/>
      <c r="H6950" s="29"/>
      <c r="I6950" s="2"/>
      <c r="J6950" s="2"/>
      <c r="K6950" s="2"/>
      <c r="L6950" s="2"/>
    </row>
    <row r="6951" spans="2:12" x14ac:dyDescent="0.2">
      <c r="B6951" s="12"/>
      <c r="H6951" s="29"/>
      <c r="I6951" s="2"/>
      <c r="J6951" s="2"/>
      <c r="K6951" s="2"/>
      <c r="L6951" s="2"/>
    </row>
    <row r="6952" spans="2:12" x14ac:dyDescent="0.2">
      <c r="B6952" s="12"/>
      <c r="H6952" s="29"/>
      <c r="I6952" s="2"/>
      <c r="J6952" s="2"/>
      <c r="K6952" s="2"/>
      <c r="L6952" s="2"/>
    </row>
    <row r="6953" spans="2:12" x14ac:dyDescent="0.2">
      <c r="B6953" s="12"/>
      <c r="H6953" s="29"/>
      <c r="I6953" s="2"/>
      <c r="J6953" s="2"/>
      <c r="K6953" s="2"/>
      <c r="L6953" s="2"/>
    </row>
    <row r="6954" spans="2:12" x14ac:dyDescent="0.2">
      <c r="B6954" s="12"/>
      <c r="H6954" s="29"/>
      <c r="I6954" s="2"/>
      <c r="J6954" s="2"/>
      <c r="K6954" s="2"/>
      <c r="L6954" s="2"/>
    </row>
    <row r="6955" spans="2:12" x14ac:dyDescent="0.2">
      <c r="B6955" s="12"/>
      <c r="H6955" s="29"/>
      <c r="I6955" s="2"/>
      <c r="J6955" s="2"/>
      <c r="K6955" s="2"/>
      <c r="L6955" s="2"/>
    </row>
    <row r="6956" spans="2:12" x14ac:dyDescent="0.2">
      <c r="B6956" s="12"/>
      <c r="H6956" s="29"/>
      <c r="I6956" s="2"/>
      <c r="J6956" s="2"/>
      <c r="K6956" s="2"/>
      <c r="L6956" s="2"/>
    </row>
    <row r="6957" spans="2:12" x14ac:dyDescent="0.2">
      <c r="B6957" s="12"/>
      <c r="H6957" s="29"/>
      <c r="I6957" s="2"/>
      <c r="J6957" s="2"/>
      <c r="K6957" s="2"/>
      <c r="L6957" s="2"/>
    </row>
    <row r="6958" spans="2:12" x14ac:dyDescent="0.2">
      <c r="B6958" s="12"/>
      <c r="H6958" s="29"/>
      <c r="I6958" s="2"/>
      <c r="J6958" s="2"/>
      <c r="K6958" s="2"/>
      <c r="L6958" s="2"/>
    </row>
    <row r="6959" spans="2:12" x14ac:dyDescent="0.2">
      <c r="B6959" s="12"/>
      <c r="H6959" s="29"/>
      <c r="I6959" s="2"/>
      <c r="J6959" s="2"/>
      <c r="K6959" s="2"/>
      <c r="L6959" s="2"/>
    </row>
    <row r="6960" spans="2:12" x14ac:dyDescent="0.2">
      <c r="B6960" s="12"/>
      <c r="H6960" s="29"/>
      <c r="I6960" s="2"/>
      <c r="J6960" s="2"/>
      <c r="K6960" s="2"/>
      <c r="L6960" s="2"/>
    </row>
    <row r="6961" spans="2:12" x14ac:dyDescent="0.2">
      <c r="B6961" s="12"/>
      <c r="H6961" s="29"/>
      <c r="I6961" s="2"/>
      <c r="J6961" s="2"/>
      <c r="K6961" s="2"/>
      <c r="L6961" s="2"/>
    </row>
    <row r="6962" spans="2:12" x14ac:dyDescent="0.2">
      <c r="B6962" s="12"/>
      <c r="H6962" s="29"/>
      <c r="I6962" s="2"/>
      <c r="J6962" s="2"/>
      <c r="K6962" s="2"/>
      <c r="L6962" s="2"/>
    </row>
    <row r="6963" spans="2:12" x14ac:dyDescent="0.2">
      <c r="B6963" s="12"/>
      <c r="H6963" s="29"/>
      <c r="I6963" s="2"/>
      <c r="J6963" s="2"/>
      <c r="K6963" s="2"/>
      <c r="L6963" s="2"/>
    </row>
    <row r="6964" spans="2:12" x14ac:dyDescent="0.2">
      <c r="B6964" s="12"/>
      <c r="H6964" s="29"/>
      <c r="I6964" s="2"/>
      <c r="J6964" s="2"/>
      <c r="K6964" s="2"/>
      <c r="L6964" s="2"/>
    </row>
    <row r="6965" spans="2:12" x14ac:dyDescent="0.2">
      <c r="B6965" s="12"/>
      <c r="H6965" s="29"/>
      <c r="I6965" s="2"/>
      <c r="J6965" s="2"/>
      <c r="K6965" s="2"/>
      <c r="L6965" s="2"/>
    </row>
    <row r="6966" spans="2:12" x14ac:dyDescent="0.2">
      <c r="B6966" s="12"/>
      <c r="H6966" s="29"/>
      <c r="I6966" s="2"/>
      <c r="J6966" s="2"/>
      <c r="K6966" s="2"/>
      <c r="L6966" s="2"/>
    </row>
    <row r="6967" spans="2:12" x14ac:dyDescent="0.2">
      <c r="B6967" s="12"/>
      <c r="H6967" s="29"/>
      <c r="I6967" s="2"/>
      <c r="J6967" s="2"/>
      <c r="K6967" s="2"/>
      <c r="L6967" s="2"/>
    </row>
    <row r="6968" spans="2:12" x14ac:dyDescent="0.2">
      <c r="B6968" s="12"/>
      <c r="H6968" s="29"/>
      <c r="I6968" s="2"/>
      <c r="J6968" s="2"/>
      <c r="K6968" s="2"/>
      <c r="L6968" s="2"/>
    </row>
    <row r="6969" spans="2:12" x14ac:dyDescent="0.2">
      <c r="B6969" s="12"/>
      <c r="H6969" s="29"/>
      <c r="I6969" s="2"/>
      <c r="J6969" s="2"/>
      <c r="K6969" s="2"/>
      <c r="L6969" s="2"/>
    </row>
    <row r="6970" spans="2:12" x14ac:dyDescent="0.2">
      <c r="B6970" s="12"/>
      <c r="H6970" s="29"/>
      <c r="I6970" s="2"/>
      <c r="J6970" s="2"/>
      <c r="K6970" s="2"/>
      <c r="L6970" s="2"/>
    </row>
    <row r="6971" spans="2:12" x14ac:dyDescent="0.2">
      <c r="B6971" s="12"/>
      <c r="H6971" s="29"/>
      <c r="I6971" s="2"/>
      <c r="J6971" s="2"/>
      <c r="K6971" s="2"/>
      <c r="L6971" s="2"/>
    </row>
    <row r="6972" spans="2:12" x14ac:dyDescent="0.2">
      <c r="B6972" s="12"/>
      <c r="H6972" s="29"/>
      <c r="I6972" s="2"/>
      <c r="J6972" s="2"/>
      <c r="K6972" s="2"/>
      <c r="L6972" s="2"/>
    </row>
    <row r="6973" spans="2:12" x14ac:dyDescent="0.2">
      <c r="B6973" s="12"/>
      <c r="H6973" s="29"/>
      <c r="I6973" s="2"/>
      <c r="J6973" s="2"/>
      <c r="K6973" s="2"/>
      <c r="L6973" s="2"/>
    </row>
    <row r="6974" spans="2:12" x14ac:dyDescent="0.2">
      <c r="B6974" s="12"/>
      <c r="H6974" s="29"/>
      <c r="I6974" s="2"/>
      <c r="J6974" s="2"/>
      <c r="K6974" s="2"/>
      <c r="L6974" s="2"/>
    </row>
    <row r="6975" spans="2:12" x14ac:dyDescent="0.2">
      <c r="B6975" s="12"/>
      <c r="H6975" s="29"/>
      <c r="I6975" s="2"/>
      <c r="J6975" s="2"/>
      <c r="K6975" s="2"/>
      <c r="L6975" s="2"/>
    </row>
    <row r="6976" spans="2:12" x14ac:dyDescent="0.2">
      <c r="B6976" s="12"/>
      <c r="H6976" s="29"/>
      <c r="I6976" s="2"/>
      <c r="J6976" s="2"/>
      <c r="K6976" s="2"/>
      <c r="L6976" s="2"/>
    </row>
    <row r="6977" spans="2:12" x14ac:dyDescent="0.2">
      <c r="B6977" s="12"/>
      <c r="H6977" s="29"/>
      <c r="I6977" s="2"/>
      <c r="J6977" s="2"/>
      <c r="K6977" s="2"/>
      <c r="L6977" s="2"/>
    </row>
    <row r="6978" spans="2:12" x14ac:dyDescent="0.2">
      <c r="B6978" s="12"/>
      <c r="H6978" s="29"/>
      <c r="I6978" s="2"/>
      <c r="J6978" s="2"/>
      <c r="K6978" s="2"/>
      <c r="L6978" s="2"/>
    </row>
    <row r="6979" spans="2:12" x14ac:dyDescent="0.2">
      <c r="B6979" s="12"/>
      <c r="H6979" s="29"/>
      <c r="I6979" s="2"/>
      <c r="J6979" s="2"/>
      <c r="K6979" s="2"/>
      <c r="L6979" s="2"/>
    </row>
    <row r="6980" spans="2:12" x14ac:dyDescent="0.2">
      <c r="B6980" s="12"/>
      <c r="H6980" s="29"/>
      <c r="I6980" s="2"/>
      <c r="J6980" s="2"/>
      <c r="K6980" s="2"/>
      <c r="L6980" s="2"/>
    </row>
    <row r="6981" spans="2:12" x14ac:dyDescent="0.2">
      <c r="B6981" s="12"/>
      <c r="H6981" s="29"/>
      <c r="I6981" s="2"/>
      <c r="J6981" s="2"/>
      <c r="K6981" s="2"/>
      <c r="L6981" s="2"/>
    </row>
    <row r="6982" spans="2:12" x14ac:dyDescent="0.2">
      <c r="B6982" s="12"/>
      <c r="H6982" s="29"/>
      <c r="I6982" s="2"/>
      <c r="J6982" s="2"/>
      <c r="K6982" s="2"/>
      <c r="L6982" s="2"/>
    </row>
    <row r="6983" spans="2:12" x14ac:dyDescent="0.2">
      <c r="B6983" s="12"/>
      <c r="H6983" s="29"/>
      <c r="I6983" s="2"/>
      <c r="J6983" s="2"/>
      <c r="K6983" s="2"/>
      <c r="L6983" s="2"/>
    </row>
    <row r="6984" spans="2:12" x14ac:dyDescent="0.2">
      <c r="B6984" s="12"/>
      <c r="H6984" s="29"/>
      <c r="I6984" s="2"/>
      <c r="J6984" s="2"/>
      <c r="K6984" s="2"/>
      <c r="L6984" s="2"/>
    </row>
    <row r="6985" spans="2:12" x14ac:dyDescent="0.2">
      <c r="B6985" s="12"/>
      <c r="H6985" s="29"/>
      <c r="I6985" s="2"/>
      <c r="J6985" s="2"/>
      <c r="K6985" s="2"/>
      <c r="L6985" s="2"/>
    </row>
    <row r="6986" spans="2:12" x14ac:dyDescent="0.2">
      <c r="B6986" s="12"/>
      <c r="H6986" s="29"/>
      <c r="I6986" s="2"/>
      <c r="J6986" s="2"/>
      <c r="K6986" s="2"/>
      <c r="L6986" s="2"/>
    </row>
    <row r="6987" spans="2:12" x14ac:dyDescent="0.2">
      <c r="B6987" s="12"/>
      <c r="H6987" s="29"/>
      <c r="I6987" s="2"/>
      <c r="J6987" s="2"/>
      <c r="K6987" s="2"/>
      <c r="L6987" s="2"/>
    </row>
    <row r="6988" spans="2:12" x14ac:dyDescent="0.2">
      <c r="B6988" s="12"/>
      <c r="H6988" s="29"/>
      <c r="I6988" s="2"/>
      <c r="J6988" s="2"/>
      <c r="K6988" s="2"/>
      <c r="L6988" s="2"/>
    </row>
    <row r="6989" spans="2:12" x14ac:dyDescent="0.2">
      <c r="B6989" s="12"/>
      <c r="H6989" s="29"/>
      <c r="I6989" s="2"/>
      <c r="J6989" s="2"/>
      <c r="K6989" s="2"/>
      <c r="L6989" s="2"/>
    </row>
    <row r="6990" spans="2:12" x14ac:dyDescent="0.2">
      <c r="B6990" s="12"/>
      <c r="H6990" s="29"/>
      <c r="I6990" s="2"/>
      <c r="J6990" s="2"/>
      <c r="K6990" s="2"/>
      <c r="L6990" s="2"/>
    </row>
    <row r="6991" spans="2:12" x14ac:dyDescent="0.2">
      <c r="B6991" s="12"/>
      <c r="H6991" s="29"/>
      <c r="I6991" s="2"/>
      <c r="J6991" s="2"/>
      <c r="K6991" s="2"/>
      <c r="L6991" s="2"/>
    </row>
    <row r="6992" spans="2:12" x14ac:dyDescent="0.2">
      <c r="B6992" s="12"/>
      <c r="H6992" s="29"/>
      <c r="I6992" s="2"/>
      <c r="J6992" s="2"/>
      <c r="K6992" s="2"/>
      <c r="L6992" s="2"/>
    </row>
    <row r="6993" spans="2:12" x14ac:dyDescent="0.2">
      <c r="B6993" s="12"/>
      <c r="H6993" s="29"/>
      <c r="I6993" s="2"/>
      <c r="J6993" s="2"/>
      <c r="K6993" s="2"/>
      <c r="L6993" s="2"/>
    </row>
    <row r="6994" spans="2:12" x14ac:dyDescent="0.2">
      <c r="B6994" s="12"/>
      <c r="H6994" s="29"/>
      <c r="I6994" s="2"/>
      <c r="J6994" s="2"/>
      <c r="K6994" s="2"/>
      <c r="L6994" s="2"/>
    </row>
    <row r="6995" spans="2:12" x14ac:dyDescent="0.2">
      <c r="B6995" s="12"/>
      <c r="H6995" s="29"/>
      <c r="I6995" s="2"/>
      <c r="J6995" s="2"/>
      <c r="K6995" s="2"/>
      <c r="L6995" s="2"/>
    </row>
    <row r="6996" spans="2:12" x14ac:dyDescent="0.2">
      <c r="B6996" s="12"/>
      <c r="H6996" s="29"/>
      <c r="I6996" s="2"/>
      <c r="J6996" s="2"/>
      <c r="K6996" s="2"/>
      <c r="L6996" s="2"/>
    </row>
    <row r="6997" spans="2:12" x14ac:dyDescent="0.2">
      <c r="B6997" s="12"/>
      <c r="H6997" s="29"/>
      <c r="I6997" s="2"/>
      <c r="J6997" s="2"/>
      <c r="K6997" s="2"/>
      <c r="L6997" s="2"/>
    </row>
    <row r="6998" spans="2:12" x14ac:dyDescent="0.2">
      <c r="B6998" s="12"/>
      <c r="H6998" s="29"/>
      <c r="I6998" s="2"/>
      <c r="J6998" s="2"/>
      <c r="K6998" s="2"/>
      <c r="L6998" s="2"/>
    </row>
    <row r="6999" spans="2:12" x14ac:dyDescent="0.2">
      <c r="B6999" s="12"/>
      <c r="H6999" s="29"/>
      <c r="I6999" s="2"/>
      <c r="J6999" s="2"/>
      <c r="K6999" s="2"/>
      <c r="L6999" s="2"/>
    </row>
    <row r="7000" spans="2:12" x14ac:dyDescent="0.2">
      <c r="B7000" s="12"/>
      <c r="H7000" s="29"/>
      <c r="I7000" s="2"/>
      <c r="J7000" s="2"/>
      <c r="K7000" s="2"/>
      <c r="L7000" s="2"/>
    </row>
    <row r="7001" spans="2:12" x14ac:dyDescent="0.2">
      <c r="B7001" s="12"/>
      <c r="H7001" s="29"/>
      <c r="I7001" s="2"/>
      <c r="J7001" s="2"/>
      <c r="K7001" s="2"/>
      <c r="L7001" s="2"/>
    </row>
    <row r="7002" spans="2:12" x14ac:dyDescent="0.2">
      <c r="B7002" s="12"/>
      <c r="H7002" s="29"/>
      <c r="I7002" s="2"/>
      <c r="J7002" s="2"/>
      <c r="K7002" s="2"/>
      <c r="L7002" s="2"/>
    </row>
    <row r="7003" spans="2:12" x14ac:dyDescent="0.2">
      <c r="B7003" s="12"/>
      <c r="H7003" s="29"/>
      <c r="I7003" s="2"/>
      <c r="J7003" s="2"/>
      <c r="K7003" s="2"/>
      <c r="L7003" s="2"/>
    </row>
    <row r="7004" spans="2:12" x14ac:dyDescent="0.2">
      <c r="B7004" s="12"/>
      <c r="H7004" s="29"/>
      <c r="I7004" s="2"/>
      <c r="J7004" s="2"/>
      <c r="K7004" s="2"/>
      <c r="L7004" s="2"/>
    </row>
    <row r="7005" spans="2:12" x14ac:dyDescent="0.2">
      <c r="B7005" s="12"/>
      <c r="H7005" s="29"/>
      <c r="I7005" s="2"/>
      <c r="J7005" s="2"/>
      <c r="K7005" s="2"/>
      <c r="L7005" s="2"/>
    </row>
    <row r="7006" spans="2:12" x14ac:dyDescent="0.2">
      <c r="B7006" s="12"/>
      <c r="H7006" s="29"/>
      <c r="I7006" s="2"/>
      <c r="J7006" s="2"/>
      <c r="K7006" s="2"/>
      <c r="L7006" s="2"/>
    </row>
    <row r="7007" spans="2:12" x14ac:dyDescent="0.2">
      <c r="B7007" s="12"/>
      <c r="H7007" s="29"/>
      <c r="I7007" s="2"/>
      <c r="J7007" s="2"/>
      <c r="K7007" s="2"/>
      <c r="L7007" s="2"/>
    </row>
    <row r="7008" spans="2:12" x14ac:dyDescent="0.2">
      <c r="B7008" s="12"/>
      <c r="H7008" s="29"/>
      <c r="I7008" s="2"/>
      <c r="J7008" s="2"/>
      <c r="K7008" s="2"/>
      <c r="L7008" s="2"/>
    </row>
    <row r="7009" spans="2:12" x14ac:dyDescent="0.2">
      <c r="B7009" s="12"/>
      <c r="H7009" s="29"/>
      <c r="I7009" s="2"/>
      <c r="J7009" s="2"/>
      <c r="K7009" s="2"/>
      <c r="L7009" s="2"/>
    </row>
    <row r="7010" spans="2:12" x14ac:dyDescent="0.2">
      <c r="B7010" s="12"/>
      <c r="H7010" s="29"/>
      <c r="I7010" s="2"/>
      <c r="J7010" s="2"/>
      <c r="K7010" s="2"/>
      <c r="L7010" s="2"/>
    </row>
    <row r="7011" spans="2:12" x14ac:dyDescent="0.2">
      <c r="B7011" s="12"/>
      <c r="H7011" s="29"/>
      <c r="I7011" s="2"/>
      <c r="J7011" s="2"/>
      <c r="K7011" s="2"/>
      <c r="L7011" s="2"/>
    </row>
    <row r="7012" spans="2:12" x14ac:dyDescent="0.2">
      <c r="B7012" s="12"/>
      <c r="H7012" s="29"/>
      <c r="I7012" s="2"/>
      <c r="J7012" s="2"/>
      <c r="K7012" s="2"/>
      <c r="L7012" s="2"/>
    </row>
    <row r="7013" spans="2:12" x14ac:dyDescent="0.2">
      <c r="B7013" s="12"/>
      <c r="H7013" s="29"/>
      <c r="I7013" s="2"/>
      <c r="J7013" s="2"/>
      <c r="K7013" s="2"/>
      <c r="L7013" s="2"/>
    </row>
    <row r="7014" spans="2:12" x14ac:dyDescent="0.2">
      <c r="B7014" s="12"/>
      <c r="H7014" s="29"/>
      <c r="I7014" s="2"/>
      <c r="J7014" s="2"/>
      <c r="K7014" s="2"/>
      <c r="L7014" s="2"/>
    </row>
    <row r="7015" spans="2:12" x14ac:dyDescent="0.2">
      <c r="B7015" s="12"/>
      <c r="H7015" s="29"/>
      <c r="I7015" s="2"/>
      <c r="J7015" s="2"/>
      <c r="K7015" s="2"/>
      <c r="L7015" s="2"/>
    </row>
    <row r="7016" spans="2:12" x14ac:dyDescent="0.2">
      <c r="B7016" s="12"/>
      <c r="H7016" s="29"/>
      <c r="I7016" s="2"/>
      <c r="J7016" s="2"/>
      <c r="K7016" s="2"/>
      <c r="L7016" s="2"/>
    </row>
    <row r="7017" spans="2:12" x14ac:dyDescent="0.2">
      <c r="B7017" s="12"/>
      <c r="H7017" s="29"/>
      <c r="I7017" s="2"/>
      <c r="J7017" s="2"/>
      <c r="K7017" s="2"/>
      <c r="L7017" s="2"/>
    </row>
    <row r="7018" spans="2:12" x14ac:dyDescent="0.2">
      <c r="B7018" s="12"/>
      <c r="H7018" s="29"/>
      <c r="I7018" s="2"/>
      <c r="J7018" s="2"/>
      <c r="K7018" s="2"/>
      <c r="L7018" s="2"/>
    </row>
    <row r="7019" spans="2:12" x14ac:dyDescent="0.2">
      <c r="B7019" s="12"/>
      <c r="H7019" s="29"/>
      <c r="I7019" s="2"/>
      <c r="J7019" s="2"/>
      <c r="K7019" s="2"/>
      <c r="L7019" s="2"/>
    </row>
    <row r="7020" spans="2:12" x14ac:dyDescent="0.2">
      <c r="B7020" s="12"/>
      <c r="H7020" s="29"/>
      <c r="I7020" s="2"/>
      <c r="J7020" s="2"/>
      <c r="K7020" s="2"/>
      <c r="L7020" s="2"/>
    </row>
    <row r="7021" spans="2:12" x14ac:dyDescent="0.2">
      <c r="B7021" s="12"/>
      <c r="H7021" s="29"/>
      <c r="I7021" s="2"/>
      <c r="J7021" s="2"/>
      <c r="K7021" s="2"/>
      <c r="L7021" s="2"/>
    </row>
    <row r="7022" spans="2:12" x14ac:dyDescent="0.2">
      <c r="B7022" s="12"/>
      <c r="H7022" s="29"/>
      <c r="I7022" s="2"/>
      <c r="J7022" s="2"/>
      <c r="K7022" s="2"/>
      <c r="L7022" s="2"/>
    </row>
    <row r="7023" spans="2:12" x14ac:dyDescent="0.2">
      <c r="B7023" s="12"/>
      <c r="H7023" s="29"/>
      <c r="I7023" s="2"/>
      <c r="J7023" s="2"/>
      <c r="K7023" s="2"/>
      <c r="L7023" s="2"/>
    </row>
    <row r="7024" spans="2:12" x14ac:dyDescent="0.2">
      <c r="B7024" s="12"/>
      <c r="H7024" s="29"/>
      <c r="I7024" s="2"/>
      <c r="J7024" s="2"/>
      <c r="K7024" s="2"/>
      <c r="L7024" s="2"/>
    </row>
    <row r="7025" spans="2:12" x14ac:dyDescent="0.2">
      <c r="B7025" s="12"/>
      <c r="H7025" s="29"/>
      <c r="I7025" s="2"/>
      <c r="J7025" s="2"/>
      <c r="K7025" s="2"/>
      <c r="L7025" s="2"/>
    </row>
    <row r="7026" spans="2:12" x14ac:dyDescent="0.2">
      <c r="B7026" s="12"/>
      <c r="H7026" s="29"/>
      <c r="I7026" s="2"/>
      <c r="J7026" s="2"/>
      <c r="K7026" s="2"/>
      <c r="L7026" s="2"/>
    </row>
    <row r="7027" spans="2:12" x14ac:dyDescent="0.2">
      <c r="B7027" s="12"/>
      <c r="H7027" s="29"/>
      <c r="I7027" s="2"/>
      <c r="J7027" s="2"/>
      <c r="K7027" s="2"/>
      <c r="L7027" s="2"/>
    </row>
    <row r="7028" spans="2:12" x14ac:dyDescent="0.2">
      <c r="B7028" s="12"/>
      <c r="H7028" s="29"/>
      <c r="I7028" s="2"/>
      <c r="J7028" s="2"/>
      <c r="K7028" s="2"/>
      <c r="L7028" s="2"/>
    </row>
    <row r="7029" spans="2:12" x14ac:dyDescent="0.2">
      <c r="B7029" s="12"/>
      <c r="H7029" s="29"/>
      <c r="I7029" s="2"/>
      <c r="J7029" s="2"/>
      <c r="K7029" s="2"/>
      <c r="L7029" s="2"/>
    </row>
    <row r="7030" spans="2:12" x14ac:dyDescent="0.2">
      <c r="B7030" s="12"/>
      <c r="H7030" s="29"/>
      <c r="I7030" s="2"/>
      <c r="J7030" s="2"/>
      <c r="K7030" s="2"/>
      <c r="L7030" s="2"/>
    </row>
    <row r="7031" spans="2:12" x14ac:dyDescent="0.2">
      <c r="B7031" s="12"/>
      <c r="H7031" s="29"/>
      <c r="I7031" s="2"/>
      <c r="J7031" s="2"/>
      <c r="K7031" s="2"/>
      <c r="L7031" s="2"/>
    </row>
    <row r="7032" spans="2:12" x14ac:dyDescent="0.2">
      <c r="B7032" s="12"/>
      <c r="H7032" s="29"/>
      <c r="I7032" s="2"/>
      <c r="J7032" s="2"/>
      <c r="K7032" s="2"/>
      <c r="L7032" s="2"/>
    </row>
    <row r="7033" spans="2:12" x14ac:dyDescent="0.2">
      <c r="B7033" s="12"/>
      <c r="H7033" s="29"/>
      <c r="I7033" s="2"/>
      <c r="J7033" s="2"/>
      <c r="K7033" s="2"/>
      <c r="L7033" s="2"/>
    </row>
    <row r="7034" spans="2:12" x14ac:dyDescent="0.2">
      <c r="B7034" s="12"/>
      <c r="H7034" s="29"/>
      <c r="I7034" s="2"/>
      <c r="J7034" s="2"/>
      <c r="K7034" s="2"/>
      <c r="L7034" s="2"/>
    </row>
    <row r="7035" spans="2:12" x14ac:dyDescent="0.2">
      <c r="B7035" s="12"/>
      <c r="H7035" s="29"/>
      <c r="I7035" s="2"/>
      <c r="J7035" s="2"/>
      <c r="K7035" s="2"/>
      <c r="L7035" s="2"/>
    </row>
    <row r="7036" spans="2:12" x14ac:dyDescent="0.2">
      <c r="B7036" s="12"/>
      <c r="H7036" s="29"/>
      <c r="I7036" s="2"/>
      <c r="J7036" s="2"/>
      <c r="K7036" s="2"/>
      <c r="L7036" s="2"/>
    </row>
    <row r="7037" spans="2:12" x14ac:dyDescent="0.2">
      <c r="B7037" s="12"/>
      <c r="H7037" s="29"/>
      <c r="I7037" s="2"/>
      <c r="J7037" s="2"/>
      <c r="K7037" s="2"/>
      <c r="L7037" s="2"/>
    </row>
    <row r="7038" spans="2:12" x14ac:dyDescent="0.2">
      <c r="B7038" s="12"/>
      <c r="H7038" s="29"/>
      <c r="I7038" s="2"/>
      <c r="J7038" s="2"/>
      <c r="K7038" s="2"/>
      <c r="L7038" s="2"/>
    </row>
    <row r="7039" spans="2:12" x14ac:dyDescent="0.2">
      <c r="B7039" s="12"/>
      <c r="H7039" s="29"/>
      <c r="I7039" s="2"/>
      <c r="J7039" s="2"/>
      <c r="K7039" s="2"/>
      <c r="L7039" s="2"/>
    </row>
    <row r="7040" spans="2:12" x14ac:dyDescent="0.2">
      <c r="B7040" s="12"/>
      <c r="H7040" s="29"/>
      <c r="I7040" s="2"/>
      <c r="J7040" s="2"/>
      <c r="K7040" s="2"/>
      <c r="L7040" s="2"/>
    </row>
    <row r="7041" spans="2:12" x14ac:dyDescent="0.2">
      <c r="B7041" s="12"/>
      <c r="H7041" s="29"/>
      <c r="I7041" s="2"/>
      <c r="J7041" s="2"/>
      <c r="K7041" s="2"/>
      <c r="L7041" s="2"/>
    </row>
    <row r="7042" spans="2:12" x14ac:dyDescent="0.2">
      <c r="B7042" s="12"/>
      <c r="H7042" s="29"/>
      <c r="I7042" s="2"/>
      <c r="J7042" s="2"/>
      <c r="K7042" s="2"/>
      <c r="L7042" s="2"/>
    </row>
    <row r="7043" spans="2:12" x14ac:dyDescent="0.2">
      <c r="B7043" s="12"/>
      <c r="H7043" s="29"/>
      <c r="I7043" s="2"/>
      <c r="J7043" s="2"/>
      <c r="K7043" s="2"/>
      <c r="L7043" s="2"/>
    </row>
    <row r="7044" spans="2:12" x14ac:dyDescent="0.2">
      <c r="B7044" s="12"/>
      <c r="H7044" s="29"/>
      <c r="I7044" s="2"/>
      <c r="J7044" s="2"/>
      <c r="K7044" s="2"/>
      <c r="L7044" s="2"/>
    </row>
    <row r="7045" spans="2:12" x14ac:dyDescent="0.2">
      <c r="B7045" s="12"/>
      <c r="H7045" s="29"/>
      <c r="I7045" s="2"/>
      <c r="J7045" s="2"/>
      <c r="K7045" s="2"/>
      <c r="L7045" s="2"/>
    </row>
    <row r="7046" spans="2:12" x14ac:dyDescent="0.2">
      <c r="B7046" s="12"/>
      <c r="H7046" s="29"/>
      <c r="I7046" s="2"/>
      <c r="J7046" s="2"/>
      <c r="K7046" s="2"/>
      <c r="L7046" s="2"/>
    </row>
    <row r="7047" spans="2:12" x14ac:dyDescent="0.2">
      <c r="B7047" s="12"/>
      <c r="H7047" s="29"/>
      <c r="I7047" s="2"/>
      <c r="J7047" s="2"/>
      <c r="K7047" s="2"/>
      <c r="L7047" s="2"/>
    </row>
    <row r="7048" spans="2:12" x14ac:dyDescent="0.2">
      <c r="B7048" s="12"/>
      <c r="H7048" s="29"/>
      <c r="I7048" s="2"/>
      <c r="J7048" s="2"/>
      <c r="K7048" s="2"/>
      <c r="L7048" s="2"/>
    </row>
    <row r="7049" spans="2:12" x14ac:dyDescent="0.2">
      <c r="B7049" s="12"/>
      <c r="H7049" s="29"/>
      <c r="I7049" s="2"/>
      <c r="J7049" s="2"/>
      <c r="K7049" s="2"/>
      <c r="L7049" s="2"/>
    </row>
    <row r="7050" spans="2:12" x14ac:dyDescent="0.2">
      <c r="B7050" s="12"/>
      <c r="H7050" s="29"/>
      <c r="I7050" s="2"/>
      <c r="J7050" s="2"/>
      <c r="K7050" s="2"/>
      <c r="L7050" s="2"/>
    </row>
    <row r="7051" spans="2:12" x14ac:dyDescent="0.2">
      <c r="B7051" s="12"/>
      <c r="H7051" s="29"/>
      <c r="I7051" s="2"/>
      <c r="J7051" s="2"/>
      <c r="K7051" s="2"/>
      <c r="L7051" s="2"/>
    </row>
    <row r="7052" spans="2:12" x14ac:dyDescent="0.2">
      <c r="B7052" s="12"/>
      <c r="H7052" s="29"/>
      <c r="I7052" s="2"/>
      <c r="J7052" s="2"/>
      <c r="K7052" s="2"/>
      <c r="L7052" s="2"/>
    </row>
    <row r="7053" spans="2:12" x14ac:dyDescent="0.2">
      <c r="B7053" s="12"/>
      <c r="H7053" s="29"/>
      <c r="I7053" s="2"/>
      <c r="J7053" s="2"/>
      <c r="K7053" s="2"/>
      <c r="L7053" s="2"/>
    </row>
    <row r="7054" spans="2:12" x14ac:dyDescent="0.2">
      <c r="B7054" s="12"/>
      <c r="H7054" s="29"/>
      <c r="I7054" s="2"/>
      <c r="J7054" s="2"/>
      <c r="K7054" s="2"/>
      <c r="L7054" s="2"/>
    </row>
    <row r="7055" spans="2:12" x14ac:dyDescent="0.2">
      <c r="B7055" s="12"/>
      <c r="H7055" s="29"/>
      <c r="I7055" s="2"/>
      <c r="J7055" s="2"/>
      <c r="K7055" s="2"/>
      <c r="L7055" s="2"/>
    </row>
    <row r="7056" spans="2:12" x14ac:dyDescent="0.2">
      <c r="B7056" s="12"/>
      <c r="H7056" s="29"/>
      <c r="I7056" s="2"/>
      <c r="J7056" s="2"/>
      <c r="K7056" s="2"/>
      <c r="L7056" s="2"/>
    </row>
    <row r="7057" spans="2:12" x14ac:dyDescent="0.2">
      <c r="B7057" s="12"/>
      <c r="H7057" s="29"/>
      <c r="I7057" s="2"/>
      <c r="J7057" s="2"/>
      <c r="K7057" s="2"/>
      <c r="L7057" s="2"/>
    </row>
    <row r="7058" spans="2:12" x14ac:dyDescent="0.2">
      <c r="B7058" s="12"/>
      <c r="H7058" s="29"/>
      <c r="I7058" s="2"/>
      <c r="J7058" s="2"/>
      <c r="K7058" s="2"/>
      <c r="L7058" s="2"/>
    </row>
    <row r="7059" spans="2:12" x14ac:dyDescent="0.2">
      <c r="B7059" s="12"/>
      <c r="H7059" s="29"/>
      <c r="I7059" s="2"/>
      <c r="J7059" s="2"/>
      <c r="K7059" s="2"/>
      <c r="L7059" s="2"/>
    </row>
    <row r="7060" spans="2:12" x14ac:dyDescent="0.2">
      <c r="B7060" s="12"/>
      <c r="H7060" s="29"/>
      <c r="I7060" s="2"/>
      <c r="J7060" s="2"/>
      <c r="K7060" s="2"/>
      <c r="L7060" s="2"/>
    </row>
    <row r="7061" spans="2:12" x14ac:dyDescent="0.2">
      <c r="B7061" s="12"/>
      <c r="H7061" s="29"/>
      <c r="I7061" s="2"/>
      <c r="J7061" s="2"/>
      <c r="K7061" s="2"/>
      <c r="L7061" s="2"/>
    </row>
    <row r="7062" spans="2:12" x14ac:dyDescent="0.2">
      <c r="B7062" s="12"/>
      <c r="H7062" s="29"/>
      <c r="I7062" s="2"/>
      <c r="J7062" s="2"/>
      <c r="K7062" s="2"/>
      <c r="L7062" s="2"/>
    </row>
    <row r="7063" spans="2:12" x14ac:dyDescent="0.2">
      <c r="B7063" s="12"/>
      <c r="H7063" s="29"/>
      <c r="I7063" s="2"/>
      <c r="J7063" s="2"/>
      <c r="K7063" s="2"/>
      <c r="L7063" s="2"/>
    </row>
    <row r="7064" spans="2:12" x14ac:dyDescent="0.2">
      <c r="B7064" s="12"/>
      <c r="H7064" s="29"/>
      <c r="I7064" s="2"/>
      <c r="J7064" s="2"/>
      <c r="K7064" s="2"/>
      <c r="L7064" s="2"/>
    </row>
    <row r="7065" spans="2:12" x14ac:dyDescent="0.2">
      <c r="B7065" s="12"/>
      <c r="H7065" s="29"/>
      <c r="I7065" s="2"/>
      <c r="J7065" s="2"/>
      <c r="K7065" s="2"/>
      <c r="L7065" s="2"/>
    </row>
    <row r="7066" spans="2:12" x14ac:dyDescent="0.2">
      <c r="B7066" s="12"/>
      <c r="H7066" s="29"/>
      <c r="I7066" s="2"/>
      <c r="J7066" s="2"/>
      <c r="K7066" s="2"/>
      <c r="L7066" s="2"/>
    </row>
    <row r="7067" spans="2:12" x14ac:dyDescent="0.2">
      <c r="B7067" s="12"/>
      <c r="H7067" s="29"/>
      <c r="I7067" s="2"/>
      <c r="J7067" s="2"/>
      <c r="K7067" s="2"/>
      <c r="L7067" s="2"/>
    </row>
    <row r="7068" spans="2:12" x14ac:dyDescent="0.2">
      <c r="B7068" s="12"/>
      <c r="H7068" s="29"/>
      <c r="I7068" s="2"/>
      <c r="J7068" s="2"/>
      <c r="K7068" s="2"/>
      <c r="L7068" s="2"/>
    </row>
    <row r="7069" spans="2:12" x14ac:dyDescent="0.2">
      <c r="B7069" s="12"/>
      <c r="H7069" s="29"/>
      <c r="I7069" s="2"/>
      <c r="J7069" s="2"/>
      <c r="K7069" s="2"/>
      <c r="L7069" s="2"/>
    </row>
    <row r="7070" spans="2:12" x14ac:dyDescent="0.2">
      <c r="B7070" s="12"/>
      <c r="H7070" s="29"/>
      <c r="I7070" s="2"/>
      <c r="J7070" s="2"/>
      <c r="K7070" s="2"/>
      <c r="L7070" s="2"/>
    </row>
    <row r="7071" spans="2:12" x14ac:dyDescent="0.2">
      <c r="B7071" s="12"/>
      <c r="H7071" s="29"/>
      <c r="I7071" s="2"/>
      <c r="J7071" s="2"/>
      <c r="K7071" s="2"/>
      <c r="L7071" s="2"/>
    </row>
    <row r="7072" spans="2:12" x14ac:dyDescent="0.2">
      <c r="B7072" s="12"/>
      <c r="H7072" s="29"/>
      <c r="I7072" s="2"/>
      <c r="J7072" s="2"/>
      <c r="K7072" s="2"/>
      <c r="L7072" s="2"/>
    </row>
    <row r="7073" spans="2:12" x14ac:dyDescent="0.2">
      <c r="B7073" s="12"/>
      <c r="H7073" s="29"/>
      <c r="I7073" s="2"/>
      <c r="J7073" s="2"/>
      <c r="K7073" s="2"/>
      <c r="L7073" s="2"/>
    </row>
    <row r="7074" spans="2:12" x14ac:dyDescent="0.2">
      <c r="B7074" s="12"/>
      <c r="H7074" s="29"/>
      <c r="I7074" s="2"/>
      <c r="J7074" s="2"/>
      <c r="K7074" s="2"/>
      <c r="L7074" s="2"/>
    </row>
    <row r="7075" spans="2:12" x14ac:dyDescent="0.2">
      <c r="B7075" s="12"/>
      <c r="H7075" s="29"/>
      <c r="I7075" s="2"/>
      <c r="J7075" s="2"/>
      <c r="K7075" s="2"/>
      <c r="L7075" s="2"/>
    </row>
    <row r="7076" spans="2:12" x14ac:dyDescent="0.2">
      <c r="B7076" s="12"/>
      <c r="H7076" s="29"/>
      <c r="I7076" s="2"/>
      <c r="J7076" s="2"/>
      <c r="K7076" s="2"/>
      <c r="L7076" s="2"/>
    </row>
    <row r="7077" spans="2:12" x14ac:dyDescent="0.2">
      <c r="B7077" s="12"/>
      <c r="H7077" s="29"/>
      <c r="I7077" s="2"/>
      <c r="J7077" s="2"/>
      <c r="K7077" s="2"/>
      <c r="L7077" s="2"/>
    </row>
    <row r="7078" spans="2:12" x14ac:dyDescent="0.2">
      <c r="B7078" s="12"/>
      <c r="H7078" s="29"/>
      <c r="I7078" s="2"/>
      <c r="J7078" s="2"/>
      <c r="K7078" s="2"/>
      <c r="L7078" s="2"/>
    </row>
    <row r="7079" spans="2:12" x14ac:dyDescent="0.2">
      <c r="B7079" s="12"/>
      <c r="H7079" s="29"/>
      <c r="I7079" s="2"/>
      <c r="J7079" s="2"/>
      <c r="K7079" s="2"/>
      <c r="L7079" s="2"/>
    </row>
    <row r="7080" spans="2:12" x14ac:dyDescent="0.2">
      <c r="B7080" s="12"/>
      <c r="H7080" s="29"/>
      <c r="I7080" s="2"/>
      <c r="J7080" s="2"/>
      <c r="K7080" s="2"/>
      <c r="L7080" s="2"/>
    </row>
    <row r="7081" spans="2:12" x14ac:dyDescent="0.2">
      <c r="B7081" s="12"/>
      <c r="H7081" s="29"/>
      <c r="I7081" s="2"/>
      <c r="J7081" s="2"/>
      <c r="K7081" s="2"/>
      <c r="L7081" s="2"/>
    </row>
    <row r="7082" spans="2:12" x14ac:dyDescent="0.2">
      <c r="B7082" s="12"/>
      <c r="H7082" s="29"/>
      <c r="I7082" s="2"/>
      <c r="J7082" s="2"/>
      <c r="K7082" s="2"/>
      <c r="L7082" s="2"/>
    </row>
    <row r="7083" spans="2:12" x14ac:dyDescent="0.2">
      <c r="B7083" s="12"/>
      <c r="H7083" s="29"/>
      <c r="I7083" s="2"/>
      <c r="J7083" s="2"/>
      <c r="K7083" s="2"/>
      <c r="L7083" s="2"/>
    </row>
    <row r="7084" spans="2:12" x14ac:dyDescent="0.2">
      <c r="B7084" s="12"/>
      <c r="H7084" s="29"/>
      <c r="I7084" s="2"/>
      <c r="J7084" s="2"/>
      <c r="K7084" s="2"/>
      <c r="L7084" s="2"/>
    </row>
    <row r="7085" spans="2:12" x14ac:dyDescent="0.2">
      <c r="B7085" s="12"/>
      <c r="H7085" s="29"/>
      <c r="I7085" s="2"/>
      <c r="J7085" s="2"/>
      <c r="K7085" s="2"/>
      <c r="L7085" s="2"/>
    </row>
    <row r="7086" spans="2:12" x14ac:dyDescent="0.2">
      <c r="B7086" s="12"/>
      <c r="H7086" s="29"/>
      <c r="I7086" s="2"/>
      <c r="J7086" s="2"/>
      <c r="K7086" s="2"/>
      <c r="L7086" s="2"/>
    </row>
    <row r="7087" spans="2:12" x14ac:dyDescent="0.2">
      <c r="B7087" s="12"/>
      <c r="H7087" s="29"/>
      <c r="I7087" s="2"/>
      <c r="J7087" s="2"/>
      <c r="K7087" s="2"/>
      <c r="L7087" s="2"/>
    </row>
    <row r="7088" spans="2:12" x14ac:dyDescent="0.2">
      <c r="B7088" s="12"/>
      <c r="H7088" s="29"/>
      <c r="I7088" s="2"/>
      <c r="J7088" s="2"/>
      <c r="K7088" s="2"/>
      <c r="L7088" s="2"/>
    </row>
    <row r="7089" spans="2:12" x14ac:dyDescent="0.2">
      <c r="B7089" s="12"/>
      <c r="H7089" s="29"/>
      <c r="I7089" s="2"/>
      <c r="J7089" s="2"/>
      <c r="K7089" s="2"/>
      <c r="L7089" s="2"/>
    </row>
    <row r="7090" spans="2:12" x14ac:dyDescent="0.2">
      <c r="B7090" s="12"/>
      <c r="H7090" s="29"/>
      <c r="I7090" s="2"/>
      <c r="J7090" s="2"/>
      <c r="K7090" s="2"/>
      <c r="L7090" s="2"/>
    </row>
    <row r="7091" spans="2:12" x14ac:dyDescent="0.2">
      <c r="B7091" s="12"/>
      <c r="H7091" s="29"/>
      <c r="I7091" s="2"/>
      <c r="J7091" s="2"/>
      <c r="K7091" s="2"/>
      <c r="L7091" s="2"/>
    </row>
    <row r="7092" spans="2:12" x14ac:dyDescent="0.2">
      <c r="B7092" s="12"/>
      <c r="H7092" s="29"/>
      <c r="I7092" s="2"/>
      <c r="J7092" s="2"/>
      <c r="K7092" s="2"/>
      <c r="L7092" s="2"/>
    </row>
    <row r="7093" spans="2:12" x14ac:dyDescent="0.2">
      <c r="B7093" s="12"/>
      <c r="H7093" s="29"/>
      <c r="I7093" s="2"/>
      <c r="J7093" s="2"/>
      <c r="K7093" s="2"/>
      <c r="L7093" s="2"/>
    </row>
    <row r="7094" spans="2:12" x14ac:dyDescent="0.2">
      <c r="B7094" s="12"/>
      <c r="H7094" s="29"/>
      <c r="I7094" s="2"/>
      <c r="J7094" s="2"/>
      <c r="K7094" s="2"/>
      <c r="L7094" s="2"/>
    </row>
    <row r="7095" spans="2:12" x14ac:dyDescent="0.2">
      <c r="B7095" s="12"/>
      <c r="H7095" s="29"/>
      <c r="I7095" s="2"/>
      <c r="J7095" s="2"/>
      <c r="K7095" s="2"/>
      <c r="L7095" s="2"/>
    </row>
    <row r="7096" spans="2:12" x14ac:dyDescent="0.2">
      <c r="B7096" s="12"/>
      <c r="H7096" s="29"/>
      <c r="I7096" s="2"/>
      <c r="J7096" s="2"/>
      <c r="K7096" s="2"/>
      <c r="L7096" s="2"/>
    </row>
    <row r="7097" spans="2:12" x14ac:dyDescent="0.2">
      <c r="B7097" s="12"/>
      <c r="H7097" s="29"/>
      <c r="I7097" s="2"/>
      <c r="J7097" s="2"/>
      <c r="K7097" s="2"/>
      <c r="L7097" s="2"/>
    </row>
    <row r="7098" spans="2:12" x14ac:dyDescent="0.2">
      <c r="B7098" s="12"/>
      <c r="H7098" s="29"/>
      <c r="I7098" s="2"/>
      <c r="J7098" s="2"/>
      <c r="K7098" s="2"/>
      <c r="L7098" s="2"/>
    </row>
    <row r="7099" spans="2:12" x14ac:dyDescent="0.2">
      <c r="B7099" s="12"/>
      <c r="H7099" s="29"/>
      <c r="I7099" s="2"/>
      <c r="J7099" s="2"/>
      <c r="K7099" s="2"/>
      <c r="L7099" s="2"/>
    </row>
    <row r="7100" spans="2:12" x14ac:dyDescent="0.2">
      <c r="B7100" s="12"/>
      <c r="H7100" s="29"/>
      <c r="I7100" s="2"/>
      <c r="J7100" s="2"/>
      <c r="K7100" s="2"/>
      <c r="L7100" s="2"/>
    </row>
    <row r="7101" spans="2:12" x14ac:dyDescent="0.2">
      <c r="B7101" s="12"/>
      <c r="H7101" s="29"/>
      <c r="I7101" s="2"/>
      <c r="J7101" s="2"/>
      <c r="K7101" s="2"/>
      <c r="L7101" s="2"/>
    </row>
    <row r="7102" spans="2:12" x14ac:dyDescent="0.2">
      <c r="B7102" s="12"/>
      <c r="H7102" s="29"/>
      <c r="I7102" s="2"/>
      <c r="J7102" s="2"/>
      <c r="K7102" s="2"/>
      <c r="L7102" s="2"/>
    </row>
    <row r="7103" spans="2:12" x14ac:dyDescent="0.2">
      <c r="B7103" s="12"/>
      <c r="H7103" s="29"/>
      <c r="I7103" s="2"/>
      <c r="J7103" s="2"/>
      <c r="K7103" s="2"/>
      <c r="L7103" s="2"/>
    </row>
    <row r="7104" spans="2:12" x14ac:dyDescent="0.2">
      <c r="B7104" s="12"/>
      <c r="H7104" s="29"/>
      <c r="I7104" s="2"/>
      <c r="J7104" s="2"/>
      <c r="K7104" s="2"/>
      <c r="L7104" s="2"/>
    </row>
    <row r="7105" spans="2:12" x14ac:dyDescent="0.2">
      <c r="B7105" s="12"/>
      <c r="H7105" s="29"/>
      <c r="I7105" s="2"/>
      <c r="J7105" s="2"/>
      <c r="K7105" s="2"/>
      <c r="L7105" s="2"/>
    </row>
    <row r="7106" spans="2:12" x14ac:dyDescent="0.2">
      <c r="B7106" s="12"/>
      <c r="H7106" s="29"/>
      <c r="I7106" s="2"/>
      <c r="J7106" s="2"/>
      <c r="K7106" s="2"/>
      <c r="L7106" s="2"/>
    </row>
    <row r="7107" spans="2:12" x14ac:dyDescent="0.2">
      <c r="B7107" s="12"/>
      <c r="H7107" s="29"/>
      <c r="I7107" s="2"/>
      <c r="J7107" s="2"/>
      <c r="K7107" s="2"/>
      <c r="L7107" s="2"/>
    </row>
    <row r="7108" spans="2:12" x14ac:dyDescent="0.2">
      <c r="B7108" s="12"/>
      <c r="H7108" s="29"/>
      <c r="I7108" s="2"/>
      <c r="J7108" s="2"/>
      <c r="K7108" s="2"/>
      <c r="L7108" s="2"/>
    </row>
    <row r="7109" spans="2:12" x14ac:dyDescent="0.2">
      <c r="B7109" s="12"/>
      <c r="H7109" s="29"/>
      <c r="I7109" s="2"/>
      <c r="J7109" s="2"/>
      <c r="K7109" s="2"/>
      <c r="L7109" s="2"/>
    </row>
    <row r="7110" spans="2:12" x14ac:dyDescent="0.2">
      <c r="B7110" s="12"/>
      <c r="H7110" s="29"/>
      <c r="I7110" s="2"/>
      <c r="J7110" s="2"/>
      <c r="K7110" s="2"/>
      <c r="L7110" s="2"/>
    </row>
    <row r="7111" spans="2:12" x14ac:dyDescent="0.2">
      <c r="B7111" s="12"/>
      <c r="H7111" s="29"/>
      <c r="I7111" s="2"/>
      <c r="J7111" s="2"/>
      <c r="K7111" s="2"/>
      <c r="L7111" s="2"/>
    </row>
    <row r="7112" spans="2:12" x14ac:dyDescent="0.2">
      <c r="B7112" s="12"/>
      <c r="H7112" s="29"/>
      <c r="I7112" s="2"/>
      <c r="J7112" s="2"/>
      <c r="K7112" s="2"/>
      <c r="L7112" s="2"/>
    </row>
    <row r="7113" spans="2:12" x14ac:dyDescent="0.2">
      <c r="B7113" s="12"/>
      <c r="H7113" s="29"/>
      <c r="I7113" s="2"/>
      <c r="J7113" s="2"/>
      <c r="K7113" s="2"/>
      <c r="L7113" s="2"/>
    </row>
    <row r="7114" spans="2:12" x14ac:dyDescent="0.2">
      <c r="B7114" s="12"/>
      <c r="H7114" s="29"/>
      <c r="I7114" s="2"/>
      <c r="J7114" s="2"/>
      <c r="K7114" s="2"/>
      <c r="L7114" s="2"/>
    </row>
    <row r="7115" spans="2:12" x14ac:dyDescent="0.2">
      <c r="B7115" s="12"/>
      <c r="H7115" s="29"/>
      <c r="I7115" s="2"/>
      <c r="J7115" s="2"/>
      <c r="K7115" s="2"/>
      <c r="L7115" s="2"/>
    </row>
    <row r="7116" spans="2:12" x14ac:dyDescent="0.2">
      <c r="B7116" s="12"/>
      <c r="H7116" s="29"/>
      <c r="I7116" s="2"/>
      <c r="J7116" s="2"/>
      <c r="K7116" s="2"/>
      <c r="L7116" s="2"/>
    </row>
    <row r="7117" spans="2:12" x14ac:dyDescent="0.2">
      <c r="B7117" s="12"/>
      <c r="H7117" s="29"/>
      <c r="I7117" s="2"/>
      <c r="J7117" s="2"/>
      <c r="K7117" s="2"/>
      <c r="L7117" s="2"/>
    </row>
    <row r="7118" spans="2:12" x14ac:dyDescent="0.2">
      <c r="B7118" s="12"/>
      <c r="H7118" s="29"/>
      <c r="I7118" s="2"/>
      <c r="J7118" s="2"/>
      <c r="K7118" s="2"/>
      <c r="L7118" s="2"/>
    </row>
    <row r="7119" spans="2:12" x14ac:dyDescent="0.2">
      <c r="B7119" s="12"/>
      <c r="H7119" s="29"/>
      <c r="I7119" s="2"/>
      <c r="J7119" s="2"/>
      <c r="K7119" s="2"/>
      <c r="L7119" s="2"/>
    </row>
    <row r="7120" spans="2:12" x14ac:dyDescent="0.2">
      <c r="B7120" s="12"/>
      <c r="H7120" s="29"/>
      <c r="I7120" s="2"/>
      <c r="J7120" s="2"/>
      <c r="K7120" s="2"/>
      <c r="L7120" s="2"/>
    </row>
    <row r="7121" spans="2:12" x14ac:dyDescent="0.2">
      <c r="B7121" s="12"/>
      <c r="H7121" s="29"/>
      <c r="I7121" s="2"/>
      <c r="J7121" s="2"/>
      <c r="K7121" s="2"/>
      <c r="L7121" s="2"/>
    </row>
    <row r="7122" spans="2:12" x14ac:dyDescent="0.2">
      <c r="B7122" s="12"/>
      <c r="H7122" s="29"/>
      <c r="I7122" s="2"/>
      <c r="J7122" s="2"/>
      <c r="K7122" s="2"/>
      <c r="L7122" s="2"/>
    </row>
    <row r="7123" spans="2:12" x14ac:dyDescent="0.2">
      <c r="B7123" s="12"/>
      <c r="H7123" s="29"/>
      <c r="I7123" s="2"/>
      <c r="J7123" s="2"/>
      <c r="K7123" s="2"/>
      <c r="L7123" s="2"/>
    </row>
    <row r="7124" spans="2:12" x14ac:dyDescent="0.2">
      <c r="B7124" s="12"/>
      <c r="H7124" s="29"/>
      <c r="I7124" s="2"/>
      <c r="J7124" s="2"/>
      <c r="K7124" s="2"/>
      <c r="L7124" s="2"/>
    </row>
    <row r="7125" spans="2:12" x14ac:dyDescent="0.2">
      <c r="B7125" s="12"/>
      <c r="H7125" s="29"/>
      <c r="I7125" s="2"/>
      <c r="J7125" s="2"/>
      <c r="K7125" s="2"/>
      <c r="L7125" s="2"/>
    </row>
    <row r="7126" spans="2:12" x14ac:dyDescent="0.2">
      <c r="B7126" s="12"/>
      <c r="H7126" s="29"/>
      <c r="I7126" s="2"/>
      <c r="J7126" s="2"/>
      <c r="K7126" s="2"/>
      <c r="L7126" s="2"/>
    </row>
    <row r="7127" spans="2:12" x14ac:dyDescent="0.2">
      <c r="B7127" s="12"/>
      <c r="H7127" s="29"/>
      <c r="I7127" s="2"/>
      <c r="J7127" s="2"/>
      <c r="K7127" s="2"/>
      <c r="L7127" s="2"/>
    </row>
    <row r="7128" spans="2:12" x14ac:dyDescent="0.2">
      <c r="B7128" s="12"/>
      <c r="H7128" s="29"/>
      <c r="I7128" s="2"/>
      <c r="J7128" s="2"/>
      <c r="K7128" s="2"/>
      <c r="L7128" s="2"/>
    </row>
    <row r="7129" spans="2:12" x14ac:dyDescent="0.2">
      <c r="B7129" s="12"/>
      <c r="H7129" s="29"/>
      <c r="I7129" s="2"/>
      <c r="J7129" s="2"/>
      <c r="K7129" s="2"/>
      <c r="L7129" s="2"/>
    </row>
    <row r="7130" spans="2:12" x14ac:dyDescent="0.2">
      <c r="B7130" s="12"/>
      <c r="H7130" s="29"/>
      <c r="I7130" s="2"/>
      <c r="J7130" s="2"/>
      <c r="K7130" s="2"/>
      <c r="L7130" s="2"/>
    </row>
    <row r="7131" spans="2:12" x14ac:dyDescent="0.2">
      <c r="B7131" s="12"/>
      <c r="H7131" s="29"/>
      <c r="I7131" s="2"/>
      <c r="J7131" s="2"/>
      <c r="K7131" s="2"/>
      <c r="L7131" s="2"/>
    </row>
    <row r="7132" spans="2:12" x14ac:dyDescent="0.2">
      <c r="B7132" s="12"/>
      <c r="H7132" s="29"/>
      <c r="I7132" s="2"/>
      <c r="J7132" s="2"/>
      <c r="K7132" s="2"/>
      <c r="L7132" s="2"/>
    </row>
    <row r="7133" spans="2:12" x14ac:dyDescent="0.2">
      <c r="B7133" s="12"/>
      <c r="H7133" s="29"/>
      <c r="I7133" s="2"/>
      <c r="J7133" s="2"/>
      <c r="K7133" s="2"/>
      <c r="L7133" s="2"/>
    </row>
    <row r="7134" spans="2:12" x14ac:dyDescent="0.2">
      <c r="B7134" s="12"/>
      <c r="H7134" s="29"/>
      <c r="I7134" s="2"/>
      <c r="J7134" s="2"/>
      <c r="K7134" s="2"/>
      <c r="L7134" s="2"/>
    </row>
    <row r="7135" spans="2:12" x14ac:dyDescent="0.2">
      <c r="B7135" s="12"/>
      <c r="H7135" s="29"/>
      <c r="I7135" s="2"/>
      <c r="J7135" s="2"/>
      <c r="K7135" s="2"/>
      <c r="L7135" s="2"/>
    </row>
    <row r="7136" spans="2:12" x14ac:dyDescent="0.2">
      <c r="B7136" s="12"/>
      <c r="H7136" s="29"/>
      <c r="I7136" s="2"/>
      <c r="J7136" s="2"/>
      <c r="K7136" s="2"/>
      <c r="L7136" s="2"/>
    </row>
    <row r="7137" spans="2:12" x14ac:dyDescent="0.2">
      <c r="B7137" s="12"/>
      <c r="H7137" s="29"/>
      <c r="I7137" s="2"/>
      <c r="J7137" s="2"/>
      <c r="K7137" s="2"/>
      <c r="L7137" s="2"/>
    </row>
    <row r="7138" spans="2:12" x14ac:dyDescent="0.2">
      <c r="B7138" s="12"/>
      <c r="H7138" s="29"/>
      <c r="I7138" s="2"/>
      <c r="J7138" s="2"/>
      <c r="K7138" s="2"/>
      <c r="L7138" s="2"/>
    </row>
    <row r="7139" spans="2:12" x14ac:dyDescent="0.2">
      <c r="B7139" s="12"/>
      <c r="H7139" s="29"/>
      <c r="I7139" s="2"/>
      <c r="J7139" s="2"/>
      <c r="K7139" s="2"/>
      <c r="L7139" s="2"/>
    </row>
    <row r="7140" spans="2:12" x14ac:dyDescent="0.2">
      <c r="B7140" s="12"/>
      <c r="H7140" s="29"/>
      <c r="I7140" s="2"/>
      <c r="J7140" s="2"/>
      <c r="K7140" s="2"/>
      <c r="L7140" s="2"/>
    </row>
    <row r="7141" spans="2:12" x14ac:dyDescent="0.2">
      <c r="B7141" s="12"/>
      <c r="H7141" s="29"/>
      <c r="I7141" s="2"/>
      <c r="J7141" s="2"/>
      <c r="K7141" s="2"/>
      <c r="L7141" s="2"/>
    </row>
    <row r="7142" spans="2:12" x14ac:dyDescent="0.2">
      <c r="B7142" s="12"/>
      <c r="H7142" s="29"/>
      <c r="I7142" s="2"/>
      <c r="J7142" s="2"/>
      <c r="K7142" s="2"/>
      <c r="L7142" s="2"/>
    </row>
    <row r="7143" spans="2:12" x14ac:dyDescent="0.2">
      <c r="B7143" s="12"/>
      <c r="H7143" s="29"/>
      <c r="I7143" s="2"/>
      <c r="J7143" s="2"/>
      <c r="K7143" s="2"/>
      <c r="L7143" s="2"/>
    </row>
    <row r="7144" spans="2:12" x14ac:dyDescent="0.2">
      <c r="B7144" s="12"/>
      <c r="H7144" s="29"/>
      <c r="I7144" s="2"/>
      <c r="J7144" s="2"/>
      <c r="K7144" s="2"/>
      <c r="L7144" s="2"/>
    </row>
    <row r="7145" spans="2:12" x14ac:dyDescent="0.2">
      <c r="B7145" s="12"/>
      <c r="H7145" s="29"/>
      <c r="I7145" s="2"/>
      <c r="J7145" s="2"/>
      <c r="K7145" s="2"/>
      <c r="L7145" s="2"/>
    </row>
    <row r="7146" spans="2:12" x14ac:dyDescent="0.2">
      <c r="B7146" s="12"/>
      <c r="H7146" s="29"/>
      <c r="I7146" s="2"/>
      <c r="J7146" s="2"/>
      <c r="K7146" s="2"/>
      <c r="L7146" s="2"/>
    </row>
    <row r="7147" spans="2:12" x14ac:dyDescent="0.2">
      <c r="B7147" s="12"/>
      <c r="H7147" s="29"/>
      <c r="I7147" s="2"/>
      <c r="J7147" s="2"/>
      <c r="K7147" s="2"/>
      <c r="L7147" s="2"/>
    </row>
    <row r="7148" spans="2:12" x14ac:dyDescent="0.2">
      <c r="B7148" s="12"/>
      <c r="H7148" s="29"/>
      <c r="I7148" s="2"/>
      <c r="J7148" s="2"/>
      <c r="K7148" s="2"/>
      <c r="L7148" s="2"/>
    </row>
    <row r="7149" spans="2:12" x14ac:dyDescent="0.2">
      <c r="B7149" s="12"/>
      <c r="H7149" s="29"/>
      <c r="I7149" s="2"/>
      <c r="J7149" s="2"/>
      <c r="K7149" s="2"/>
      <c r="L7149" s="2"/>
    </row>
    <row r="7150" spans="2:12" x14ac:dyDescent="0.2">
      <c r="B7150" s="12"/>
      <c r="H7150" s="29"/>
      <c r="I7150" s="2"/>
      <c r="J7150" s="2"/>
      <c r="K7150" s="2"/>
      <c r="L7150" s="2"/>
    </row>
    <row r="7151" spans="2:12" x14ac:dyDescent="0.2">
      <c r="B7151" s="12"/>
      <c r="H7151" s="29"/>
      <c r="I7151" s="2"/>
      <c r="J7151" s="2"/>
      <c r="K7151" s="2"/>
      <c r="L7151" s="2"/>
    </row>
    <row r="7152" spans="2:12" x14ac:dyDescent="0.2">
      <c r="B7152" s="12"/>
      <c r="H7152" s="29"/>
      <c r="I7152" s="2"/>
      <c r="J7152" s="2"/>
      <c r="K7152" s="2"/>
      <c r="L7152" s="2"/>
    </row>
    <row r="7153" spans="2:12" x14ac:dyDescent="0.2">
      <c r="B7153" s="12"/>
      <c r="H7153" s="29"/>
      <c r="I7153" s="2"/>
      <c r="J7153" s="2"/>
      <c r="K7153" s="2"/>
      <c r="L7153" s="2"/>
    </row>
    <row r="7154" spans="2:12" x14ac:dyDescent="0.2">
      <c r="B7154" s="12"/>
      <c r="H7154" s="29"/>
      <c r="I7154" s="2"/>
      <c r="J7154" s="2"/>
      <c r="K7154" s="2"/>
      <c r="L7154" s="2"/>
    </row>
    <row r="7155" spans="2:12" x14ac:dyDescent="0.2">
      <c r="B7155" s="12"/>
      <c r="H7155" s="29"/>
      <c r="I7155" s="2"/>
      <c r="J7155" s="2"/>
      <c r="K7155" s="2"/>
      <c r="L7155" s="2"/>
    </row>
    <row r="7156" spans="2:12" x14ac:dyDescent="0.2">
      <c r="B7156" s="12"/>
      <c r="H7156" s="29"/>
      <c r="I7156" s="2"/>
      <c r="J7156" s="2"/>
      <c r="K7156" s="2"/>
      <c r="L7156" s="2"/>
    </row>
    <row r="7157" spans="2:12" x14ac:dyDescent="0.2">
      <c r="B7157" s="12"/>
      <c r="H7157" s="29"/>
      <c r="I7157" s="2"/>
      <c r="J7157" s="2"/>
      <c r="K7157" s="2"/>
      <c r="L7157" s="2"/>
    </row>
    <row r="7158" spans="2:12" x14ac:dyDescent="0.2">
      <c r="B7158" s="12"/>
      <c r="H7158" s="29"/>
      <c r="I7158" s="2"/>
      <c r="J7158" s="2"/>
      <c r="K7158" s="2"/>
      <c r="L7158" s="2"/>
    </row>
    <row r="7159" spans="2:12" x14ac:dyDescent="0.2">
      <c r="B7159" s="12"/>
      <c r="H7159" s="29"/>
      <c r="I7159" s="2"/>
      <c r="J7159" s="2"/>
      <c r="K7159" s="2"/>
      <c r="L7159" s="2"/>
    </row>
    <row r="7160" spans="2:12" x14ac:dyDescent="0.2">
      <c r="B7160" s="12"/>
      <c r="H7160" s="29"/>
      <c r="I7160" s="2"/>
      <c r="J7160" s="2"/>
      <c r="K7160" s="2"/>
      <c r="L7160" s="2"/>
    </row>
    <row r="7161" spans="2:12" x14ac:dyDescent="0.2">
      <c r="B7161" s="12"/>
      <c r="H7161" s="29"/>
      <c r="I7161" s="2"/>
      <c r="J7161" s="2"/>
      <c r="K7161" s="2"/>
      <c r="L7161" s="2"/>
    </row>
    <row r="7162" spans="2:12" x14ac:dyDescent="0.2">
      <c r="B7162" s="12"/>
      <c r="H7162" s="29"/>
      <c r="I7162" s="2"/>
      <c r="J7162" s="2"/>
      <c r="K7162" s="2"/>
      <c r="L7162" s="2"/>
    </row>
    <row r="7163" spans="2:12" x14ac:dyDescent="0.2">
      <c r="B7163" s="12"/>
      <c r="H7163" s="29"/>
      <c r="I7163" s="2"/>
      <c r="J7163" s="2"/>
      <c r="K7163" s="2"/>
      <c r="L7163" s="2"/>
    </row>
    <row r="7164" spans="2:12" x14ac:dyDescent="0.2">
      <c r="B7164" s="12"/>
      <c r="H7164" s="29"/>
      <c r="I7164" s="2"/>
      <c r="J7164" s="2"/>
      <c r="K7164" s="2"/>
      <c r="L7164" s="2"/>
    </row>
    <row r="7165" spans="2:12" x14ac:dyDescent="0.2">
      <c r="B7165" s="12"/>
      <c r="H7165" s="29"/>
      <c r="I7165" s="2"/>
      <c r="J7165" s="2"/>
      <c r="K7165" s="2"/>
      <c r="L7165" s="2"/>
    </row>
    <row r="7166" spans="2:12" x14ac:dyDescent="0.2">
      <c r="B7166" s="12"/>
      <c r="H7166" s="29"/>
      <c r="I7166" s="2"/>
      <c r="J7166" s="2"/>
      <c r="K7166" s="2"/>
      <c r="L7166" s="2"/>
    </row>
    <row r="7167" spans="2:12" x14ac:dyDescent="0.2">
      <c r="B7167" s="12"/>
      <c r="H7167" s="29"/>
      <c r="I7167" s="2"/>
      <c r="J7167" s="2"/>
      <c r="K7167" s="2"/>
      <c r="L7167" s="2"/>
    </row>
    <row r="7168" spans="2:12" x14ac:dyDescent="0.2">
      <c r="B7168" s="12"/>
      <c r="H7168" s="29"/>
      <c r="I7168" s="2"/>
      <c r="J7168" s="2"/>
      <c r="K7168" s="2"/>
      <c r="L7168" s="2"/>
    </row>
    <row r="7169" spans="2:12" x14ac:dyDescent="0.2">
      <c r="B7169" s="12"/>
      <c r="H7169" s="29"/>
      <c r="I7169" s="2"/>
      <c r="J7169" s="2"/>
      <c r="K7169" s="2"/>
      <c r="L7169" s="2"/>
    </row>
    <row r="7170" spans="2:12" x14ac:dyDescent="0.2">
      <c r="B7170" s="12"/>
      <c r="H7170" s="29"/>
      <c r="I7170" s="2"/>
      <c r="J7170" s="2"/>
      <c r="K7170" s="2"/>
      <c r="L7170" s="2"/>
    </row>
    <row r="7171" spans="2:12" x14ac:dyDescent="0.2">
      <c r="B7171" s="12"/>
      <c r="H7171" s="29"/>
      <c r="I7171" s="2"/>
      <c r="J7171" s="2"/>
      <c r="K7171" s="2"/>
      <c r="L7171" s="2"/>
    </row>
    <row r="7172" spans="2:12" x14ac:dyDescent="0.2">
      <c r="B7172" s="12"/>
      <c r="H7172" s="29"/>
      <c r="I7172" s="2"/>
      <c r="J7172" s="2"/>
      <c r="K7172" s="2"/>
      <c r="L7172" s="2"/>
    </row>
    <row r="7173" spans="2:12" x14ac:dyDescent="0.2">
      <c r="B7173" s="12"/>
      <c r="H7173" s="29"/>
      <c r="I7173" s="2"/>
      <c r="J7173" s="2"/>
      <c r="K7173" s="2"/>
      <c r="L7173" s="2"/>
    </row>
    <row r="7174" spans="2:12" x14ac:dyDescent="0.2">
      <c r="B7174" s="12"/>
      <c r="H7174" s="29"/>
      <c r="I7174" s="2"/>
      <c r="J7174" s="2"/>
      <c r="K7174" s="2"/>
      <c r="L7174" s="2"/>
    </row>
    <row r="7175" spans="2:12" x14ac:dyDescent="0.2">
      <c r="B7175" s="12"/>
      <c r="H7175" s="29"/>
      <c r="I7175" s="2"/>
      <c r="J7175" s="2"/>
      <c r="K7175" s="2"/>
      <c r="L7175" s="2"/>
    </row>
    <row r="7176" spans="2:12" x14ac:dyDescent="0.2">
      <c r="B7176" s="12"/>
      <c r="H7176" s="29"/>
      <c r="I7176" s="2"/>
      <c r="J7176" s="2"/>
      <c r="K7176" s="2"/>
      <c r="L7176" s="2"/>
    </row>
    <row r="7177" spans="2:12" x14ac:dyDescent="0.2">
      <c r="B7177" s="12"/>
      <c r="H7177" s="29"/>
      <c r="I7177" s="2"/>
      <c r="J7177" s="2"/>
      <c r="K7177" s="2"/>
      <c r="L7177" s="2"/>
    </row>
    <row r="7178" spans="2:12" x14ac:dyDescent="0.2">
      <c r="B7178" s="12"/>
      <c r="H7178" s="29"/>
      <c r="I7178" s="2"/>
      <c r="J7178" s="2"/>
      <c r="K7178" s="2"/>
      <c r="L7178" s="2"/>
    </row>
    <row r="7179" spans="2:12" x14ac:dyDescent="0.2">
      <c r="B7179" s="12"/>
      <c r="H7179" s="29"/>
      <c r="I7179" s="2"/>
      <c r="J7179" s="2"/>
      <c r="K7179" s="2"/>
      <c r="L7179" s="2"/>
    </row>
    <row r="7180" spans="2:12" x14ac:dyDescent="0.2">
      <c r="B7180" s="12"/>
      <c r="H7180" s="29"/>
      <c r="I7180" s="2"/>
      <c r="J7180" s="2"/>
      <c r="K7180" s="2"/>
      <c r="L7180" s="2"/>
    </row>
    <row r="7181" spans="2:12" x14ac:dyDescent="0.2">
      <c r="B7181" s="12"/>
      <c r="H7181" s="29"/>
      <c r="I7181" s="2"/>
      <c r="J7181" s="2"/>
      <c r="K7181" s="2"/>
      <c r="L7181" s="2"/>
    </row>
    <row r="7182" spans="2:12" x14ac:dyDescent="0.2">
      <c r="B7182" s="12"/>
      <c r="H7182" s="29"/>
      <c r="I7182" s="2"/>
      <c r="J7182" s="2"/>
      <c r="K7182" s="2"/>
      <c r="L7182" s="2"/>
    </row>
    <row r="7183" spans="2:12" x14ac:dyDescent="0.2">
      <c r="B7183" s="12"/>
      <c r="H7183" s="29"/>
      <c r="I7183" s="2"/>
      <c r="J7183" s="2"/>
      <c r="K7183" s="2"/>
      <c r="L7183" s="2"/>
    </row>
    <row r="7184" spans="2:12" x14ac:dyDescent="0.2">
      <c r="B7184" s="12"/>
      <c r="H7184" s="29"/>
      <c r="I7184" s="2"/>
      <c r="J7184" s="2"/>
      <c r="K7184" s="2"/>
      <c r="L7184" s="2"/>
    </row>
    <row r="7185" spans="2:12" x14ac:dyDescent="0.2">
      <c r="B7185" s="12"/>
      <c r="H7185" s="29"/>
      <c r="I7185" s="2"/>
      <c r="J7185" s="2"/>
      <c r="K7185" s="2"/>
      <c r="L7185" s="2"/>
    </row>
    <row r="7186" spans="2:12" x14ac:dyDescent="0.2">
      <c r="B7186" s="12"/>
      <c r="H7186" s="29"/>
      <c r="I7186" s="2"/>
      <c r="J7186" s="2"/>
      <c r="K7186" s="2"/>
      <c r="L7186" s="2"/>
    </row>
    <row r="7187" spans="2:12" x14ac:dyDescent="0.2">
      <c r="B7187" s="12"/>
      <c r="H7187" s="29"/>
      <c r="I7187" s="2"/>
      <c r="J7187" s="2"/>
      <c r="K7187" s="2"/>
      <c r="L7187" s="2"/>
    </row>
    <row r="7188" spans="2:12" x14ac:dyDescent="0.2">
      <c r="B7188" s="12"/>
      <c r="H7188" s="29"/>
      <c r="I7188" s="2"/>
      <c r="J7188" s="2"/>
      <c r="K7188" s="2"/>
      <c r="L7188" s="2"/>
    </row>
    <row r="7189" spans="2:12" x14ac:dyDescent="0.2">
      <c r="B7189" s="12"/>
      <c r="H7189" s="29"/>
      <c r="I7189" s="2"/>
      <c r="J7189" s="2"/>
      <c r="K7189" s="2"/>
      <c r="L7189" s="2"/>
    </row>
    <row r="7190" spans="2:12" x14ac:dyDescent="0.2">
      <c r="B7190" s="12"/>
      <c r="H7190" s="29"/>
      <c r="I7190" s="2"/>
      <c r="J7190" s="2"/>
      <c r="K7190" s="2"/>
      <c r="L7190" s="2"/>
    </row>
    <row r="7191" spans="2:12" x14ac:dyDescent="0.2">
      <c r="B7191" s="12"/>
      <c r="H7191" s="29"/>
      <c r="I7191" s="2"/>
      <c r="J7191" s="2"/>
      <c r="K7191" s="2"/>
      <c r="L7191" s="2"/>
    </row>
    <row r="7192" spans="2:12" x14ac:dyDescent="0.2">
      <c r="B7192" s="12"/>
      <c r="H7192" s="29"/>
      <c r="I7192" s="2"/>
      <c r="J7192" s="2"/>
      <c r="K7192" s="2"/>
      <c r="L7192" s="2"/>
    </row>
    <row r="7193" spans="2:12" x14ac:dyDescent="0.2">
      <c r="B7193" s="12"/>
      <c r="H7193" s="29"/>
      <c r="I7193" s="2"/>
      <c r="J7193" s="2"/>
      <c r="K7193" s="2"/>
      <c r="L7193" s="2"/>
    </row>
    <row r="7194" spans="2:12" x14ac:dyDescent="0.2">
      <c r="B7194" s="12"/>
      <c r="H7194" s="29"/>
      <c r="I7194" s="2"/>
      <c r="J7194" s="2"/>
      <c r="K7194" s="2"/>
      <c r="L7194" s="2"/>
    </row>
    <row r="7195" spans="2:12" x14ac:dyDescent="0.2">
      <c r="B7195" s="12"/>
      <c r="H7195" s="29"/>
      <c r="I7195" s="2"/>
      <c r="J7195" s="2"/>
      <c r="K7195" s="2"/>
      <c r="L7195" s="2"/>
    </row>
    <row r="7196" spans="2:12" x14ac:dyDescent="0.2">
      <c r="B7196" s="12"/>
      <c r="H7196" s="29"/>
      <c r="I7196" s="2"/>
      <c r="J7196" s="2"/>
      <c r="K7196" s="2"/>
      <c r="L7196" s="2"/>
    </row>
    <row r="7197" spans="2:12" x14ac:dyDescent="0.2">
      <c r="B7197" s="12"/>
      <c r="H7197" s="29"/>
      <c r="I7197" s="2"/>
      <c r="J7197" s="2"/>
      <c r="K7197" s="2"/>
      <c r="L7197" s="2"/>
    </row>
    <row r="7198" spans="2:12" x14ac:dyDescent="0.2">
      <c r="B7198" s="12"/>
      <c r="H7198" s="29"/>
      <c r="I7198" s="2"/>
      <c r="J7198" s="2"/>
      <c r="K7198" s="2"/>
      <c r="L7198" s="2"/>
    </row>
    <row r="7199" spans="2:12" x14ac:dyDescent="0.2">
      <c r="B7199" s="12"/>
      <c r="H7199" s="29"/>
      <c r="I7199" s="2"/>
      <c r="J7199" s="2"/>
      <c r="K7199" s="2"/>
      <c r="L7199" s="2"/>
    </row>
    <row r="7200" spans="2:12" x14ac:dyDescent="0.2">
      <c r="B7200" s="12"/>
      <c r="H7200" s="29"/>
      <c r="I7200" s="2"/>
      <c r="J7200" s="2"/>
      <c r="K7200" s="2"/>
      <c r="L7200" s="2"/>
    </row>
    <row r="7201" spans="2:12" x14ac:dyDescent="0.2">
      <c r="B7201" s="12"/>
      <c r="H7201" s="29"/>
      <c r="I7201" s="2"/>
      <c r="J7201" s="2"/>
      <c r="K7201" s="2"/>
      <c r="L7201" s="2"/>
    </row>
    <row r="7202" spans="2:12" x14ac:dyDescent="0.2">
      <c r="B7202" s="12"/>
      <c r="H7202" s="29"/>
      <c r="I7202" s="2"/>
      <c r="J7202" s="2"/>
      <c r="K7202" s="2"/>
      <c r="L7202" s="2"/>
    </row>
    <row r="7203" spans="2:12" x14ac:dyDescent="0.2">
      <c r="B7203" s="12"/>
      <c r="H7203" s="29"/>
      <c r="I7203" s="2"/>
      <c r="J7203" s="2"/>
      <c r="K7203" s="2"/>
      <c r="L7203" s="2"/>
    </row>
    <row r="7204" spans="2:12" x14ac:dyDescent="0.2">
      <c r="B7204" s="12"/>
      <c r="H7204" s="29"/>
      <c r="I7204" s="2"/>
      <c r="J7204" s="2"/>
      <c r="K7204" s="2"/>
      <c r="L7204" s="2"/>
    </row>
    <row r="7205" spans="2:12" x14ac:dyDescent="0.2">
      <c r="B7205" s="12"/>
      <c r="H7205" s="29"/>
      <c r="I7205" s="2"/>
      <c r="J7205" s="2"/>
      <c r="K7205" s="2"/>
      <c r="L7205" s="2"/>
    </row>
    <row r="7206" spans="2:12" x14ac:dyDescent="0.2">
      <c r="B7206" s="12"/>
      <c r="H7206" s="29"/>
      <c r="I7206" s="2"/>
      <c r="J7206" s="2"/>
      <c r="K7206" s="2"/>
      <c r="L7206" s="2"/>
    </row>
    <row r="7207" spans="2:12" x14ac:dyDescent="0.2">
      <c r="B7207" s="12"/>
      <c r="H7207" s="29"/>
      <c r="I7207" s="2"/>
      <c r="J7207" s="2"/>
      <c r="K7207" s="2"/>
      <c r="L7207" s="2"/>
    </row>
    <row r="7208" spans="2:12" x14ac:dyDescent="0.2">
      <c r="B7208" s="12"/>
      <c r="H7208" s="29"/>
      <c r="I7208" s="2"/>
      <c r="J7208" s="2"/>
      <c r="K7208" s="2"/>
      <c r="L7208" s="2"/>
    </row>
    <row r="7209" spans="2:12" x14ac:dyDescent="0.2">
      <c r="B7209" s="12"/>
      <c r="H7209" s="29"/>
      <c r="I7209" s="2"/>
      <c r="J7209" s="2"/>
      <c r="K7209" s="2"/>
      <c r="L7209" s="2"/>
    </row>
    <row r="7210" spans="2:12" x14ac:dyDescent="0.2">
      <c r="B7210" s="12"/>
      <c r="H7210" s="29"/>
      <c r="I7210" s="2"/>
      <c r="J7210" s="2"/>
      <c r="K7210" s="2"/>
      <c r="L7210" s="2"/>
    </row>
    <row r="7211" spans="2:12" x14ac:dyDescent="0.2">
      <c r="B7211" s="12"/>
      <c r="H7211" s="29"/>
      <c r="I7211" s="2"/>
      <c r="J7211" s="2"/>
      <c r="K7211" s="2"/>
      <c r="L7211" s="2"/>
    </row>
    <row r="7212" spans="2:12" x14ac:dyDescent="0.2">
      <c r="B7212" s="12"/>
      <c r="H7212" s="29"/>
      <c r="I7212" s="2"/>
      <c r="J7212" s="2"/>
      <c r="K7212" s="2"/>
      <c r="L7212" s="2"/>
    </row>
    <row r="7213" spans="2:12" x14ac:dyDescent="0.2">
      <c r="B7213" s="12"/>
      <c r="H7213" s="29"/>
      <c r="I7213" s="2"/>
      <c r="J7213" s="2"/>
      <c r="K7213" s="2"/>
      <c r="L7213" s="2"/>
    </row>
    <row r="7214" spans="2:12" x14ac:dyDescent="0.2">
      <c r="B7214" s="12"/>
      <c r="H7214" s="29"/>
      <c r="I7214" s="2"/>
      <c r="J7214" s="2"/>
      <c r="K7214" s="2"/>
      <c r="L7214" s="2"/>
    </row>
    <row r="7215" spans="2:12" x14ac:dyDescent="0.2">
      <c r="B7215" s="12"/>
      <c r="H7215" s="29"/>
      <c r="I7215" s="2"/>
      <c r="J7215" s="2"/>
      <c r="K7215" s="2"/>
      <c r="L7215" s="2"/>
    </row>
    <row r="7216" spans="2:12" x14ac:dyDescent="0.2">
      <c r="B7216" s="12"/>
      <c r="H7216" s="29"/>
      <c r="I7216" s="2"/>
      <c r="J7216" s="2"/>
      <c r="K7216" s="2"/>
      <c r="L7216" s="2"/>
    </row>
    <row r="7217" spans="2:12" x14ac:dyDescent="0.2">
      <c r="B7217" s="12"/>
      <c r="H7217" s="29"/>
      <c r="I7217" s="2"/>
      <c r="J7217" s="2"/>
      <c r="K7217" s="2"/>
      <c r="L7217" s="2"/>
    </row>
    <row r="7218" spans="2:12" x14ac:dyDescent="0.2">
      <c r="B7218" s="12"/>
      <c r="H7218" s="29"/>
      <c r="I7218" s="2"/>
      <c r="J7218" s="2"/>
      <c r="K7218" s="2"/>
      <c r="L7218" s="2"/>
    </row>
    <row r="7219" spans="2:12" x14ac:dyDescent="0.2">
      <c r="B7219" s="12"/>
      <c r="H7219" s="29"/>
      <c r="I7219" s="2"/>
      <c r="J7219" s="2"/>
      <c r="K7219" s="2"/>
      <c r="L7219" s="2"/>
    </row>
    <row r="7220" spans="2:12" x14ac:dyDescent="0.2">
      <c r="B7220" s="12"/>
      <c r="H7220" s="29"/>
      <c r="I7220" s="2"/>
      <c r="J7220" s="2"/>
      <c r="K7220" s="2"/>
      <c r="L7220" s="2"/>
    </row>
    <row r="7221" spans="2:12" x14ac:dyDescent="0.2">
      <c r="B7221" s="12"/>
      <c r="H7221" s="29"/>
      <c r="I7221" s="2"/>
      <c r="J7221" s="2"/>
      <c r="K7221" s="2"/>
      <c r="L7221" s="2"/>
    </row>
    <row r="7222" spans="2:12" x14ac:dyDescent="0.2">
      <c r="B7222" s="12"/>
      <c r="H7222" s="29"/>
      <c r="I7222" s="2"/>
      <c r="J7222" s="2"/>
      <c r="K7222" s="2"/>
      <c r="L7222" s="2"/>
    </row>
    <row r="7223" spans="2:12" x14ac:dyDescent="0.2">
      <c r="B7223" s="12"/>
      <c r="H7223" s="29"/>
      <c r="I7223" s="2"/>
      <c r="J7223" s="2"/>
      <c r="K7223" s="2"/>
      <c r="L7223" s="2"/>
    </row>
    <row r="7224" spans="2:12" x14ac:dyDescent="0.2">
      <c r="B7224" s="12"/>
      <c r="H7224" s="29"/>
      <c r="I7224" s="2"/>
      <c r="J7224" s="2"/>
      <c r="K7224" s="2"/>
      <c r="L7224" s="2"/>
    </row>
    <row r="7225" spans="2:12" x14ac:dyDescent="0.2">
      <c r="B7225" s="12"/>
      <c r="H7225" s="29"/>
      <c r="I7225" s="2"/>
      <c r="J7225" s="2"/>
      <c r="K7225" s="2"/>
      <c r="L7225" s="2"/>
    </row>
    <row r="7226" spans="2:12" x14ac:dyDescent="0.2">
      <c r="B7226" s="12"/>
      <c r="H7226" s="29"/>
      <c r="I7226" s="2"/>
      <c r="J7226" s="2"/>
      <c r="K7226" s="2"/>
      <c r="L7226" s="2"/>
    </row>
    <row r="7227" spans="2:12" x14ac:dyDescent="0.2">
      <c r="B7227" s="12"/>
      <c r="H7227" s="29"/>
      <c r="I7227" s="2"/>
      <c r="J7227" s="2"/>
      <c r="K7227" s="2"/>
      <c r="L7227" s="2"/>
    </row>
    <row r="7228" spans="2:12" x14ac:dyDescent="0.2">
      <c r="B7228" s="12"/>
      <c r="H7228" s="29"/>
      <c r="I7228" s="2"/>
      <c r="J7228" s="2"/>
      <c r="K7228" s="2"/>
      <c r="L7228" s="2"/>
    </row>
    <row r="7229" spans="2:12" x14ac:dyDescent="0.2">
      <c r="B7229" s="12"/>
      <c r="H7229" s="29"/>
      <c r="I7229" s="2"/>
      <c r="J7229" s="2"/>
      <c r="K7229" s="2"/>
      <c r="L7229" s="2"/>
    </row>
    <row r="7230" spans="2:12" x14ac:dyDescent="0.2">
      <c r="B7230" s="12"/>
      <c r="H7230" s="29"/>
      <c r="I7230" s="2"/>
      <c r="J7230" s="2"/>
      <c r="K7230" s="2"/>
      <c r="L7230" s="2"/>
    </row>
    <row r="7231" spans="2:12" x14ac:dyDescent="0.2">
      <c r="B7231" s="12"/>
      <c r="H7231" s="29"/>
      <c r="I7231" s="2"/>
      <c r="J7231" s="2"/>
      <c r="K7231" s="2"/>
      <c r="L7231" s="2"/>
    </row>
    <row r="7232" spans="2:12" x14ac:dyDescent="0.2">
      <c r="B7232" s="12"/>
      <c r="H7232" s="29"/>
      <c r="I7232" s="2"/>
      <c r="J7232" s="2"/>
      <c r="K7232" s="2"/>
      <c r="L7232" s="2"/>
    </row>
    <row r="7233" spans="2:12" x14ac:dyDescent="0.2">
      <c r="B7233" s="12"/>
      <c r="H7233" s="29"/>
      <c r="I7233" s="2"/>
      <c r="J7233" s="2"/>
      <c r="K7233" s="2"/>
      <c r="L7233" s="2"/>
    </row>
    <row r="7234" spans="2:12" x14ac:dyDescent="0.2">
      <c r="B7234" s="12"/>
      <c r="H7234" s="29"/>
      <c r="I7234" s="2"/>
      <c r="J7234" s="2"/>
      <c r="K7234" s="2"/>
      <c r="L7234" s="2"/>
    </row>
    <row r="7235" spans="2:12" x14ac:dyDescent="0.2">
      <c r="B7235" s="12"/>
      <c r="H7235" s="29"/>
      <c r="I7235" s="2"/>
      <c r="J7235" s="2"/>
      <c r="K7235" s="2"/>
      <c r="L7235" s="2"/>
    </row>
    <row r="7236" spans="2:12" x14ac:dyDescent="0.2">
      <c r="B7236" s="12"/>
      <c r="H7236" s="29"/>
      <c r="I7236" s="2"/>
      <c r="J7236" s="2"/>
      <c r="K7236" s="2"/>
      <c r="L7236" s="2"/>
    </row>
    <row r="7237" spans="2:12" x14ac:dyDescent="0.2">
      <c r="B7237" s="12"/>
      <c r="H7237" s="29"/>
      <c r="I7237" s="2"/>
      <c r="J7237" s="2"/>
      <c r="K7237" s="2"/>
      <c r="L7237" s="2"/>
    </row>
    <row r="7238" spans="2:12" x14ac:dyDescent="0.2">
      <c r="B7238" s="12"/>
      <c r="H7238" s="29"/>
      <c r="I7238" s="2"/>
      <c r="J7238" s="2"/>
      <c r="K7238" s="2"/>
      <c r="L7238" s="2"/>
    </row>
    <row r="7239" spans="2:12" x14ac:dyDescent="0.2">
      <c r="B7239" s="12"/>
      <c r="H7239" s="29"/>
      <c r="I7239" s="2"/>
      <c r="J7239" s="2"/>
      <c r="K7239" s="2"/>
      <c r="L7239" s="2"/>
    </row>
    <row r="7240" spans="2:12" x14ac:dyDescent="0.2">
      <c r="B7240" s="12"/>
      <c r="H7240" s="29"/>
      <c r="I7240" s="2"/>
      <c r="J7240" s="2"/>
      <c r="K7240" s="2"/>
      <c r="L7240" s="2"/>
    </row>
    <row r="7241" spans="2:12" x14ac:dyDescent="0.2">
      <c r="B7241" s="12"/>
      <c r="H7241" s="29"/>
      <c r="I7241" s="2"/>
      <c r="J7241" s="2"/>
      <c r="K7241" s="2"/>
      <c r="L7241" s="2"/>
    </row>
    <row r="7242" spans="2:12" x14ac:dyDescent="0.2">
      <c r="B7242" s="12"/>
      <c r="H7242" s="29"/>
      <c r="I7242" s="2"/>
      <c r="J7242" s="2"/>
      <c r="K7242" s="2"/>
      <c r="L7242" s="2"/>
    </row>
    <row r="7243" spans="2:12" x14ac:dyDescent="0.2">
      <c r="B7243" s="12"/>
      <c r="H7243" s="29"/>
      <c r="I7243" s="2"/>
      <c r="J7243" s="2"/>
      <c r="K7243" s="2"/>
      <c r="L7243" s="2"/>
    </row>
    <row r="7244" spans="2:12" x14ac:dyDescent="0.2">
      <c r="B7244" s="12"/>
      <c r="H7244" s="29"/>
      <c r="I7244" s="2"/>
      <c r="J7244" s="2"/>
      <c r="K7244" s="2"/>
      <c r="L7244" s="2"/>
    </row>
    <row r="7245" spans="2:12" x14ac:dyDescent="0.2">
      <c r="B7245" s="12"/>
      <c r="H7245" s="29"/>
      <c r="I7245" s="2"/>
      <c r="J7245" s="2"/>
      <c r="K7245" s="2"/>
      <c r="L7245" s="2"/>
    </row>
    <row r="7246" spans="2:12" x14ac:dyDescent="0.2">
      <c r="B7246" s="12"/>
      <c r="H7246" s="29"/>
      <c r="I7246" s="2"/>
      <c r="J7246" s="2"/>
      <c r="K7246" s="2"/>
      <c r="L7246" s="2"/>
    </row>
    <row r="7247" spans="2:12" x14ac:dyDescent="0.2">
      <c r="B7247" s="12"/>
      <c r="H7247" s="29"/>
      <c r="I7247" s="2"/>
      <c r="J7247" s="2"/>
      <c r="K7247" s="2"/>
      <c r="L7247" s="2"/>
    </row>
    <row r="7248" spans="2:12" x14ac:dyDescent="0.2">
      <c r="B7248" s="12"/>
      <c r="H7248" s="29"/>
      <c r="I7248" s="2"/>
      <c r="J7248" s="2"/>
      <c r="K7248" s="2"/>
      <c r="L7248" s="2"/>
    </row>
    <row r="7249" spans="2:12" x14ac:dyDescent="0.2">
      <c r="B7249" s="12"/>
      <c r="H7249" s="29"/>
      <c r="I7249" s="2"/>
      <c r="J7249" s="2"/>
      <c r="K7249" s="2"/>
      <c r="L7249" s="2"/>
    </row>
    <row r="7250" spans="2:12" x14ac:dyDescent="0.2">
      <c r="B7250" s="12"/>
      <c r="H7250" s="29"/>
      <c r="I7250" s="2"/>
      <c r="J7250" s="2"/>
      <c r="K7250" s="2"/>
      <c r="L7250" s="2"/>
    </row>
    <row r="7251" spans="2:12" x14ac:dyDescent="0.2">
      <c r="B7251" s="12"/>
      <c r="H7251" s="29"/>
      <c r="I7251" s="2"/>
      <c r="J7251" s="2"/>
      <c r="K7251" s="2"/>
      <c r="L7251" s="2"/>
    </row>
    <row r="7252" spans="2:12" x14ac:dyDescent="0.2">
      <c r="B7252" s="12"/>
      <c r="H7252" s="29"/>
      <c r="I7252" s="2"/>
      <c r="J7252" s="2"/>
      <c r="K7252" s="2"/>
      <c r="L7252" s="2"/>
    </row>
    <row r="7253" spans="2:12" x14ac:dyDescent="0.2">
      <c r="B7253" s="12"/>
      <c r="H7253" s="29"/>
      <c r="I7253" s="2"/>
      <c r="J7253" s="2"/>
      <c r="K7253" s="2"/>
      <c r="L7253" s="2"/>
    </row>
    <row r="7254" spans="2:12" x14ac:dyDescent="0.2">
      <c r="B7254" s="12"/>
      <c r="H7254" s="29"/>
      <c r="I7254" s="2"/>
      <c r="J7254" s="2"/>
      <c r="K7254" s="2"/>
      <c r="L7254" s="2"/>
    </row>
    <row r="7255" spans="2:12" x14ac:dyDescent="0.2">
      <c r="B7255" s="12"/>
      <c r="H7255" s="29"/>
      <c r="I7255" s="2"/>
      <c r="J7255" s="2"/>
      <c r="K7255" s="2"/>
      <c r="L7255" s="2"/>
    </row>
    <row r="7256" spans="2:12" x14ac:dyDescent="0.2">
      <c r="B7256" s="12"/>
      <c r="H7256" s="29"/>
      <c r="I7256" s="2"/>
      <c r="J7256" s="2"/>
      <c r="K7256" s="2"/>
      <c r="L7256" s="2"/>
    </row>
    <row r="7257" spans="2:12" x14ac:dyDescent="0.2">
      <c r="B7257" s="12"/>
      <c r="H7257" s="29"/>
      <c r="I7257" s="2"/>
      <c r="J7257" s="2"/>
      <c r="K7257" s="2"/>
      <c r="L7257" s="2"/>
    </row>
    <row r="7258" spans="2:12" x14ac:dyDescent="0.2">
      <c r="B7258" s="12"/>
      <c r="H7258" s="29"/>
      <c r="I7258" s="2"/>
      <c r="J7258" s="2"/>
      <c r="K7258" s="2"/>
      <c r="L7258" s="2"/>
    </row>
    <row r="7259" spans="2:12" x14ac:dyDescent="0.2">
      <c r="B7259" s="12"/>
      <c r="H7259" s="29"/>
      <c r="I7259" s="2"/>
      <c r="J7259" s="2"/>
      <c r="K7259" s="2"/>
      <c r="L7259" s="2"/>
    </row>
    <row r="7260" spans="2:12" x14ac:dyDescent="0.2">
      <c r="B7260" s="12"/>
      <c r="H7260" s="29"/>
      <c r="I7260" s="2"/>
      <c r="J7260" s="2"/>
      <c r="K7260" s="2"/>
      <c r="L7260" s="2"/>
    </row>
    <row r="7261" spans="2:12" x14ac:dyDescent="0.2">
      <c r="B7261" s="12"/>
      <c r="H7261" s="29"/>
      <c r="I7261" s="2"/>
      <c r="J7261" s="2"/>
      <c r="K7261" s="2"/>
      <c r="L7261" s="2"/>
    </row>
    <row r="7262" spans="2:12" x14ac:dyDescent="0.2">
      <c r="B7262" s="12"/>
      <c r="H7262" s="29"/>
      <c r="I7262" s="2"/>
      <c r="J7262" s="2"/>
      <c r="K7262" s="2"/>
      <c r="L7262" s="2"/>
    </row>
    <row r="7263" spans="2:12" x14ac:dyDescent="0.2">
      <c r="B7263" s="12"/>
      <c r="H7263" s="29"/>
      <c r="I7263" s="2"/>
      <c r="J7263" s="2"/>
      <c r="K7263" s="2"/>
      <c r="L7263" s="2"/>
    </row>
    <row r="7264" spans="2:12" x14ac:dyDescent="0.2">
      <c r="B7264" s="12"/>
      <c r="H7264" s="29"/>
      <c r="I7264" s="2"/>
      <c r="J7264" s="2"/>
      <c r="K7264" s="2"/>
      <c r="L7264" s="2"/>
    </row>
    <row r="7265" spans="2:12" x14ac:dyDescent="0.2">
      <c r="B7265" s="12"/>
      <c r="H7265" s="29"/>
      <c r="I7265" s="2"/>
      <c r="J7265" s="2"/>
      <c r="K7265" s="2"/>
      <c r="L7265" s="2"/>
    </row>
    <row r="7266" spans="2:12" x14ac:dyDescent="0.2">
      <c r="B7266" s="12"/>
      <c r="H7266" s="29"/>
      <c r="I7266" s="2"/>
      <c r="J7266" s="2"/>
      <c r="K7266" s="2"/>
      <c r="L7266" s="2"/>
    </row>
    <row r="7267" spans="2:12" x14ac:dyDescent="0.2">
      <c r="B7267" s="12"/>
      <c r="H7267" s="29"/>
      <c r="I7267" s="2"/>
      <c r="J7267" s="2"/>
      <c r="K7267" s="2"/>
      <c r="L7267" s="2"/>
    </row>
    <row r="7268" spans="2:12" x14ac:dyDescent="0.2">
      <c r="B7268" s="12"/>
      <c r="H7268" s="29"/>
      <c r="I7268" s="2"/>
      <c r="J7268" s="2"/>
      <c r="K7268" s="2"/>
      <c r="L7268" s="2"/>
    </row>
    <row r="7269" spans="2:12" x14ac:dyDescent="0.2">
      <c r="B7269" s="12"/>
      <c r="H7269" s="29"/>
      <c r="I7269" s="2"/>
      <c r="J7269" s="2"/>
      <c r="K7269" s="2"/>
      <c r="L7269" s="2"/>
    </row>
    <row r="7270" spans="2:12" x14ac:dyDescent="0.2">
      <c r="B7270" s="12"/>
      <c r="H7270" s="29"/>
      <c r="I7270" s="2"/>
      <c r="J7270" s="2"/>
      <c r="K7270" s="2"/>
      <c r="L7270" s="2"/>
    </row>
    <row r="7271" spans="2:12" x14ac:dyDescent="0.2">
      <c r="B7271" s="12"/>
      <c r="H7271" s="29"/>
      <c r="I7271" s="2"/>
      <c r="J7271" s="2"/>
      <c r="K7271" s="2"/>
      <c r="L7271" s="2"/>
    </row>
    <row r="7272" spans="2:12" x14ac:dyDescent="0.2">
      <c r="B7272" s="12"/>
      <c r="H7272" s="29"/>
      <c r="I7272" s="2"/>
      <c r="J7272" s="2"/>
      <c r="K7272" s="2"/>
      <c r="L7272" s="2"/>
    </row>
    <row r="7273" spans="2:12" x14ac:dyDescent="0.2">
      <c r="B7273" s="12"/>
      <c r="H7273" s="29"/>
      <c r="I7273" s="2"/>
      <c r="J7273" s="2"/>
      <c r="K7273" s="2"/>
      <c r="L7273" s="2"/>
    </row>
    <row r="7274" spans="2:12" x14ac:dyDescent="0.2">
      <c r="B7274" s="12"/>
      <c r="H7274" s="29"/>
      <c r="I7274" s="2"/>
      <c r="J7274" s="2"/>
      <c r="K7274" s="2"/>
      <c r="L7274" s="2"/>
    </row>
    <row r="7275" spans="2:12" x14ac:dyDescent="0.2">
      <c r="B7275" s="12"/>
      <c r="H7275" s="29"/>
      <c r="I7275" s="2"/>
      <c r="J7275" s="2"/>
      <c r="K7275" s="2"/>
      <c r="L7275" s="2"/>
    </row>
    <row r="7276" spans="2:12" x14ac:dyDescent="0.2">
      <c r="B7276" s="12"/>
      <c r="H7276" s="29"/>
      <c r="I7276" s="2"/>
      <c r="J7276" s="2"/>
      <c r="K7276" s="2"/>
      <c r="L7276" s="2"/>
    </row>
    <row r="7277" spans="2:12" x14ac:dyDescent="0.2">
      <c r="B7277" s="12"/>
      <c r="H7277" s="29"/>
      <c r="I7277" s="2"/>
      <c r="J7277" s="2"/>
      <c r="K7277" s="2"/>
      <c r="L7277" s="2"/>
    </row>
    <row r="7278" spans="2:12" x14ac:dyDescent="0.2">
      <c r="B7278" s="12"/>
      <c r="H7278" s="29"/>
      <c r="I7278" s="2"/>
      <c r="J7278" s="2"/>
      <c r="K7278" s="2"/>
      <c r="L7278" s="2"/>
    </row>
    <row r="7279" spans="2:12" x14ac:dyDescent="0.2">
      <c r="B7279" s="12"/>
      <c r="H7279" s="29"/>
      <c r="I7279" s="2"/>
      <c r="J7279" s="2"/>
      <c r="K7279" s="2"/>
      <c r="L7279" s="2"/>
    </row>
    <row r="7280" spans="2:12" x14ac:dyDescent="0.2">
      <c r="B7280" s="12"/>
      <c r="H7280" s="29"/>
      <c r="I7280" s="2"/>
      <c r="J7280" s="2"/>
      <c r="K7280" s="2"/>
      <c r="L7280" s="2"/>
    </row>
    <row r="7281" spans="2:12" x14ac:dyDescent="0.2">
      <c r="B7281" s="12"/>
      <c r="H7281" s="29"/>
      <c r="I7281" s="2"/>
      <c r="J7281" s="2"/>
      <c r="K7281" s="2"/>
      <c r="L7281" s="2"/>
    </row>
    <row r="7282" spans="2:12" x14ac:dyDescent="0.2">
      <c r="B7282" s="12"/>
      <c r="H7282" s="29"/>
      <c r="I7282" s="2"/>
      <c r="J7282" s="2"/>
      <c r="K7282" s="2"/>
      <c r="L7282" s="2"/>
    </row>
    <row r="7283" spans="2:12" x14ac:dyDescent="0.2">
      <c r="B7283" s="12"/>
      <c r="H7283" s="29"/>
      <c r="I7283" s="2"/>
      <c r="J7283" s="2"/>
      <c r="K7283" s="2"/>
      <c r="L7283" s="2"/>
    </row>
    <row r="7284" spans="2:12" x14ac:dyDescent="0.2">
      <c r="B7284" s="12"/>
      <c r="H7284" s="29"/>
      <c r="I7284" s="2"/>
      <c r="J7284" s="2"/>
      <c r="K7284" s="2"/>
      <c r="L7284" s="2"/>
    </row>
    <row r="7285" spans="2:12" x14ac:dyDescent="0.2">
      <c r="B7285" s="12"/>
      <c r="H7285" s="29"/>
      <c r="I7285" s="2"/>
      <c r="J7285" s="2"/>
      <c r="K7285" s="2"/>
      <c r="L7285" s="2"/>
    </row>
    <row r="7286" spans="2:12" x14ac:dyDescent="0.2">
      <c r="B7286" s="12"/>
      <c r="H7286" s="29"/>
      <c r="I7286" s="2"/>
      <c r="J7286" s="2"/>
      <c r="K7286" s="2"/>
      <c r="L7286" s="2"/>
    </row>
    <row r="7287" spans="2:12" x14ac:dyDescent="0.2">
      <c r="B7287" s="12"/>
      <c r="H7287" s="29"/>
      <c r="I7287" s="2"/>
      <c r="J7287" s="2"/>
      <c r="K7287" s="2"/>
      <c r="L7287" s="2"/>
    </row>
    <row r="7288" spans="2:12" x14ac:dyDescent="0.2">
      <c r="B7288" s="12"/>
      <c r="H7288" s="29"/>
      <c r="I7288" s="2"/>
      <c r="J7288" s="2"/>
      <c r="K7288" s="2"/>
      <c r="L7288" s="2"/>
    </row>
    <row r="7289" spans="2:12" x14ac:dyDescent="0.2">
      <c r="B7289" s="12"/>
      <c r="H7289" s="29"/>
      <c r="I7289" s="2"/>
      <c r="J7289" s="2"/>
      <c r="K7289" s="2"/>
      <c r="L7289" s="2"/>
    </row>
    <row r="7290" spans="2:12" x14ac:dyDescent="0.2">
      <c r="B7290" s="12"/>
      <c r="H7290" s="29"/>
      <c r="I7290" s="2"/>
      <c r="J7290" s="2"/>
      <c r="K7290" s="2"/>
      <c r="L7290" s="2"/>
    </row>
    <row r="7291" spans="2:12" x14ac:dyDescent="0.2">
      <c r="B7291" s="12"/>
      <c r="H7291" s="29"/>
      <c r="I7291" s="2"/>
      <c r="J7291" s="2"/>
      <c r="K7291" s="2"/>
      <c r="L7291" s="2"/>
    </row>
    <row r="7292" spans="2:12" x14ac:dyDescent="0.2">
      <c r="B7292" s="12"/>
      <c r="H7292" s="29"/>
      <c r="I7292" s="2"/>
      <c r="J7292" s="2"/>
      <c r="K7292" s="2"/>
      <c r="L7292" s="2"/>
    </row>
    <row r="7293" spans="2:12" x14ac:dyDescent="0.2">
      <c r="B7293" s="12"/>
      <c r="H7293" s="29"/>
      <c r="I7293" s="2"/>
      <c r="J7293" s="2"/>
      <c r="K7293" s="2"/>
      <c r="L7293" s="2"/>
    </row>
    <row r="7294" spans="2:12" x14ac:dyDescent="0.2">
      <c r="B7294" s="12"/>
      <c r="H7294" s="29"/>
      <c r="I7294" s="2"/>
      <c r="J7294" s="2"/>
      <c r="K7294" s="2"/>
      <c r="L7294" s="2"/>
    </row>
    <row r="7295" spans="2:12" x14ac:dyDescent="0.2">
      <c r="B7295" s="12"/>
      <c r="H7295" s="29"/>
      <c r="I7295" s="2"/>
      <c r="J7295" s="2"/>
      <c r="K7295" s="2"/>
      <c r="L7295" s="2"/>
    </row>
    <row r="7296" spans="2:12" x14ac:dyDescent="0.2">
      <c r="B7296" s="12"/>
      <c r="H7296" s="29"/>
      <c r="I7296" s="2"/>
      <c r="J7296" s="2"/>
      <c r="K7296" s="2"/>
      <c r="L7296" s="2"/>
    </row>
    <row r="7297" spans="2:12" x14ac:dyDescent="0.2">
      <c r="B7297" s="12"/>
      <c r="H7297" s="29"/>
      <c r="I7297" s="2"/>
      <c r="J7297" s="2"/>
      <c r="K7297" s="2"/>
      <c r="L7297" s="2"/>
    </row>
    <row r="7298" spans="2:12" x14ac:dyDescent="0.2">
      <c r="B7298" s="12"/>
      <c r="H7298" s="29"/>
      <c r="I7298" s="2"/>
      <c r="J7298" s="2"/>
      <c r="K7298" s="2"/>
      <c r="L7298" s="2"/>
    </row>
    <row r="7299" spans="2:12" x14ac:dyDescent="0.2">
      <c r="B7299" s="12"/>
      <c r="H7299" s="29"/>
      <c r="I7299" s="2"/>
      <c r="J7299" s="2"/>
      <c r="K7299" s="2"/>
      <c r="L7299" s="2"/>
    </row>
    <row r="7300" spans="2:12" x14ac:dyDescent="0.2">
      <c r="B7300" s="12"/>
      <c r="H7300" s="29"/>
      <c r="I7300" s="2"/>
      <c r="J7300" s="2"/>
      <c r="K7300" s="2"/>
      <c r="L7300" s="2"/>
    </row>
    <row r="7301" spans="2:12" x14ac:dyDescent="0.2">
      <c r="B7301" s="12"/>
      <c r="H7301" s="29"/>
      <c r="I7301" s="2"/>
      <c r="J7301" s="2"/>
      <c r="K7301" s="2"/>
      <c r="L7301" s="2"/>
    </row>
    <row r="7302" spans="2:12" x14ac:dyDescent="0.2">
      <c r="B7302" s="12"/>
      <c r="H7302" s="29"/>
      <c r="I7302" s="2"/>
      <c r="J7302" s="2"/>
      <c r="K7302" s="2"/>
      <c r="L7302" s="2"/>
    </row>
    <row r="7303" spans="2:12" x14ac:dyDescent="0.2">
      <c r="B7303" s="12"/>
      <c r="H7303" s="29"/>
      <c r="I7303" s="2"/>
      <c r="J7303" s="2"/>
      <c r="K7303" s="2"/>
      <c r="L7303" s="2"/>
    </row>
    <row r="7304" spans="2:12" x14ac:dyDescent="0.2">
      <c r="B7304" s="12"/>
      <c r="H7304" s="29"/>
      <c r="I7304" s="2"/>
      <c r="J7304" s="2"/>
      <c r="K7304" s="2"/>
      <c r="L7304" s="2"/>
    </row>
    <row r="7305" spans="2:12" x14ac:dyDescent="0.2">
      <c r="B7305" s="12"/>
      <c r="H7305" s="29"/>
      <c r="I7305" s="2"/>
      <c r="J7305" s="2"/>
      <c r="K7305" s="2"/>
      <c r="L7305" s="2"/>
    </row>
    <row r="7306" spans="2:12" x14ac:dyDescent="0.2">
      <c r="B7306" s="12"/>
      <c r="H7306" s="29"/>
      <c r="I7306" s="2"/>
      <c r="J7306" s="2"/>
      <c r="K7306" s="2"/>
      <c r="L7306" s="2"/>
    </row>
    <row r="7307" spans="2:12" x14ac:dyDescent="0.2">
      <c r="B7307" s="12"/>
      <c r="H7307" s="29"/>
      <c r="I7307" s="2"/>
      <c r="J7307" s="2"/>
      <c r="K7307" s="2"/>
      <c r="L7307" s="2"/>
    </row>
    <row r="7308" spans="2:12" x14ac:dyDescent="0.2">
      <c r="B7308" s="12"/>
      <c r="H7308" s="29"/>
      <c r="I7308" s="2"/>
      <c r="J7308" s="2"/>
      <c r="K7308" s="2"/>
      <c r="L7308" s="2"/>
    </row>
    <row r="7309" spans="2:12" x14ac:dyDescent="0.2">
      <c r="B7309" s="12"/>
      <c r="H7309" s="29"/>
      <c r="I7309" s="2"/>
      <c r="J7309" s="2"/>
      <c r="K7309" s="2"/>
      <c r="L7309" s="2"/>
    </row>
    <row r="7310" spans="2:12" x14ac:dyDescent="0.2">
      <c r="B7310" s="12"/>
      <c r="H7310" s="29"/>
      <c r="I7310" s="2"/>
      <c r="J7310" s="2"/>
      <c r="K7310" s="2"/>
      <c r="L7310" s="2"/>
    </row>
    <row r="7311" spans="2:12" x14ac:dyDescent="0.2">
      <c r="B7311" s="12"/>
      <c r="H7311" s="29"/>
      <c r="I7311" s="2"/>
      <c r="J7311" s="2"/>
      <c r="K7311" s="2"/>
      <c r="L7311" s="2"/>
    </row>
    <row r="7312" spans="2:12" x14ac:dyDescent="0.2">
      <c r="B7312" s="12"/>
      <c r="H7312" s="29"/>
      <c r="I7312" s="2"/>
      <c r="J7312" s="2"/>
      <c r="K7312" s="2"/>
      <c r="L7312" s="2"/>
    </row>
    <row r="7313" spans="2:12" x14ac:dyDescent="0.2">
      <c r="B7313" s="12"/>
      <c r="H7313" s="29"/>
      <c r="I7313" s="2"/>
      <c r="J7313" s="2"/>
      <c r="K7313" s="2"/>
      <c r="L7313" s="2"/>
    </row>
    <row r="7314" spans="2:12" x14ac:dyDescent="0.2">
      <c r="B7314" s="12"/>
      <c r="H7314" s="29"/>
      <c r="I7314" s="2"/>
      <c r="J7314" s="2"/>
      <c r="K7314" s="2"/>
      <c r="L7314" s="2"/>
    </row>
    <row r="7315" spans="2:12" x14ac:dyDescent="0.2">
      <c r="B7315" s="12"/>
      <c r="H7315" s="29"/>
      <c r="I7315" s="2"/>
      <c r="J7315" s="2"/>
      <c r="K7315" s="2"/>
      <c r="L7315" s="2"/>
    </row>
    <row r="7316" spans="2:12" x14ac:dyDescent="0.2">
      <c r="B7316" s="12"/>
      <c r="H7316" s="29"/>
      <c r="I7316" s="2"/>
      <c r="J7316" s="2"/>
      <c r="K7316" s="2"/>
      <c r="L7316" s="2"/>
    </row>
    <row r="7317" spans="2:12" x14ac:dyDescent="0.2">
      <c r="B7317" s="12"/>
      <c r="H7317" s="29"/>
      <c r="I7317" s="2"/>
      <c r="J7317" s="2"/>
      <c r="K7317" s="2"/>
      <c r="L7317" s="2"/>
    </row>
    <row r="7318" spans="2:12" x14ac:dyDescent="0.2">
      <c r="B7318" s="12"/>
      <c r="H7318" s="29"/>
      <c r="I7318" s="2"/>
      <c r="J7318" s="2"/>
      <c r="K7318" s="2"/>
      <c r="L7318" s="2"/>
    </row>
    <row r="7319" spans="2:12" x14ac:dyDescent="0.2">
      <c r="B7319" s="12"/>
      <c r="H7319" s="29"/>
      <c r="I7319" s="2"/>
      <c r="J7319" s="2"/>
      <c r="K7319" s="2"/>
      <c r="L7319" s="2"/>
    </row>
    <row r="7320" spans="2:12" x14ac:dyDescent="0.2">
      <c r="B7320" s="12"/>
      <c r="H7320" s="29"/>
      <c r="I7320" s="2"/>
      <c r="J7320" s="2"/>
      <c r="K7320" s="2"/>
      <c r="L7320" s="2"/>
    </row>
    <row r="7321" spans="2:12" x14ac:dyDescent="0.2">
      <c r="B7321" s="12"/>
      <c r="H7321" s="29"/>
      <c r="I7321" s="2"/>
      <c r="J7321" s="2"/>
      <c r="K7321" s="2"/>
      <c r="L7321" s="2"/>
    </row>
    <row r="7322" spans="2:12" x14ac:dyDescent="0.2">
      <c r="B7322" s="12"/>
      <c r="H7322" s="29"/>
      <c r="I7322" s="2"/>
      <c r="J7322" s="2"/>
      <c r="K7322" s="2"/>
      <c r="L7322" s="2"/>
    </row>
    <row r="7323" spans="2:12" x14ac:dyDescent="0.2">
      <c r="B7323" s="12"/>
      <c r="H7323" s="29"/>
      <c r="I7323" s="2"/>
      <c r="J7323" s="2"/>
      <c r="K7323" s="2"/>
      <c r="L7323" s="2"/>
    </row>
    <row r="7324" spans="2:12" x14ac:dyDescent="0.2">
      <c r="B7324" s="12"/>
      <c r="H7324" s="29"/>
      <c r="I7324" s="2"/>
      <c r="J7324" s="2"/>
      <c r="K7324" s="2"/>
      <c r="L7324" s="2"/>
    </row>
    <row r="7325" spans="2:12" x14ac:dyDescent="0.2">
      <c r="B7325" s="12"/>
      <c r="H7325" s="29"/>
      <c r="I7325" s="2"/>
      <c r="J7325" s="2"/>
      <c r="K7325" s="2"/>
      <c r="L7325" s="2"/>
    </row>
    <row r="7326" spans="2:12" x14ac:dyDescent="0.2">
      <c r="B7326" s="12"/>
      <c r="H7326" s="29"/>
      <c r="I7326" s="2"/>
      <c r="J7326" s="2"/>
      <c r="K7326" s="2"/>
      <c r="L7326" s="2"/>
    </row>
    <row r="7327" spans="2:12" x14ac:dyDescent="0.2">
      <c r="B7327" s="12"/>
      <c r="H7327" s="29"/>
      <c r="I7327" s="2"/>
      <c r="J7327" s="2"/>
      <c r="K7327" s="2"/>
      <c r="L7327" s="2"/>
    </row>
    <row r="7328" spans="2:12" x14ac:dyDescent="0.2">
      <c r="B7328" s="12"/>
      <c r="H7328" s="29"/>
      <c r="I7328" s="2"/>
      <c r="J7328" s="2"/>
      <c r="K7328" s="2"/>
      <c r="L7328" s="2"/>
    </row>
    <row r="7329" spans="2:12" x14ac:dyDescent="0.2">
      <c r="B7329" s="12"/>
      <c r="H7329" s="29"/>
      <c r="I7329" s="2"/>
      <c r="J7329" s="2"/>
      <c r="K7329" s="2"/>
      <c r="L7329" s="2"/>
    </row>
    <row r="7330" spans="2:12" x14ac:dyDescent="0.2">
      <c r="B7330" s="12"/>
      <c r="H7330" s="29"/>
      <c r="I7330" s="2"/>
      <c r="J7330" s="2"/>
      <c r="K7330" s="2"/>
      <c r="L7330" s="2"/>
    </row>
    <row r="7331" spans="2:12" x14ac:dyDescent="0.2">
      <c r="B7331" s="12"/>
      <c r="H7331" s="29"/>
      <c r="I7331" s="2"/>
      <c r="J7331" s="2"/>
      <c r="K7331" s="2"/>
      <c r="L7331" s="2"/>
    </row>
    <row r="7332" spans="2:12" x14ac:dyDescent="0.2">
      <c r="B7332" s="12"/>
      <c r="H7332" s="29"/>
      <c r="I7332" s="2"/>
      <c r="J7332" s="2"/>
      <c r="K7332" s="2"/>
      <c r="L7332" s="2"/>
    </row>
    <row r="7333" spans="2:12" x14ac:dyDescent="0.2">
      <c r="B7333" s="12"/>
      <c r="H7333" s="29"/>
      <c r="I7333" s="2"/>
      <c r="J7333" s="2"/>
      <c r="K7333" s="2"/>
      <c r="L7333" s="2"/>
    </row>
    <row r="7334" spans="2:12" x14ac:dyDescent="0.2">
      <c r="B7334" s="12"/>
      <c r="H7334" s="29"/>
      <c r="I7334" s="2"/>
      <c r="J7334" s="2"/>
      <c r="K7334" s="2"/>
      <c r="L7334" s="2"/>
    </row>
    <row r="7335" spans="2:12" x14ac:dyDescent="0.2">
      <c r="B7335" s="12"/>
      <c r="H7335" s="29"/>
      <c r="I7335" s="2"/>
      <c r="J7335" s="2"/>
      <c r="K7335" s="2"/>
      <c r="L7335" s="2"/>
    </row>
    <row r="7336" spans="2:12" x14ac:dyDescent="0.2">
      <c r="B7336" s="12"/>
      <c r="H7336" s="29"/>
      <c r="I7336" s="2"/>
      <c r="J7336" s="2"/>
      <c r="K7336" s="2"/>
      <c r="L7336" s="2"/>
    </row>
    <row r="7337" spans="2:12" x14ac:dyDescent="0.2">
      <c r="B7337" s="12"/>
      <c r="H7337" s="29"/>
      <c r="I7337" s="2"/>
      <c r="J7337" s="2"/>
      <c r="K7337" s="2"/>
      <c r="L7337" s="2"/>
    </row>
    <row r="7338" spans="2:12" x14ac:dyDescent="0.2">
      <c r="B7338" s="12"/>
      <c r="H7338" s="29"/>
      <c r="I7338" s="2"/>
      <c r="J7338" s="2"/>
      <c r="K7338" s="2"/>
      <c r="L7338" s="2"/>
    </row>
    <row r="7339" spans="2:12" x14ac:dyDescent="0.2">
      <c r="B7339" s="12"/>
      <c r="H7339" s="29"/>
      <c r="I7339" s="2"/>
      <c r="J7339" s="2"/>
      <c r="K7339" s="2"/>
      <c r="L7339" s="2"/>
    </row>
    <row r="7340" spans="2:12" x14ac:dyDescent="0.2">
      <c r="B7340" s="12"/>
      <c r="H7340" s="29"/>
      <c r="I7340" s="2"/>
      <c r="J7340" s="2"/>
      <c r="K7340" s="2"/>
      <c r="L7340" s="2"/>
    </row>
    <row r="7341" spans="2:12" x14ac:dyDescent="0.2">
      <c r="B7341" s="12"/>
      <c r="H7341" s="29"/>
      <c r="I7341" s="2"/>
      <c r="J7341" s="2"/>
      <c r="K7341" s="2"/>
      <c r="L7341" s="2"/>
    </row>
    <row r="7342" spans="2:12" x14ac:dyDescent="0.2">
      <c r="B7342" s="12"/>
      <c r="H7342" s="29"/>
      <c r="I7342" s="2"/>
      <c r="J7342" s="2"/>
      <c r="K7342" s="2"/>
      <c r="L7342" s="2"/>
    </row>
    <row r="7343" spans="2:12" x14ac:dyDescent="0.2">
      <c r="B7343" s="12"/>
      <c r="H7343" s="29"/>
      <c r="I7343" s="2"/>
      <c r="J7343" s="2"/>
      <c r="K7343" s="2"/>
      <c r="L7343" s="2"/>
    </row>
    <row r="7344" spans="2:12" x14ac:dyDescent="0.2">
      <c r="B7344" s="12"/>
      <c r="H7344" s="29"/>
      <c r="I7344" s="2"/>
      <c r="J7344" s="2"/>
      <c r="K7344" s="2"/>
      <c r="L7344" s="2"/>
    </row>
    <row r="7345" spans="2:12" x14ac:dyDescent="0.2">
      <c r="B7345" s="12"/>
      <c r="H7345" s="29"/>
      <c r="I7345" s="2"/>
      <c r="J7345" s="2"/>
      <c r="K7345" s="2"/>
      <c r="L7345" s="2"/>
    </row>
    <row r="7346" spans="2:12" x14ac:dyDescent="0.2">
      <c r="B7346" s="12"/>
      <c r="H7346" s="29"/>
      <c r="I7346" s="2"/>
      <c r="J7346" s="2"/>
      <c r="K7346" s="2"/>
      <c r="L7346" s="2"/>
    </row>
    <row r="7347" spans="2:12" x14ac:dyDescent="0.2">
      <c r="B7347" s="12"/>
      <c r="H7347" s="29"/>
      <c r="I7347" s="2"/>
      <c r="J7347" s="2"/>
      <c r="K7347" s="2"/>
      <c r="L7347" s="2"/>
    </row>
    <row r="7348" spans="2:12" x14ac:dyDescent="0.2">
      <c r="B7348" s="12"/>
      <c r="H7348" s="29"/>
      <c r="I7348" s="2"/>
      <c r="J7348" s="2"/>
      <c r="K7348" s="2"/>
      <c r="L7348" s="2"/>
    </row>
    <row r="7349" spans="2:12" x14ac:dyDescent="0.2">
      <c r="B7349" s="12"/>
      <c r="H7349" s="29"/>
      <c r="I7349" s="2"/>
      <c r="J7349" s="2"/>
      <c r="K7349" s="2"/>
      <c r="L7349" s="2"/>
    </row>
    <row r="7350" spans="2:12" x14ac:dyDescent="0.2">
      <c r="B7350" s="12"/>
      <c r="H7350" s="29"/>
      <c r="I7350" s="2"/>
      <c r="J7350" s="2"/>
      <c r="K7350" s="2"/>
      <c r="L7350" s="2"/>
    </row>
    <row r="7351" spans="2:12" x14ac:dyDescent="0.2">
      <c r="B7351" s="12"/>
      <c r="H7351" s="29"/>
      <c r="I7351" s="2"/>
      <c r="J7351" s="2"/>
      <c r="K7351" s="2"/>
      <c r="L7351" s="2"/>
    </row>
    <row r="7352" spans="2:12" x14ac:dyDescent="0.2">
      <c r="B7352" s="12"/>
      <c r="H7352" s="29"/>
      <c r="I7352" s="2"/>
      <c r="J7352" s="2"/>
      <c r="K7352" s="2"/>
      <c r="L7352" s="2"/>
    </row>
    <row r="7353" spans="2:12" x14ac:dyDescent="0.2">
      <c r="B7353" s="12"/>
      <c r="H7353" s="29"/>
      <c r="I7353" s="2"/>
      <c r="J7353" s="2"/>
      <c r="K7353" s="2"/>
      <c r="L7353" s="2"/>
    </row>
    <row r="7354" spans="2:12" x14ac:dyDescent="0.2">
      <c r="B7354" s="12"/>
      <c r="H7354" s="29"/>
      <c r="I7354" s="2"/>
      <c r="J7354" s="2"/>
      <c r="K7354" s="2"/>
      <c r="L7354" s="2"/>
    </row>
    <row r="7355" spans="2:12" x14ac:dyDescent="0.2">
      <c r="B7355" s="12"/>
      <c r="H7355" s="29"/>
      <c r="I7355" s="2"/>
      <c r="J7355" s="2"/>
      <c r="K7355" s="2"/>
      <c r="L7355" s="2"/>
    </row>
    <row r="7356" spans="2:12" x14ac:dyDescent="0.2">
      <c r="B7356" s="12"/>
      <c r="H7356" s="29"/>
      <c r="I7356" s="2"/>
      <c r="J7356" s="2"/>
      <c r="K7356" s="2"/>
      <c r="L7356" s="2"/>
    </row>
    <row r="7357" spans="2:12" x14ac:dyDescent="0.2">
      <c r="B7357" s="12"/>
      <c r="H7357" s="29"/>
      <c r="I7357" s="2"/>
      <c r="J7357" s="2"/>
      <c r="K7357" s="2"/>
      <c r="L7357" s="2"/>
    </row>
    <row r="7358" spans="2:12" x14ac:dyDescent="0.2">
      <c r="B7358" s="12"/>
      <c r="H7358" s="29"/>
      <c r="I7358" s="2"/>
      <c r="J7358" s="2"/>
      <c r="K7358" s="2"/>
      <c r="L7358" s="2"/>
    </row>
    <row r="7359" spans="2:12" x14ac:dyDescent="0.2">
      <c r="B7359" s="12"/>
      <c r="H7359" s="29"/>
      <c r="I7359" s="2"/>
      <c r="J7359" s="2"/>
      <c r="K7359" s="2"/>
      <c r="L7359" s="2"/>
    </row>
    <row r="7360" spans="2:12" x14ac:dyDescent="0.2">
      <c r="B7360" s="12"/>
      <c r="H7360" s="29"/>
      <c r="I7360" s="2"/>
      <c r="J7360" s="2"/>
      <c r="K7360" s="2"/>
      <c r="L7360" s="2"/>
    </row>
    <row r="7361" spans="2:12" x14ac:dyDescent="0.2">
      <c r="B7361" s="12"/>
      <c r="H7361" s="29"/>
      <c r="I7361" s="2"/>
      <c r="J7361" s="2"/>
      <c r="K7361" s="2"/>
      <c r="L7361" s="2"/>
    </row>
    <row r="7362" spans="2:12" x14ac:dyDescent="0.2">
      <c r="B7362" s="12"/>
      <c r="H7362" s="29"/>
      <c r="I7362" s="2"/>
      <c r="J7362" s="2"/>
      <c r="K7362" s="2"/>
      <c r="L7362" s="2"/>
    </row>
    <row r="7363" spans="2:12" x14ac:dyDescent="0.2">
      <c r="B7363" s="12"/>
      <c r="H7363" s="29"/>
      <c r="I7363" s="2"/>
      <c r="J7363" s="2"/>
      <c r="K7363" s="2"/>
      <c r="L7363" s="2"/>
    </row>
    <row r="7364" spans="2:12" x14ac:dyDescent="0.2">
      <c r="B7364" s="12"/>
      <c r="H7364" s="29"/>
      <c r="I7364" s="2"/>
      <c r="J7364" s="2"/>
      <c r="K7364" s="2"/>
      <c r="L7364" s="2"/>
    </row>
    <row r="7365" spans="2:12" x14ac:dyDescent="0.2">
      <c r="B7365" s="12"/>
      <c r="H7365" s="29"/>
      <c r="I7365" s="2"/>
      <c r="J7365" s="2"/>
      <c r="K7365" s="2"/>
      <c r="L7365" s="2"/>
    </row>
    <row r="7366" spans="2:12" x14ac:dyDescent="0.2">
      <c r="B7366" s="12"/>
      <c r="H7366" s="29"/>
      <c r="I7366" s="2"/>
      <c r="J7366" s="2"/>
      <c r="K7366" s="2"/>
      <c r="L7366" s="2"/>
    </row>
    <row r="7367" spans="2:12" x14ac:dyDescent="0.2">
      <c r="B7367" s="12"/>
      <c r="H7367" s="29"/>
      <c r="I7367" s="2"/>
      <c r="J7367" s="2"/>
      <c r="K7367" s="2"/>
      <c r="L7367" s="2"/>
    </row>
    <row r="7368" spans="2:12" x14ac:dyDescent="0.2">
      <c r="B7368" s="12"/>
      <c r="H7368" s="29"/>
      <c r="I7368" s="2"/>
      <c r="J7368" s="2"/>
      <c r="K7368" s="2"/>
      <c r="L7368" s="2"/>
    </row>
    <row r="7369" spans="2:12" x14ac:dyDescent="0.2">
      <c r="B7369" s="12"/>
      <c r="H7369" s="29"/>
      <c r="I7369" s="2"/>
      <c r="J7369" s="2"/>
      <c r="K7369" s="2"/>
      <c r="L7369" s="2"/>
    </row>
    <row r="7370" spans="2:12" x14ac:dyDescent="0.2">
      <c r="B7370" s="12"/>
      <c r="H7370" s="29"/>
      <c r="I7370" s="2"/>
      <c r="J7370" s="2"/>
      <c r="K7370" s="2"/>
      <c r="L7370" s="2"/>
    </row>
    <row r="7371" spans="2:12" x14ac:dyDescent="0.2">
      <c r="B7371" s="12"/>
      <c r="H7371" s="29"/>
      <c r="I7371" s="2"/>
      <c r="J7371" s="2"/>
      <c r="K7371" s="2"/>
      <c r="L7371" s="2"/>
    </row>
    <row r="7372" spans="2:12" x14ac:dyDescent="0.2">
      <c r="B7372" s="12"/>
      <c r="H7372" s="29"/>
      <c r="I7372" s="2"/>
      <c r="J7372" s="2"/>
      <c r="K7372" s="2"/>
      <c r="L7372" s="2"/>
    </row>
    <row r="7373" spans="2:12" x14ac:dyDescent="0.2">
      <c r="B7373" s="12"/>
      <c r="H7373" s="29"/>
      <c r="I7373" s="2"/>
      <c r="J7373" s="2"/>
      <c r="K7373" s="2"/>
      <c r="L7373" s="2"/>
    </row>
    <row r="7374" spans="2:12" x14ac:dyDescent="0.2">
      <c r="B7374" s="12"/>
      <c r="H7374" s="29"/>
      <c r="I7374" s="2"/>
      <c r="J7374" s="2"/>
      <c r="K7374" s="2"/>
      <c r="L7374" s="2"/>
    </row>
    <row r="7375" spans="2:12" x14ac:dyDescent="0.2">
      <c r="B7375" s="12"/>
      <c r="H7375" s="29"/>
      <c r="I7375" s="2"/>
      <c r="J7375" s="2"/>
      <c r="K7375" s="2"/>
      <c r="L7375" s="2"/>
    </row>
    <row r="7376" spans="2:12" x14ac:dyDescent="0.2">
      <c r="B7376" s="12"/>
      <c r="H7376" s="29"/>
      <c r="I7376" s="2"/>
      <c r="J7376" s="2"/>
      <c r="K7376" s="2"/>
      <c r="L7376" s="2"/>
    </row>
    <row r="7377" spans="2:12" x14ac:dyDescent="0.2">
      <c r="B7377" s="12"/>
      <c r="H7377" s="29"/>
      <c r="I7377" s="2"/>
      <c r="J7377" s="2"/>
      <c r="K7377" s="2"/>
      <c r="L7377" s="2"/>
    </row>
    <row r="7378" spans="2:12" x14ac:dyDescent="0.2">
      <c r="B7378" s="12"/>
      <c r="H7378" s="29"/>
      <c r="I7378" s="2"/>
      <c r="J7378" s="2"/>
      <c r="K7378" s="2"/>
      <c r="L7378" s="2"/>
    </row>
    <row r="7379" spans="2:12" x14ac:dyDescent="0.2">
      <c r="B7379" s="12"/>
      <c r="H7379" s="29"/>
      <c r="I7379" s="2"/>
      <c r="J7379" s="2"/>
      <c r="K7379" s="2"/>
      <c r="L7379" s="2"/>
    </row>
    <row r="7380" spans="2:12" x14ac:dyDescent="0.2">
      <c r="B7380" s="12"/>
      <c r="H7380" s="29"/>
      <c r="I7380" s="2"/>
      <c r="J7380" s="2"/>
      <c r="K7380" s="2"/>
      <c r="L7380" s="2"/>
    </row>
    <row r="7381" spans="2:12" x14ac:dyDescent="0.2">
      <c r="B7381" s="12"/>
      <c r="H7381" s="29"/>
      <c r="I7381" s="2"/>
      <c r="J7381" s="2"/>
      <c r="K7381" s="2"/>
      <c r="L7381" s="2"/>
    </row>
    <row r="7382" spans="2:12" x14ac:dyDescent="0.2">
      <c r="B7382" s="12"/>
      <c r="H7382" s="29"/>
      <c r="I7382" s="2"/>
      <c r="J7382" s="2"/>
      <c r="K7382" s="2"/>
      <c r="L7382" s="2"/>
    </row>
    <row r="7383" spans="2:12" x14ac:dyDescent="0.2">
      <c r="B7383" s="12"/>
      <c r="H7383" s="29"/>
      <c r="I7383" s="2"/>
      <c r="J7383" s="2"/>
      <c r="K7383" s="2"/>
      <c r="L7383" s="2"/>
    </row>
    <row r="7384" spans="2:12" x14ac:dyDescent="0.2">
      <c r="B7384" s="12"/>
      <c r="H7384" s="29"/>
      <c r="I7384" s="2"/>
      <c r="J7384" s="2"/>
      <c r="K7384" s="2"/>
      <c r="L7384" s="2"/>
    </row>
    <row r="7385" spans="2:12" x14ac:dyDescent="0.2">
      <c r="B7385" s="12"/>
      <c r="H7385" s="29"/>
      <c r="I7385" s="2"/>
      <c r="J7385" s="2"/>
      <c r="K7385" s="2"/>
      <c r="L7385" s="2"/>
    </row>
    <row r="7386" spans="2:12" x14ac:dyDescent="0.2">
      <c r="B7386" s="12"/>
      <c r="H7386" s="29"/>
      <c r="I7386" s="2"/>
      <c r="J7386" s="2"/>
      <c r="K7386" s="2"/>
      <c r="L7386" s="2"/>
    </row>
    <row r="7387" spans="2:12" x14ac:dyDescent="0.2">
      <c r="B7387" s="12"/>
      <c r="H7387" s="29"/>
      <c r="I7387" s="2"/>
      <c r="J7387" s="2"/>
      <c r="K7387" s="2"/>
      <c r="L7387" s="2"/>
    </row>
    <row r="7388" spans="2:12" x14ac:dyDescent="0.2">
      <c r="B7388" s="12"/>
      <c r="H7388" s="29"/>
      <c r="I7388" s="2"/>
      <c r="J7388" s="2"/>
      <c r="K7388" s="2"/>
      <c r="L7388" s="2"/>
    </row>
    <row r="7389" spans="2:12" x14ac:dyDescent="0.2">
      <c r="B7389" s="12"/>
      <c r="H7389" s="29"/>
      <c r="I7389" s="2"/>
      <c r="J7389" s="2"/>
      <c r="K7389" s="2"/>
      <c r="L7389" s="2"/>
    </row>
    <row r="7390" spans="2:12" x14ac:dyDescent="0.2">
      <c r="B7390" s="12"/>
      <c r="H7390" s="29"/>
      <c r="I7390" s="2"/>
      <c r="J7390" s="2"/>
      <c r="K7390" s="2"/>
      <c r="L7390" s="2"/>
    </row>
    <row r="7391" spans="2:12" x14ac:dyDescent="0.2">
      <c r="B7391" s="12"/>
      <c r="H7391" s="29"/>
      <c r="I7391" s="2"/>
      <c r="J7391" s="2"/>
      <c r="K7391" s="2"/>
      <c r="L7391" s="2"/>
    </row>
    <row r="7392" spans="2:12" x14ac:dyDescent="0.2">
      <c r="B7392" s="12"/>
      <c r="H7392" s="29"/>
      <c r="I7392" s="2"/>
      <c r="J7392" s="2"/>
      <c r="K7392" s="2"/>
      <c r="L7392" s="2"/>
    </row>
    <row r="7393" spans="2:12" x14ac:dyDescent="0.2">
      <c r="B7393" s="12"/>
      <c r="H7393" s="29"/>
      <c r="I7393" s="2"/>
      <c r="J7393" s="2"/>
      <c r="K7393" s="2"/>
      <c r="L7393" s="2"/>
    </row>
    <row r="7394" spans="2:12" x14ac:dyDescent="0.2">
      <c r="B7394" s="12"/>
      <c r="H7394" s="29"/>
      <c r="I7394" s="2"/>
      <c r="J7394" s="2"/>
      <c r="K7394" s="2"/>
      <c r="L7394" s="2"/>
    </row>
    <row r="7395" spans="2:12" x14ac:dyDescent="0.2">
      <c r="B7395" s="12"/>
      <c r="H7395" s="29"/>
      <c r="I7395" s="2"/>
      <c r="J7395" s="2"/>
      <c r="K7395" s="2"/>
      <c r="L7395" s="2"/>
    </row>
    <row r="7396" spans="2:12" x14ac:dyDescent="0.2">
      <c r="B7396" s="12"/>
      <c r="H7396" s="29"/>
      <c r="I7396" s="2"/>
      <c r="J7396" s="2"/>
      <c r="K7396" s="2"/>
      <c r="L7396" s="2"/>
    </row>
    <row r="7397" spans="2:12" x14ac:dyDescent="0.2">
      <c r="B7397" s="12"/>
      <c r="H7397" s="29"/>
      <c r="I7397" s="2"/>
      <c r="J7397" s="2"/>
      <c r="K7397" s="2"/>
      <c r="L7397" s="2"/>
    </row>
    <row r="7398" spans="2:12" x14ac:dyDescent="0.2">
      <c r="B7398" s="12"/>
      <c r="H7398" s="29"/>
      <c r="I7398" s="2"/>
      <c r="J7398" s="2"/>
      <c r="K7398" s="2"/>
      <c r="L7398" s="2"/>
    </row>
    <row r="7399" spans="2:12" x14ac:dyDescent="0.2">
      <c r="B7399" s="12"/>
      <c r="H7399" s="29"/>
      <c r="I7399" s="2"/>
      <c r="J7399" s="2"/>
      <c r="K7399" s="2"/>
      <c r="L7399" s="2"/>
    </row>
    <row r="7400" spans="2:12" x14ac:dyDescent="0.2">
      <c r="B7400" s="12"/>
      <c r="H7400" s="29"/>
      <c r="I7400" s="2"/>
      <c r="J7400" s="2"/>
      <c r="K7400" s="2"/>
      <c r="L7400" s="2"/>
    </row>
    <row r="7401" spans="2:12" x14ac:dyDescent="0.2">
      <c r="B7401" s="12"/>
      <c r="H7401" s="29"/>
      <c r="I7401" s="2"/>
      <c r="J7401" s="2"/>
      <c r="K7401" s="2"/>
      <c r="L7401" s="2"/>
    </row>
    <row r="7402" spans="2:12" x14ac:dyDescent="0.2">
      <c r="B7402" s="12"/>
      <c r="H7402" s="29"/>
      <c r="I7402" s="2"/>
      <c r="J7402" s="2"/>
      <c r="K7402" s="2"/>
      <c r="L7402" s="2"/>
    </row>
    <row r="7403" spans="2:12" x14ac:dyDescent="0.2">
      <c r="B7403" s="12"/>
      <c r="H7403" s="29"/>
      <c r="I7403" s="2"/>
      <c r="J7403" s="2"/>
      <c r="K7403" s="2"/>
      <c r="L7403" s="2"/>
    </row>
    <row r="7404" spans="2:12" x14ac:dyDescent="0.2">
      <c r="B7404" s="12"/>
      <c r="H7404" s="29"/>
      <c r="I7404" s="2"/>
      <c r="J7404" s="2"/>
      <c r="K7404" s="2"/>
      <c r="L7404" s="2"/>
    </row>
    <row r="7405" spans="2:12" x14ac:dyDescent="0.2">
      <c r="B7405" s="12"/>
      <c r="H7405" s="29"/>
      <c r="I7405" s="2"/>
      <c r="J7405" s="2"/>
      <c r="K7405" s="2"/>
      <c r="L7405" s="2"/>
    </row>
    <row r="7406" spans="2:12" x14ac:dyDescent="0.2">
      <c r="B7406" s="12"/>
      <c r="H7406" s="29"/>
      <c r="I7406" s="2"/>
      <c r="J7406" s="2"/>
      <c r="K7406" s="2"/>
      <c r="L7406" s="2"/>
    </row>
    <row r="7407" spans="2:12" x14ac:dyDescent="0.2">
      <c r="B7407" s="12"/>
      <c r="H7407" s="29"/>
      <c r="I7407" s="2"/>
      <c r="J7407" s="2"/>
      <c r="K7407" s="2"/>
      <c r="L7407" s="2"/>
    </row>
    <row r="7408" spans="2:12" x14ac:dyDescent="0.2">
      <c r="B7408" s="12"/>
      <c r="H7408" s="29"/>
      <c r="I7408" s="2"/>
      <c r="J7408" s="2"/>
      <c r="K7408" s="2"/>
      <c r="L7408" s="2"/>
    </row>
    <row r="7409" spans="2:12" x14ac:dyDescent="0.2">
      <c r="B7409" s="12"/>
      <c r="H7409" s="29"/>
      <c r="I7409" s="2"/>
      <c r="J7409" s="2"/>
      <c r="K7409" s="2"/>
      <c r="L7409" s="2"/>
    </row>
    <row r="7410" spans="2:12" x14ac:dyDescent="0.2">
      <c r="B7410" s="12"/>
      <c r="H7410" s="29"/>
      <c r="I7410" s="2"/>
      <c r="J7410" s="2"/>
      <c r="K7410" s="2"/>
      <c r="L7410" s="2"/>
    </row>
    <row r="7411" spans="2:12" x14ac:dyDescent="0.2">
      <c r="B7411" s="12"/>
      <c r="H7411" s="29"/>
      <c r="I7411" s="2"/>
      <c r="J7411" s="2"/>
      <c r="K7411" s="2"/>
      <c r="L7411" s="2"/>
    </row>
    <row r="7412" spans="2:12" x14ac:dyDescent="0.2">
      <c r="B7412" s="12"/>
      <c r="H7412" s="29"/>
      <c r="I7412" s="2"/>
      <c r="J7412" s="2"/>
      <c r="K7412" s="2"/>
      <c r="L7412" s="2"/>
    </row>
    <row r="7413" spans="2:12" x14ac:dyDescent="0.2">
      <c r="B7413" s="12"/>
      <c r="H7413" s="29"/>
      <c r="I7413" s="2"/>
      <c r="J7413" s="2"/>
      <c r="K7413" s="2"/>
      <c r="L7413" s="2"/>
    </row>
    <row r="7414" spans="2:12" x14ac:dyDescent="0.2">
      <c r="B7414" s="12"/>
      <c r="H7414" s="29"/>
      <c r="I7414" s="2"/>
      <c r="J7414" s="2"/>
      <c r="K7414" s="2"/>
      <c r="L7414" s="2"/>
    </row>
    <row r="7415" spans="2:12" x14ac:dyDescent="0.2">
      <c r="B7415" s="12"/>
      <c r="H7415" s="29"/>
      <c r="I7415" s="2"/>
      <c r="J7415" s="2"/>
      <c r="K7415" s="2"/>
      <c r="L7415" s="2"/>
    </row>
    <row r="7416" spans="2:12" x14ac:dyDescent="0.2">
      <c r="B7416" s="12"/>
      <c r="H7416" s="29"/>
      <c r="I7416" s="2"/>
      <c r="J7416" s="2"/>
      <c r="K7416" s="2"/>
      <c r="L7416" s="2"/>
    </row>
    <row r="7417" spans="2:12" x14ac:dyDescent="0.2">
      <c r="B7417" s="12"/>
      <c r="H7417" s="29"/>
      <c r="I7417" s="2"/>
      <c r="J7417" s="2"/>
      <c r="K7417" s="2"/>
      <c r="L7417" s="2"/>
    </row>
    <row r="7418" spans="2:12" x14ac:dyDescent="0.2">
      <c r="B7418" s="12"/>
      <c r="H7418" s="29"/>
      <c r="I7418" s="2"/>
      <c r="J7418" s="2"/>
      <c r="K7418" s="2"/>
      <c r="L7418" s="2"/>
    </row>
    <row r="7419" spans="2:12" x14ac:dyDescent="0.2">
      <c r="B7419" s="12"/>
      <c r="H7419" s="29"/>
      <c r="I7419" s="2"/>
      <c r="J7419" s="2"/>
      <c r="K7419" s="2"/>
      <c r="L7419" s="2"/>
    </row>
    <row r="7420" spans="2:12" x14ac:dyDescent="0.2">
      <c r="B7420" s="12"/>
      <c r="H7420" s="29"/>
      <c r="I7420" s="2"/>
      <c r="J7420" s="2"/>
      <c r="K7420" s="2"/>
      <c r="L7420" s="2"/>
    </row>
    <row r="7421" spans="2:12" x14ac:dyDescent="0.2">
      <c r="B7421" s="12"/>
      <c r="H7421" s="29"/>
      <c r="I7421" s="2"/>
      <c r="J7421" s="2"/>
      <c r="K7421" s="2"/>
      <c r="L7421" s="2"/>
    </row>
    <row r="7422" spans="2:12" x14ac:dyDescent="0.2">
      <c r="B7422" s="12"/>
      <c r="H7422" s="29"/>
      <c r="I7422" s="2"/>
      <c r="J7422" s="2"/>
      <c r="K7422" s="2"/>
      <c r="L7422" s="2"/>
    </row>
    <row r="7423" spans="2:12" x14ac:dyDescent="0.2">
      <c r="B7423" s="12"/>
      <c r="H7423" s="29"/>
      <c r="I7423" s="2"/>
      <c r="J7423" s="2"/>
      <c r="K7423" s="2"/>
      <c r="L7423" s="2"/>
    </row>
    <row r="7424" spans="2:12" x14ac:dyDescent="0.2">
      <c r="B7424" s="12"/>
      <c r="H7424" s="29"/>
      <c r="I7424" s="2"/>
      <c r="J7424" s="2"/>
      <c r="K7424" s="2"/>
      <c r="L7424" s="2"/>
    </row>
    <row r="7425" spans="2:12" x14ac:dyDescent="0.2">
      <c r="B7425" s="12"/>
      <c r="H7425" s="29"/>
      <c r="I7425" s="2"/>
      <c r="J7425" s="2"/>
      <c r="K7425" s="2"/>
      <c r="L7425" s="2"/>
    </row>
    <row r="7426" spans="2:12" x14ac:dyDescent="0.2">
      <c r="B7426" s="12"/>
      <c r="H7426" s="29"/>
      <c r="I7426" s="2"/>
      <c r="J7426" s="2"/>
      <c r="K7426" s="2"/>
      <c r="L7426" s="2"/>
    </row>
    <row r="7427" spans="2:12" x14ac:dyDescent="0.2">
      <c r="B7427" s="12"/>
      <c r="H7427" s="29"/>
      <c r="I7427" s="2"/>
      <c r="J7427" s="2"/>
      <c r="K7427" s="2"/>
      <c r="L7427" s="2"/>
    </row>
    <row r="7428" spans="2:12" x14ac:dyDescent="0.2">
      <c r="B7428" s="12"/>
      <c r="H7428" s="29"/>
      <c r="I7428" s="2"/>
      <c r="J7428" s="2"/>
      <c r="K7428" s="2"/>
      <c r="L7428" s="2"/>
    </row>
    <row r="7429" spans="2:12" x14ac:dyDescent="0.2">
      <c r="B7429" s="12"/>
      <c r="H7429" s="29"/>
      <c r="I7429" s="2"/>
      <c r="J7429" s="2"/>
      <c r="K7429" s="2"/>
      <c r="L7429" s="2"/>
    </row>
    <row r="7430" spans="2:12" x14ac:dyDescent="0.2">
      <c r="B7430" s="12"/>
      <c r="H7430" s="29"/>
      <c r="I7430" s="2"/>
      <c r="J7430" s="2"/>
      <c r="K7430" s="2"/>
      <c r="L7430" s="2"/>
    </row>
    <row r="7431" spans="2:12" x14ac:dyDescent="0.2">
      <c r="B7431" s="12"/>
      <c r="H7431" s="29"/>
      <c r="I7431" s="2"/>
      <c r="J7431" s="2"/>
      <c r="K7431" s="2"/>
      <c r="L7431" s="2"/>
    </row>
    <row r="7432" spans="2:12" x14ac:dyDescent="0.2">
      <c r="B7432" s="12"/>
      <c r="H7432" s="29"/>
      <c r="I7432" s="2"/>
      <c r="J7432" s="2"/>
      <c r="K7432" s="2"/>
      <c r="L7432" s="2"/>
    </row>
    <row r="7433" spans="2:12" x14ac:dyDescent="0.2">
      <c r="B7433" s="12"/>
      <c r="H7433" s="29"/>
      <c r="I7433" s="2"/>
      <c r="J7433" s="2"/>
      <c r="K7433" s="2"/>
      <c r="L7433" s="2"/>
    </row>
    <row r="7434" spans="2:12" x14ac:dyDescent="0.2">
      <c r="B7434" s="12"/>
      <c r="H7434" s="29"/>
      <c r="I7434" s="2"/>
      <c r="J7434" s="2"/>
      <c r="K7434" s="2"/>
      <c r="L7434" s="2"/>
    </row>
    <row r="7435" spans="2:12" x14ac:dyDescent="0.2">
      <c r="B7435" s="12"/>
      <c r="H7435" s="29"/>
      <c r="I7435" s="2"/>
      <c r="J7435" s="2"/>
      <c r="K7435" s="2"/>
      <c r="L7435" s="2"/>
    </row>
    <row r="7436" spans="2:12" x14ac:dyDescent="0.2">
      <c r="B7436" s="12"/>
      <c r="H7436" s="29"/>
      <c r="I7436" s="2"/>
      <c r="J7436" s="2"/>
      <c r="K7436" s="2"/>
      <c r="L7436" s="2"/>
    </row>
    <row r="7437" spans="2:12" x14ac:dyDescent="0.2">
      <c r="B7437" s="12"/>
      <c r="H7437" s="29"/>
      <c r="I7437" s="2"/>
      <c r="J7437" s="2"/>
      <c r="K7437" s="2"/>
      <c r="L7437" s="2"/>
    </row>
    <row r="7438" spans="2:12" x14ac:dyDescent="0.2">
      <c r="B7438" s="12"/>
      <c r="H7438" s="29"/>
      <c r="I7438" s="2"/>
      <c r="J7438" s="2"/>
      <c r="K7438" s="2"/>
      <c r="L7438" s="2"/>
    </row>
    <row r="7439" spans="2:12" x14ac:dyDescent="0.2">
      <c r="B7439" s="12"/>
      <c r="H7439" s="29"/>
      <c r="I7439" s="2"/>
      <c r="J7439" s="2"/>
      <c r="K7439" s="2"/>
      <c r="L7439" s="2"/>
    </row>
    <row r="7440" spans="2:12" x14ac:dyDescent="0.2">
      <c r="B7440" s="12"/>
      <c r="H7440" s="29"/>
      <c r="I7440" s="2"/>
      <c r="J7440" s="2"/>
      <c r="K7440" s="2"/>
      <c r="L7440" s="2"/>
    </row>
    <row r="7441" spans="2:12" x14ac:dyDescent="0.2">
      <c r="B7441" s="12"/>
      <c r="H7441" s="29"/>
      <c r="I7441" s="2"/>
      <c r="J7441" s="2"/>
      <c r="K7441" s="2"/>
      <c r="L7441" s="2"/>
    </row>
    <row r="7442" spans="2:12" x14ac:dyDescent="0.2">
      <c r="B7442" s="12"/>
      <c r="H7442" s="29"/>
      <c r="I7442" s="2"/>
      <c r="J7442" s="2"/>
      <c r="K7442" s="2"/>
      <c r="L7442" s="2"/>
    </row>
    <row r="7443" spans="2:12" x14ac:dyDescent="0.2">
      <c r="B7443" s="12"/>
      <c r="H7443" s="29"/>
      <c r="I7443" s="2"/>
      <c r="J7443" s="2"/>
      <c r="K7443" s="2"/>
      <c r="L7443" s="2"/>
    </row>
    <row r="7444" spans="2:12" x14ac:dyDescent="0.2">
      <c r="B7444" s="12"/>
      <c r="H7444" s="29"/>
      <c r="I7444" s="2"/>
      <c r="J7444" s="2"/>
      <c r="K7444" s="2"/>
      <c r="L7444" s="2"/>
    </row>
    <row r="7445" spans="2:12" x14ac:dyDescent="0.2">
      <c r="B7445" s="12"/>
      <c r="H7445" s="29"/>
      <c r="I7445" s="2"/>
      <c r="J7445" s="2"/>
      <c r="K7445" s="2"/>
      <c r="L7445" s="2"/>
    </row>
    <row r="7446" spans="2:12" x14ac:dyDescent="0.2">
      <c r="B7446" s="12"/>
      <c r="H7446" s="29"/>
      <c r="I7446" s="2"/>
      <c r="J7446" s="2"/>
      <c r="K7446" s="2"/>
      <c r="L7446" s="2"/>
    </row>
    <row r="7447" spans="2:12" x14ac:dyDescent="0.2">
      <c r="B7447" s="12"/>
      <c r="H7447" s="29"/>
      <c r="I7447" s="2"/>
      <c r="J7447" s="2"/>
      <c r="K7447" s="2"/>
      <c r="L7447" s="2"/>
    </row>
    <row r="7448" spans="2:12" x14ac:dyDescent="0.2">
      <c r="B7448" s="12"/>
      <c r="H7448" s="29"/>
      <c r="I7448" s="2"/>
      <c r="J7448" s="2"/>
      <c r="K7448" s="2"/>
      <c r="L7448" s="2"/>
    </row>
    <row r="7449" spans="2:12" x14ac:dyDescent="0.2">
      <c r="B7449" s="12"/>
      <c r="H7449" s="29"/>
      <c r="I7449" s="2"/>
      <c r="J7449" s="2"/>
      <c r="K7449" s="2"/>
      <c r="L7449" s="2"/>
    </row>
    <row r="7450" spans="2:12" x14ac:dyDescent="0.2">
      <c r="B7450" s="12"/>
      <c r="H7450" s="29"/>
      <c r="I7450" s="2"/>
      <c r="J7450" s="2"/>
      <c r="K7450" s="2"/>
      <c r="L7450" s="2"/>
    </row>
    <row r="7451" spans="2:12" x14ac:dyDescent="0.2">
      <c r="B7451" s="12"/>
      <c r="H7451" s="29"/>
      <c r="I7451" s="2"/>
      <c r="J7451" s="2"/>
      <c r="K7451" s="2"/>
      <c r="L7451" s="2"/>
    </row>
    <row r="7452" spans="2:12" x14ac:dyDescent="0.2">
      <c r="B7452" s="12"/>
      <c r="H7452" s="29"/>
      <c r="I7452" s="2"/>
      <c r="J7452" s="2"/>
      <c r="K7452" s="2"/>
      <c r="L7452" s="2"/>
    </row>
    <row r="7453" spans="2:12" x14ac:dyDescent="0.2">
      <c r="B7453" s="12"/>
      <c r="H7453" s="29"/>
      <c r="I7453" s="2"/>
      <c r="J7453" s="2"/>
      <c r="K7453" s="2"/>
      <c r="L7453" s="2"/>
    </row>
    <row r="7454" spans="2:12" x14ac:dyDescent="0.2">
      <c r="B7454" s="12"/>
      <c r="H7454" s="29"/>
      <c r="I7454" s="2"/>
      <c r="J7454" s="2"/>
      <c r="K7454" s="2"/>
      <c r="L7454" s="2"/>
    </row>
    <row r="7455" spans="2:12" x14ac:dyDescent="0.2">
      <c r="B7455" s="12"/>
      <c r="H7455" s="29"/>
      <c r="I7455" s="2"/>
      <c r="J7455" s="2"/>
      <c r="K7455" s="2"/>
      <c r="L7455" s="2"/>
    </row>
    <row r="7456" spans="2:12" x14ac:dyDescent="0.2">
      <c r="B7456" s="12"/>
      <c r="H7456" s="29"/>
      <c r="I7456" s="2"/>
      <c r="J7456" s="2"/>
      <c r="K7456" s="2"/>
      <c r="L7456" s="2"/>
    </row>
    <row r="7457" spans="2:12" x14ac:dyDescent="0.2">
      <c r="B7457" s="12"/>
      <c r="H7457" s="29"/>
      <c r="I7457" s="2"/>
      <c r="J7457" s="2"/>
      <c r="K7457" s="2"/>
      <c r="L7457" s="2"/>
    </row>
    <row r="7458" spans="2:12" x14ac:dyDescent="0.2">
      <c r="B7458" s="12"/>
      <c r="H7458" s="29"/>
      <c r="I7458" s="2"/>
      <c r="J7458" s="2"/>
      <c r="K7458" s="2"/>
      <c r="L7458" s="2"/>
    </row>
    <row r="7459" spans="2:12" x14ac:dyDescent="0.2">
      <c r="B7459" s="12"/>
      <c r="H7459" s="29"/>
      <c r="I7459" s="2"/>
      <c r="J7459" s="2"/>
      <c r="K7459" s="2"/>
      <c r="L7459" s="2"/>
    </row>
    <row r="7460" spans="2:12" x14ac:dyDescent="0.2">
      <c r="B7460" s="12"/>
      <c r="H7460" s="29"/>
      <c r="I7460" s="2"/>
      <c r="J7460" s="2"/>
      <c r="K7460" s="2"/>
      <c r="L7460" s="2"/>
    </row>
    <row r="7461" spans="2:12" x14ac:dyDescent="0.2">
      <c r="B7461" s="12"/>
      <c r="H7461" s="29"/>
      <c r="I7461" s="2"/>
      <c r="J7461" s="2"/>
      <c r="K7461" s="2"/>
      <c r="L7461" s="2"/>
    </row>
    <row r="7462" spans="2:12" x14ac:dyDescent="0.2">
      <c r="B7462" s="12"/>
      <c r="H7462" s="29"/>
      <c r="I7462" s="2"/>
      <c r="J7462" s="2"/>
      <c r="K7462" s="2"/>
      <c r="L7462" s="2"/>
    </row>
    <row r="7463" spans="2:12" x14ac:dyDescent="0.2">
      <c r="B7463" s="12"/>
      <c r="H7463" s="29"/>
      <c r="I7463" s="2"/>
      <c r="J7463" s="2"/>
      <c r="K7463" s="2"/>
      <c r="L7463" s="2"/>
    </row>
    <row r="7464" spans="2:12" x14ac:dyDescent="0.2">
      <c r="B7464" s="12"/>
      <c r="H7464" s="29"/>
      <c r="I7464" s="2"/>
      <c r="J7464" s="2"/>
      <c r="K7464" s="2"/>
      <c r="L7464" s="2"/>
    </row>
    <row r="7465" spans="2:12" x14ac:dyDescent="0.2">
      <c r="B7465" s="12"/>
      <c r="H7465" s="29"/>
      <c r="I7465" s="2"/>
      <c r="J7465" s="2"/>
      <c r="K7465" s="2"/>
      <c r="L7465" s="2"/>
    </row>
    <row r="7466" spans="2:12" x14ac:dyDescent="0.2">
      <c r="B7466" s="12"/>
      <c r="H7466" s="29"/>
      <c r="I7466" s="2"/>
      <c r="J7466" s="2"/>
      <c r="K7466" s="2"/>
      <c r="L7466" s="2"/>
    </row>
    <row r="7467" spans="2:12" x14ac:dyDescent="0.2">
      <c r="B7467" s="12"/>
      <c r="H7467" s="29"/>
      <c r="I7467" s="2"/>
      <c r="J7467" s="2"/>
      <c r="K7467" s="2"/>
      <c r="L7467" s="2"/>
    </row>
    <row r="7468" spans="2:12" x14ac:dyDescent="0.2">
      <c r="B7468" s="12"/>
      <c r="H7468" s="29"/>
      <c r="I7468" s="2"/>
      <c r="J7468" s="2"/>
      <c r="K7468" s="2"/>
      <c r="L7468" s="2"/>
    </row>
    <row r="7469" spans="2:12" x14ac:dyDescent="0.2">
      <c r="B7469" s="12"/>
      <c r="H7469" s="29"/>
      <c r="I7469" s="2"/>
      <c r="J7469" s="2"/>
      <c r="K7469" s="2"/>
      <c r="L7469" s="2"/>
    </row>
    <row r="7470" spans="2:12" x14ac:dyDescent="0.2">
      <c r="B7470" s="12"/>
      <c r="H7470" s="29"/>
      <c r="I7470" s="2"/>
      <c r="J7470" s="2"/>
      <c r="K7470" s="2"/>
      <c r="L7470" s="2"/>
    </row>
    <row r="7471" spans="2:12" x14ac:dyDescent="0.2">
      <c r="B7471" s="12"/>
      <c r="H7471" s="29"/>
      <c r="I7471" s="2"/>
      <c r="J7471" s="2"/>
      <c r="K7471" s="2"/>
      <c r="L7471" s="2"/>
    </row>
    <row r="7472" spans="2:12" x14ac:dyDescent="0.2">
      <c r="B7472" s="12"/>
      <c r="H7472" s="29"/>
      <c r="I7472" s="2"/>
      <c r="J7472" s="2"/>
      <c r="K7472" s="2"/>
      <c r="L7472" s="2"/>
    </row>
    <row r="7473" spans="2:12" x14ac:dyDescent="0.2">
      <c r="B7473" s="12"/>
      <c r="H7473" s="29"/>
      <c r="I7473" s="2"/>
      <c r="J7473" s="2"/>
      <c r="K7473" s="2"/>
      <c r="L7473" s="2"/>
    </row>
    <row r="7474" spans="2:12" x14ac:dyDescent="0.2">
      <c r="B7474" s="12"/>
      <c r="H7474" s="29"/>
      <c r="I7474" s="2"/>
      <c r="J7474" s="2"/>
      <c r="K7474" s="2"/>
      <c r="L7474" s="2"/>
    </row>
    <row r="7475" spans="2:12" x14ac:dyDescent="0.2">
      <c r="B7475" s="12"/>
      <c r="H7475" s="29"/>
      <c r="I7475" s="2"/>
      <c r="J7475" s="2"/>
      <c r="K7475" s="2"/>
      <c r="L7475" s="2"/>
    </row>
    <row r="7476" spans="2:12" x14ac:dyDescent="0.2">
      <c r="B7476" s="12"/>
      <c r="H7476" s="29"/>
      <c r="I7476" s="2"/>
      <c r="J7476" s="2"/>
      <c r="K7476" s="2"/>
      <c r="L7476" s="2"/>
    </row>
    <row r="7477" spans="2:12" x14ac:dyDescent="0.2">
      <c r="B7477" s="12"/>
      <c r="H7477" s="29"/>
      <c r="I7477" s="2"/>
      <c r="J7477" s="2"/>
      <c r="K7477" s="2"/>
      <c r="L7477" s="2"/>
    </row>
    <row r="7478" spans="2:12" x14ac:dyDescent="0.2">
      <c r="B7478" s="12"/>
      <c r="H7478" s="29"/>
      <c r="I7478" s="2"/>
      <c r="J7478" s="2"/>
      <c r="K7478" s="2"/>
      <c r="L7478" s="2"/>
    </row>
    <row r="7479" spans="2:12" x14ac:dyDescent="0.2">
      <c r="B7479" s="12"/>
      <c r="H7479" s="29"/>
      <c r="I7479" s="2"/>
      <c r="J7479" s="2"/>
      <c r="K7479" s="2"/>
      <c r="L7479" s="2"/>
    </row>
    <row r="7480" spans="2:12" x14ac:dyDescent="0.2">
      <c r="B7480" s="12"/>
      <c r="H7480" s="29"/>
      <c r="I7480" s="2"/>
      <c r="J7480" s="2"/>
      <c r="K7480" s="2"/>
      <c r="L7480" s="2"/>
    </row>
    <row r="7481" spans="2:12" x14ac:dyDescent="0.2">
      <c r="B7481" s="12"/>
      <c r="H7481" s="29"/>
      <c r="I7481" s="2"/>
      <c r="J7481" s="2"/>
      <c r="K7481" s="2"/>
      <c r="L7481" s="2"/>
    </row>
    <row r="7482" spans="2:12" x14ac:dyDescent="0.2">
      <c r="B7482" s="12"/>
      <c r="H7482" s="29"/>
      <c r="I7482" s="2"/>
      <c r="J7482" s="2"/>
      <c r="K7482" s="2"/>
      <c r="L7482" s="2"/>
    </row>
    <row r="7483" spans="2:12" x14ac:dyDescent="0.2">
      <c r="B7483" s="12"/>
      <c r="H7483" s="29"/>
      <c r="I7483" s="2"/>
      <c r="J7483" s="2"/>
      <c r="K7483" s="2"/>
      <c r="L7483" s="2"/>
    </row>
    <row r="7484" spans="2:12" x14ac:dyDescent="0.2">
      <c r="B7484" s="12"/>
      <c r="H7484" s="29"/>
      <c r="I7484" s="2"/>
      <c r="J7484" s="2"/>
      <c r="K7484" s="2"/>
      <c r="L7484" s="2"/>
    </row>
    <row r="7485" spans="2:12" x14ac:dyDescent="0.2">
      <c r="B7485" s="12"/>
      <c r="H7485" s="29"/>
      <c r="I7485" s="2"/>
      <c r="J7485" s="2"/>
      <c r="K7485" s="2"/>
      <c r="L7485" s="2"/>
    </row>
    <row r="7486" spans="2:12" x14ac:dyDescent="0.2">
      <c r="B7486" s="12"/>
      <c r="H7486" s="29"/>
      <c r="I7486" s="2"/>
      <c r="J7486" s="2"/>
      <c r="K7486" s="2"/>
      <c r="L7486" s="2"/>
    </row>
    <row r="7487" spans="2:12" x14ac:dyDescent="0.2">
      <c r="B7487" s="12"/>
      <c r="H7487" s="29"/>
      <c r="I7487" s="2"/>
      <c r="J7487" s="2"/>
      <c r="K7487" s="2"/>
      <c r="L7487" s="2"/>
    </row>
    <row r="7488" spans="2:12" x14ac:dyDescent="0.2">
      <c r="B7488" s="12"/>
      <c r="H7488" s="29"/>
      <c r="I7488" s="2"/>
      <c r="J7488" s="2"/>
      <c r="K7488" s="2"/>
      <c r="L7488" s="2"/>
    </row>
    <row r="7489" spans="2:12" x14ac:dyDescent="0.2">
      <c r="B7489" s="12"/>
      <c r="H7489" s="29"/>
      <c r="I7489" s="2"/>
      <c r="J7489" s="2"/>
      <c r="K7489" s="2"/>
      <c r="L7489" s="2"/>
    </row>
    <row r="7490" spans="2:12" x14ac:dyDescent="0.2">
      <c r="B7490" s="12"/>
      <c r="H7490" s="29"/>
      <c r="I7490" s="2"/>
      <c r="J7490" s="2"/>
      <c r="K7490" s="2"/>
      <c r="L7490" s="2"/>
    </row>
    <row r="7491" spans="2:12" x14ac:dyDescent="0.2">
      <c r="B7491" s="12"/>
      <c r="H7491" s="29"/>
      <c r="I7491" s="2"/>
      <c r="J7491" s="2"/>
      <c r="K7491" s="2"/>
      <c r="L7491" s="2"/>
    </row>
    <row r="7492" spans="2:12" x14ac:dyDescent="0.2">
      <c r="B7492" s="12"/>
      <c r="H7492" s="29"/>
      <c r="I7492" s="2"/>
      <c r="J7492" s="2"/>
      <c r="K7492" s="2"/>
      <c r="L7492" s="2"/>
    </row>
    <row r="7493" spans="2:12" x14ac:dyDescent="0.2">
      <c r="B7493" s="12"/>
      <c r="H7493" s="29"/>
      <c r="I7493" s="2"/>
      <c r="J7493" s="2"/>
      <c r="K7493" s="2"/>
      <c r="L7493" s="2"/>
    </row>
    <row r="7494" spans="2:12" x14ac:dyDescent="0.2">
      <c r="B7494" s="12"/>
      <c r="H7494" s="29"/>
      <c r="I7494" s="2"/>
      <c r="J7494" s="2"/>
      <c r="K7494" s="2"/>
      <c r="L7494" s="2"/>
    </row>
    <row r="7495" spans="2:12" x14ac:dyDescent="0.2">
      <c r="B7495" s="12"/>
      <c r="H7495" s="29"/>
      <c r="I7495" s="2"/>
      <c r="J7495" s="2"/>
      <c r="K7495" s="2"/>
      <c r="L7495" s="2"/>
    </row>
    <row r="7496" spans="2:12" x14ac:dyDescent="0.2">
      <c r="B7496" s="12"/>
      <c r="H7496" s="29"/>
      <c r="I7496" s="2"/>
      <c r="J7496" s="2"/>
      <c r="K7496" s="2"/>
      <c r="L7496" s="2"/>
    </row>
    <row r="7497" spans="2:12" x14ac:dyDescent="0.2">
      <c r="B7497" s="12"/>
      <c r="H7497" s="29"/>
      <c r="I7497" s="2"/>
      <c r="J7497" s="2"/>
      <c r="K7497" s="2"/>
      <c r="L7497" s="2"/>
    </row>
    <row r="7498" spans="2:12" x14ac:dyDescent="0.2">
      <c r="B7498" s="12"/>
      <c r="H7498" s="29"/>
      <c r="I7498" s="2"/>
      <c r="J7498" s="2"/>
      <c r="K7498" s="2"/>
      <c r="L7498" s="2"/>
    </row>
    <row r="7499" spans="2:12" x14ac:dyDescent="0.2">
      <c r="B7499" s="12"/>
      <c r="H7499" s="29"/>
      <c r="I7499" s="2"/>
      <c r="J7499" s="2"/>
      <c r="K7499" s="2"/>
      <c r="L7499" s="2"/>
    </row>
    <row r="7500" spans="2:12" x14ac:dyDescent="0.2">
      <c r="B7500" s="12"/>
      <c r="H7500" s="29"/>
      <c r="I7500" s="2"/>
      <c r="J7500" s="2"/>
      <c r="K7500" s="2"/>
      <c r="L7500" s="2"/>
    </row>
    <row r="7501" spans="2:12" x14ac:dyDescent="0.2">
      <c r="B7501" s="12"/>
      <c r="H7501" s="29"/>
      <c r="I7501" s="2"/>
      <c r="J7501" s="2"/>
      <c r="K7501" s="2"/>
      <c r="L7501" s="2"/>
    </row>
    <row r="7502" spans="2:12" x14ac:dyDescent="0.2">
      <c r="B7502" s="12"/>
      <c r="H7502" s="29"/>
      <c r="I7502" s="2"/>
      <c r="J7502" s="2"/>
      <c r="K7502" s="2"/>
      <c r="L7502" s="2"/>
    </row>
    <row r="7503" spans="2:12" x14ac:dyDescent="0.2">
      <c r="B7503" s="12"/>
      <c r="H7503" s="29"/>
      <c r="I7503" s="2"/>
      <c r="J7503" s="2"/>
      <c r="K7503" s="2"/>
      <c r="L7503" s="2"/>
    </row>
    <row r="7504" spans="2:12" x14ac:dyDescent="0.2">
      <c r="B7504" s="12"/>
      <c r="H7504" s="29"/>
      <c r="I7504" s="2"/>
      <c r="J7504" s="2"/>
      <c r="K7504" s="2"/>
      <c r="L7504" s="2"/>
    </row>
    <row r="7505" spans="2:12" x14ac:dyDescent="0.2">
      <c r="B7505" s="12"/>
      <c r="H7505" s="29"/>
      <c r="I7505" s="2"/>
      <c r="J7505" s="2"/>
      <c r="K7505" s="2"/>
      <c r="L7505" s="2"/>
    </row>
    <row r="7506" spans="2:12" x14ac:dyDescent="0.2">
      <c r="B7506" s="12"/>
      <c r="H7506" s="29"/>
      <c r="I7506" s="2"/>
      <c r="J7506" s="2"/>
      <c r="K7506" s="2"/>
      <c r="L7506" s="2"/>
    </row>
    <row r="7507" spans="2:12" x14ac:dyDescent="0.2">
      <c r="B7507" s="12"/>
      <c r="H7507" s="29"/>
      <c r="I7507" s="2"/>
      <c r="J7507" s="2"/>
      <c r="K7507" s="2"/>
      <c r="L7507" s="2"/>
    </row>
    <row r="7508" spans="2:12" x14ac:dyDescent="0.2">
      <c r="B7508" s="12"/>
      <c r="H7508" s="29"/>
      <c r="I7508" s="2"/>
      <c r="J7508" s="2"/>
      <c r="K7508" s="2"/>
      <c r="L7508" s="2"/>
    </row>
    <row r="7509" spans="2:12" x14ac:dyDescent="0.2">
      <c r="B7509" s="12"/>
      <c r="H7509" s="29"/>
      <c r="I7509" s="2"/>
      <c r="J7509" s="2"/>
      <c r="K7509" s="2"/>
      <c r="L7509" s="2"/>
    </row>
    <row r="7510" spans="2:12" x14ac:dyDescent="0.2">
      <c r="B7510" s="12"/>
      <c r="H7510" s="29"/>
      <c r="I7510" s="2"/>
      <c r="J7510" s="2"/>
      <c r="K7510" s="2"/>
      <c r="L7510" s="2"/>
    </row>
    <row r="7511" spans="2:12" x14ac:dyDescent="0.2">
      <c r="B7511" s="12"/>
      <c r="H7511" s="29"/>
      <c r="I7511" s="2"/>
      <c r="J7511" s="2"/>
      <c r="K7511" s="2"/>
      <c r="L7511" s="2"/>
    </row>
    <row r="7512" spans="2:12" x14ac:dyDescent="0.2">
      <c r="B7512" s="12"/>
      <c r="H7512" s="29"/>
      <c r="I7512" s="2"/>
      <c r="J7512" s="2"/>
      <c r="K7512" s="2"/>
      <c r="L7512" s="2"/>
    </row>
    <row r="7513" spans="2:12" x14ac:dyDescent="0.2">
      <c r="B7513" s="12"/>
      <c r="H7513" s="29"/>
      <c r="I7513" s="2"/>
      <c r="J7513" s="2"/>
      <c r="K7513" s="2"/>
      <c r="L7513" s="2"/>
    </row>
    <row r="7514" spans="2:12" x14ac:dyDescent="0.2">
      <c r="B7514" s="12"/>
      <c r="H7514" s="29"/>
      <c r="I7514" s="2"/>
      <c r="J7514" s="2"/>
      <c r="K7514" s="2"/>
      <c r="L7514" s="2"/>
    </row>
    <row r="7515" spans="2:12" x14ac:dyDescent="0.2">
      <c r="B7515" s="12"/>
      <c r="H7515" s="29"/>
      <c r="I7515" s="2"/>
      <c r="J7515" s="2"/>
      <c r="K7515" s="2"/>
      <c r="L7515" s="2"/>
    </row>
    <row r="7516" spans="2:12" x14ac:dyDescent="0.2">
      <c r="B7516" s="12"/>
      <c r="H7516" s="29"/>
      <c r="I7516" s="2"/>
      <c r="J7516" s="2"/>
      <c r="K7516" s="2"/>
      <c r="L7516" s="2"/>
    </row>
    <row r="7517" spans="2:12" x14ac:dyDescent="0.2">
      <c r="B7517" s="12"/>
      <c r="H7517" s="29"/>
      <c r="I7517" s="2"/>
      <c r="J7517" s="2"/>
      <c r="K7517" s="2"/>
      <c r="L7517" s="2"/>
    </row>
    <row r="7518" spans="2:12" x14ac:dyDescent="0.2">
      <c r="B7518" s="12"/>
      <c r="H7518" s="29"/>
      <c r="I7518" s="2"/>
      <c r="J7518" s="2"/>
      <c r="K7518" s="2"/>
      <c r="L7518" s="2"/>
    </row>
    <row r="7519" spans="2:12" x14ac:dyDescent="0.2">
      <c r="B7519" s="12"/>
      <c r="H7519" s="29"/>
      <c r="I7519" s="2"/>
      <c r="J7519" s="2"/>
      <c r="K7519" s="2"/>
      <c r="L7519" s="2"/>
    </row>
    <row r="7520" spans="2:12" x14ac:dyDescent="0.2">
      <c r="B7520" s="12"/>
      <c r="H7520" s="29"/>
      <c r="I7520" s="2"/>
      <c r="J7520" s="2"/>
      <c r="K7520" s="2"/>
      <c r="L7520" s="2"/>
    </row>
    <row r="7521" spans="2:12" x14ac:dyDescent="0.2">
      <c r="B7521" s="12"/>
      <c r="H7521" s="29"/>
      <c r="I7521" s="2"/>
      <c r="J7521" s="2"/>
      <c r="K7521" s="2"/>
      <c r="L7521" s="2"/>
    </row>
    <row r="7522" spans="2:12" x14ac:dyDescent="0.2">
      <c r="B7522" s="12"/>
      <c r="H7522" s="29"/>
      <c r="I7522" s="2"/>
      <c r="J7522" s="2"/>
      <c r="K7522" s="2"/>
      <c r="L7522" s="2"/>
    </row>
    <row r="7523" spans="2:12" x14ac:dyDescent="0.2">
      <c r="B7523" s="12"/>
      <c r="H7523" s="29"/>
      <c r="I7523" s="2"/>
      <c r="J7523" s="2"/>
      <c r="K7523" s="2"/>
      <c r="L7523" s="2"/>
    </row>
    <row r="7524" spans="2:12" x14ac:dyDescent="0.2">
      <c r="B7524" s="12"/>
      <c r="H7524" s="29"/>
      <c r="I7524" s="2"/>
      <c r="J7524" s="2"/>
      <c r="K7524" s="2"/>
      <c r="L7524" s="2"/>
    </row>
    <row r="7525" spans="2:12" x14ac:dyDescent="0.2">
      <c r="B7525" s="12"/>
      <c r="H7525" s="29"/>
      <c r="I7525" s="2"/>
      <c r="J7525" s="2"/>
      <c r="K7525" s="2"/>
      <c r="L7525" s="2"/>
    </row>
    <row r="7526" spans="2:12" x14ac:dyDescent="0.2">
      <c r="B7526" s="12"/>
      <c r="H7526" s="29"/>
      <c r="I7526" s="2"/>
      <c r="J7526" s="2"/>
      <c r="K7526" s="2"/>
      <c r="L7526" s="2"/>
    </row>
    <row r="7527" spans="2:12" x14ac:dyDescent="0.2">
      <c r="B7527" s="12"/>
      <c r="H7527" s="29"/>
      <c r="I7527" s="2"/>
      <c r="J7527" s="2"/>
      <c r="K7527" s="2"/>
      <c r="L7527" s="2"/>
    </row>
    <row r="7528" spans="2:12" x14ac:dyDescent="0.2">
      <c r="B7528" s="12"/>
      <c r="H7528" s="29"/>
      <c r="I7528" s="2"/>
      <c r="J7528" s="2"/>
      <c r="K7528" s="2"/>
      <c r="L7528" s="2"/>
    </row>
    <row r="7529" spans="2:12" x14ac:dyDescent="0.2">
      <c r="B7529" s="12"/>
      <c r="H7529" s="29"/>
      <c r="I7529" s="2"/>
      <c r="J7529" s="2"/>
      <c r="K7529" s="2"/>
      <c r="L7529" s="2"/>
    </row>
    <row r="7530" spans="2:12" x14ac:dyDescent="0.2">
      <c r="B7530" s="12"/>
      <c r="H7530" s="29"/>
      <c r="I7530" s="2"/>
      <c r="J7530" s="2"/>
      <c r="K7530" s="2"/>
      <c r="L7530" s="2"/>
    </row>
    <row r="7531" spans="2:12" x14ac:dyDescent="0.2">
      <c r="B7531" s="12"/>
      <c r="H7531" s="29"/>
      <c r="I7531" s="2"/>
      <c r="J7531" s="2"/>
      <c r="K7531" s="2"/>
      <c r="L7531" s="2"/>
    </row>
    <row r="7532" spans="2:12" x14ac:dyDescent="0.2">
      <c r="B7532" s="12"/>
      <c r="H7532" s="29"/>
      <c r="I7532" s="2"/>
      <c r="J7532" s="2"/>
      <c r="K7532" s="2"/>
      <c r="L7532" s="2"/>
    </row>
    <row r="7533" spans="2:12" x14ac:dyDescent="0.2">
      <c r="B7533" s="12"/>
      <c r="H7533" s="29"/>
      <c r="I7533" s="2"/>
      <c r="J7533" s="2"/>
      <c r="K7533" s="2"/>
      <c r="L7533" s="2"/>
    </row>
    <row r="7534" spans="2:12" x14ac:dyDescent="0.2">
      <c r="B7534" s="12"/>
      <c r="H7534" s="29"/>
      <c r="I7534" s="2"/>
      <c r="J7534" s="2"/>
      <c r="K7534" s="2"/>
      <c r="L7534" s="2"/>
    </row>
    <row r="7535" spans="2:12" x14ac:dyDescent="0.2">
      <c r="B7535" s="12"/>
      <c r="H7535" s="29"/>
      <c r="I7535" s="2"/>
      <c r="J7535" s="2"/>
      <c r="K7535" s="2"/>
      <c r="L7535" s="2"/>
    </row>
    <row r="7536" spans="2:12" x14ac:dyDescent="0.2">
      <c r="B7536" s="12"/>
      <c r="H7536" s="29"/>
      <c r="I7536" s="2"/>
      <c r="J7536" s="2"/>
      <c r="K7536" s="2"/>
      <c r="L7536" s="2"/>
    </row>
    <row r="7537" spans="2:12" x14ac:dyDescent="0.2">
      <c r="B7537" s="12"/>
      <c r="H7537" s="29"/>
      <c r="I7537" s="2"/>
      <c r="J7537" s="2"/>
      <c r="K7537" s="2"/>
      <c r="L7537" s="2"/>
    </row>
    <row r="7538" spans="2:12" x14ac:dyDescent="0.2">
      <c r="B7538" s="12"/>
      <c r="H7538" s="29"/>
      <c r="I7538" s="2"/>
      <c r="J7538" s="2"/>
      <c r="K7538" s="2"/>
      <c r="L7538" s="2"/>
    </row>
    <row r="7539" spans="2:12" x14ac:dyDescent="0.2">
      <c r="B7539" s="12"/>
      <c r="H7539" s="29"/>
      <c r="I7539" s="2"/>
      <c r="J7539" s="2"/>
      <c r="K7539" s="2"/>
      <c r="L7539" s="2"/>
    </row>
    <row r="7540" spans="2:12" x14ac:dyDescent="0.2">
      <c r="B7540" s="12"/>
      <c r="H7540" s="29"/>
      <c r="I7540" s="2"/>
      <c r="J7540" s="2"/>
      <c r="K7540" s="2"/>
      <c r="L7540" s="2"/>
    </row>
    <row r="7541" spans="2:12" x14ac:dyDescent="0.2">
      <c r="B7541" s="12"/>
      <c r="H7541" s="29"/>
      <c r="I7541" s="2"/>
      <c r="J7541" s="2"/>
      <c r="K7541" s="2"/>
      <c r="L7541" s="2"/>
    </row>
    <row r="7542" spans="2:12" x14ac:dyDescent="0.2">
      <c r="B7542" s="12"/>
      <c r="H7542" s="29"/>
      <c r="I7542" s="2"/>
      <c r="J7542" s="2"/>
      <c r="K7542" s="2"/>
      <c r="L7542" s="2"/>
    </row>
    <row r="7543" spans="2:12" x14ac:dyDescent="0.2">
      <c r="B7543" s="12"/>
      <c r="H7543" s="29"/>
      <c r="I7543" s="2"/>
      <c r="J7543" s="2"/>
      <c r="K7543" s="2"/>
      <c r="L7543" s="2"/>
    </row>
    <row r="7544" spans="2:12" x14ac:dyDescent="0.2">
      <c r="B7544" s="12"/>
      <c r="H7544" s="29"/>
      <c r="I7544" s="2"/>
      <c r="J7544" s="2"/>
      <c r="K7544" s="2"/>
      <c r="L7544" s="2"/>
    </row>
    <row r="7545" spans="2:12" x14ac:dyDescent="0.2">
      <c r="B7545" s="12"/>
      <c r="H7545" s="29"/>
      <c r="I7545" s="2"/>
      <c r="J7545" s="2"/>
      <c r="K7545" s="2"/>
      <c r="L7545" s="2"/>
    </row>
    <row r="7546" spans="2:12" x14ac:dyDescent="0.2">
      <c r="B7546" s="12"/>
      <c r="H7546" s="29"/>
      <c r="I7546" s="2"/>
      <c r="J7546" s="2"/>
      <c r="K7546" s="2"/>
      <c r="L7546" s="2"/>
    </row>
    <row r="7547" spans="2:12" x14ac:dyDescent="0.2">
      <c r="B7547" s="12"/>
      <c r="H7547" s="29"/>
      <c r="I7547" s="2"/>
      <c r="J7547" s="2"/>
      <c r="K7547" s="2"/>
      <c r="L7547" s="2"/>
    </row>
    <row r="7548" spans="2:12" x14ac:dyDescent="0.2">
      <c r="B7548" s="12"/>
      <c r="H7548" s="29"/>
      <c r="I7548" s="2"/>
      <c r="J7548" s="2"/>
      <c r="K7548" s="2"/>
      <c r="L7548" s="2"/>
    </row>
    <row r="7549" spans="2:12" x14ac:dyDescent="0.2">
      <c r="B7549" s="12"/>
      <c r="H7549" s="29"/>
      <c r="I7549" s="2"/>
      <c r="J7549" s="2"/>
      <c r="K7549" s="2"/>
      <c r="L7549" s="2"/>
    </row>
    <row r="7550" spans="2:12" x14ac:dyDescent="0.2">
      <c r="B7550" s="12"/>
      <c r="H7550" s="29"/>
      <c r="I7550" s="2"/>
      <c r="J7550" s="2"/>
      <c r="K7550" s="2"/>
      <c r="L7550" s="2"/>
    </row>
    <row r="7551" spans="2:12" x14ac:dyDescent="0.2">
      <c r="B7551" s="12"/>
      <c r="H7551" s="29"/>
      <c r="I7551" s="2"/>
      <c r="J7551" s="2"/>
      <c r="K7551" s="2"/>
      <c r="L7551" s="2"/>
    </row>
    <row r="7552" spans="2:12" x14ac:dyDescent="0.2">
      <c r="B7552" s="12"/>
      <c r="H7552" s="29"/>
      <c r="I7552" s="2"/>
      <c r="J7552" s="2"/>
      <c r="K7552" s="2"/>
      <c r="L7552" s="2"/>
    </row>
    <row r="7553" spans="2:12" x14ac:dyDescent="0.2">
      <c r="B7553" s="12"/>
      <c r="H7553" s="29"/>
      <c r="I7553" s="2"/>
      <c r="J7553" s="2"/>
      <c r="K7553" s="2"/>
      <c r="L7553" s="2"/>
    </row>
    <row r="7554" spans="2:12" x14ac:dyDescent="0.2">
      <c r="B7554" s="12"/>
      <c r="H7554" s="29"/>
      <c r="I7554" s="2"/>
      <c r="J7554" s="2"/>
      <c r="K7554" s="2"/>
      <c r="L7554" s="2"/>
    </row>
    <row r="7555" spans="2:12" x14ac:dyDescent="0.2">
      <c r="B7555" s="12"/>
      <c r="H7555" s="29"/>
      <c r="I7555" s="2"/>
      <c r="J7555" s="2"/>
      <c r="K7555" s="2"/>
      <c r="L7555" s="2"/>
    </row>
    <row r="7556" spans="2:12" x14ac:dyDescent="0.2">
      <c r="B7556" s="12"/>
      <c r="H7556" s="29"/>
      <c r="I7556" s="2"/>
      <c r="J7556" s="2"/>
      <c r="K7556" s="2"/>
      <c r="L7556" s="2"/>
    </row>
    <row r="7557" spans="2:12" x14ac:dyDescent="0.2">
      <c r="B7557" s="12"/>
      <c r="H7557" s="29"/>
      <c r="I7557" s="2"/>
      <c r="J7557" s="2"/>
      <c r="K7557" s="2"/>
      <c r="L7557" s="2"/>
    </row>
    <row r="7558" spans="2:12" x14ac:dyDescent="0.2">
      <c r="B7558" s="12"/>
      <c r="H7558" s="29"/>
      <c r="I7558" s="2"/>
      <c r="J7558" s="2"/>
      <c r="K7558" s="2"/>
      <c r="L7558" s="2"/>
    </row>
    <row r="7559" spans="2:12" x14ac:dyDescent="0.2">
      <c r="B7559" s="12"/>
      <c r="H7559" s="29"/>
      <c r="I7559" s="2"/>
      <c r="J7559" s="2"/>
      <c r="K7559" s="2"/>
      <c r="L7559" s="2"/>
    </row>
    <row r="7560" spans="2:12" x14ac:dyDescent="0.2">
      <c r="B7560" s="12"/>
      <c r="H7560" s="29"/>
      <c r="I7560" s="2"/>
      <c r="J7560" s="2"/>
      <c r="K7560" s="2"/>
      <c r="L7560" s="2"/>
    </row>
    <row r="7561" spans="2:12" x14ac:dyDescent="0.2">
      <c r="B7561" s="12"/>
      <c r="H7561" s="29"/>
      <c r="I7561" s="2"/>
      <c r="J7561" s="2"/>
      <c r="K7561" s="2"/>
      <c r="L7561" s="2"/>
    </row>
    <row r="7562" spans="2:12" x14ac:dyDescent="0.2">
      <c r="B7562" s="12"/>
      <c r="H7562" s="29"/>
      <c r="I7562" s="2"/>
      <c r="J7562" s="2"/>
      <c r="K7562" s="2"/>
      <c r="L7562" s="2"/>
    </row>
    <row r="7563" spans="2:12" x14ac:dyDescent="0.2">
      <c r="B7563" s="12"/>
      <c r="H7563" s="29"/>
      <c r="I7563" s="2"/>
      <c r="J7563" s="2"/>
      <c r="K7563" s="2"/>
      <c r="L7563" s="2"/>
    </row>
    <row r="7564" spans="2:12" x14ac:dyDescent="0.2">
      <c r="B7564" s="12"/>
      <c r="H7564" s="29"/>
      <c r="I7564" s="2"/>
      <c r="J7564" s="2"/>
      <c r="K7564" s="2"/>
      <c r="L7564" s="2"/>
    </row>
    <row r="7565" spans="2:12" x14ac:dyDescent="0.2">
      <c r="B7565" s="12"/>
      <c r="H7565" s="29"/>
      <c r="I7565" s="2"/>
      <c r="J7565" s="2"/>
      <c r="K7565" s="2"/>
      <c r="L7565" s="2"/>
    </row>
    <row r="7566" spans="2:12" x14ac:dyDescent="0.2">
      <c r="B7566" s="12"/>
      <c r="H7566" s="29"/>
      <c r="I7566" s="2"/>
      <c r="J7566" s="2"/>
      <c r="K7566" s="2"/>
      <c r="L7566" s="2"/>
    </row>
    <row r="7567" spans="2:12" x14ac:dyDescent="0.2">
      <c r="B7567" s="12"/>
      <c r="H7567" s="29"/>
      <c r="I7567" s="2"/>
      <c r="J7567" s="2"/>
      <c r="K7567" s="2"/>
      <c r="L7567" s="2"/>
    </row>
    <row r="7568" spans="2:12" x14ac:dyDescent="0.2">
      <c r="B7568" s="12"/>
      <c r="H7568" s="29"/>
      <c r="I7568" s="2"/>
      <c r="J7568" s="2"/>
      <c r="K7568" s="2"/>
      <c r="L7568" s="2"/>
    </row>
    <row r="7569" spans="2:12" x14ac:dyDescent="0.2">
      <c r="B7569" s="12"/>
      <c r="H7569" s="29"/>
      <c r="I7569" s="2"/>
      <c r="J7569" s="2"/>
      <c r="K7569" s="2"/>
      <c r="L7569" s="2"/>
    </row>
    <row r="7570" spans="2:12" x14ac:dyDescent="0.2">
      <c r="B7570" s="12"/>
      <c r="H7570" s="29"/>
      <c r="I7570" s="2"/>
      <c r="J7570" s="2"/>
      <c r="K7570" s="2"/>
      <c r="L7570" s="2"/>
    </row>
    <row r="7571" spans="2:12" x14ac:dyDescent="0.2">
      <c r="B7571" s="12"/>
      <c r="H7571" s="29"/>
      <c r="I7571" s="2"/>
      <c r="J7571" s="2"/>
      <c r="K7571" s="2"/>
      <c r="L7571" s="2"/>
    </row>
    <row r="7572" spans="2:12" x14ac:dyDescent="0.2">
      <c r="B7572" s="12"/>
      <c r="H7572" s="29"/>
      <c r="I7572" s="2"/>
      <c r="J7572" s="2"/>
      <c r="K7572" s="2"/>
      <c r="L7572" s="2"/>
    </row>
    <row r="7573" spans="2:12" x14ac:dyDescent="0.2">
      <c r="B7573" s="12"/>
      <c r="H7573" s="29"/>
      <c r="I7573" s="2"/>
      <c r="J7573" s="2"/>
      <c r="K7573" s="2"/>
      <c r="L7573" s="2"/>
    </row>
    <row r="7574" spans="2:12" x14ac:dyDescent="0.2">
      <c r="B7574" s="12"/>
      <c r="H7574" s="29"/>
      <c r="I7574" s="2"/>
      <c r="J7574" s="2"/>
      <c r="K7574" s="2"/>
      <c r="L7574" s="2"/>
    </row>
    <row r="7575" spans="2:12" x14ac:dyDescent="0.2">
      <c r="B7575" s="12"/>
      <c r="H7575" s="29"/>
      <c r="I7575" s="2"/>
      <c r="J7575" s="2"/>
      <c r="K7575" s="2"/>
      <c r="L7575" s="2"/>
    </row>
    <row r="7576" spans="2:12" x14ac:dyDescent="0.2">
      <c r="B7576" s="12"/>
      <c r="H7576" s="29"/>
      <c r="I7576" s="2"/>
      <c r="J7576" s="2"/>
      <c r="K7576" s="2"/>
      <c r="L7576" s="2"/>
    </row>
    <row r="7577" spans="2:12" x14ac:dyDescent="0.2">
      <c r="B7577" s="12"/>
      <c r="H7577" s="29"/>
      <c r="I7577" s="2"/>
      <c r="J7577" s="2"/>
      <c r="K7577" s="2"/>
      <c r="L7577" s="2"/>
    </row>
    <row r="7578" spans="2:12" x14ac:dyDescent="0.2">
      <c r="B7578" s="12"/>
      <c r="H7578" s="29"/>
      <c r="I7578" s="2"/>
      <c r="J7578" s="2"/>
      <c r="K7578" s="2"/>
      <c r="L7578" s="2"/>
    </row>
    <row r="7579" spans="2:12" x14ac:dyDescent="0.2">
      <c r="B7579" s="12"/>
      <c r="H7579" s="29"/>
      <c r="I7579" s="2"/>
      <c r="J7579" s="2"/>
      <c r="K7579" s="2"/>
      <c r="L7579" s="2"/>
    </row>
    <row r="7580" spans="2:12" x14ac:dyDescent="0.2">
      <c r="B7580" s="12"/>
      <c r="H7580" s="29"/>
      <c r="I7580" s="2"/>
      <c r="J7580" s="2"/>
      <c r="K7580" s="2"/>
      <c r="L7580" s="2"/>
    </row>
    <row r="7581" spans="2:12" x14ac:dyDescent="0.2">
      <c r="B7581" s="12"/>
      <c r="H7581" s="29"/>
      <c r="I7581" s="2"/>
      <c r="J7581" s="2"/>
      <c r="K7581" s="2"/>
      <c r="L7581" s="2"/>
    </row>
    <row r="7582" spans="2:12" x14ac:dyDescent="0.2">
      <c r="B7582" s="12"/>
      <c r="H7582" s="29"/>
      <c r="I7582" s="2"/>
      <c r="J7582" s="2"/>
      <c r="K7582" s="2"/>
      <c r="L7582" s="2"/>
    </row>
    <row r="7583" spans="2:12" x14ac:dyDescent="0.2">
      <c r="B7583" s="12"/>
      <c r="H7583" s="29"/>
      <c r="I7583" s="2"/>
      <c r="J7583" s="2"/>
      <c r="K7583" s="2"/>
      <c r="L7583" s="2"/>
    </row>
    <row r="7584" spans="2:12" x14ac:dyDescent="0.2">
      <c r="B7584" s="12"/>
      <c r="H7584" s="29"/>
      <c r="I7584" s="2"/>
      <c r="J7584" s="2"/>
      <c r="K7584" s="2"/>
      <c r="L7584" s="2"/>
    </row>
    <row r="7585" spans="2:12" x14ac:dyDescent="0.2">
      <c r="B7585" s="12"/>
      <c r="H7585" s="29"/>
      <c r="I7585" s="2"/>
      <c r="J7585" s="2"/>
      <c r="K7585" s="2"/>
      <c r="L7585" s="2"/>
    </row>
    <row r="7586" spans="2:12" x14ac:dyDescent="0.2">
      <c r="B7586" s="12"/>
      <c r="H7586" s="29"/>
      <c r="I7586" s="2"/>
      <c r="J7586" s="2"/>
      <c r="K7586" s="2"/>
      <c r="L7586" s="2"/>
    </row>
    <row r="7587" spans="2:12" x14ac:dyDescent="0.2">
      <c r="B7587" s="12"/>
      <c r="H7587" s="29"/>
      <c r="I7587" s="2"/>
      <c r="J7587" s="2"/>
      <c r="K7587" s="2"/>
      <c r="L7587" s="2"/>
    </row>
    <row r="7588" spans="2:12" x14ac:dyDescent="0.2">
      <c r="B7588" s="12"/>
      <c r="H7588" s="29"/>
      <c r="I7588" s="2"/>
      <c r="J7588" s="2"/>
      <c r="K7588" s="2"/>
      <c r="L7588" s="2"/>
    </row>
    <row r="7589" spans="2:12" x14ac:dyDescent="0.2">
      <c r="B7589" s="12"/>
      <c r="H7589" s="29"/>
      <c r="I7589" s="2"/>
      <c r="J7589" s="2"/>
      <c r="K7589" s="2"/>
      <c r="L7589" s="2"/>
    </row>
    <row r="7590" spans="2:12" x14ac:dyDescent="0.2">
      <c r="B7590" s="12"/>
      <c r="H7590" s="29"/>
      <c r="I7590" s="2"/>
      <c r="J7590" s="2"/>
      <c r="K7590" s="2"/>
      <c r="L7590" s="2"/>
    </row>
    <row r="7591" spans="2:12" x14ac:dyDescent="0.2">
      <c r="B7591" s="12"/>
      <c r="H7591" s="29"/>
      <c r="I7591" s="2"/>
      <c r="J7591" s="2"/>
      <c r="K7591" s="2"/>
      <c r="L7591" s="2"/>
    </row>
    <row r="7592" spans="2:12" x14ac:dyDescent="0.2">
      <c r="B7592" s="12"/>
      <c r="H7592" s="29"/>
      <c r="I7592" s="2"/>
      <c r="J7592" s="2"/>
      <c r="K7592" s="2"/>
      <c r="L7592" s="2"/>
    </row>
    <row r="7593" spans="2:12" x14ac:dyDescent="0.2">
      <c r="B7593" s="12"/>
      <c r="H7593" s="29"/>
      <c r="I7593" s="2"/>
      <c r="J7593" s="2"/>
      <c r="K7593" s="2"/>
      <c r="L7593" s="2"/>
    </row>
    <row r="7594" spans="2:12" x14ac:dyDescent="0.2">
      <c r="B7594" s="12"/>
      <c r="H7594" s="29"/>
      <c r="I7594" s="2"/>
      <c r="J7594" s="2"/>
      <c r="K7594" s="2"/>
      <c r="L7594" s="2"/>
    </row>
    <row r="7595" spans="2:12" x14ac:dyDescent="0.2">
      <c r="B7595" s="12"/>
      <c r="H7595" s="29"/>
      <c r="I7595" s="2"/>
      <c r="J7595" s="2"/>
      <c r="K7595" s="2"/>
      <c r="L7595" s="2"/>
    </row>
    <row r="7596" spans="2:12" x14ac:dyDescent="0.2">
      <c r="B7596" s="12"/>
      <c r="H7596" s="29"/>
      <c r="I7596" s="2"/>
      <c r="J7596" s="2"/>
      <c r="K7596" s="2"/>
      <c r="L7596" s="2"/>
    </row>
    <row r="7597" spans="2:12" x14ac:dyDescent="0.2">
      <c r="B7597" s="12"/>
      <c r="H7597" s="29"/>
      <c r="I7597" s="2"/>
      <c r="J7597" s="2"/>
      <c r="K7597" s="2"/>
      <c r="L7597" s="2"/>
    </row>
    <row r="7598" spans="2:12" x14ac:dyDescent="0.2">
      <c r="B7598" s="12"/>
      <c r="H7598" s="29"/>
      <c r="I7598" s="2"/>
      <c r="J7598" s="2"/>
      <c r="K7598" s="2"/>
      <c r="L7598" s="2"/>
    </row>
    <row r="7599" spans="2:12" x14ac:dyDescent="0.2">
      <c r="B7599" s="12"/>
      <c r="H7599" s="29"/>
      <c r="I7599" s="2"/>
      <c r="J7599" s="2"/>
      <c r="K7599" s="2"/>
      <c r="L7599" s="2"/>
    </row>
    <row r="7600" spans="2:12" x14ac:dyDescent="0.2">
      <c r="B7600" s="12"/>
      <c r="H7600" s="29"/>
      <c r="I7600" s="2"/>
      <c r="J7600" s="2"/>
      <c r="K7600" s="2"/>
      <c r="L7600" s="2"/>
    </row>
    <row r="7601" spans="2:12" x14ac:dyDescent="0.2">
      <c r="B7601" s="12"/>
      <c r="H7601" s="29"/>
      <c r="I7601" s="2"/>
      <c r="J7601" s="2"/>
      <c r="K7601" s="2"/>
      <c r="L7601" s="2"/>
    </row>
    <row r="7602" spans="2:12" x14ac:dyDescent="0.2">
      <c r="B7602" s="12"/>
      <c r="H7602" s="29"/>
      <c r="I7602" s="2"/>
      <c r="J7602" s="2"/>
      <c r="K7602" s="2"/>
      <c r="L7602" s="2"/>
    </row>
    <row r="7603" spans="2:12" x14ac:dyDescent="0.2">
      <c r="B7603" s="12"/>
      <c r="H7603" s="29"/>
      <c r="I7603" s="2"/>
      <c r="J7603" s="2"/>
      <c r="K7603" s="2"/>
      <c r="L7603" s="2"/>
    </row>
    <row r="7604" spans="2:12" x14ac:dyDescent="0.2">
      <c r="B7604" s="12"/>
      <c r="H7604" s="29"/>
      <c r="I7604" s="2"/>
      <c r="J7604" s="2"/>
      <c r="K7604" s="2"/>
      <c r="L7604" s="2"/>
    </row>
    <row r="7605" spans="2:12" x14ac:dyDescent="0.2">
      <c r="B7605" s="12"/>
      <c r="H7605" s="29"/>
      <c r="I7605" s="2"/>
      <c r="J7605" s="2"/>
      <c r="K7605" s="2"/>
      <c r="L7605" s="2"/>
    </row>
    <row r="7606" spans="2:12" x14ac:dyDescent="0.2">
      <c r="B7606" s="12"/>
      <c r="H7606" s="29"/>
      <c r="I7606" s="2"/>
      <c r="J7606" s="2"/>
      <c r="K7606" s="2"/>
      <c r="L7606" s="2"/>
    </row>
    <row r="7607" spans="2:12" x14ac:dyDescent="0.2">
      <c r="B7607" s="12"/>
      <c r="H7607" s="29"/>
      <c r="I7607" s="2"/>
      <c r="J7607" s="2"/>
      <c r="K7607" s="2"/>
      <c r="L7607" s="2"/>
    </row>
    <row r="7608" spans="2:12" x14ac:dyDescent="0.2">
      <c r="B7608" s="12"/>
      <c r="H7608" s="29"/>
      <c r="I7608" s="2"/>
      <c r="J7608" s="2"/>
      <c r="K7608" s="2"/>
      <c r="L7608" s="2"/>
    </row>
    <row r="7609" spans="2:12" x14ac:dyDescent="0.2">
      <c r="B7609" s="12"/>
      <c r="H7609" s="29"/>
      <c r="I7609" s="2"/>
      <c r="J7609" s="2"/>
      <c r="K7609" s="2"/>
      <c r="L7609" s="2"/>
    </row>
    <row r="7610" spans="2:12" x14ac:dyDescent="0.2">
      <c r="B7610" s="12"/>
      <c r="H7610" s="29"/>
      <c r="I7610" s="2"/>
      <c r="J7610" s="2"/>
      <c r="K7610" s="2"/>
      <c r="L7610" s="2"/>
    </row>
    <row r="7611" spans="2:12" x14ac:dyDescent="0.2">
      <c r="B7611" s="12"/>
      <c r="H7611" s="29"/>
      <c r="I7611" s="2"/>
      <c r="J7611" s="2"/>
      <c r="K7611" s="2"/>
      <c r="L7611" s="2"/>
    </row>
    <row r="7612" spans="2:12" x14ac:dyDescent="0.2">
      <c r="B7612" s="12"/>
      <c r="H7612" s="29"/>
      <c r="I7612" s="2"/>
      <c r="J7612" s="2"/>
      <c r="K7612" s="2"/>
      <c r="L7612" s="2"/>
    </row>
    <row r="7613" spans="2:12" x14ac:dyDescent="0.2">
      <c r="B7613" s="12"/>
      <c r="H7613" s="29"/>
      <c r="I7613" s="2"/>
      <c r="J7613" s="2"/>
      <c r="K7613" s="2"/>
      <c r="L7613" s="2"/>
    </row>
    <row r="7614" spans="2:12" x14ac:dyDescent="0.2">
      <c r="B7614" s="12"/>
      <c r="H7614" s="29"/>
      <c r="I7614" s="2"/>
      <c r="J7614" s="2"/>
      <c r="K7614" s="2"/>
      <c r="L7614" s="2"/>
    </row>
    <row r="7615" spans="2:12" x14ac:dyDescent="0.2">
      <c r="B7615" s="12"/>
      <c r="H7615" s="29"/>
      <c r="I7615" s="2"/>
      <c r="J7615" s="2"/>
      <c r="K7615" s="2"/>
      <c r="L7615" s="2"/>
    </row>
    <row r="7616" spans="2:12" x14ac:dyDescent="0.2">
      <c r="B7616" s="12"/>
      <c r="H7616" s="29"/>
      <c r="I7616" s="2"/>
      <c r="J7616" s="2"/>
      <c r="K7616" s="2"/>
      <c r="L7616" s="2"/>
    </row>
    <row r="7617" spans="2:12" x14ac:dyDescent="0.2">
      <c r="B7617" s="12"/>
      <c r="H7617" s="29"/>
      <c r="I7617" s="2"/>
      <c r="J7617" s="2"/>
      <c r="K7617" s="2"/>
      <c r="L7617" s="2"/>
    </row>
    <row r="7618" spans="2:12" x14ac:dyDescent="0.2">
      <c r="B7618" s="12"/>
      <c r="H7618" s="29"/>
      <c r="I7618" s="2"/>
      <c r="J7618" s="2"/>
      <c r="K7618" s="2"/>
      <c r="L7618" s="2"/>
    </row>
    <row r="7619" spans="2:12" x14ac:dyDescent="0.2">
      <c r="B7619" s="12"/>
      <c r="H7619" s="29"/>
      <c r="I7619" s="2"/>
      <c r="J7619" s="2"/>
      <c r="K7619" s="2"/>
      <c r="L7619" s="2"/>
    </row>
    <row r="7620" spans="2:12" x14ac:dyDescent="0.2">
      <c r="B7620" s="12"/>
      <c r="H7620" s="29"/>
      <c r="I7620" s="2"/>
      <c r="J7620" s="2"/>
      <c r="K7620" s="2"/>
      <c r="L7620" s="2"/>
    </row>
    <row r="7621" spans="2:12" x14ac:dyDescent="0.2">
      <c r="B7621" s="12"/>
      <c r="H7621" s="29"/>
      <c r="I7621" s="2"/>
      <c r="J7621" s="2"/>
      <c r="K7621" s="2"/>
      <c r="L7621" s="2"/>
    </row>
    <row r="7622" spans="2:12" x14ac:dyDescent="0.2">
      <c r="B7622" s="12"/>
      <c r="H7622" s="29"/>
      <c r="I7622" s="2"/>
      <c r="J7622" s="2"/>
      <c r="K7622" s="2"/>
      <c r="L7622" s="2"/>
    </row>
    <row r="7623" spans="2:12" x14ac:dyDescent="0.2">
      <c r="B7623" s="12"/>
      <c r="H7623" s="29"/>
      <c r="I7623" s="2"/>
      <c r="J7623" s="2"/>
      <c r="K7623" s="2"/>
      <c r="L7623" s="2"/>
    </row>
    <row r="7624" spans="2:12" x14ac:dyDescent="0.2">
      <c r="B7624" s="12"/>
      <c r="H7624" s="29"/>
      <c r="I7624" s="2"/>
      <c r="J7624" s="2"/>
      <c r="K7624" s="2"/>
      <c r="L7624" s="2"/>
    </row>
    <row r="7625" spans="2:12" x14ac:dyDescent="0.2">
      <c r="B7625" s="12"/>
      <c r="H7625" s="29"/>
      <c r="I7625" s="2"/>
      <c r="J7625" s="2"/>
      <c r="K7625" s="2"/>
      <c r="L7625" s="2"/>
    </row>
    <row r="7626" spans="2:12" x14ac:dyDescent="0.2">
      <c r="B7626" s="12"/>
      <c r="H7626" s="29"/>
      <c r="I7626" s="2"/>
      <c r="J7626" s="2"/>
      <c r="K7626" s="2"/>
      <c r="L7626" s="2"/>
    </row>
    <row r="7627" spans="2:12" x14ac:dyDescent="0.2">
      <c r="B7627" s="12"/>
      <c r="H7627" s="29"/>
      <c r="I7627" s="2"/>
      <c r="J7627" s="2"/>
      <c r="K7627" s="2"/>
      <c r="L7627" s="2"/>
    </row>
    <row r="7628" spans="2:12" x14ac:dyDescent="0.2">
      <c r="B7628" s="12"/>
      <c r="H7628" s="29"/>
      <c r="I7628" s="2"/>
      <c r="J7628" s="2"/>
      <c r="K7628" s="2"/>
      <c r="L7628" s="2"/>
    </row>
    <row r="7629" spans="2:12" x14ac:dyDescent="0.2">
      <c r="B7629" s="12"/>
      <c r="H7629" s="29"/>
      <c r="I7629" s="2"/>
      <c r="J7629" s="2"/>
      <c r="K7629" s="2"/>
      <c r="L7629" s="2"/>
    </row>
    <row r="7630" spans="2:12" x14ac:dyDescent="0.2">
      <c r="B7630" s="12"/>
      <c r="H7630" s="29"/>
      <c r="I7630" s="2"/>
      <c r="J7630" s="2"/>
      <c r="K7630" s="2"/>
      <c r="L7630" s="2"/>
    </row>
    <row r="7631" spans="2:12" x14ac:dyDescent="0.2">
      <c r="B7631" s="12"/>
      <c r="H7631" s="29"/>
      <c r="I7631" s="2"/>
      <c r="J7631" s="2"/>
      <c r="K7631" s="2"/>
      <c r="L7631" s="2"/>
    </row>
    <row r="7632" spans="2:12" x14ac:dyDescent="0.2">
      <c r="B7632" s="12"/>
      <c r="H7632" s="29"/>
      <c r="I7632" s="2"/>
      <c r="J7632" s="2"/>
      <c r="K7632" s="2"/>
      <c r="L7632" s="2"/>
    </row>
    <row r="7633" spans="2:12" x14ac:dyDescent="0.2">
      <c r="B7633" s="12"/>
      <c r="H7633" s="29"/>
      <c r="I7633" s="2"/>
      <c r="J7633" s="2"/>
      <c r="K7633" s="2"/>
      <c r="L7633" s="2"/>
    </row>
    <row r="7634" spans="2:12" x14ac:dyDescent="0.2">
      <c r="B7634" s="12"/>
      <c r="H7634" s="29"/>
      <c r="I7634" s="2"/>
      <c r="J7634" s="2"/>
      <c r="K7634" s="2"/>
      <c r="L7634" s="2"/>
    </row>
    <row r="7635" spans="2:12" x14ac:dyDescent="0.2">
      <c r="B7635" s="12"/>
      <c r="H7635" s="29"/>
      <c r="I7635" s="2"/>
      <c r="J7635" s="2"/>
      <c r="K7635" s="2"/>
      <c r="L7635" s="2"/>
    </row>
    <row r="7636" spans="2:12" x14ac:dyDescent="0.2">
      <c r="B7636" s="12"/>
      <c r="H7636" s="29"/>
      <c r="I7636" s="2"/>
      <c r="J7636" s="2"/>
      <c r="K7636" s="2"/>
      <c r="L7636" s="2"/>
    </row>
    <row r="7637" spans="2:12" x14ac:dyDescent="0.2">
      <c r="B7637" s="12"/>
      <c r="H7637" s="29"/>
      <c r="I7637" s="2"/>
      <c r="J7637" s="2"/>
      <c r="K7637" s="2"/>
      <c r="L7637" s="2"/>
    </row>
    <row r="7638" spans="2:12" x14ac:dyDescent="0.2">
      <c r="B7638" s="12"/>
      <c r="H7638" s="29"/>
      <c r="I7638" s="2"/>
      <c r="J7638" s="2"/>
      <c r="K7638" s="2"/>
      <c r="L7638" s="2"/>
    </row>
    <row r="7639" spans="2:12" x14ac:dyDescent="0.2">
      <c r="B7639" s="12"/>
      <c r="H7639" s="29"/>
      <c r="I7639" s="2"/>
      <c r="J7639" s="2"/>
      <c r="K7639" s="2"/>
      <c r="L7639" s="2"/>
    </row>
    <row r="7640" spans="2:12" x14ac:dyDescent="0.2">
      <c r="B7640" s="12"/>
      <c r="H7640" s="29"/>
      <c r="I7640" s="2"/>
      <c r="J7640" s="2"/>
      <c r="K7640" s="2"/>
      <c r="L7640" s="2"/>
    </row>
    <row r="7641" spans="2:12" x14ac:dyDescent="0.2">
      <c r="B7641" s="12"/>
      <c r="H7641" s="29"/>
      <c r="I7641" s="2"/>
      <c r="J7641" s="2"/>
      <c r="K7641" s="2"/>
      <c r="L7641" s="2"/>
    </row>
    <row r="7642" spans="2:12" x14ac:dyDescent="0.2">
      <c r="B7642" s="12"/>
      <c r="H7642" s="29"/>
      <c r="I7642" s="2"/>
      <c r="J7642" s="2"/>
      <c r="K7642" s="2"/>
      <c r="L7642" s="2"/>
    </row>
    <row r="7643" spans="2:12" x14ac:dyDescent="0.2">
      <c r="B7643" s="12"/>
      <c r="H7643" s="29"/>
      <c r="I7643" s="2"/>
      <c r="J7643" s="2"/>
      <c r="K7643" s="2"/>
      <c r="L7643" s="2"/>
    </row>
    <row r="7644" spans="2:12" x14ac:dyDescent="0.2">
      <c r="B7644" s="12"/>
      <c r="H7644" s="29"/>
      <c r="I7644" s="2"/>
      <c r="J7644" s="2"/>
      <c r="K7644" s="2"/>
      <c r="L7644" s="2"/>
    </row>
    <row r="7645" spans="2:12" x14ac:dyDescent="0.2">
      <c r="B7645" s="12"/>
      <c r="H7645" s="29"/>
      <c r="I7645" s="2"/>
      <c r="J7645" s="2"/>
      <c r="K7645" s="2"/>
      <c r="L7645" s="2"/>
    </row>
    <row r="7646" spans="2:12" x14ac:dyDescent="0.2">
      <c r="B7646" s="12"/>
      <c r="H7646" s="29"/>
      <c r="I7646" s="2"/>
      <c r="J7646" s="2"/>
      <c r="K7646" s="2"/>
      <c r="L7646" s="2"/>
    </row>
    <row r="7647" spans="2:12" x14ac:dyDescent="0.2">
      <c r="B7647" s="12"/>
      <c r="H7647" s="29"/>
      <c r="I7647" s="2"/>
      <c r="J7647" s="2"/>
      <c r="K7647" s="2"/>
      <c r="L7647" s="2"/>
    </row>
    <row r="7648" spans="2:12" x14ac:dyDescent="0.2">
      <c r="B7648" s="12"/>
      <c r="H7648" s="29"/>
      <c r="I7648" s="2"/>
      <c r="J7648" s="2"/>
      <c r="K7648" s="2"/>
      <c r="L7648" s="2"/>
    </row>
    <row r="7649" spans="2:12" x14ac:dyDescent="0.2">
      <c r="B7649" s="12"/>
      <c r="H7649" s="29"/>
      <c r="I7649" s="2"/>
      <c r="J7649" s="2"/>
      <c r="K7649" s="2"/>
      <c r="L7649" s="2"/>
    </row>
    <row r="7650" spans="2:12" x14ac:dyDescent="0.2">
      <c r="B7650" s="12"/>
      <c r="H7650" s="29"/>
      <c r="I7650" s="2"/>
      <c r="J7650" s="2"/>
      <c r="K7650" s="2"/>
      <c r="L7650" s="2"/>
    </row>
    <row r="7651" spans="2:12" x14ac:dyDescent="0.2">
      <c r="B7651" s="12"/>
      <c r="H7651" s="29"/>
      <c r="I7651" s="2"/>
      <c r="J7651" s="2"/>
      <c r="K7651" s="2"/>
      <c r="L7651" s="2"/>
    </row>
    <row r="7652" spans="2:12" x14ac:dyDescent="0.2">
      <c r="B7652" s="12"/>
      <c r="H7652" s="29"/>
      <c r="I7652" s="2"/>
      <c r="J7652" s="2"/>
      <c r="K7652" s="2"/>
      <c r="L7652" s="2"/>
    </row>
    <row r="7653" spans="2:12" x14ac:dyDescent="0.2">
      <c r="B7653" s="12"/>
      <c r="H7653" s="29"/>
      <c r="I7653" s="2"/>
      <c r="J7653" s="2"/>
      <c r="K7653" s="2"/>
      <c r="L7653" s="2"/>
    </row>
    <row r="7654" spans="2:12" x14ac:dyDescent="0.2">
      <c r="B7654" s="12"/>
      <c r="H7654" s="29"/>
      <c r="I7654" s="2"/>
      <c r="J7654" s="2"/>
      <c r="K7654" s="2"/>
      <c r="L7654" s="2"/>
    </row>
    <row r="7655" spans="2:12" x14ac:dyDescent="0.2">
      <c r="B7655" s="12"/>
      <c r="H7655" s="29"/>
      <c r="I7655" s="2"/>
      <c r="J7655" s="2"/>
      <c r="K7655" s="2"/>
      <c r="L7655" s="2"/>
    </row>
    <row r="7656" spans="2:12" x14ac:dyDescent="0.2">
      <c r="B7656" s="12"/>
      <c r="H7656" s="29"/>
      <c r="I7656" s="2"/>
      <c r="J7656" s="2"/>
      <c r="K7656" s="2"/>
      <c r="L7656" s="2"/>
    </row>
    <row r="7657" spans="2:12" x14ac:dyDescent="0.2">
      <c r="B7657" s="12"/>
      <c r="H7657" s="29"/>
      <c r="I7657" s="2"/>
      <c r="J7657" s="2"/>
      <c r="K7657" s="2"/>
      <c r="L7657" s="2"/>
    </row>
    <row r="7658" spans="2:12" x14ac:dyDescent="0.2">
      <c r="B7658" s="12"/>
      <c r="H7658" s="29"/>
      <c r="I7658" s="2"/>
      <c r="J7658" s="2"/>
      <c r="K7658" s="2"/>
      <c r="L7658" s="2"/>
    </row>
    <row r="7659" spans="2:12" x14ac:dyDescent="0.2">
      <c r="B7659" s="12"/>
      <c r="H7659" s="29"/>
      <c r="I7659" s="2"/>
      <c r="J7659" s="2"/>
      <c r="K7659" s="2"/>
      <c r="L7659" s="2"/>
    </row>
    <row r="7660" spans="2:12" x14ac:dyDescent="0.2">
      <c r="B7660" s="12"/>
      <c r="H7660" s="29"/>
      <c r="I7660" s="2"/>
      <c r="J7660" s="2"/>
      <c r="K7660" s="2"/>
      <c r="L7660" s="2"/>
    </row>
    <row r="7661" spans="2:12" x14ac:dyDescent="0.2">
      <c r="B7661" s="12"/>
      <c r="H7661" s="29"/>
      <c r="I7661" s="2"/>
      <c r="J7661" s="2"/>
      <c r="K7661" s="2"/>
      <c r="L7661" s="2"/>
    </row>
    <row r="7662" spans="2:12" x14ac:dyDescent="0.2">
      <c r="B7662" s="12"/>
      <c r="H7662" s="29"/>
      <c r="I7662" s="2"/>
      <c r="J7662" s="2"/>
      <c r="K7662" s="2"/>
      <c r="L7662" s="2"/>
    </row>
    <row r="7663" spans="2:12" x14ac:dyDescent="0.2">
      <c r="B7663" s="12"/>
      <c r="H7663" s="29"/>
      <c r="I7663" s="2"/>
      <c r="J7663" s="2"/>
      <c r="K7663" s="2"/>
      <c r="L7663" s="2"/>
    </row>
    <row r="7664" spans="2:12" x14ac:dyDescent="0.2">
      <c r="B7664" s="12"/>
      <c r="H7664" s="29"/>
      <c r="I7664" s="2"/>
      <c r="J7664" s="2"/>
      <c r="K7664" s="2"/>
      <c r="L7664" s="2"/>
    </row>
    <row r="7665" spans="2:12" x14ac:dyDescent="0.2">
      <c r="B7665" s="12"/>
      <c r="H7665" s="29"/>
      <c r="I7665" s="2"/>
      <c r="J7665" s="2"/>
      <c r="K7665" s="2"/>
      <c r="L7665" s="2"/>
    </row>
    <row r="7666" spans="2:12" x14ac:dyDescent="0.2">
      <c r="B7666" s="12"/>
      <c r="H7666" s="29"/>
      <c r="I7666" s="2"/>
      <c r="J7666" s="2"/>
      <c r="K7666" s="2"/>
      <c r="L7666" s="2"/>
    </row>
    <row r="7667" spans="2:12" x14ac:dyDescent="0.2">
      <c r="B7667" s="12"/>
      <c r="H7667" s="29"/>
      <c r="I7667" s="2"/>
      <c r="J7667" s="2"/>
      <c r="K7667" s="2"/>
      <c r="L7667" s="2"/>
    </row>
    <row r="7668" spans="2:12" x14ac:dyDescent="0.2">
      <c r="B7668" s="12"/>
      <c r="H7668" s="29"/>
      <c r="I7668" s="2"/>
      <c r="J7668" s="2"/>
      <c r="K7668" s="2"/>
      <c r="L7668" s="2"/>
    </row>
    <row r="7669" spans="2:12" x14ac:dyDescent="0.2">
      <c r="B7669" s="12"/>
      <c r="H7669" s="29"/>
      <c r="I7669" s="2"/>
      <c r="J7669" s="2"/>
      <c r="K7669" s="2"/>
      <c r="L7669" s="2"/>
    </row>
    <row r="7670" spans="2:12" x14ac:dyDescent="0.2">
      <c r="B7670" s="12"/>
      <c r="H7670" s="29"/>
      <c r="I7670" s="2"/>
      <c r="J7670" s="2"/>
      <c r="K7670" s="2"/>
      <c r="L7670" s="2"/>
    </row>
    <row r="7671" spans="2:12" x14ac:dyDescent="0.2">
      <c r="B7671" s="12"/>
      <c r="H7671" s="29"/>
      <c r="I7671" s="2"/>
      <c r="J7671" s="2"/>
      <c r="K7671" s="2"/>
      <c r="L7671" s="2"/>
    </row>
    <row r="7672" spans="2:12" x14ac:dyDescent="0.2">
      <c r="B7672" s="12"/>
      <c r="H7672" s="29"/>
      <c r="I7672" s="2"/>
      <c r="J7672" s="2"/>
      <c r="K7672" s="2"/>
      <c r="L7672" s="2"/>
    </row>
    <row r="7673" spans="2:12" x14ac:dyDescent="0.2">
      <c r="B7673" s="12"/>
      <c r="H7673" s="29"/>
      <c r="I7673" s="2"/>
      <c r="J7673" s="2"/>
      <c r="K7673" s="2"/>
      <c r="L7673" s="2"/>
    </row>
    <row r="7674" spans="2:12" x14ac:dyDescent="0.2">
      <c r="B7674" s="12"/>
      <c r="H7674" s="29"/>
      <c r="I7674" s="2"/>
      <c r="J7674" s="2"/>
      <c r="K7674" s="2"/>
      <c r="L7674" s="2"/>
    </row>
    <row r="7675" spans="2:12" x14ac:dyDescent="0.2">
      <c r="B7675" s="12"/>
      <c r="H7675" s="29"/>
      <c r="I7675" s="2"/>
      <c r="J7675" s="2"/>
      <c r="K7675" s="2"/>
      <c r="L7675" s="2"/>
    </row>
    <row r="7676" spans="2:12" x14ac:dyDescent="0.2">
      <c r="B7676" s="12"/>
      <c r="H7676" s="29"/>
      <c r="I7676" s="2"/>
      <c r="J7676" s="2"/>
      <c r="K7676" s="2"/>
      <c r="L7676" s="2"/>
    </row>
    <row r="7677" spans="2:12" x14ac:dyDescent="0.2">
      <c r="B7677" s="12"/>
      <c r="H7677" s="29"/>
      <c r="I7677" s="2"/>
      <c r="J7677" s="2"/>
      <c r="K7677" s="2"/>
      <c r="L7677" s="2"/>
    </row>
    <row r="7678" spans="2:12" x14ac:dyDescent="0.2">
      <c r="B7678" s="12"/>
      <c r="H7678" s="29"/>
      <c r="I7678" s="2"/>
      <c r="J7678" s="2"/>
      <c r="K7678" s="2"/>
      <c r="L7678" s="2"/>
    </row>
    <row r="7679" spans="2:12" x14ac:dyDescent="0.2">
      <c r="B7679" s="12"/>
      <c r="H7679" s="29"/>
      <c r="I7679" s="2"/>
      <c r="J7679" s="2"/>
      <c r="K7679" s="2"/>
      <c r="L7679" s="2"/>
    </row>
    <row r="7680" spans="2:12" x14ac:dyDescent="0.2">
      <c r="B7680" s="12"/>
      <c r="H7680" s="29"/>
      <c r="I7680" s="2"/>
      <c r="J7680" s="2"/>
      <c r="K7680" s="2"/>
      <c r="L7680" s="2"/>
    </row>
    <row r="7681" spans="2:12" x14ac:dyDescent="0.2">
      <c r="B7681" s="12"/>
      <c r="H7681" s="29"/>
      <c r="I7681" s="2"/>
      <c r="J7681" s="2"/>
      <c r="K7681" s="2"/>
      <c r="L7681" s="2"/>
    </row>
    <row r="7682" spans="2:12" x14ac:dyDescent="0.2">
      <c r="B7682" s="12"/>
      <c r="H7682" s="29"/>
      <c r="I7682" s="2"/>
      <c r="J7682" s="2"/>
      <c r="K7682" s="2"/>
      <c r="L7682" s="2"/>
    </row>
    <row r="7683" spans="2:12" x14ac:dyDescent="0.2">
      <c r="B7683" s="12"/>
      <c r="H7683" s="29"/>
      <c r="I7683" s="2"/>
      <c r="J7683" s="2"/>
      <c r="K7683" s="2"/>
      <c r="L7683" s="2"/>
    </row>
    <row r="7684" spans="2:12" x14ac:dyDescent="0.2">
      <c r="B7684" s="12"/>
      <c r="H7684" s="29"/>
      <c r="I7684" s="2"/>
      <c r="J7684" s="2"/>
      <c r="K7684" s="2"/>
      <c r="L7684" s="2"/>
    </row>
    <row r="7685" spans="2:12" x14ac:dyDescent="0.2">
      <c r="B7685" s="12"/>
      <c r="H7685" s="29"/>
      <c r="I7685" s="2"/>
      <c r="J7685" s="2"/>
      <c r="K7685" s="2"/>
      <c r="L7685" s="2"/>
    </row>
    <row r="7686" spans="2:12" x14ac:dyDescent="0.2">
      <c r="B7686" s="12"/>
      <c r="H7686" s="29"/>
      <c r="I7686" s="2"/>
      <c r="J7686" s="2"/>
      <c r="K7686" s="2"/>
      <c r="L7686" s="2"/>
    </row>
    <row r="7687" spans="2:12" x14ac:dyDescent="0.2">
      <c r="B7687" s="12"/>
      <c r="H7687" s="29"/>
      <c r="I7687" s="2"/>
      <c r="J7687" s="2"/>
      <c r="K7687" s="2"/>
      <c r="L7687" s="2"/>
    </row>
    <row r="7688" spans="2:12" x14ac:dyDescent="0.2">
      <c r="B7688" s="12"/>
      <c r="H7688" s="29"/>
      <c r="I7688" s="2"/>
      <c r="J7688" s="2"/>
      <c r="K7688" s="2"/>
      <c r="L7688" s="2"/>
    </row>
    <row r="7689" spans="2:12" x14ac:dyDescent="0.2">
      <c r="B7689" s="12"/>
      <c r="H7689" s="29"/>
      <c r="I7689" s="2"/>
      <c r="J7689" s="2"/>
      <c r="K7689" s="2"/>
      <c r="L7689" s="2"/>
    </row>
    <row r="7690" spans="2:12" x14ac:dyDescent="0.2">
      <c r="B7690" s="12"/>
      <c r="H7690" s="29"/>
      <c r="I7690" s="2"/>
      <c r="J7690" s="2"/>
      <c r="K7690" s="2"/>
      <c r="L7690" s="2"/>
    </row>
    <row r="7691" spans="2:12" x14ac:dyDescent="0.2">
      <c r="B7691" s="12"/>
      <c r="H7691" s="29"/>
      <c r="I7691" s="2"/>
      <c r="J7691" s="2"/>
      <c r="K7691" s="2"/>
      <c r="L7691" s="2"/>
    </row>
    <row r="7692" spans="2:12" x14ac:dyDescent="0.2">
      <c r="B7692" s="12"/>
      <c r="H7692" s="29"/>
      <c r="I7692" s="2"/>
      <c r="J7692" s="2"/>
      <c r="K7692" s="2"/>
      <c r="L7692" s="2"/>
    </row>
    <row r="7693" spans="2:12" x14ac:dyDescent="0.2">
      <c r="B7693" s="12"/>
      <c r="H7693" s="29"/>
      <c r="I7693" s="2"/>
      <c r="J7693" s="2"/>
      <c r="K7693" s="2"/>
      <c r="L7693" s="2"/>
    </row>
    <row r="7694" spans="2:12" x14ac:dyDescent="0.2">
      <c r="B7694" s="12"/>
      <c r="H7694" s="29"/>
      <c r="I7694" s="2"/>
      <c r="J7694" s="2"/>
      <c r="K7694" s="2"/>
      <c r="L7694" s="2"/>
    </row>
    <row r="7695" spans="2:12" x14ac:dyDescent="0.2">
      <c r="B7695" s="12"/>
      <c r="H7695" s="29"/>
      <c r="I7695" s="2"/>
      <c r="J7695" s="2"/>
      <c r="K7695" s="2"/>
      <c r="L7695" s="2"/>
    </row>
    <row r="7696" spans="2:12" x14ac:dyDescent="0.2">
      <c r="B7696" s="12"/>
      <c r="H7696" s="29"/>
      <c r="I7696" s="2"/>
      <c r="J7696" s="2"/>
      <c r="K7696" s="2"/>
      <c r="L7696" s="2"/>
    </row>
    <row r="7697" spans="2:12" x14ac:dyDescent="0.2">
      <c r="B7697" s="12"/>
      <c r="H7697" s="29"/>
      <c r="I7697" s="2"/>
      <c r="J7697" s="2"/>
      <c r="K7697" s="2"/>
      <c r="L7697" s="2"/>
    </row>
    <row r="7698" spans="2:12" x14ac:dyDescent="0.2">
      <c r="B7698" s="12"/>
      <c r="H7698" s="29"/>
      <c r="I7698" s="2"/>
      <c r="J7698" s="2"/>
      <c r="K7698" s="2"/>
      <c r="L7698" s="2"/>
    </row>
    <row r="7699" spans="2:12" x14ac:dyDescent="0.2">
      <c r="B7699" s="12"/>
      <c r="H7699" s="29"/>
      <c r="I7699" s="2"/>
      <c r="J7699" s="2"/>
      <c r="K7699" s="2"/>
      <c r="L7699" s="2"/>
    </row>
    <row r="7700" spans="2:12" x14ac:dyDescent="0.2">
      <c r="B7700" s="12"/>
      <c r="H7700" s="29"/>
      <c r="I7700" s="2"/>
      <c r="J7700" s="2"/>
      <c r="K7700" s="2"/>
      <c r="L7700" s="2"/>
    </row>
    <row r="7701" spans="2:12" x14ac:dyDescent="0.2">
      <c r="B7701" s="12"/>
      <c r="H7701" s="29"/>
      <c r="I7701" s="2"/>
      <c r="J7701" s="2"/>
      <c r="K7701" s="2"/>
      <c r="L7701" s="2"/>
    </row>
    <row r="7702" spans="2:12" x14ac:dyDescent="0.2">
      <c r="B7702" s="12"/>
      <c r="H7702" s="29"/>
      <c r="I7702" s="2"/>
      <c r="J7702" s="2"/>
      <c r="K7702" s="2"/>
      <c r="L7702" s="2"/>
    </row>
    <row r="7703" spans="2:12" x14ac:dyDescent="0.2">
      <c r="B7703" s="12"/>
      <c r="H7703" s="29"/>
      <c r="I7703" s="2"/>
      <c r="J7703" s="2"/>
      <c r="K7703" s="2"/>
      <c r="L7703" s="2"/>
    </row>
    <row r="7704" spans="2:12" x14ac:dyDescent="0.2">
      <c r="B7704" s="12"/>
      <c r="H7704" s="29"/>
      <c r="I7704" s="2"/>
      <c r="J7704" s="2"/>
      <c r="K7704" s="2"/>
      <c r="L7704" s="2"/>
    </row>
    <row r="7705" spans="2:12" x14ac:dyDescent="0.2">
      <c r="B7705" s="12"/>
      <c r="H7705" s="29"/>
      <c r="I7705" s="2"/>
      <c r="J7705" s="2"/>
      <c r="K7705" s="2"/>
      <c r="L7705" s="2"/>
    </row>
    <row r="7706" spans="2:12" x14ac:dyDescent="0.2">
      <c r="B7706" s="12"/>
      <c r="H7706" s="29"/>
      <c r="I7706" s="2"/>
      <c r="J7706" s="2"/>
      <c r="K7706" s="2"/>
      <c r="L7706" s="2"/>
    </row>
    <row r="7707" spans="2:12" x14ac:dyDescent="0.2">
      <c r="B7707" s="12"/>
      <c r="H7707" s="29"/>
      <c r="I7707" s="2"/>
      <c r="J7707" s="2"/>
      <c r="K7707" s="2"/>
      <c r="L7707" s="2"/>
    </row>
    <row r="7708" spans="2:12" x14ac:dyDescent="0.2">
      <c r="B7708" s="12"/>
      <c r="H7708" s="29"/>
      <c r="I7708" s="2"/>
      <c r="J7708" s="2"/>
      <c r="K7708" s="2"/>
      <c r="L7708" s="2"/>
    </row>
    <row r="7709" spans="2:12" x14ac:dyDescent="0.2">
      <c r="B7709" s="12"/>
      <c r="H7709" s="29"/>
      <c r="I7709" s="2"/>
      <c r="J7709" s="2"/>
      <c r="K7709" s="2"/>
      <c r="L7709" s="2"/>
    </row>
    <row r="7710" spans="2:12" x14ac:dyDescent="0.2">
      <c r="B7710" s="12"/>
      <c r="H7710" s="29"/>
      <c r="I7710" s="2"/>
      <c r="J7710" s="2"/>
      <c r="K7710" s="2"/>
      <c r="L7710" s="2"/>
    </row>
    <row r="7711" spans="2:12" x14ac:dyDescent="0.2">
      <c r="B7711" s="12"/>
      <c r="H7711" s="29"/>
      <c r="I7711" s="2"/>
      <c r="J7711" s="2"/>
      <c r="K7711" s="2"/>
      <c r="L7711" s="2"/>
    </row>
    <row r="7712" spans="2:12" x14ac:dyDescent="0.2">
      <c r="B7712" s="12"/>
      <c r="H7712" s="29"/>
      <c r="I7712" s="2"/>
      <c r="J7712" s="2"/>
      <c r="K7712" s="2"/>
      <c r="L7712" s="2"/>
    </row>
    <row r="7713" spans="2:12" x14ac:dyDescent="0.2">
      <c r="B7713" s="12"/>
      <c r="H7713" s="29"/>
      <c r="I7713" s="2"/>
      <c r="J7713" s="2"/>
      <c r="K7713" s="2"/>
      <c r="L7713" s="2"/>
    </row>
    <row r="7714" spans="2:12" x14ac:dyDescent="0.2">
      <c r="B7714" s="12"/>
      <c r="H7714" s="29"/>
      <c r="I7714" s="2"/>
      <c r="J7714" s="2"/>
      <c r="K7714" s="2"/>
      <c r="L7714" s="2"/>
    </row>
    <row r="7715" spans="2:12" x14ac:dyDescent="0.2">
      <c r="B7715" s="12"/>
      <c r="H7715" s="29"/>
      <c r="I7715" s="2"/>
      <c r="J7715" s="2"/>
      <c r="K7715" s="2"/>
      <c r="L7715" s="2"/>
    </row>
    <row r="7716" spans="2:12" x14ac:dyDescent="0.2">
      <c r="B7716" s="12"/>
      <c r="H7716" s="29"/>
      <c r="I7716" s="2"/>
      <c r="J7716" s="2"/>
      <c r="K7716" s="2"/>
      <c r="L7716" s="2"/>
    </row>
    <row r="7717" spans="2:12" x14ac:dyDescent="0.2">
      <c r="B7717" s="12"/>
      <c r="H7717" s="29"/>
      <c r="I7717" s="2"/>
      <c r="J7717" s="2"/>
      <c r="K7717" s="2"/>
      <c r="L7717" s="2"/>
    </row>
    <row r="7718" spans="2:12" x14ac:dyDescent="0.2">
      <c r="B7718" s="12"/>
      <c r="H7718" s="29"/>
      <c r="I7718" s="2"/>
      <c r="J7718" s="2"/>
      <c r="K7718" s="2"/>
      <c r="L7718" s="2"/>
    </row>
    <row r="7719" spans="2:12" x14ac:dyDescent="0.2">
      <c r="B7719" s="12"/>
      <c r="H7719" s="29"/>
      <c r="I7719" s="2"/>
      <c r="J7719" s="2"/>
      <c r="K7719" s="2"/>
      <c r="L7719" s="2"/>
    </row>
    <row r="7720" spans="2:12" x14ac:dyDescent="0.2">
      <c r="B7720" s="12"/>
      <c r="H7720" s="29"/>
      <c r="I7720" s="2"/>
      <c r="J7720" s="2"/>
      <c r="K7720" s="2"/>
      <c r="L7720" s="2"/>
    </row>
    <row r="7721" spans="2:12" x14ac:dyDescent="0.2">
      <c r="B7721" s="12"/>
      <c r="H7721" s="29"/>
      <c r="I7721" s="2"/>
      <c r="J7721" s="2"/>
      <c r="K7721" s="2"/>
      <c r="L7721" s="2"/>
    </row>
    <row r="7722" spans="2:12" x14ac:dyDescent="0.2">
      <c r="B7722" s="12"/>
      <c r="H7722" s="29"/>
      <c r="I7722" s="2"/>
      <c r="J7722" s="2"/>
      <c r="K7722" s="2"/>
      <c r="L7722" s="2"/>
    </row>
    <row r="7723" spans="2:12" x14ac:dyDescent="0.2">
      <c r="B7723" s="12"/>
      <c r="H7723" s="29"/>
      <c r="I7723" s="2"/>
      <c r="J7723" s="2"/>
      <c r="K7723" s="2"/>
      <c r="L7723" s="2"/>
    </row>
    <row r="7724" spans="2:12" x14ac:dyDescent="0.2">
      <c r="B7724" s="12"/>
      <c r="H7724" s="29"/>
      <c r="I7724" s="2"/>
      <c r="J7724" s="2"/>
      <c r="K7724" s="2"/>
      <c r="L7724" s="2"/>
    </row>
    <row r="7725" spans="2:12" x14ac:dyDescent="0.2">
      <c r="B7725" s="12"/>
      <c r="H7725" s="29"/>
      <c r="I7725" s="2"/>
      <c r="J7725" s="2"/>
      <c r="K7725" s="2"/>
      <c r="L7725" s="2"/>
    </row>
    <row r="7726" spans="2:12" x14ac:dyDescent="0.2">
      <c r="B7726" s="12"/>
      <c r="H7726" s="29"/>
      <c r="I7726" s="2"/>
      <c r="J7726" s="2"/>
      <c r="K7726" s="2"/>
      <c r="L7726" s="2"/>
    </row>
    <row r="7727" spans="2:12" x14ac:dyDescent="0.2">
      <c r="B7727" s="12"/>
      <c r="H7727" s="29"/>
      <c r="I7727" s="2"/>
      <c r="J7727" s="2"/>
      <c r="K7727" s="2"/>
      <c r="L7727" s="2"/>
    </row>
    <row r="7728" spans="2:12" x14ac:dyDescent="0.2">
      <c r="B7728" s="12"/>
      <c r="H7728" s="29"/>
      <c r="I7728" s="2"/>
      <c r="J7728" s="2"/>
      <c r="K7728" s="2"/>
      <c r="L7728" s="2"/>
    </row>
    <row r="7729" spans="2:12" x14ac:dyDescent="0.2">
      <c r="B7729" s="12"/>
      <c r="H7729" s="29"/>
      <c r="I7729" s="2"/>
      <c r="J7729" s="2"/>
      <c r="K7729" s="2"/>
      <c r="L7729" s="2"/>
    </row>
    <row r="7730" spans="2:12" x14ac:dyDescent="0.2">
      <c r="B7730" s="12"/>
      <c r="H7730" s="29"/>
      <c r="I7730" s="2"/>
      <c r="J7730" s="2"/>
      <c r="K7730" s="2"/>
      <c r="L7730" s="2"/>
    </row>
    <row r="7731" spans="2:12" x14ac:dyDescent="0.2">
      <c r="B7731" s="12"/>
      <c r="H7731" s="29"/>
      <c r="I7731" s="2"/>
      <c r="J7731" s="2"/>
      <c r="K7731" s="2"/>
      <c r="L7731" s="2"/>
    </row>
    <row r="7732" spans="2:12" x14ac:dyDescent="0.2">
      <c r="B7732" s="12"/>
      <c r="H7732" s="29"/>
      <c r="I7732" s="2"/>
      <c r="J7732" s="2"/>
      <c r="K7732" s="2"/>
      <c r="L7732" s="2"/>
    </row>
    <row r="7733" spans="2:12" x14ac:dyDescent="0.2">
      <c r="B7733" s="12"/>
      <c r="H7733" s="29"/>
      <c r="I7733" s="2"/>
      <c r="J7733" s="2"/>
      <c r="K7733" s="2"/>
      <c r="L7733" s="2"/>
    </row>
    <row r="7734" spans="2:12" x14ac:dyDescent="0.2">
      <c r="B7734" s="12"/>
      <c r="H7734" s="29"/>
      <c r="I7734" s="2"/>
      <c r="J7734" s="2"/>
      <c r="K7734" s="2"/>
      <c r="L7734" s="2"/>
    </row>
    <row r="7735" spans="2:12" x14ac:dyDescent="0.2">
      <c r="B7735" s="12"/>
      <c r="H7735" s="29"/>
      <c r="I7735" s="2"/>
      <c r="J7735" s="2"/>
      <c r="K7735" s="2"/>
      <c r="L7735" s="2"/>
    </row>
    <row r="7736" spans="2:12" x14ac:dyDescent="0.2">
      <c r="B7736" s="12"/>
      <c r="H7736" s="29"/>
      <c r="I7736" s="2"/>
      <c r="J7736" s="2"/>
      <c r="K7736" s="2"/>
      <c r="L7736" s="2"/>
    </row>
    <row r="7737" spans="2:12" x14ac:dyDescent="0.2">
      <c r="B7737" s="12"/>
      <c r="H7737" s="29"/>
      <c r="I7737" s="2"/>
      <c r="J7737" s="2"/>
      <c r="K7737" s="2"/>
      <c r="L7737" s="2"/>
    </row>
    <row r="7738" spans="2:12" x14ac:dyDescent="0.2">
      <c r="B7738" s="12"/>
      <c r="H7738" s="29"/>
      <c r="I7738" s="2"/>
      <c r="J7738" s="2"/>
      <c r="K7738" s="2"/>
      <c r="L7738" s="2"/>
    </row>
    <row r="7739" spans="2:12" x14ac:dyDescent="0.2">
      <c r="B7739" s="12"/>
      <c r="H7739" s="29"/>
      <c r="I7739" s="2"/>
      <c r="J7739" s="2"/>
      <c r="K7739" s="2"/>
      <c r="L7739" s="2"/>
    </row>
    <row r="7740" spans="2:12" x14ac:dyDescent="0.2">
      <c r="B7740" s="12"/>
      <c r="H7740" s="29"/>
      <c r="I7740" s="2"/>
      <c r="J7740" s="2"/>
      <c r="K7740" s="2"/>
      <c r="L7740" s="2"/>
    </row>
    <row r="7741" spans="2:12" x14ac:dyDescent="0.2">
      <c r="B7741" s="12"/>
      <c r="H7741" s="29"/>
      <c r="I7741" s="2"/>
      <c r="J7741" s="2"/>
      <c r="K7741" s="2"/>
      <c r="L7741" s="2"/>
    </row>
    <row r="7742" spans="2:12" x14ac:dyDescent="0.2">
      <c r="B7742" s="12"/>
      <c r="H7742" s="29"/>
      <c r="I7742" s="2"/>
      <c r="J7742" s="2"/>
      <c r="K7742" s="2"/>
      <c r="L7742" s="2"/>
    </row>
    <row r="7743" spans="2:12" x14ac:dyDescent="0.2">
      <c r="B7743" s="12"/>
      <c r="H7743" s="29"/>
      <c r="I7743" s="2"/>
      <c r="J7743" s="2"/>
      <c r="K7743" s="2"/>
      <c r="L7743" s="2"/>
    </row>
    <row r="7744" spans="2:12" x14ac:dyDescent="0.2">
      <c r="B7744" s="12"/>
      <c r="H7744" s="29"/>
      <c r="I7744" s="2"/>
      <c r="J7744" s="2"/>
      <c r="K7744" s="2"/>
      <c r="L7744" s="2"/>
    </row>
    <row r="7745" spans="2:12" x14ac:dyDescent="0.2">
      <c r="B7745" s="12"/>
      <c r="H7745" s="29"/>
      <c r="I7745" s="2"/>
      <c r="J7745" s="2"/>
      <c r="K7745" s="2"/>
      <c r="L7745" s="2"/>
    </row>
    <row r="7746" spans="2:12" x14ac:dyDescent="0.2">
      <c r="B7746" s="12"/>
      <c r="H7746" s="29"/>
      <c r="I7746" s="2"/>
      <c r="J7746" s="2"/>
      <c r="K7746" s="2"/>
      <c r="L7746" s="2"/>
    </row>
    <row r="7747" spans="2:12" x14ac:dyDescent="0.2">
      <c r="B7747" s="12"/>
      <c r="H7747" s="29"/>
      <c r="I7747" s="2"/>
      <c r="J7747" s="2"/>
      <c r="K7747" s="2"/>
      <c r="L7747" s="2"/>
    </row>
    <row r="7748" spans="2:12" x14ac:dyDescent="0.2">
      <c r="B7748" s="12"/>
      <c r="H7748" s="29"/>
      <c r="I7748" s="2"/>
      <c r="J7748" s="2"/>
      <c r="K7748" s="2"/>
      <c r="L7748" s="2"/>
    </row>
    <row r="7749" spans="2:12" x14ac:dyDescent="0.2">
      <c r="B7749" s="12"/>
      <c r="H7749" s="29"/>
      <c r="I7749" s="2"/>
      <c r="J7749" s="2"/>
      <c r="K7749" s="2"/>
      <c r="L7749" s="2"/>
    </row>
    <row r="7750" spans="2:12" x14ac:dyDescent="0.2">
      <c r="B7750" s="12"/>
      <c r="H7750" s="29"/>
      <c r="I7750" s="2"/>
      <c r="J7750" s="2"/>
      <c r="K7750" s="2"/>
      <c r="L7750" s="2"/>
    </row>
    <row r="7751" spans="2:12" x14ac:dyDescent="0.2">
      <c r="B7751" s="12"/>
      <c r="H7751" s="29"/>
      <c r="I7751" s="2"/>
      <c r="J7751" s="2"/>
      <c r="K7751" s="2"/>
      <c r="L7751" s="2"/>
    </row>
    <row r="7752" spans="2:12" x14ac:dyDescent="0.2">
      <c r="B7752" s="12"/>
      <c r="H7752" s="29"/>
      <c r="I7752" s="2"/>
      <c r="J7752" s="2"/>
      <c r="K7752" s="2"/>
      <c r="L7752" s="2"/>
    </row>
    <row r="7753" spans="2:12" x14ac:dyDescent="0.2">
      <c r="B7753" s="12"/>
      <c r="H7753" s="29"/>
      <c r="I7753" s="2"/>
      <c r="J7753" s="2"/>
      <c r="K7753" s="2"/>
      <c r="L7753" s="2"/>
    </row>
    <row r="7754" spans="2:12" x14ac:dyDescent="0.2">
      <c r="B7754" s="12"/>
      <c r="H7754" s="29"/>
      <c r="I7754" s="2"/>
      <c r="J7754" s="2"/>
      <c r="K7754" s="2"/>
      <c r="L7754" s="2"/>
    </row>
    <row r="7755" spans="2:12" x14ac:dyDescent="0.2">
      <c r="B7755" s="12"/>
      <c r="H7755" s="29"/>
      <c r="I7755" s="2"/>
      <c r="J7755" s="2"/>
      <c r="K7755" s="2"/>
      <c r="L7755" s="2"/>
    </row>
    <row r="7756" spans="2:12" x14ac:dyDescent="0.2">
      <c r="B7756" s="12"/>
      <c r="H7756" s="29"/>
      <c r="I7756" s="2"/>
      <c r="J7756" s="2"/>
      <c r="K7756" s="2"/>
      <c r="L7756" s="2"/>
    </row>
    <row r="7757" spans="2:12" x14ac:dyDescent="0.2">
      <c r="B7757" s="12"/>
      <c r="H7757" s="29"/>
      <c r="I7757" s="2"/>
      <c r="J7757" s="2"/>
      <c r="K7757" s="2"/>
      <c r="L7757" s="2"/>
    </row>
    <row r="7758" spans="2:12" x14ac:dyDescent="0.2">
      <c r="B7758" s="12"/>
      <c r="H7758" s="29"/>
      <c r="I7758" s="2"/>
      <c r="J7758" s="2"/>
      <c r="K7758" s="2"/>
      <c r="L7758" s="2"/>
    </row>
    <row r="7759" spans="2:12" x14ac:dyDescent="0.2">
      <c r="B7759" s="12"/>
      <c r="H7759" s="29"/>
      <c r="I7759" s="2"/>
      <c r="J7759" s="2"/>
      <c r="K7759" s="2"/>
      <c r="L7759" s="2"/>
    </row>
    <row r="7760" spans="2:12" x14ac:dyDescent="0.2">
      <c r="B7760" s="12"/>
      <c r="H7760" s="29"/>
      <c r="I7760" s="2"/>
      <c r="J7760" s="2"/>
      <c r="K7760" s="2"/>
      <c r="L7760" s="2"/>
    </row>
    <row r="7761" spans="2:12" x14ac:dyDescent="0.2">
      <c r="B7761" s="12"/>
      <c r="H7761" s="29"/>
      <c r="I7761" s="2"/>
      <c r="J7761" s="2"/>
      <c r="K7761" s="2"/>
      <c r="L7761" s="2"/>
    </row>
    <row r="7762" spans="2:12" x14ac:dyDescent="0.2">
      <c r="B7762" s="12"/>
      <c r="H7762" s="29"/>
      <c r="I7762" s="2"/>
      <c r="J7762" s="2"/>
      <c r="K7762" s="2"/>
      <c r="L7762" s="2"/>
    </row>
    <row r="7763" spans="2:12" x14ac:dyDescent="0.2">
      <c r="B7763" s="12"/>
      <c r="H7763" s="29"/>
      <c r="I7763" s="2"/>
      <c r="J7763" s="2"/>
      <c r="K7763" s="2"/>
      <c r="L7763" s="2"/>
    </row>
    <row r="7764" spans="2:12" x14ac:dyDescent="0.2">
      <c r="B7764" s="12"/>
      <c r="H7764" s="29"/>
      <c r="I7764" s="2"/>
      <c r="J7764" s="2"/>
      <c r="K7764" s="2"/>
      <c r="L7764" s="2"/>
    </row>
    <row r="7765" spans="2:12" x14ac:dyDescent="0.2">
      <c r="B7765" s="12"/>
      <c r="H7765" s="29"/>
      <c r="I7765" s="2"/>
      <c r="J7765" s="2"/>
      <c r="K7765" s="2"/>
      <c r="L7765" s="2"/>
    </row>
    <row r="7766" spans="2:12" x14ac:dyDescent="0.2">
      <c r="B7766" s="12"/>
      <c r="H7766" s="29"/>
      <c r="I7766" s="2"/>
      <c r="J7766" s="2"/>
      <c r="K7766" s="2"/>
      <c r="L7766" s="2"/>
    </row>
    <row r="7767" spans="2:12" x14ac:dyDescent="0.2">
      <c r="B7767" s="12"/>
      <c r="H7767" s="29"/>
      <c r="I7767" s="2"/>
      <c r="J7767" s="2"/>
      <c r="K7767" s="2"/>
      <c r="L7767" s="2"/>
    </row>
    <row r="7768" spans="2:12" x14ac:dyDescent="0.2">
      <c r="B7768" s="12"/>
      <c r="H7768" s="29"/>
      <c r="I7768" s="2"/>
      <c r="J7768" s="2"/>
      <c r="K7768" s="2"/>
      <c r="L7768" s="2"/>
    </row>
    <row r="7769" spans="2:12" x14ac:dyDescent="0.2">
      <c r="B7769" s="12"/>
      <c r="H7769" s="29"/>
      <c r="I7769" s="2"/>
      <c r="J7769" s="2"/>
      <c r="K7769" s="2"/>
      <c r="L7769" s="2"/>
    </row>
    <row r="7770" spans="2:12" x14ac:dyDescent="0.2">
      <c r="B7770" s="12"/>
      <c r="H7770" s="29"/>
      <c r="I7770" s="2"/>
      <c r="J7770" s="2"/>
      <c r="K7770" s="2"/>
      <c r="L7770" s="2"/>
    </row>
    <row r="7771" spans="2:12" x14ac:dyDescent="0.2">
      <c r="B7771" s="12"/>
      <c r="H7771" s="29"/>
      <c r="I7771" s="2"/>
      <c r="J7771" s="2"/>
      <c r="K7771" s="2"/>
      <c r="L7771" s="2"/>
    </row>
    <row r="7772" spans="2:12" x14ac:dyDescent="0.2">
      <c r="B7772" s="12"/>
      <c r="H7772" s="29"/>
      <c r="I7772" s="2"/>
      <c r="J7772" s="2"/>
      <c r="K7772" s="2"/>
      <c r="L7772" s="2"/>
    </row>
    <row r="7773" spans="2:12" x14ac:dyDescent="0.2">
      <c r="B7773" s="12"/>
      <c r="H7773" s="29"/>
      <c r="I7773" s="2"/>
      <c r="J7773" s="2"/>
      <c r="K7773" s="2"/>
      <c r="L7773" s="2"/>
    </row>
    <row r="7774" spans="2:12" x14ac:dyDescent="0.2">
      <c r="B7774" s="12"/>
      <c r="H7774" s="29"/>
      <c r="I7774" s="2"/>
      <c r="J7774" s="2"/>
      <c r="K7774" s="2"/>
      <c r="L7774" s="2"/>
    </row>
    <row r="7775" spans="2:12" x14ac:dyDescent="0.2">
      <c r="B7775" s="12"/>
      <c r="H7775" s="29"/>
      <c r="I7775" s="2"/>
      <c r="J7775" s="2"/>
      <c r="K7775" s="2"/>
      <c r="L7775" s="2"/>
    </row>
    <row r="7776" spans="2:12" x14ac:dyDescent="0.2">
      <c r="B7776" s="12"/>
      <c r="H7776" s="29"/>
      <c r="I7776" s="2"/>
      <c r="J7776" s="2"/>
      <c r="K7776" s="2"/>
      <c r="L7776" s="2"/>
    </row>
    <row r="7777" spans="2:12" x14ac:dyDescent="0.2">
      <c r="B7777" s="12"/>
      <c r="H7777" s="29"/>
      <c r="I7777" s="2"/>
      <c r="J7777" s="2"/>
      <c r="K7777" s="2"/>
      <c r="L7777" s="2"/>
    </row>
    <row r="7778" spans="2:12" x14ac:dyDescent="0.2">
      <c r="B7778" s="12"/>
      <c r="H7778" s="29"/>
      <c r="I7778" s="2"/>
      <c r="J7778" s="2"/>
      <c r="K7778" s="2"/>
      <c r="L7778" s="2"/>
    </row>
    <row r="7779" spans="2:12" x14ac:dyDescent="0.2">
      <c r="B7779" s="12"/>
      <c r="H7779" s="29"/>
      <c r="I7779" s="2"/>
      <c r="J7779" s="2"/>
      <c r="K7779" s="2"/>
      <c r="L7779" s="2"/>
    </row>
    <row r="7780" spans="2:12" x14ac:dyDescent="0.2">
      <c r="B7780" s="12"/>
      <c r="H7780" s="29"/>
      <c r="I7780" s="2"/>
      <c r="J7780" s="2"/>
      <c r="K7780" s="2"/>
      <c r="L7780" s="2"/>
    </row>
    <row r="7781" spans="2:12" x14ac:dyDescent="0.2">
      <c r="B7781" s="12"/>
      <c r="H7781" s="29"/>
      <c r="I7781" s="2"/>
      <c r="J7781" s="2"/>
      <c r="K7781" s="2"/>
      <c r="L7781" s="2"/>
    </row>
    <row r="7782" spans="2:12" x14ac:dyDescent="0.2">
      <c r="B7782" s="12"/>
      <c r="H7782" s="29"/>
      <c r="I7782" s="2"/>
      <c r="J7782" s="2"/>
      <c r="K7782" s="2"/>
      <c r="L7782" s="2"/>
    </row>
    <row r="7783" spans="2:12" x14ac:dyDescent="0.2">
      <c r="B7783" s="12"/>
      <c r="H7783" s="29"/>
      <c r="I7783" s="2"/>
      <c r="J7783" s="2"/>
      <c r="K7783" s="2"/>
      <c r="L7783" s="2"/>
    </row>
    <row r="7784" spans="2:12" x14ac:dyDescent="0.2">
      <c r="B7784" s="12"/>
      <c r="H7784" s="29"/>
      <c r="I7784" s="2"/>
      <c r="J7784" s="2"/>
      <c r="K7784" s="2"/>
      <c r="L7784" s="2"/>
    </row>
    <row r="7785" spans="2:12" x14ac:dyDescent="0.2">
      <c r="B7785" s="12"/>
      <c r="H7785" s="29"/>
      <c r="I7785" s="2"/>
      <c r="J7785" s="2"/>
      <c r="K7785" s="2"/>
      <c r="L7785" s="2"/>
    </row>
    <row r="7786" spans="2:12" x14ac:dyDescent="0.2">
      <c r="B7786" s="12"/>
      <c r="H7786" s="29"/>
      <c r="I7786" s="2"/>
      <c r="J7786" s="2"/>
      <c r="K7786" s="2"/>
      <c r="L7786" s="2"/>
    </row>
    <row r="7787" spans="2:12" x14ac:dyDescent="0.2">
      <c r="B7787" s="12"/>
      <c r="H7787" s="29"/>
      <c r="I7787" s="2"/>
      <c r="J7787" s="2"/>
      <c r="K7787" s="2"/>
      <c r="L7787" s="2"/>
    </row>
    <row r="7788" spans="2:12" x14ac:dyDescent="0.2">
      <c r="B7788" s="12"/>
      <c r="H7788" s="29"/>
      <c r="I7788" s="2"/>
      <c r="J7788" s="2"/>
      <c r="K7788" s="2"/>
      <c r="L7788" s="2"/>
    </row>
    <row r="7789" spans="2:12" x14ac:dyDescent="0.2">
      <c r="B7789" s="12"/>
      <c r="H7789" s="29"/>
      <c r="I7789" s="2"/>
      <c r="J7789" s="2"/>
      <c r="K7789" s="2"/>
      <c r="L7789" s="2"/>
    </row>
    <row r="7790" spans="2:12" x14ac:dyDescent="0.2">
      <c r="B7790" s="12"/>
      <c r="H7790" s="29"/>
      <c r="I7790" s="2"/>
      <c r="J7790" s="2"/>
      <c r="K7790" s="2"/>
      <c r="L7790" s="2"/>
    </row>
    <row r="7791" spans="2:12" x14ac:dyDescent="0.2">
      <c r="B7791" s="12"/>
      <c r="H7791" s="29"/>
      <c r="I7791" s="2"/>
      <c r="J7791" s="2"/>
      <c r="K7791" s="2"/>
      <c r="L7791" s="2"/>
    </row>
    <row r="7792" spans="2:12" x14ac:dyDescent="0.2">
      <c r="B7792" s="12"/>
      <c r="H7792" s="29"/>
      <c r="I7792" s="2"/>
      <c r="J7792" s="2"/>
      <c r="K7792" s="2"/>
      <c r="L7792" s="2"/>
    </row>
    <row r="7793" spans="2:12" x14ac:dyDescent="0.2">
      <c r="B7793" s="12"/>
      <c r="H7793" s="29"/>
      <c r="I7793" s="2"/>
      <c r="J7793" s="2"/>
      <c r="K7793" s="2"/>
      <c r="L7793" s="2"/>
    </row>
    <row r="7794" spans="2:12" x14ac:dyDescent="0.2">
      <c r="B7794" s="12"/>
      <c r="H7794" s="29"/>
      <c r="I7794" s="2"/>
      <c r="J7794" s="2"/>
      <c r="K7794" s="2"/>
      <c r="L7794" s="2"/>
    </row>
    <row r="7795" spans="2:12" x14ac:dyDescent="0.2">
      <c r="B7795" s="12"/>
      <c r="H7795" s="29"/>
      <c r="I7795" s="2"/>
      <c r="J7795" s="2"/>
      <c r="K7795" s="2"/>
      <c r="L7795" s="2"/>
    </row>
    <row r="7796" spans="2:12" x14ac:dyDescent="0.2">
      <c r="B7796" s="12"/>
      <c r="H7796" s="29"/>
      <c r="I7796" s="2"/>
      <c r="J7796" s="2"/>
      <c r="K7796" s="2"/>
      <c r="L7796" s="2"/>
    </row>
    <row r="7797" spans="2:12" x14ac:dyDescent="0.2">
      <c r="B7797" s="12"/>
      <c r="H7797" s="29"/>
      <c r="I7797" s="2"/>
      <c r="J7797" s="2"/>
      <c r="K7797" s="2"/>
      <c r="L7797" s="2"/>
    </row>
    <row r="7798" spans="2:12" x14ac:dyDescent="0.2">
      <c r="B7798" s="12"/>
      <c r="H7798" s="29"/>
      <c r="I7798" s="2"/>
      <c r="J7798" s="2"/>
      <c r="K7798" s="2"/>
      <c r="L7798" s="2"/>
    </row>
    <row r="7799" spans="2:12" x14ac:dyDescent="0.2">
      <c r="B7799" s="12"/>
      <c r="H7799" s="29"/>
      <c r="I7799" s="2"/>
      <c r="J7799" s="2"/>
      <c r="K7799" s="2"/>
      <c r="L7799" s="2"/>
    </row>
    <row r="7800" spans="2:12" x14ac:dyDescent="0.2">
      <c r="B7800" s="12"/>
      <c r="H7800" s="29"/>
      <c r="I7800" s="2"/>
      <c r="J7800" s="2"/>
      <c r="K7800" s="2"/>
      <c r="L7800" s="2"/>
    </row>
    <row r="7801" spans="2:12" x14ac:dyDescent="0.2">
      <c r="B7801" s="12"/>
      <c r="H7801" s="29"/>
      <c r="I7801" s="2"/>
      <c r="J7801" s="2"/>
      <c r="K7801" s="2"/>
      <c r="L7801" s="2"/>
    </row>
    <row r="7802" spans="2:12" x14ac:dyDescent="0.2">
      <c r="B7802" s="12"/>
      <c r="H7802" s="29"/>
      <c r="I7802" s="2"/>
      <c r="J7802" s="2"/>
      <c r="K7802" s="2"/>
      <c r="L7802" s="2"/>
    </row>
    <row r="7803" spans="2:12" x14ac:dyDescent="0.2">
      <c r="B7803" s="12"/>
      <c r="H7803" s="29"/>
      <c r="I7803" s="2"/>
      <c r="J7803" s="2"/>
      <c r="K7803" s="2"/>
      <c r="L7803" s="2"/>
    </row>
    <row r="7804" spans="2:12" x14ac:dyDescent="0.2">
      <c r="B7804" s="12"/>
      <c r="H7804" s="29"/>
      <c r="I7804" s="2"/>
      <c r="J7804" s="2"/>
      <c r="K7804" s="2"/>
      <c r="L7804" s="2"/>
    </row>
    <row r="7805" spans="2:12" x14ac:dyDescent="0.2">
      <c r="B7805" s="12"/>
      <c r="H7805" s="29"/>
      <c r="I7805" s="2"/>
      <c r="J7805" s="2"/>
      <c r="K7805" s="2"/>
      <c r="L7805" s="2"/>
    </row>
    <row r="7806" spans="2:12" x14ac:dyDescent="0.2">
      <c r="B7806" s="12"/>
      <c r="H7806" s="29"/>
      <c r="I7806" s="2"/>
      <c r="J7806" s="2"/>
      <c r="K7806" s="2"/>
      <c r="L7806" s="2"/>
    </row>
    <row r="7807" spans="2:12" x14ac:dyDescent="0.2">
      <c r="B7807" s="12"/>
      <c r="H7807" s="29"/>
      <c r="I7807" s="2"/>
      <c r="J7807" s="2"/>
      <c r="K7807" s="2"/>
      <c r="L7807" s="2"/>
    </row>
    <row r="7808" spans="2:12" x14ac:dyDescent="0.2">
      <c r="B7808" s="12"/>
      <c r="H7808" s="29"/>
      <c r="I7808" s="2"/>
      <c r="J7808" s="2"/>
      <c r="K7808" s="2"/>
      <c r="L7808" s="2"/>
    </row>
    <row r="7809" spans="2:12" x14ac:dyDescent="0.2">
      <c r="B7809" s="12"/>
      <c r="H7809" s="29"/>
      <c r="I7809" s="2"/>
      <c r="J7809" s="2"/>
      <c r="K7809" s="2"/>
      <c r="L7809" s="2"/>
    </row>
    <row r="7810" spans="2:12" x14ac:dyDescent="0.2">
      <c r="B7810" s="12"/>
      <c r="H7810" s="29"/>
      <c r="I7810" s="2"/>
      <c r="J7810" s="2"/>
      <c r="K7810" s="2"/>
      <c r="L7810" s="2"/>
    </row>
    <row r="7811" spans="2:12" x14ac:dyDescent="0.2">
      <c r="B7811" s="12"/>
      <c r="H7811" s="29"/>
      <c r="I7811" s="2"/>
      <c r="J7811" s="2"/>
      <c r="K7811" s="2"/>
      <c r="L7811" s="2"/>
    </row>
    <row r="7812" spans="2:12" x14ac:dyDescent="0.2">
      <c r="B7812" s="12"/>
      <c r="H7812" s="29"/>
      <c r="I7812" s="2"/>
      <c r="J7812" s="2"/>
      <c r="K7812" s="2"/>
      <c r="L7812" s="2"/>
    </row>
    <row r="7813" spans="2:12" x14ac:dyDescent="0.2">
      <c r="B7813" s="12"/>
      <c r="H7813" s="29"/>
      <c r="I7813" s="2"/>
      <c r="J7813" s="2"/>
      <c r="K7813" s="2"/>
      <c r="L7813" s="2"/>
    </row>
    <row r="7814" spans="2:12" x14ac:dyDescent="0.2">
      <c r="B7814" s="12"/>
      <c r="H7814" s="29"/>
      <c r="I7814" s="2"/>
      <c r="J7814" s="2"/>
      <c r="K7814" s="2"/>
      <c r="L7814" s="2"/>
    </row>
    <row r="7815" spans="2:12" x14ac:dyDescent="0.2">
      <c r="B7815" s="12"/>
      <c r="H7815" s="29"/>
      <c r="I7815" s="2"/>
      <c r="J7815" s="2"/>
      <c r="K7815" s="2"/>
      <c r="L7815" s="2"/>
    </row>
    <row r="7816" spans="2:12" x14ac:dyDescent="0.2">
      <c r="B7816" s="12"/>
      <c r="H7816" s="29"/>
      <c r="I7816" s="2"/>
      <c r="J7816" s="2"/>
      <c r="K7816" s="2"/>
      <c r="L7816" s="2"/>
    </row>
    <row r="7817" spans="2:12" x14ac:dyDescent="0.2">
      <c r="B7817" s="12"/>
      <c r="H7817" s="29"/>
      <c r="I7817" s="2"/>
      <c r="J7817" s="2"/>
      <c r="K7817" s="2"/>
      <c r="L7817" s="2"/>
    </row>
    <row r="7818" spans="2:12" x14ac:dyDescent="0.2">
      <c r="B7818" s="12"/>
      <c r="H7818" s="29"/>
      <c r="I7818" s="2"/>
      <c r="J7818" s="2"/>
      <c r="K7818" s="2"/>
      <c r="L7818" s="2"/>
    </row>
    <row r="7819" spans="2:12" x14ac:dyDescent="0.2">
      <c r="B7819" s="12"/>
      <c r="H7819" s="29"/>
      <c r="I7819" s="2"/>
      <c r="J7819" s="2"/>
      <c r="K7819" s="2"/>
      <c r="L7819" s="2"/>
    </row>
    <row r="7820" spans="2:12" x14ac:dyDescent="0.2">
      <c r="B7820" s="12"/>
      <c r="H7820" s="29"/>
      <c r="I7820" s="2"/>
      <c r="J7820" s="2"/>
      <c r="K7820" s="2"/>
      <c r="L7820" s="2"/>
    </row>
    <row r="7821" spans="2:12" x14ac:dyDescent="0.2">
      <c r="B7821" s="12"/>
      <c r="H7821" s="29"/>
      <c r="I7821" s="2"/>
      <c r="J7821" s="2"/>
      <c r="K7821" s="2"/>
      <c r="L7821" s="2"/>
    </row>
    <row r="7822" spans="2:12" x14ac:dyDescent="0.2">
      <c r="B7822" s="12"/>
      <c r="H7822" s="29"/>
      <c r="I7822" s="2"/>
      <c r="J7822" s="2"/>
      <c r="K7822" s="2"/>
      <c r="L7822" s="2"/>
    </row>
    <row r="7823" spans="2:12" x14ac:dyDescent="0.2">
      <c r="B7823" s="12"/>
      <c r="H7823" s="29"/>
      <c r="I7823" s="2"/>
      <c r="J7823" s="2"/>
      <c r="K7823" s="2"/>
      <c r="L7823" s="2"/>
    </row>
    <row r="7824" spans="2:12" x14ac:dyDescent="0.2">
      <c r="B7824" s="12"/>
      <c r="H7824" s="29"/>
      <c r="I7824" s="2"/>
      <c r="J7824" s="2"/>
      <c r="K7824" s="2"/>
      <c r="L7824" s="2"/>
    </row>
    <row r="7825" spans="2:12" x14ac:dyDescent="0.2">
      <c r="B7825" s="12"/>
      <c r="H7825" s="29"/>
      <c r="I7825" s="2"/>
      <c r="J7825" s="2"/>
      <c r="K7825" s="2"/>
      <c r="L7825" s="2"/>
    </row>
    <row r="7826" spans="2:12" x14ac:dyDescent="0.2">
      <c r="B7826" s="12"/>
      <c r="H7826" s="29"/>
      <c r="I7826" s="2"/>
      <c r="J7826" s="2"/>
      <c r="K7826" s="2"/>
      <c r="L7826" s="2"/>
    </row>
    <row r="7827" spans="2:12" x14ac:dyDescent="0.2">
      <c r="B7827" s="12"/>
      <c r="H7827" s="29"/>
      <c r="I7827" s="2"/>
      <c r="J7827" s="2"/>
      <c r="K7827" s="2"/>
      <c r="L7827" s="2"/>
    </row>
    <row r="7828" spans="2:12" x14ac:dyDescent="0.2">
      <c r="B7828" s="12"/>
      <c r="H7828" s="29"/>
      <c r="I7828" s="2"/>
      <c r="J7828" s="2"/>
      <c r="K7828" s="2"/>
      <c r="L7828" s="2"/>
    </row>
    <row r="7829" spans="2:12" x14ac:dyDescent="0.2">
      <c r="B7829" s="12"/>
      <c r="H7829" s="29"/>
      <c r="I7829" s="2"/>
      <c r="J7829" s="2"/>
      <c r="K7829" s="2"/>
      <c r="L7829" s="2"/>
    </row>
    <row r="7830" spans="2:12" x14ac:dyDescent="0.2">
      <c r="B7830" s="12"/>
      <c r="H7830" s="29"/>
      <c r="I7830" s="2"/>
      <c r="J7830" s="2"/>
      <c r="K7830" s="2"/>
      <c r="L7830" s="2"/>
    </row>
    <row r="7831" spans="2:12" x14ac:dyDescent="0.2">
      <c r="B7831" s="12"/>
      <c r="H7831" s="29"/>
      <c r="I7831" s="2"/>
      <c r="J7831" s="2"/>
      <c r="K7831" s="2"/>
      <c r="L7831" s="2"/>
    </row>
    <row r="7832" spans="2:12" x14ac:dyDescent="0.2">
      <c r="B7832" s="12"/>
      <c r="H7832" s="29"/>
      <c r="I7832" s="2"/>
      <c r="J7832" s="2"/>
      <c r="K7832" s="2"/>
      <c r="L7832" s="2"/>
    </row>
    <row r="7833" spans="2:12" x14ac:dyDescent="0.2">
      <c r="B7833" s="12"/>
      <c r="H7833" s="29"/>
      <c r="I7833" s="2"/>
      <c r="J7833" s="2"/>
      <c r="K7833" s="2"/>
      <c r="L7833" s="2"/>
    </row>
    <row r="7834" spans="2:12" x14ac:dyDescent="0.2">
      <c r="B7834" s="12"/>
      <c r="H7834" s="29"/>
      <c r="I7834" s="2"/>
      <c r="J7834" s="2"/>
      <c r="K7834" s="2"/>
      <c r="L7834" s="2"/>
    </row>
    <row r="7835" spans="2:12" x14ac:dyDescent="0.2">
      <c r="B7835" s="12"/>
      <c r="H7835" s="29"/>
      <c r="I7835" s="2"/>
      <c r="J7835" s="2"/>
      <c r="K7835" s="2"/>
      <c r="L7835" s="2"/>
    </row>
    <row r="7836" spans="2:12" x14ac:dyDescent="0.2">
      <c r="B7836" s="12"/>
      <c r="H7836" s="29"/>
      <c r="I7836" s="2"/>
      <c r="J7836" s="2"/>
      <c r="K7836" s="2"/>
      <c r="L7836" s="2"/>
    </row>
    <row r="7837" spans="2:12" x14ac:dyDescent="0.2">
      <c r="B7837" s="12"/>
      <c r="H7837" s="29"/>
      <c r="I7837" s="2"/>
      <c r="J7837" s="2"/>
      <c r="K7837" s="2"/>
      <c r="L7837" s="2"/>
    </row>
    <row r="7838" spans="2:12" x14ac:dyDescent="0.2">
      <c r="B7838" s="12"/>
      <c r="H7838" s="29"/>
      <c r="I7838" s="2"/>
      <c r="J7838" s="2"/>
      <c r="K7838" s="2"/>
      <c r="L7838" s="2"/>
    </row>
    <row r="7839" spans="2:12" x14ac:dyDescent="0.2">
      <c r="B7839" s="12"/>
      <c r="H7839" s="29"/>
      <c r="I7839" s="2"/>
      <c r="J7839" s="2"/>
      <c r="K7839" s="2"/>
      <c r="L7839" s="2"/>
    </row>
    <row r="7840" spans="2:12" x14ac:dyDescent="0.2">
      <c r="B7840" s="12"/>
      <c r="H7840" s="29"/>
      <c r="I7840" s="2"/>
      <c r="J7840" s="2"/>
      <c r="K7840" s="2"/>
      <c r="L7840" s="2"/>
    </row>
    <row r="7841" spans="2:12" x14ac:dyDescent="0.2">
      <c r="B7841" s="12"/>
      <c r="H7841" s="29"/>
      <c r="I7841" s="2"/>
      <c r="J7841" s="2"/>
      <c r="K7841" s="2"/>
      <c r="L7841" s="2"/>
    </row>
    <row r="7842" spans="2:12" x14ac:dyDescent="0.2">
      <c r="B7842" s="12"/>
      <c r="H7842" s="29"/>
      <c r="I7842" s="2"/>
      <c r="J7842" s="2"/>
      <c r="K7842" s="2"/>
      <c r="L7842" s="2"/>
    </row>
    <row r="7843" spans="2:12" x14ac:dyDescent="0.2">
      <c r="B7843" s="12"/>
      <c r="H7843" s="29"/>
      <c r="I7843" s="2"/>
      <c r="J7843" s="2"/>
      <c r="K7843" s="2"/>
      <c r="L7843" s="2"/>
    </row>
    <row r="7844" spans="2:12" x14ac:dyDescent="0.2">
      <c r="B7844" s="12"/>
      <c r="H7844" s="29"/>
      <c r="I7844" s="2"/>
      <c r="J7844" s="2"/>
      <c r="K7844" s="2"/>
      <c r="L7844" s="2"/>
    </row>
    <row r="7845" spans="2:12" x14ac:dyDescent="0.2">
      <c r="B7845" s="12"/>
      <c r="H7845" s="29"/>
      <c r="I7845" s="2"/>
      <c r="J7845" s="2"/>
      <c r="K7845" s="2"/>
      <c r="L7845" s="2"/>
    </row>
    <row r="7846" spans="2:12" x14ac:dyDescent="0.2">
      <c r="B7846" s="12"/>
      <c r="H7846" s="29"/>
      <c r="I7846" s="2"/>
      <c r="J7846" s="2"/>
      <c r="K7846" s="2"/>
      <c r="L7846" s="2"/>
    </row>
    <row r="7847" spans="2:12" x14ac:dyDescent="0.2">
      <c r="B7847" s="12"/>
      <c r="H7847" s="29"/>
      <c r="I7847" s="2"/>
      <c r="J7847" s="2"/>
      <c r="K7847" s="2"/>
      <c r="L7847" s="2"/>
    </row>
    <row r="7848" spans="2:12" x14ac:dyDescent="0.2">
      <c r="B7848" s="12"/>
      <c r="H7848" s="29"/>
      <c r="I7848" s="2"/>
      <c r="J7848" s="2"/>
      <c r="K7848" s="2"/>
      <c r="L7848" s="2"/>
    </row>
    <row r="7849" spans="2:12" x14ac:dyDescent="0.2">
      <c r="B7849" s="12"/>
      <c r="H7849" s="29"/>
      <c r="I7849" s="2"/>
      <c r="J7849" s="2"/>
      <c r="K7849" s="2"/>
      <c r="L7849" s="2"/>
    </row>
    <row r="7850" spans="2:12" x14ac:dyDescent="0.2">
      <c r="B7850" s="12"/>
      <c r="H7850" s="29"/>
      <c r="I7850" s="2"/>
      <c r="J7850" s="2"/>
      <c r="K7850" s="2"/>
      <c r="L7850" s="2"/>
    </row>
    <row r="7851" spans="2:12" x14ac:dyDescent="0.2">
      <c r="B7851" s="12"/>
      <c r="H7851" s="29"/>
      <c r="I7851" s="2"/>
      <c r="J7851" s="2"/>
      <c r="K7851" s="2"/>
      <c r="L7851" s="2"/>
    </row>
    <row r="7852" spans="2:12" x14ac:dyDescent="0.2">
      <c r="B7852" s="12"/>
      <c r="H7852" s="29"/>
      <c r="I7852" s="2"/>
      <c r="J7852" s="2"/>
      <c r="K7852" s="2"/>
      <c r="L7852" s="2"/>
    </row>
    <row r="7853" spans="2:12" x14ac:dyDescent="0.2">
      <c r="B7853" s="12"/>
      <c r="H7853" s="29"/>
      <c r="I7853" s="2"/>
      <c r="J7853" s="2"/>
      <c r="K7853" s="2"/>
      <c r="L7853" s="2"/>
    </row>
    <row r="7854" spans="2:12" x14ac:dyDescent="0.2">
      <c r="B7854" s="12"/>
      <c r="H7854" s="29"/>
      <c r="I7854" s="2"/>
      <c r="J7854" s="2"/>
      <c r="K7854" s="2"/>
      <c r="L7854" s="2"/>
    </row>
    <row r="7855" spans="2:12" x14ac:dyDescent="0.2">
      <c r="B7855" s="12"/>
      <c r="H7855" s="29"/>
      <c r="I7855" s="2"/>
      <c r="J7855" s="2"/>
      <c r="K7855" s="2"/>
      <c r="L7855" s="2"/>
    </row>
    <row r="7856" spans="2:12" x14ac:dyDescent="0.2">
      <c r="B7856" s="12"/>
      <c r="H7856" s="29"/>
      <c r="I7856" s="2"/>
      <c r="J7856" s="2"/>
      <c r="K7856" s="2"/>
      <c r="L7856" s="2"/>
    </row>
    <row r="7857" spans="2:12" x14ac:dyDescent="0.2">
      <c r="B7857" s="12"/>
      <c r="H7857" s="29"/>
      <c r="I7857" s="2"/>
      <c r="J7857" s="2"/>
      <c r="K7857" s="2"/>
      <c r="L7857" s="2"/>
    </row>
    <row r="7858" spans="2:12" x14ac:dyDescent="0.2">
      <c r="B7858" s="12"/>
      <c r="H7858" s="29"/>
      <c r="I7858" s="2"/>
      <c r="J7858" s="2"/>
      <c r="K7858" s="2"/>
      <c r="L7858" s="2"/>
    </row>
    <row r="7859" spans="2:12" x14ac:dyDescent="0.2">
      <c r="B7859" s="12"/>
      <c r="H7859" s="29"/>
      <c r="I7859" s="2"/>
      <c r="J7859" s="2"/>
      <c r="K7859" s="2"/>
      <c r="L7859" s="2"/>
    </row>
    <row r="7860" spans="2:12" x14ac:dyDescent="0.2">
      <c r="B7860" s="12"/>
      <c r="H7860" s="29"/>
      <c r="I7860" s="2"/>
      <c r="J7860" s="2"/>
      <c r="K7860" s="2"/>
      <c r="L7860" s="2"/>
    </row>
    <row r="7861" spans="2:12" x14ac:dyDescent="0.2">
      <c r="B7861" s="12"/>
      <c r="H7861" s="29"/>
      <c r="I7861" s="2"/>
      <c r="J7861" s="2"/>
      <c r="K7861" s="2"/>
      <c r="L7861" s="2"/>
    </row>
    <row r="7862" spans="2:12" x14ac:dyDescent="0.2">
      <c r="B7862" s="12"/>
      <c r="H7862" s="29"/>
      <c r="I7862" s="2"/>
      <c r="J7862" s="2"/>
      <c r="K7862" s="2"/>
      <c r="L7862" s="2"/>
    </row>
    <row r="7863" spans="2:12" x14ac:dyDescent="0.2">
      <c r="B7863" s="12"/>
      <c r="H7863" s="29"/>
      <c r="I7863" s="2"/>
      <c r="J7863" s="2"/>
      <c r="K7863" s="2"/>
      <c r="L7863" s="2"/>
    </row>
    <row r="7864" spans="2:12" x14ac:dyDescent="0.2">
      <c r="B7864" s="12"/>
      <c r="H7864" s="29"/>
      <c r="I7864" s="2"/>
      <c r="J7864" s="2"/>
      <c r="K7864" s="2"/>
      <c r="L7864" s="2"/>
    </row>
    <row r="7865" spans="2:12" x14ac:dyDescent="0.2">
      <c r="B7865" s="12"/>
      <c r="H7865" s="29"/>
      <c r="I7865" s="2"/>
      <c r="J7865" s="2"/>
      <c r="K7865" s="2"/>
      <c r="L7865" s="2"/>
    </row>
    <row r="7866" spans="2:12" x14ac:dyDescent="0.2">
      <c r="B7866" s="12"/>
      <c r="H7866" s="29"/>
      <c r="I7866" s="2"/>
      <c r="J7866" s="2"/>
      <c r="K7866" s="2"/>
      <c r="L7866" s="2"/>
    </row>
    <row r="7867" spans="2:12" x14ac:dyDescent="0.2">
      <c r="B7867" s="12"/>
      <c r="H7867" s="29"/>
      <c r="I7867" s="2"/>
      <c r="J7867" s="2"/>
      <c r="K7867" s="2"/>
      <c r="L7867" s="2"/>
    </row>
    <row r="7868" spans="2:12" x14ac:dyDescent="0.2">
      <c r="B7868" s="12"/>
      <c r="H7868" s="29"/>
      <c r="I7868" s="2"/>
      <c r="J7868" s="2"/>
      <c r="K7868" s="2"/>
      <c r="L7868" s="2"/>
    </row>
    <row r="7869" spans="2:12" x14ac:dyDescent="0.2">
      <c r="B7869" s="12"/>
      <c r="H7869" s="29"/>
      <c r="I7869" s="2"/>
      <c r="J7869" s="2"/>
      <c r="K7869" s="2"/>
      <c r="L7869" s="2"/>
    </row>
    <row r="7870" spans="2:12" x14ac:dyDescent="0.2">
      <c r="B7870" s="12"/>
      <c r="H7870" s="29"/>
      <c r="I7870" s="2"/>
      <c r="J7870" s="2"/>
      <c r="K7870" s="2"/>
      <c r="L7870" s="2"/>
    </row>
    <row r="7871" spans="2:12" x14ac:dyDescent="0.2">
      <c r="B7871" s="12"/>
      <c r="H7871" s="29"/>
      <c r="I7871" s="2"/>
      <c r="J7871" s="2"/>
      <c r="K7871" s="2"/>
      <c r="L7871" s="2"/>
    </row>
    <row r="7872" spans="2:12" x14ac:dyDescent="0.2">
      <c r="B7872" s="12"/>
      <c r="H7872" s="29"/>
      <c r="I7872" s="2"/>
      <c r="J7872" s="2"/>
      <c r="K7872" s="2"/>
      <c r="L7872" s="2"/>
    </row>
    <row r="7873" spans="2:12" x14ac:dyDescent="0.2">
      <c r="B7873" s="12"/>
      <c r="H7873" s="29"/>
      <c r="I7873" s="2"/>
      <c r="J7873" s="2"/>
      <c r="K7873" s="2"/>
      <c r="L7873" s="2"/>
    </row>
    <row r="7874" spans="2:12" x14ac:dyDescent="0.2">
      <c r="B7874" s="12"/>
      <c r="H7874" s="29"/>
      <c r="I7874" s="2"/>
      <c r="J7874" s="2"/>
      <c r="K7874" s="2"/>
      <c r="L7874" s="2"/>
    </row>
    <row r="7875" spans="2:12" x14ac:dyDescent="0.2">
      <c r="B7875" s="12"/>
      <c r="H7875" s="29"/>
      <c r="I7875" s="2"/>
      <c r="J7875" s="2"/>
      <c r="K7875" s="2"/>
      <c r="L7875" s="2"/>
    </row>
    <row r="7876" spans="2:12" x14ac:dyDescent="0.2">
      <c r="B7876" s="12"/>
      <c r="H7876" s="29"/>
      <c r="I7876" s="2"/>
      <c r="J7876" s="2"/>
      <c r="K7876" s="2"/>
      <c r="L7876" s="2"/>
    </row>
    <row r="7877" spans="2:12" x14ac:dyDescent="0.2">
      <c r="B7877" s="12"/>
      <c r="H7877" s="29"/>
      <c r="I7877" s="2"/>
      <c r="J7877" s="2"/>
      <c r="K7877" s="2"/>
      <c r="L7877" s="2"/>
    </row>
    <row r="7878" spans="2:12" x14ac:dyDescent="0.2">
      <c r="B7878" s="12"/>
      <c r="H7878" s="29"/>
      <c r="I7878" s="2"/>
      <c r="J7878" s="2"/>
      <c r="K7878" s="2"/>
      <c r="L7878" s="2"/>
    </row>
    <row r="7879" spans="2:12" x14ac:dyDescent="0.2">
      <c r="B7879" s="12"/>
      <c r="H7879" s="29"/>
      <c r="I7879" s="2"/>
      <c r="J7879" s="2"/>
      <c r="K7879" s="2"/>
      <c r="L7879" s="2"/>
    </row>
    <row r="7880" spans="2:12" x14ac:dyDescent="0.2">
      <c r="B7880" s="12"/>
      <c r="H7880" s="29"/>
      <c r="I7880" s="2"/>
      <c r="J7880" s="2"/>
      <c r="K7880" s="2"/>
      <c r="L7880" s="2"/>
    </row>
    <row r="7881" spans="2:12" x14ac:dyDescent="0.2">
      <c r="B7881" s="12"/>
      <c r="H7881" s="29"/>
      <c r="I7881" s="2"/>
      <c r="J7881" s="2"/>
      <c r="K7881" s="2"/>
      <c r="L7881" s="2"/>
    </row>
    <row r="7882" spans="2:12" x14ac:dyDescent="0.2">
      <c r="B7882" s="12"/>
      <c r="H7882" s="29"/>
      <c r="I7882" s="2"/>
      <c r="J7882" s="2"/>
      <c r="K7882" s="2"/>
      <c r="L7882" s="2"/>
    </row>
    <row r="7883" spans="2:12" x14ac:dyDescent="0.2">
      <c r="B7883" s="12"/>
      <c r="H7883" s="29"/>
      <c r="I7883" s="2"/>
      <c r="J7883" s="2"/>
      <c r="K7883" s="2"/>
      <c r="L7883" s="2"/>
    </row>
    <row r="7884" spans="2:12" x14ac:dyDescent="0.2">
      <c r="B7884" s="12"/>
      <c r="H7884" s="29"/>
      <c r="I7884" s="2"/>
      <c r="J7884" s="2"/>
      <c r="K7884" s="2"/>
      <c r="L7884" s="2"/>
    </row>
    <row r="7885" spans="2:12" x14ac:dyDescent="0.2">
      <c r="B7885" s="12"/>
      <c r="H7885" s="29"/>
      <c r="I7885" s="2"/>
      <c r="J7885" s="2"/>
      <c r="K7885" s="2"/>
      <c r="L7885" s="2"/>
    </row>
    <row r="7886" spans="2:12" x14ac:dyDescent="0.2">
      <c r="B7886" s="12"/>
      <c r="H7886" s="29"/>
      <c r="I7886" s="2"/>
      <c r="J7886" s="2"/>
      <c r="K7886" s="2"/>
      <c r="L7886" s="2"/>
    </row>
    <row r="7887" spans="2:12" x14ac:dyDescent="0.2">
      <c r="B7887" s="12"/>
      <c r="H7887" s="29"/>
      <c r="I7887" s="2"/>
      <c r="J7887" s="2"/>
      <c r="K7887" s="2"/>
      <c r="L7887" s="2"/>
    </row>
    <row r="7888" spans="2:12" x14ac:dyDescent="0.2">
      <c r="B7888" s="12"/>
      <c r="H7888" s="29"/>
      <c r="I7888" s="2"/>
      <c r="J7888" s="2"/>
      <c r="K7888" s="2"/>
      <c r="L7888" s="2"/>
    </row>
    <row r="7889" spans="2:12" x14ac:dyDescent="0.2">
      <c r="B7889" s="12"/>
      <c r="H7889" s="29"/>
      <c r="I7889" s="2"/>
      <c r="J7889" s="2"/>
      <c r="K7889" s="2"/>
      <c r="L7889" s="2"/>
    </row>
    <row r="7890" spans="2:12" x14ac:dyDescent="0.2">
      <c r="B7890" s="12"/>
      <c r="H7890" s="29"/>
      <c r="I7890" s="2"/>
      <c r="J7890" s="2"/>
      <c r="K7890" s="2"/>
      <c r="L7890" s="2"/>
    </row>
    <row r="7891" spans="2:12" x14ac:dyDescent="0.2">
      <c r="B7891" s="12"/>
      <c r="H7891" s="29"/>
      <c r="I7891" s="2"/>
      <c r="J7891" s="2"/>
      <c r="K7891" s="2"/>
      <c r="L7891" s="2"/>
    </row>
    <row r="7892" spans="2:12" x14ac:dyDescent="0.2">
      <c r="B7892" s="12"/>
      <c r="H7892" s="29"/>
      <c r="I7892" s="2"/>
      <c r="J7892" s="2"/>
      <c r="K7892" s="2"/>
      <c r="L7892" s="2"/>
    </row>
    <row r="7893" spans="2:12" x14ac:dyDescent="0.2">
      <c r="B7893" s="12"/>
      <c r="H7893" s="29"/>
      <c r="I7893" s="2"/>
      <c r="J7893" s="2"/>
      <c r="K7893" s="2"/>
      <c r="L7893" s="2"/>
    </row>
    <row r="7894" spans="2:12" x14ac:dyDescent="0.2">
      <c r="B7894" s="12"/>
      <c r="H7894" s="29"/>
      <c r="I7894" s="2"/>
      <c r="J7894" s="2"/>
      <c r="K7894" s="2"/>
      <c r="L7894" s="2"/>
    </row>
    <row r="7895" spans="2:12" x14ac:dyDescent="0.2">
      <c r="B7895" s="12"/>
      <c r="H7895" s="29"/>
      <c r="I7895" s="2"/>
      <c r="J7895" s="2"/>
      <c r="K7895" s="2"/>
      <c r="L7895" s="2"/>
    </row>
    <row r="7896" spans="2:12" x14ac:dyDescent="0.2">
      <c r="B7896" s="12"/>
      <c r="H7896" s="29"/>
      <c r="I7896" s="2"/>
      <c r="J7896" s="2"/>
      <c r="K7896" s="2"/>
      <c r="L7896" s="2"/>
    </row>
    <row r="7897" spans="2:12" x14ac:dyDescent="0.2">
      <c r="B7897" s="12"/>
      <c r="H7897" s="29"/>
      <c r="I7897" s="2"/>
      <c r="J7897" s="2"/>
      <c r="K7897" s="2"/>
      <c r="L7897" s="2"/>
    </row>
    <row r="7898" spans="2:12" x14ac:dyDescent="0.2">
      <c r="B7898" s="12"/>
      <c r="H7898" s="29"/>
      <c r="I7898" s="2"/>
      <c r="J7898" s="2"/>
      <c r="K7898" s="2"/>
      <c r="L7898" s="2"/>
    </row>
    <row r="7899" spans="2:12" x14ac:dyDescent="0.2">
      <c r="B7899" s="12"/>
      <c r="H7899" s="29"/>
      <c r="I7899" s="2"/>
      <c r="J7899" s="2"/>
      <c r="K7899" s="2"/>
      <c r="L7899" s="2"/>
    </row>
    <row r="7900" spans="2:12" x14ac:dyDescent="0.2">
      <c r="B7900" s="12"/>
      <c r="H7900" s="29"/>
      <c r="I7900" s="2"/>
      <c r="J7900" s="2"/>
      <c r="K7900" s="2"/>
      <c r="L7900" s="2"/>
    </row>
    <row r="7901" spans="2:12" x14ac:dyDescent="0.2">
      <c r="B7901" s="12"/>
      <c r="H7901" s="29"/>
      <c r="I7901" s="2"/>
      <c r="J7901" s="2"/>
      <c r="K7901" s="2"/>
      <c r="L7901" s="2"/>
    </row>
    <row r="7902" spans="2:12" x14ac:dyDescent="0.2">
      <c r="B7902" s="12"/>
      <c r="H7902" s="29"/>
      <c r="I7902" s="2"/>
      <c r="J7902" s="2"/>
      <c r="K7902" s="2"/>
      <c r="L7902" s="2"/>
    </row>
    <row r="7903" spans="2:12" x14ac:dyDescent="0.2">
      <c r="B7903" s="12"/>
      <c r="H7903" s="29"/>
      <c r="I7903" s="2"/>
      <c r="J7903" s="2"/>
      <c r="K7903" s="2"/>
      <c r="L7903" s="2"/>
    </row>
    <row r="7904" spans="2:12" x14ac:dyDescent="0.2">
      <c r="B7904" s="12"/>
      <c r="H7904" s="29"/>
      <c r="I7904" s="2"/>
      <c r="J7904" s="2"/>
      <c r="K7904" s="2"/>
      <c r="L7904" s="2"/>
    </row>
    <row r="7905" spans="2:12" x14ac:dyDescent="0.2">
      <c r="B7905" s="12"/>
      <c r="H7905" s="29"/>
      <c r="I7905" s="2"/>
      <c r="J7905" s="2"/>
      <c r="K7905" s="2"/>
      <c r="L7905" s="2"/>
    </row>
    <row r="7906" spans="2:12" x14ac:dyDescent="0.2">
      <c r="B7906" s="12"/>
      <c r="H7906" s="29"/>
      <c r="I7906" s="2"/>
      <c r="J7906" s="2"/>
      <c r="K7906" s="2"/>
      <c r="L7906" s="2"/>
    </row>
    <row r="7907" spans="2:12" x14ac:dyDescent="0.2">
      <c r="B7907" s="12"/>
      <c r="H7907" s="29"/>
      <c r="I7907" s="2"/>
      <c r="J7907" s="2"/>
      <c r="K7907" s="2"/>
      <c r="L7907" s="2"/>
    </row>
    <row r="7908" spans="2:12" x14ac:dyDescent="0.2">
      <c r="B7908" s="12"/>
      <c r="H7908" s="29"/>
      <c r="I7908" s="2"/>
      <c r="J7908" s="2"/>
      <c r="K7908" s="2"/>
      <c r="L7908" s="2"/>
    </row>
    <row r="7909" spans="2:12" x14ac:dyDescent="0.2">
      <c r="B7909" s="12"/>
      <c r="H7909" s="29"/>
      <c r="I7909" s="2"/>
      <c r="J7909" s="2"/>
      <c r="K7909" s="2"/>
      <c r="L7909" s="2"/>
    </row>
    <row r="7910" spans="2:12" x14ac:dyDescent="0.2">
      <c r="B7910" s="12"/>
      <c r="H7910" s="29"/>
      <c r="I7910" s="2"/>
      <c r="J7910" s="2"/>
      <c r="K7910" s="2"/>
      <c r="L7910" s="2"/>
    </row>
    <row r="7911" spans="2:12" x14ac:dyDescent="0.2">
      <c r="B7911" s="12"/>
      <c r="H7911" s="29"/>
      <c r="I7911" s="2"/>
      <c r="J7911" s="2"/>
      <c r="K7911" s="2"/>
      <c r="L7911" s="2"/>
    </row>
    <row r="7912" spans="2:12" x14ac:dyDescent="0.2">
      <c r="B7912" s="12"/>
      <c r="H7912" s="29"/>
      <c r="I7912" s="2"/>
      <c r="J7912" s="2"/>
      <c r="K7912" s="2"/>
      <c r="L7912" s="2"/>
    </row>
    <row r="7913" spans="2:12" x14ac:dyDescent="0.2">
      <c r="B7913" s="12"/>
      <c r="H7913" s="29"/>
      <c r="I7913" s="2"/>
      <c r="J7913" s="2"/>
      <c r="K7913" s="2"/>
      <c r="L7913" s="2"/>
    </row>
    <row r="7914" spans="2:12" x14ac:dyDescent="0.2">
      <c r="B7914" s="12"/>
      <c r="H7914" s="29"/>
      <c r="I7914" s="2"/>
      <c r="J7914" s="2"/>
      <c r="K7914" s="2"/>
      <c r="L7914" s="2"/>
    </row>
    <row r="7915" spans="2:12" x14ac:dyDescent="0.2">
      <c r="B7915" s="12"/>
      <c r="H7915" s="29"/>
      <c r="I7915" s="2"/>
      <c r="J7915" s="2"/>
      <c r="K7915" s="2"/>
      <c r="L7915" s="2"/>
    </row>
    <row r="7916" spans="2:12" x14ac:dyDescent="0.2">
      <c r="B7916" s="12"/>
      <c r="H7916" s="29"/>
      <c r="I7916" s="2"/>
      <c r="J7916" s="2"/>
      <c r="K7916" s="2"/>
      <c r="L7916" s="2"/>
    </row>
    <row r="7917" spans="2:12" x14ac:dyDescent="0.2">
      <c r="B7917" s="12"/>
      <c r="H7917" s="29"/>
      <c r="I7917" s="2"/>
      <c r="J7917" s="2"/>
      <c r="K7917" s="2"/>
      <c r="L7917" s="2"/>
    </row>
    <row r="7918" spans="2:12" x14ac:dyDescent="0.2">
      <c r="B7918" s="12"/>
      <c r="H7918" s="29"/>
      <c r="I7918" s="2"/>
      <c r="J7918" s="2"/>
      <c r="K7918" s="2"/>
      <c r="L7918" s="2"/>
    </row>
    <row r="7919" spans="2:12" x14ac:dyDescent="0.2">
      <c r="B7919" s="12"/>
      <c r="H7919" s="29"/>
      <c r="I7919" s="2"/>
      <c r="J7919" s="2"/>
      <c r="K7919" s="2"/>
      <c r="L7919" s="2"/>
    </row>
    <row r="7920" spans="2:12" x14ac:dyDescent="0.2">
      <c r="B7920" s="12"/>
      <c r="H7920" s="29"/>
      <c r="I7920" s="2"/>
      <c r="J7920" s="2"/>
      <c r="K7920" s="2"/>
      <c r="L7920" s="2"/>
    </row>
    <row r="7921" spans="2:12" x14ac:dyDescent="0.2">
      <c r="B7921" s="12"/>
      <c r="H7921" s="29"/>
      <c r="I7921" s="2"/>
      <c r="J7921" s="2"/>
      <c r="K7921" s="2"/>
      <c r="L7921" s="2"/>
    </row>
    <row r="7922" spans="2:12" x14ac:dyDescent="0.2">
      <c r="B7922" s="12"/>
      <c r="H7922" s="29"/>
      <c r="I7922" s="2"/>
      <c r="J7922" s="2"/>
      <c r="K7922" s="2"/>
      <c r="L7922" s="2"/>
    </row>
    <row r="7923" spans="2:12" x14ac:dyDescent="0.2">
      <c r="B7923" s="12"/>
      <c r="H7923" s="29"/>
      <c r="I7923" s="2"/>
      <c r="J7923" s="2"/>
      <c r="K7923" s="2"/>
      <c r="L7923" s="2"/>
    </row>
    <row r="7924" spans="2:12" x14ac:dyDescent="0.2">
      <c r="B7924" s="12"/>
      <c r="H7924" s="29"/>
      <c r="I7924" s="2"/>
      <c r="J7924" s="2"/>
      <c r="K7924" s="2"/>
      <c r="L7924" s="2"/>
    </row>
    <row r="7925" spans="2:12" x14ac:dyDescent="0.2">
      <c r="B7925" s="12"/>
      <c r="H7925" s="29"/>
      <c r="I7925" s="2"/>
      <c r="J7925" s="2"/>
      <c r="K7925" s="2"/>
      <c r="L7925" s="2"/>
    </row>
    <row r="7926" spans="2:12" x14ac:dyDescent="0.2">
      <c r="B7926" s="12"/>
      <c r="H7926" s="29"/>
      <c r="I7926" s="2"/>
      <c r="J7926" s="2"/>
      <c r="K7926" s="2"/>
      <c r="L7926" s="2"/>
    </row>
    <row r="7927" spans="2:12" x14ac:dyDescent="0.2">
      <c r="B7927" s="12"/>
      <c r="H7927" s="29"/>
      <c r="I7927" s="2"/>
      <c r="J7927" s="2"/>
      <c r="K7927" s="2"/>
      <c r="L7927" s="2"/>
    </row>
    <row r="7928" spans="2:12" x14ac:dyDescent="0.2">
      <c r="B7928" s="12"/>
      <c r="H7928" s="29"/>
      <c r="I7928" s="2"/>
      <c r="J7928" s="2"/>
      <c r="K7928" s="2"/>
      <c r="L7928" s="2"/>
    </row>
    <row r="7929" spans="2:12" x14ac:dyDescent="0.2">
      <c r="B7929" s="12"/>
      <c r="H7929" s="29"/>
      <c r="I7929" s="2"/>
      <c r="J7929" s="2"/>
      <c r="K7929" s="2"/>
      <c r="L7929" s="2"/>
    </row>
    <row r="7930" spans="2:12" x14ac:dyDescent="0.2">
      <c r="B7930" s="12"/>
      <c r="H7930" s="29"/>
      <c r="I7930" s="2"/>
      <c r="J7930" s="2"/>
      <c r="K7930" s="2"/>
      <c r="L7930" s="2"/>
    </row>
    <row r="7931" spans="2:12" x14ac:dyDescent="0.2">
      <c r="B7931" s="12"/>
      <c r="H7931" s="29"/>
      <c r="I7931" s="2"/>
      <c r="J7931" s="2"/>
      <c r="K7931" s="2"/>
      <c r="L7931" s="2"/>
    </row>
    <row r="7932" spans="2:12" x14ac:dyDescent="0.2">
      <c r="B7932" s="12"/>
      <c r="H7932" s="29"/>
      <c r="I7932" s="2"/>
      <c r="J7932" s="2"/>
      <c r="K7932" s="2"/>
      <c r="L7932" s="2"/>
    </row>
    <row r="7933" spans="2:12" x14ac:dyDescent="0.2">
      <c r="B7933" s="12"/>
      <c r="H7933" s="29"/>
      <c r="I7933" s="2"/>
      <c r="J7933" s="2"/>
      <c r="K7933" s="2"/>
      <c r="L7933" s="2"/>
    </row>
    <row r="7934" spans="2:12" x14ac:dyDescent="0.2">
      <c r="B7934" s="12"/>
      <c r="H7934" s="29"/>
      <c r="I7934" s="2"/>
      <c r="J7934" s="2"/>
      <c r="K7934" s="2"/>
      <c r="L7934" s="2"/>
    </row>
    <row r="7935" spans="2:12" x14ac:dyDescent="0.2">
      <c r="B7935" s="12"/>
      <c r="H7935" s="29"/>
      <c r="I7935" s="2"/>
      <c r="J7935" s="2"/>
      <c r="K7935" s="2"/>
      <c r="L7935" s="2"/>
    </row>
    <row r="7936" spans="2:12" x14ac:dyDescent="0.2">
      <c r="B7936" s="12"/>
      <c r="H7936" s="29"/>
      <c r="I7936" s="2"/>
      <c r="J7936" s="2"/>
      <c r="K7936" s="2"/>
      <c r="L7936" s="2"/>
    </row>
    <row r="7937" spans="2:12" x14ac:dyDescent="0.2">
      <c r="B7937" s="12"/>
      <c r="H7937" s="29"/>
      <c r="I7937" s="2"/>
      <c r="J7937" s="2"/>
      <c r="K7937" s="2"/>
      <c r="L7937" s="2"/>
    </row>
    <row r="7938" spans="2:12" x14ac:dyDescent="0.2">
      <c r="B7938" s="12"/>
      <c r="H7938" s="29"/>
      <c r="I7938" s="2"/>
      <c r="J7938" s="2"/>
      <c r="K7938" s="2"/>
      <c r="L7938" s="2"/>
    </row>
    <row r="7939" spans="2:12" x14ac:dyDescent="0.2">
      <c r="B7939" s="12"/>
      <c r="H7939" s="29"/>
      <c r="I7939" s="2"/>
      <c r="J7939" s="2"/>
      <c r="K7939" s="2"/>
      <c r="L7939" s="2"/>
    </row>
    <row r="7940" spans="2:12" x14ac:dyDescent="0.2">
      <c r="B7940" s="12"/>
      <c r="H7940" s="29"/>
      <c r="I7940" s="2"/>
      <c r="J7940" s="2"/>
      <c r="K7940" s="2"/>
      <c r="L7940" s="2"/>
    </row>
    <row r="7941" spans="2:12" x14ac:dyDescent="0.2">
      <c r="B7941" s="12"/>
      <c r="H7941" s="29"/>
      <c r="I7941" s="2"/>
      <c r="J7941" s="2"/>
      <c r="K7941" s="2"/>
      <c r="L7941" s="2"/>
    </row>
    <row r="7942" spans="2:12" x14ac:dyDescent="0.2">
      <c r="B7942" s="12"/>
      <c r="H7942" s="29"/>
      <c r="I7942" s="2"/>
      <c r="J7942" s="2"/>
      <c r="K7942" s="2"/>
      <c r="L7942" s="2"/>
    </row>
    <row r="7943" spans="2:12" x14ac:dyDescent="0.2">
      <c r="B7943" s="12"/>
      <c r="H7943" s="29"/>
      <c r="I7943" s="2"/>
      <c r="J7943" s="2"/>
      <c r="K7943" s="2"/>
      <c r="L7943" s="2"/>
    </row>
    <row r="7944" spans="2:12" x14ac:dyDescent="0.2">
      <c r="B7944" s="12"/>
      <c r="H7944" s="29"/>
      <c r="I7944" s="2"/>
      <c r="J7944" s="2"/>
      <c r="K7944" s="2"/>
      <c r="L7944" s="2"/>
    </row>
    <row r="7945" spans="2:12" x14ac:dyDescent="0.2">
      <c r="B7945" s="12"/>
      <c r="H7945" s="29"/>
      <c r="I7945" s="2"/>
      <c r="J7945" s="2"/>
      <c r="K7945" s="2"/>
      <c r="L7945" s="2"/>
    </row>
    <row r="7946" spans="2:12" x14ac:dyDescent="0.2">
      <c r="B7946" s="12"/>
      <c r="H7946" s="29"/>
      <c r="I7946" s="2"/>
      <c r="J7946" s="2"/>
      <c r="K7946" s="2"/>
      <c r="L7946" s="2"/>
    </row>
    <row r="7947" spans="2:12" x14ac:dyDescent="0.2">
      <c r="B7947" s="12"/>
      <c r="H7947" s="29"/>
      <c r="I7947" s="2"/>
      <c r="J7947" s="2"/>
      <c r="K7947" s="2"/>
      <c r="L7947" s="2"/>
    </row>
    <row r="7948" spans="2:12" x14ac:dyDescent="0.2">
      <c r="B7948" s="12"/>
      <c r="H7948" s="29"/>
      <c r="I7948" s="2"/>
      <c r="J7948" s="2"/>
      <c r="K7948" s="2"/>
      <c r="L7948" s="2"/>
    </row>
    <row r="7949" spans="2:12" x14ac:dyDescent="0.2">
      <c r="B7949" s="12"/>
      <c r="H7949" s="29"/>
      <c r="I7949" s="2"/>
      <c r="J7949" s="2"/>
      <c r="K7949" s="2"/>
      <c r="L7949" s="2"/>
    </row>
    <row r="7950" spans="2:12" x14ac:dyDescent="0.2">
      <c r="B7950" s="12"/>
      <c r="H7950" s="29"/>
      <c r="I7950" s="2"/>
      <c r="J7950" s="2"/>
      <c r="K7950" s="2"/>
      <c r="L7950" s="2"/>
    </row>
    <row r="7951" spans="2:12" x14ac:dyDescent="0.2">
      <c r="B7951" s="12"/>
      <c r="H7951" s="29"/>
      <c r="I7951" s="2"/>
      <c r="J7951" s="2"/>
      <c r="K7951" s="2"/>
      <c r="L7951" s="2"/>
    </row>
    <row r="7952" spans="2:12" x14ac:dyDescent="0.2">
      <c r="B7952" s="12"/>
      <c r="H7952" s="29"/>
      <c r="I7952" s="2"/>
      <c r="J7952" s="2"/>
      <c r="K7952" s="2"/>
      <c r="L7952" s="2"/>
    </row>
    <row r="7953" spans="2:12" x14ac:dyDescent="0.2">
      <c r="B7953" s="12"/>
      <c r="H7953" s="29"/>
      <c r="I7953" s="2"/>
      <c r="J7953" s="2"/>
      <c r="K7953" s="2"/>
      <c r="L7953" s="2"/>
    </row>
    <row r="7954" spans="2:12" x14ac:dyDescent="0.2">
      <c r="B7954" s="12"/>
      <c r="H7954" s="29"/>
      <c r="I7954" s="2"/>
      <c r="J7954" s="2"/>
      <c r="K7954" s="2"/>
      <c r="L7954" s="2"/>
    </row>
    <row r="7955" spans="2:12" x14ac:dyDescent="0.2">
      <c r="B7955" s="12"/>
      <c r="H7955" s="29"/>
      <c r="I7955" s="2"/>
      <c r="J7955" s="2"/>
      <c r="K7955" s="2"/>
      <c r="L7955" s="2"/>
    </row>
    <row r="7956" spans="2:12" x14ac:dyDescent="0.2">
      <c r="B7956" s="12"/>
      <c r="H7956" s="29"/>
      <c r="I7956" s="2"/>
      <c r="J7956" s="2"/>
      <c r="K7956" s="2"/>
      <c r="L7956" s="2"/>
    </row>
    <row r="7957" spans="2:12" x14ac:dyDescent="0.2">
      <c r="B7957" s="12"/>
      <c r="H7957" s="29"/>
      <c r="I7957" s="2"/>
      <c r="J7957" s="2"/>
      <c r="K7957" s="2"/>
      <c r="L7957" s="2"/>
    </row>
    <row r="7958" spans="2:12" x14ac:dyDescent="0.2">
      <c r="B7958" s="12"/>
      <c r="H7958" s="29"/>
      <c r="I7958" s="2"/>
      <c r="J7958" s="2"/>
      <c r="K7958" s="2"/>
      <c r="L7958" s="2"/>
    </row>
    <row r="7959" spans="2:12" x14ac:dyDescent="0.2">
      <c r="B7959" s="12"/>
      <c r="H7959" s="29"/>
      <c r="I7959" s="2"/>
      <c r="J7959" s="2"/>
      <c r="K7959" s="2"/>
      <c r="L7959" s="2"/>
    </row>
    <row r="7960" spans="2:12" x14ac:dyDescent="0.2">
      <c r="B7960" s="12"/>
      <c r="H7960" s="29"/>
      <c r="I7960" s="2"/>
      <c r="J7960" s="2"/>
      <c r="K7960" s="2"/>
      <c r="L7960" s="2"/>
    </row>
    <row r="7961" spans="2:12" x14ac:dyDescent="0.2">
      <c r="B7961" s="12"/>
      <c r="H7961" s="29"/>
      <c r="I7961" s="2"/>
      <c r="J7961" s="2"/>
      <c r="K7961" s="2"/>
      <c r="L7961" s="2"/>
    </row>
    <row r="7962" spans="2:12" x14ac:dyDescent="0.2">
      <c r="B7962" s="12"/>
      <c r="H7962" s="29"/>
      <c r="I7962" s="2"/>
      <c r="J7962" s="2"/>
      <c r="K7962" s="2"/>
      <c r="L7962" s="2"/>
    </row>
    <row r="7963" spans="2:12" x14ac:dyDescent="0.2">
      <c r="B7963" s="12"/>
      <c r="H7963" s="29"/>
      <c r="I7963" s="2"/>
      <c r="J7963" s="2"/>
      <c r="K7963" s="2"/>
      <c r="L7963" s="2"/>
    </row>
    <row r="7964" spans="2:12" x14ac:dyDescent="0.2">
      <c r="B7964" s="12"/>
      <c r="H7964" s="29"/>
      <c r="I7964" s="2"/>
      <c r="J7964" s="2"/>
      <c r="K7964" s="2"/>
      <c r="L7964" s="2"/>
    </row>
    <row r="7965" spans="2:12" x14ac:dyDescent="0.2">
      <c r="B7965" s="12"/>
      <c r="H7965" s="29"/>
      <c r="I7965" s="2"/>
      <c r="J7965" s="2"/>
      <c r="K7965" s="2"/>
      <c r="L7965" s="2"/>
    </row>
    <row r="7966" spans="2:12" x14ac:dyDescent="0.2">
      <c r="B7966" s="12"/>
      <c r="H7966" s="29"/>
      <c r="I7966" s="2"/>
      <c r="J7966" s="2"/>
      <c r="K7966" s="2"/>
      <c r="L7966" s="2"/>
    </row>
    <row r="7967" spans="2:12" x14ac:dyDescent="0.2">
      <c r="B7967" s="12"/>
      <c r="H7967" s="29"/>
      <c r="I7967" s="2"/>
      <c r="J7967" s="2"/>
      <c r="K7967" s="2"/>
      <c r="L7967" s="2"/>
    </row>
    <row r="7968" spans="2:12" x14ac:dyDescent="0.2">
      <c r="B7968" s="12"/>
      <c r="H7968" s="29"/>
      <c r="I7968" s="2"/>
      <c r="J7968" s="2"/>
      <c r="K7968" s="2"/>
      <c r="L7968" s="2"/>
    </row>
    <row r="7969" spans="2:12" x14ac:dyDescent="0.2">
      <c r="B7969" s="12"/>
      <c r="H7969" s="29"/>
      <c r="I7969" s="2"/>
      <c r="J7969" s="2"/>
      <c r="K7969" s="2"/>
      <c r="L7969" s="2"/>
    </row>
    <row r="7970" spans="2:12" x14ac:dyDescent="0.2">
      <c r="B7970" s="12"/>
      <c r="H7970" s="29"/>
      <c r="I7970" s="2"/>
      <c r="J7970" s="2"/>
      <c r="K7970" s="2"/>
      <c r="L7970" s="2"/>
    </row>
    <row r="7971" spans="2:12" x14ac:dyDescent="0.2">
      <c r="B7971" s="12"/>
      <c r="H7971" s="29"/>
      <c r="I7971" s="2"/>
      <c r="J7971" s="2"/>
      <c r="K7971" s="2"/>
      <c r="L7971" s="2"/>
    </row>
    <row r="7972" spans="2:12" x14ac:dyDescent="0.2">
      <c r="B7972" s="12"/>
      <c r="H7972" s="29"/>
      <c r="I7972" s="2"/>
      <c r="J7972" s="2"/>
      <c r="K7972" s="2"/>
      <c r="L7972" s="2"/>
    </row>
    <row r="7973" spans="2:12" x14ac:dyDescent="0.2">
      <c r="B7973" s="12"/>
      <c r="H7973" s="29"/>
      <c r="I7973" s="2"/>
      <c r="J7973" s="2"/>
      <c r="K7973" s="2"/>
      <c r="L7973" s="2"/>
    </row>
    <row r="7974" spans="2:12" x14ac:dyDescent="0.2">
      <c r="B7974" s="12"/>
      <c r="H7974" s="29"/>
      <c r="I7974" s="2"/>
      <c r="J7974" s="2"/>
      <c r="K7974" s="2"/>
      <c r="L7974" s="2"/>
    </row>
    <row r="7975" spans="2:12" x14ac:dyDescent="0.2">
      <c r="B7975" s="12"/>
      <c r="H7975" s="29"/>
      <c r="I7975" s="2"/>
      <c r="J7975" s="2"/>
      <c r="K7975" s="2"/>
      <c r="L7975" s="2"/>
    </row>
    <row r="7976" spans="2:12" x14ac:dyDescent="0.2">
      <c r="B7976" s="12"/>
      <c r="H7976" s="29"/>
      <c r="I7976" s="2"/>
      <c r="J7976" s="2"/>
      <c r="K7976" s="2"/>
      <c r="L7976" s="2"/>
    </row>
    <row r="7977" spans="2:12" x14ac:dyDescent="0.2">
      <c r="B7977" s="12"/>
      <c r="H7977" s="29"/>
      <c r="I7977" s="2"/>
      <c r="J7977" s="2"/>
      <c r="K7977" s="2"/>
      <c r="L7977" s="2"/>
    </row>
    <row r="7978" spans="2:12" x14ac:dyDescent="0.2">
      <c r="B7978" s="12"/>
      <c r="H7978" s="29"/>
      <c r="I7978" s="2"/>
      <c r="J7978" s="2"/>
      <c r="K7978" s="2"/>
      <c r="L7978" s="2"/>
    </row>
    <row r="7979" spans="2:12" x14ac:dyDescent="0.2">
      <c r="B7979" s="12"/>
      <c r="H7979" s="29"/>
      <c r="I7979" s="2"/>
      <c r="J7979" s="2"/>
      <c r="K7979" s="2"/>
      <c r="L7979" s="2"/>
    </row>
    <row r="7980" spans="2:12" x14ac:dyDescent="0.2">
      <c r="B7980" s="12"/>
      <c r="H7980" s="29"/>
      <c r="I7980" s="2"/>
      <c r="J7980" s="2"/>
      <c r="K7980" s="2"/>
      <c r="L7980" s="2"/>
    </row>
    <row r="7981" spans="2:12" x14ac:dyDescent="0.2">
      <c r="B7981" s="12"/>
      <c r="H7981" s="29"/>
      <c r="I7981" s="2"/>
      <c r="J7981" s="2"/>
      <c r="K7981" s="2"/>
      <c r="L7981" s="2"/>
    </row>
    <row r="7982" spans="2:12" x14ac:dyDescent="0.2">
      <c r="B7982" s="12"/>
      <c r="H7982" s="29"/>
      <c r="I7982" s="2"/>
      <c r="J7982" s="2"/>
      <c r="K7982" s="2"/>
      <c r="L7982" s="2"/>
    </row>
    <row r="7983" spans="2:12" x14ac:dyDescent="0.2">
      <c r="B7983" s="12"/>
      <c r="H7983" s="29"/>
      <c r="I7983" s="2"/>
      <c r="J7983" s="2"/>
      <c r="K7983" s="2"/>
      <c r="L7983" s="2"/>
    </row>
    <row r="7984" spans="2:12" x14ac:dyDescent="0.2">
      <c r="B7984" s="12"/>
      <c r="H7984" s="29"/>
      <c r="I7984" s="2"/>
      <c r="J7984" s="2"/>
      <c r="K7984" s="2"/>
      <c r="L7984" s="2"/>
    </row>
    <row r="7985" spans="2:12" x14ac:dyDescent="0.2">
      <c r="B7985" s="12"/>
      <c r="H7985" s="29"/>
      <c r="I7985" s="2"/>
      <c r="J7985" s="2"/>
      <c r="K7985" s="2"/>
      <c r="L7985" s="2"/>
    </row>
    <row r="7986" spans="2:12" x14ac:dyDescent="0.2">
      <c r="B7986" s="12"/>
      <c r="H7986" s="29"/>
      <c r="I7986" s="2"/>
      <c r="J7986" s="2"/>
      <c r="K7986" s="2"/>
      <c r="L7986" s="2"/>
    </row>
    <row r="7987" spans="2:12" x14ac:dyDescent="0.2">
      <c r="B7987" s="12"/>
      <c r="H7987" s="29"/>
      <c r="I7987" s="2"/>
      <c r="J7987" s="2"/>
      <c r="K7987" s="2"/>
      <c r="L7987" s="2"/>
    </row>
    <row r="7988" spans="2:12" x14ac:dyDescent="0.2">
      <c r="B7988" s="12"/>
      <c r="H7988" s="29"/>
      <c r="I7988" s="2"/>
      <c r="J7988" s="2"/>
      <c r="K7988" s="2"/>
      <c r="L7988" s="2"/>
    </row>
    <row r="7989" spans="2:12" x14ac:dyDescent="0.2">
      <c r="B7989" s="12"/>
      <c r="H7989" s="29"/>
      <c r="I7989" s="2"/>
      <c r="J7989" s="2"/>
      <c r="K7989" s="2"/>
      <c r="L7989" s="2"/>
    </row>
    <row r="7990" spans="2:12" x14ac:dyDescent="0.2">
      <c r="B7990" s="12"/>
      <c r="H7990" s="29"/>
      <c r="I7990" s="2"/>
      <c r="J7990" s="2"/>
      <c r="K7990" s="2"/>
      <c r="L7990" s="2"/>
    </row>
    <row r="7991" spans="2:12" x14ac:dyDescent="0.2">
      <c r="B7991" s="12"/>
      <c r="H7991" s="29"/>
      <c r="I7991" s="2"/>
      <c r="J7991" s="2"/>
      <c r="K7991" s="2"/>
      <c r="L7991" s="2"/>
    </row>
    <row r="7992" spans="2:12" x14ac:dyDescent="0.2">
      <c r="B7992" s="12"/>
      <c r="H7992" s="29"/>
      <c r="I7992" s="2"/>
      <c r="J7992" s="2"/>
      <c r="K7992" s="2"/>
      <c r="L7992" s="2"/>
    </row>
    <row r="7993" spans="2:12" x14ac:dyDescent="0.2">
      <c r="B7993" s="12"/>
      <c r="H7993" s="29"/>
      <c r="I7993" s="2"/>
      <c r="J7993" s="2"/>
      <c r="K7993" s="2"/>
      <c r="L7993" s="2"/>
    </row>
    <row r="7994" spans="2:12" x14ac:dyDescent="0.2">
      <c r="B7994" s="12"/>
      <c r="H7994" s="29"/>
      <c r="I7994" s="2"/>
      <c r="J7994" s="2"/>
      <c r="K7994" s="2"/>
      <c r="L7994" s="2"/>
    </row>
    <row r="7995" spans="2:12" x14ac:dyDescent="0.2">
      <c r="B7995" s="12"/>
      <c r="H7995" s="29"/>
      <c r="I7995" s="2"/>
      <c r="J7995" s="2"/>
      <c r="K7995" s="2"/>
      <c r="L7995" s="2"/>
    </row>
    <row r="7996" spans="2:12" x14ac:dyDescent="0.2">
      <c r="B7996" s="12"/>
      <c r="H7996" s="29"/>
      <c r="I7996" s="2"/>
      <c r="J7996" s="2"/>
      <c r="K7996" s="2"/>
      <c r="L7996" s="2"/>
    </row>
    <row r="7997" spans="2:12" x14ac:dyDescent="0.2">
      <c r="B7997" s="12"/>
      <c r="H7997" s="29"/>
      <c r="I7997" s="2"/>
      <c r="J7997" s="2"/>
      <c r="K7997" s="2"/>
      <c r="L7997" s="2"/>
    </row>
    <row r="7998" spans="2:12" x14ac:dyDescent="0.2">
      <c r="B7998" s="12"/>
      <c r="H7998" s="29"/>
      <c r="I7998" s="2"/>
      <c r="J7998" s="2"/>
      <c r="K7998" s="2"/>
      <c r="L7998" s="2"/>
    </row>
    <row r="7999" spans="2:12" x14ac:dyDescent="0.2">
      <c r="B7999" s="12"/>
      <c r="H7999" s="29"/>
      <c r="I7999" s="2"/>
      <c r="J7999" s="2"/>
      <c r="K7999" s="2"/>
      <c r="L7999" s="2"/>
    </row>
    <row r="8000" spans="2:12" x14ac:dyDescent="0.2">
      <c r="B8000" s="12"/>
      <c r="H8000" s="29"/>
      <c r="I8000" s="2"/>
      <c r="J8000" s="2"/>
      <c r="K8000" s="2"/>
      <c r="L8000" s="2"/>
    </row>
    <row r="8001" spans="2:12" x14ac:dyDescent="0.2">
      <c r="B8001" s="12"/>
      <c r="H8001" s="29"/>
      <c r="I8001" s="2"/>
      <c r="J8001" s="2"/>
      <c r="K8001" s="2"/>
      <c r="L8001" s="2"/>
    </row>
    <row r="8002" spans="2:12" x14ac:dyDescent="0.2">
      <c r="B8002" s="12"/>
      <c r="H8002" s="29"/>
      <c r="I8002" s="2"/>
      <c r="J8002" s="2"/>
      <c r="K8002" s="2"/>
      <c r="L8002" s="2"/>
    </row>
    <row r="8003" spans="2:12" x14ac:dyDescent="0.2">
      <c r="B8003" s="12"/>
      <c r="H8003" s="29"/>
      <c r="I8003" s="2"/>
      <c r="J8003" s="2"/>
      <c r="K8003" s="2"/>
      <c r="L8003" s="2"/>
    </row>
    <row r="8004" spans="2:12" x14ac:dyDescent="0.2">
      <c r="B8004" s="12"/>
      <c r="H8004" s="29"/>
      <c r="I8004" s="2"/>
      <c r="J8004" s="2"/>
      <c r="K8004" s="2"/>
      <c r="L8004" s="2"/>
    </row>
    <row r="8005" spans="2:12" x14ac:dyDescent="0.2">
      <c r="B8005" s="12"/>
      <c r="H8005" s="29"/>
      <c r="I8005" s="2"/>
      <c r="J8005" s="2"/>
      <c r="K8005" s="2"/>
      <c r="L8005" s="2"/>
    </row>
    <row r="8006" spans="2:12" x14ac:dyDescent="0.2">
      <c r="B8006" s="12"/>
      <c r="H8006" s="29"/>
      <c r="I8006" s="2"/>
      <c r="J8006" s="2"/>
      <c r="K8006" s="2"/>
      <c r="L8006" s="2"/>
    </row>
    <row r="8007" spans="2:12" x14ac:dyDescent="0.2">
      <c r="B8007" s="12"/>
      <c r="H8007" s="29"/>
      <c r="I8007" s="2"/>
      <c r="J8007" s="2"/>
      <c r="K8007" s="2"/>
      <c r="L8007" s="2"/>
    </row>
    <row r="8008" spans="2:12" x14ac:dyDescent="0.2">
      <c r="B8008" s="12"/>
      <c r="H8008" s="29"/>
      <c r="I8008" s="2"/>
      <c r="J8008" s="2"/>
      <c r="K8008" s="2"/>
      <c r="L8008" s="2"/>
    </row>
    <row r="8009" spans="2:12" x14ac:dyDescent="0.2">
      <c r="B8009" s="12"/>
      <c r="H8009" s="29"/>
      <c r="I8009" s="2"/>
      <c r="J8009" s="2"/>
      <c r="K8009" s="2"/>
      <c r="L8009" s="2"/>
    </row>
    <row r="8010" spans="2:12" x14ac:dyDescent="0.2">
      <c r="B8010" s="12"/>
      <c r="H8010" s="29"/>
      <c r="I8010" s="2"/>
      <c r="J8010" s="2"/>
      <c r="K8010" s="2"/>
      <c r="L8010" s="2"/>
    </row>
    <row r="8011" spans="2:12" x14ac:dyDescent="0.2">
      <c r="B8011" s="12"/>
      <c r="H8011" s="29"/>
      <c r="I8011" s="2"/>
      <c r="J8011" s="2"/>
      <c r="K8011" s="2"/>
      <c r="L8011" s="2"/>
    </row>
    <row r="8012" spans="2:12" x14ac:dyDescent="0.2">
      <c r="B8012" s="12"/>
      <c r="H8012" s="29"/>
      <c r="I8012" s="2"/>
      <c r="J8012" s="2"/>
      <c r="K8012" s="2"/>
      <c r="L8012" s="2"/>
    </row>
    <row r="8013" spans="2:12" x14ac:dyDescent="0.2">
      <c r="B8013" s="12"/>
      <c r="H8013" s="29"/>
      <c r="I8013" s="2"/>
      <c r="J8013" s="2"/>
      <c r="K8013" s="2"/>
      <c r="L8013" s="2"/>
    </row>
    <row r="8014" spans="2:12" x14ac:dyDescent="0.2">
      <c r="B8014" s="12"/>
      <c r="H8014" s="29"/>
      <c r="I8014" s="2"/>
      <c r="J8014" s="2"/>
      <c r="K8014" s="2"/>
      <c r="L8014" s="2"/>
    </row>
    <row r="8015" spans="2:12" x14ac:dyDescent="0.2">
      <c r="B8015" s="12"/>
      <c r="H8015" s="29"/>
      <c r="I8015" s="2"/>
      <c r="J8015" s="2"/>
      <c r="K8015" s="2"/>
      <c r="L8015" s="2"/>
    </row>
    <row r="8016" spans="2:12" x14ac:dyDescent="0.2">
      <c r="B8016" s="12"/>
      <c r="H8016" s="29"/>
      <c r="I8016" s="2"/>
      <c r="J8016" s="2"/>
      <c r="K8016" s="2"/>
      <c r="L8016" s="2"/>
    </row>
    <row r="8017" spans="2:12" x14ac:dyDescent="0.2">
      <c r="B8017" s="12"/>
      <c r="H8017" s="29"/>
      <c r="I8017" s="2"/>
      <c r="J8017" s="2"/>
      <c r="K8017" s="2"/>
      <c r="L8017" s="2"/>
    </row>
    <row r="8018" spans="2:12" x14ac:dyDescent="0.2">
      <c r="B8018" s="12"/>
      <c r="H8018" s="29"/>
      <c r="I8018" s="2"/>
      <c r="J8018" s="2"/>
      <c r="K8018" s="2"/>
      <c r="L8018" s="2"/>
    </row>
    <row r="8019" spans="2:12" x14ac:dyDescent="0.2">
      <c r="B8019" s="12"/>
      <c r="H8019" s="29"/>
      <c r="I8019" s="2"/>
      <c r="J8019" s="2"/>
      <c r="K8019" s="2"/>
      <c r="L8019" s="2"/>
    </row>
    <row r="8020" spans="2:12" x14ac:dyDescent="0.2">
      <c r="B8020" s="12"/>
      <c r="H8020" s="29"/>
      <c r="I8020" s="2"/>
      <c r="J8020" s="2"/>
      <c r="K8020" s="2"/>
      <c r="L8020" s="2"/>
    </row>
    <row r="8021" spans="2:12" x14ac:dyDescent="0.2">
      <c r="B8021" s="12"/>
      <c r="H8021" s="29"/>
      <c r="I8021" s="2"/>
      <c r="J8021" s="2"/>
      <c r="K8021" s="2"/>
      <c r="L8021" s="2"/>
    </row>
    <row r="8022" spans="2:12" x14ac:dyDescent="0.2">
      <c r="B8022" s="12"/>
      <c r="H8022" s="29"/>
      <c r="I8022" s="2"/>
      <c r="J8022" s="2"/>
      <c r="K8022" s="2"/>
      <c r="L8022" s="2"/>
    </row>
    <row r="8023" spans="2:12" x14ac:dyDescent="0.2">
      <c r="B8023" s="12"/>
      <c r="H8023" s="29"/>
      <c r="I8023" s="2"/>
      <c r="J8023" s="2"/>
      <c r="K8023" s="2"/>
      <c r="L8023" s="2"/>
    </row>
    <row r="8024" spans="2:12" x14ac:dyDescent="0.2">
      <c r="B8024" s="12"/>
      <c r="H8024" s="29"/>
      <c r="I8024" s="2"/>
      <c r="J8024" s="2"/>
      <c r="K8024" s="2"/>
      <c r="L8024" s="2"/>
    </row>
    <row r="8025" spans="2:12" x14ac:dyDescent="0.2">
      <c r="B8025" s="12"/>
      <c r="H8025" s="29"/>
      <c r="I8025" s="2"/>
      <c r="J8025" s="2"/>
      <c r="K8025" s="2"/>
      <c r="L8025" s="2"/>
    </row>
    <row r="8026" spans="2:12" x14ac:dyDescent="0.2">
      <c r="B8026" s="12"/>
      <c r="H8026" s="29"/>
      <c r="I8026" s="2"/>
      <c r="J8026" s="2"/>
      <c r="K8026" s="2"/>
      <c r="L8026" s="2"/>
    </row>
    <row r="8027" spans="2:12" x14ac:dyDescent="0.2">
      <c r="B8027" s="12"/>
      <c r="H8027" s="29"/>
      <c r="I8027" s="2"/>
      <c r="J8027" s="2"/>
      <c r="K8027" s="2"/>
      <c r="L8027" s="2"/>
    </row>
    <row r="8028" spans="2:12" x14ac:dyDescent="0.2">
      <c r="B8028" s="12"/>
      <c r="H8028" s="29"/>
      <c r="I8028" s="2"/>
      <c r="J8028" s="2"/>
      <c r="K8028" s="2"/>
      <c r="L8028" s="2"/>
    </row>
    <row r="8029" spans="2:12" x14ac:dyDescent="0.2">
      <c r="B8029" s="12"/>
      <c r="H8029" s="29"/>
      <c r="I8029" s="2"/>
      <c r="J8029" s="2"/>
      <c r="K8029" s="2"/>
      <c r="L8029" s="2"/>
    </row>
    <row r="8030" spans="2:12" x14ac:dyDescent="0.2">
      <c r="B8030" s="12"/>
      <c r="H8030" s="29"/>
      <c r="I8030" s="2"/>
      <c r="J8030" s="2"/>
      <c r="K8030" s="2"/>
      <c r="L8030" s="2"/>
    </row>
    <row r="8031" spans="2:12" x14ac:dyDescent="0.2">
      <c r="B8031" s="12"/>
      <c r="H8031" s="29"/>
      <c r="I8031" s="2"/>
      <c r="J8031" s="2"/>
      <c r="K8031" s="2"/>
      <c r="L8031" s="2"/>
    </row>
    <row r="8032" spans="2:12" x14ac:dyDescent="0.2">
      <c r="B8032" s="12"/>
      <c r="H8032" s="29"/>
      <c r="I8032" s="2"/>
      <c r="J8032" s="2"/>
      <c r="K8032" s="2"/>
      <c r="L8032" s="2"/>
    </row>
    <row r="8033" spans="2:12" x14ac:dyDescent="0.2">
      <c r="B8033" s="12"/>
      <c r="H8033" s="29"/>
      <c r="I8033" s="2"/>
      <c r="J8033" s="2"/>
      <c r="K8033" s="2"/>
      <c r="L8033" s="2"/>
    </row>
    <row r="8034" spans="2:12" x14ac:dyDescent="0.2">
      <c r="B8034" s="12"/>
      <c r="H8034" s="29"/>
      <c r="I8034" s="2"/>
      <c r="J8034" s="2"/>
      <c r="K8034" s="2"/>
      <c r="L8034" s="2"/>
    </row>
    <row r="8035" spans="2:12" x14ac:dyDescent="0.2">
      <c r="B8035" s="12"/>
      <c r="H8035" s="29"/>
      <c r="I8035" s="2"/>
      <c r="J8035" s="2"/>
      <c r="K8035" s="2"/>
      <c r="L8035" s="2"/>
    </row>
    <row r="8036" spans="2:12" x14ac:dyDescent="0.2">
      <c r="B8036" s="12"/>
      <c r="H8036" s="29"/>
      <c r="I8036" s="2"/>
      <c r="J8036" s="2"/>
      <c r="K8036" s="2"/>
      <c r="L8036" s="2"/>
    </row>
    <row r="8037" spans="2:12" x14ac:dyDescent="0.2">
      <c r="B8037" s="12"/>
      <c r="H8037" s="29"/>
      <c r="I8037" s="2"/>
      <c r="J8037" s="2"/>
      <c r="K8037" s="2"/>
      <c r="L8037" s="2"/>
    </row>
    <row r="8038" spans="2:12" x14ac:dyDescent="0.2">
      <c r="B8038" s="12"/>
      <c r="H8038" s="29"/>
      <c r="I8038" s="2"/>
      <c r="J8038" s="2"/>
      <c r="K8038" s="2"/>
      <c r="L8038" s="2"/>
    </row>
    <row r="8039" spans="2:12" x14ac:dyDescent="0.2">
      <c r="B8039" s="12"/>
      <c r="H8039" s="29"/>
      <c r="I8039" s="2"/>
      <c r="J8039" s="2"/>
      <c r="K8039" s="2"/>
      <c r="L8039" s="2"/>
    </row>
    <row r="8040" spans="2:12" x14ac:dyDescent="0.2">
      <c r="B8040" s="12"/>
      <c r="H8040" s="29"/>
      <c r="I8040" s="2"/>
      <c r="J8040" s="2"/>
      <c r="K8040" s="2"/>
      <c r="L8040" s="2"/>
    </row>
    <row r="8041" spans="2:12" x14ac:dyDescent="0.2">
      <c r="B8041" s="12"/>
      <c r="H8041" s="29"/>
      <c r="I8041" s="2"/>
      <c r="J8041" s="2"/>
      <c r="K8041" s="2"/>
      <c r="L8041" s="2"/>
    </row>
    <row r="8042" spans="2:12" x14ac:dyDescent="0.2">
      <c r="B8042" s="12"/>
      <c r="H8042" s="29"/>
      <c r="I8042" s="2"/>
      <c r="J8042" s="2"/>
      <c r="K8042" s="2"/>
      <c r="L8042" s="2"/>
    </row>
    <row r="8043" spans="2:12" x14ac:dyDescent="0.2">
      <c r="B8043" s="12"/>
      <c r="H8043" s="29"/>
      <c r="I8043" s="2"/>
      <c r="J8043" s="2"/>
      <c r="K8043" s="2"/>
      <c r="L8043" s="2"/>
    </row>
    <row r="8044" spans="2:12" x14ac:dyDescent="0.2">
      <c r="B8044" s="12"/>
      <c r="H8044" s="29"/>
      <c r="I8044" s="2"/>
      <c r="J8044" s="2"/>
      <c r="K8044" s="2"/>
      <c r="L8044" s="2"/>
    </row>
    <row r="8045" spans="2:12" x14ac:dyDescent="0.2">
      <c r="B8045" s="12"/>
      <c r="H8045" s="29"/>
      <c r="I8045" s="2"/>
      <c r="J8045" s="2"/>
      <c r="K8045" s="2"/>
      <c r="L8045" s="2"/>
    </row>
    <row r="8046" spans="2:12" x14ac:dyDescent="0.2">
      <c r="B8046" s="12"/>
      <c r="H8046" s="29"/>
      <c r="I8046" s="2"/>
      <c r="J8046" s="2"/>
      <c r="K8046" s="2"/>
      <c r="L8046" s="2"/>
    </row>
    <row r="8047" spans="2:12" x14ac:dyDescent="0.2">
      <c r="B8047" s="12"/>
      <c r="H8047" s="29"/>
      <c r="I8047" s="2"/>
      <c r="J8047" s="2"/>
      <c r="K8047" s="2"/>
      <c r="L8047" s="2"/>
    </row>
    <row r="8048" spans="2:12" x14ac:dyDescent="0.2">
      <c r="B8048" s="12"/>
      <c r="H8048" s="29"/>
      <c r="I8048" s="2"/>
      <c r="J8048" s="2"/>
      <c r="K8048" s="2"/>
      <c r="L8048" s="2"/>
    </row>
    <row r="8049" spans="2:12" x14ac:dyDescent="0.2">
      <c r="B8049" s="12"/>
      <c r="H8049" s="29"/>
      <c r="I8049" s="2"/>
      <c r="J8049" s="2"/>
      <c r="K8049" s="2"/>
      <c r="L8049" s="2"/>
    </row>
    <row r="8050" spans="2:12" x14ac:dyDescent="0.2">
      <c r="B8050" s="12"/>
      <c r="H8050" s="29"/>
      <c r="I8050" s="2"/>
      <c r="J8050" s="2"/>
      <c r="K8050" s="2"/>
      <c r="L8050" s="2"/>
    </row>
    <row r="8051" spans="2:12" x14ac:dyDescent="0.2">
      <c r="B8051" s="12"/>
      <c r="H8051" s="29"/>
      <c r="I8051" s="2"/>
      <c r="J8051" s="2"/>
      <c r="K8051" s="2"/>
      <c r="L8051" s="2"/>
    </row>
    <row r="8052" spans="2:12" x14ac:dyDescent="0.2">
      <c r="B8052" s="12"/>
      <c r="H8052" s="29"/>
      <c r="I8052" s="2"/>
      <c r="J8052" s="2"/>
      <c r="K8052" s="2"/>
      <c r="L8052" s="2"/>
    </row>
    <row r="8053" spans="2:12" x14ac:dyDescent="0.2">
      <c r="B8053" s="12"/>
      <c r="H8053" s="29"/>
      <c r="I8053" s="2"/>
      <c r="J8053" s="2"/>
      <c r="K8053" s="2"/>
      <c r="L8053" s="2"/>
    </row>
    <row r="8054" spans="2:12" x14ac:dyDescent="0.2">
      <c r="B8054" s="12"/>
      <c r="H8054" s="29"/>
      <c r="I8054" s="2"/>
      <c r="J8054" s="2"/>
      <c r="K8054" s="2"/>
      <c r="L8054" s="2"/>
    </row>
    <row r="8055" spans="2:12" x14ac:dyDescent="0.2">
      <c r="B8055" s="12"/>
      <c r="H8055" s="29"/>
      <c r="I8055" s="2"/>
      <c r="J8055" s="2"/>
      <c r="K8055" s="2"/>
      <c r="L8055" s="2"/>
    </row>
    <row r="8056" spans="2:12" x14ac:dyDescent="0.2">
      <c r="B8056" s="12"/>
      <c r="H8056" s="29"/>
      <c r="I8056" s="2"/>
      <c r="J8056" s="2"/>
      <c r="K8056" s="2"/>
      <c r="L8056" s="2"/>
    </row>
    <row r="8057" spans="2:12" x14ac:dyDescent="0.2">
      <c r="B8057" s="12"/>
      <c r="H8057" s="29"/>
      <c r="I8057" s="2"/>
      <c r="J8057" s="2"/>
      <c r="K8057" s="2"/>
      <c r="L8057" s="2"/>
    </row>
    <row r="8058" spans="2:12" x14ac:dyDescent="0.2">
      <c r="B8058" s="12"/>
      <c r="H8058" s="29"/>
      <c r="I8058" s="2"/>
      <c r="J8058" s="2"/>
      <c r="K8058" s="2"/>
      <c r="L8058" s="2"/>
    </row>
    <row r="8059" spans="2:12" x14ac:dyDescent="0.2">
      <c r="B8059" s="12"/>
      <c r="H8059" s="29"/>
      <c r="I8059" s="2"/>
      <c r="J8059" s="2"/>
      <c r="K8059" s="2"/>
      <c r="L8059" s="2"/>
    </row>
    <row r="8060" spans="2:12" x14ac:dyDescent="0.2">
      <c r="B8060" s="12"/>
      <c r="H8060" s="29"/>
      <c r="I8060" s="2"/>
      <c r="J8060" s="2"/>
      <c r="K8060" s="2"/>
      <c r="L8060" s="2"/>
    </row>
    <row r="8061" spans="2:12" x14ac:dyDescent="0.2">
      <c r="B8061" s="12"/>
      <c r="H8061" s="29"/>
      <c r="I8061" s="2"/>
      <c r="J8061" s="2"/>
      <c r="K8061" s="2"/>
      <c r="L8061" s="2"/>
    </row>
    <row r="8062" spans="2:12" x14ac:dyDescent="0.2">
      <c r="B8062" s="12"/>
      <c r="H8062" s="29"/>
      <c r="I8062" s="2"/>
      <c r="J8062" s="2"/>
      <c r="K8062" s="2"/>
      <c r="L8062" s="2"/>
    </row>
    <row r="8063" spans="2:12" x14ac:dyDescent="0.2">
      <c r="B8063" s="12"/>
      <c r="H8063" s="29"/>
      <c r="I8063" s="2"/>
      <c r="J8063" s="2"/>
      <c r="K8063" s="2"/>
      <c r="L8063" s="2"/>
    </row>
    <row r="8064" spans="2:12" x14ac:dyDescent="0.2">
      <c r="B8064" s="12"/>
      <c r="H8064" s="29"/>
      <c r="I8064" s="2"/>
      <c r="J8064" s="2"/>
      <c r="K8064" s="2"/>
      <c r="L8064" s="2"/>
    </row>
    <row r="8065" spans="2:12" x14ac:dyDescent="0.2">
      <c r="B8065" s="12"/>
      <c r="H8065" s="29"/>
      <c r="I8065" s="2"/>
      <c r="J8065" s="2"/>
      <c r="K8065" s="2"/>
      <c r="L8065" s="2"/>
    </row>
    <row r="8066" spans="2:12" x14ac:dyDescent="0.2">
      <c r="B8066" s="12"/>
      <c r="H8066" s="29"/>
      <c r="I8066" s="2"/>
      <c r="J8066" s="2"/>
      <c r="K8066" s="2"/>
      <c r="L8066" s="2"/>
    </row>
    <row r="8067" spans="2:12" x14ac:dyDescent="0.2">
      <c r="B8067" s="12"/>
      <c r="H8067" s="29"/>
      <c r="I8067" s="2"/>
      <c r="J8067" s="2"/>
      <c r="K8067" s="2"/>
      <c r="L8067" s="2"/>
    </row>
    <row r="8068" spans="2:12" x14ac:dyDescent="0.2">
      <c r="B8068" s="12"/>
      <c r="H8068" s="29"/>
      <c r="I8068" s="2"/>
      <c r="J8068" s="2"/>
      <c r="K8068" s="2"/>
      <c r="L8068" s="2"/>
    </row>
    <row r="8069" spans="2:12" x14ac:dyDescent="0.2">
      <c r="B8069" s="12"/>
      <c r="H8069" s="29"/>
      <c r="I8069" s="2"/>
      <c r="J8069" s="2"/>
      <c r="K8069" s="2"/>
      <c r="L8069" s="2"/>
    </row>
    <row r="8070" spans="2:12" x14ac:dyDescent="0.2">
      <c r="B8070" s="12"/>
      <c r="H8070" s="29"/>
      <c r="I8070" s="2"/>
      <c r="J8070" s="2"/>
      <c r="K8070" s="2"/>
      <c r="L8070" s="2"/>
    </row>
    <row r="8071" spans="2:12" x14ac:dyDescent="0.2">
      <c r="B8071" s="12"/>
      <c r="H8071" s="29"/>
      <c r="I8071" s="2"/>
      <c r="J8071" s="2"/>
      <c r="K8071" s="2"/>
      <c r="L8071" s="2"/>
    </row>
    <row r="8072" spans="2:12" x14ac:dyDescent="0.2">
      <c r="B8072" s="12"/>
      <c r="H8072" s="29"/>
      <c r="I8072" s="2"/>
      <c r="J8072" s="2"/>
      <c r="K8072" s="2"/>
      <c r="L8072" s="2"/>
    </row>
    <row r="8073" spans="2:12" x14ac:dyDescent="0.2">
      <c r="B8073" s="12"/>
      <c r="H8073" s="29"/>
      <c r="I8073" s="2"/>
      <c r="J8073" s="2"/>
      <c r="K8073" s="2"/>
      <c r="L8073" s="2"/>
    </row>
    <row r="8074" spans="2:12" x14ac:dyDescent="0.2">
      <c r="B8074" s="12"/>
      <c r="H8074" s="29"/>
      <c r="I8074" s="2"/>
      <c r="J8074" s="2"/>
      <c r="K8074" s="2"/>
      <c r="L8074" s="2"/>
    </row>
    <row r="8075" spans="2:12" x14ac:dyDescent="0.2">
      <c r="B8075" s="12"/>
      <c r="H8075" s="29"/>
      <c r="I8075" s="2"/>
      <c r="J8075" s="2"/>
      <c r="K8075" s="2"/>
      <c r="L8075" s="2"/>
    </row>
    <row r="8076" spans="2:12" x14ac:dyDescent="0.2">
      <c r="B8076" s="12"/>
      <c r="H8076" s="29"/>
      <c r="I8076" s="2"/>
      <c r="J8076" s="2"/>
      <c r="K8076" s="2"/>
      <c r="L8076" s="2"/>
    </row>
    <row r="8077" spans="2:12" x14ac:dyDescent="0.2">
      <c r="B8077" s="12"/>
      <c r="H8077" s="29"/>
      <c r="I8077" s="2"/>
      <c r="J8077" s="2"/>
      <c r="K8077" s="2"/>
      <c r="L8077" s="2"/>
    </row>
    <row r="8078" spans="2:12" x14ac:dyDescent="0.2">
      <c r="B8078" s="12"/>
      <c r="H8078" s="29"/>
      <c r="I8078" s="2"/>
      <c r="J8078" s="2"/>
      <c r="K8078" s="2"/>
      <c r="L8078" s="2"/>
    </row>
    <row r="8079" spans="2:12" x14ac:dyDescent="0.2">
      <c r="B8079" s="12"/>
      <c r="H8079" s="29"/>
      <c r="I8079" s="2"/>
      <c r="J8079" s="2"/>
      <c r="K8079" s="2"/>
      <c r="L8079" s="2"/>
    </row>
    <row r="8080" spans="2:12" x14ac:dyDescent="0.2">
      <c r="B8080" s="12"/>
      <c r="H8080" s="29"/>
      <c r="I8080" s="2"/>
      <c r="J8080" s="2"/>
      <c r="K8080" s="2"/>
      <c r="L8080" s="2"/>
    </row>
    <row r="8081" spans="2:12" x14ac:dyDescent="0.2">
      <c r="B8081" s="12"/>
      <c r="H8081" s="29"/>
      <c r="I8081" s="2"/>
      <c r="J8081" s="2"/>
      <c r="K8081" s="2"/>
      <c r="L8081" s="2"/>
    </row>
    <row r="8082" spans="2:12" x14ac:dyDescent="0.2">
      <c r="B8082" s="12"/>
      <c r="H8082" s="29"/>
      <c r="I8082" s="2"/>
      <c r="J8082" s="2"/>
      <c r="K8082" s="2"/>
      <c r="L8082" s="2"/>
    </row>
    <row r="8083" spans="2:12" x14ac:dyDescent="0.2">
      <c r="B8083" s="12"/>
      <c r="H8083" s="29"/>
      <c r="I8083" s="2"/>
      <c r="J8083" s="2"/>
      <c r="K8083" s="2"/>
      <c r="L8083" s="2"/>
    </row>
    <row r="8084" spans="2:12" x14ac:dyDescent="0.2">
      <c r="B8084" s="12"/>
      <c r="H8084" s="29"/>
      <c r="I8084" s="2"/>
      <c r="J8084" s="2"/>
      <c r="K8084" s="2"/>
      <c r="L8084" s="2"/>
    </row>
    <row r="8085" spans="2:12" x14ac:dyDescent="0.2">
      <c r="B8085" s="12"/>
      <c r="H8085" s="29"/>
      <c r="I8085" s="2"/>
      <c r="J8085" s="2"/>
      <c r="K8085" s="2"/>
      <c r="L8085" s="2"/>
    </row>
    <row r="8086" spans="2:12" x14ac:dyDescent="0.2">
      <c r="B8086" s="12"/>
      <c r="H8086" s="29"/>
      <c r="I8086" s="2"/>
      <c r="J8086" s="2"/>
      <c r="K8086" s="2"/>
      <c r="L8086" s="2"/>
    </row>
    <row r="8087" spans="2:12" x14ac:dyDescent="0.2">
      <c r="B8087" s="12"/>
      <c r="H8087" s="29"/>
      <c r="I8087" s="2"/>
      <c r="J8087" s="2"/>
      <c r="K8087" s="2"/>
      <c r="L8087" s="2"/>
    </row>
    <row r="8088" spans="2:12" x14ac:dyDescent="0.2">
      <c r="B8088" s="12"/>
      <c r="H8088" s="29"/>
      <c r="I8088" s="2"/>
      <c r="J8088" s="2"/>
      <c r="K8088" s="2"/>
      <c r="L8088" s="2"/>
    </row>
    <row r="8089" spans="2:12" x14ac:dyDescent="0.2">
      <c r="B8089" s="12"/>
      <c r="H8089" s="29"/>
      <c r="I8089" s="2"/>
      <c r="J8089" s="2"/>
      <c r="K8089" s="2"/>
      <c r="L8089" s="2"/>
    </row>
    <row r="8090" spans="2:12" x14ac:dyDescent="0.2">
      <c r="B8090" s="12"/>
      <c r="H8090" s="29"/>
      <c r="I8090" s="2"/>
      <c r="J8090" s="2"/>
      <c r="K8090" s="2"/>
      <c r="L8090" s="2"/>
    </row>
    <row r="8091" spans="2:12" x14ac:dyDescent="0.2">
      <c r="B8091" s="12"/>
      <c r="H8091" s="29"/>
      <c r="I8091" s="2"/>
      <c r="J8091" s="2"/>
      <c r="K8091" s="2"/>
      <c r="L8091" s="2"/>
    </row>
    <row r="8092" spans="2:12" x14ac:dyDescent="0.2">
      <c r="B8092" s="12"/>
      <c r="H8092" s="29"/>
      <c r="I8092" s="2"/>
      <c r="J8092" s="2"/>
      <c r="K8092" s="2"/>
      <c r="L8092" s="2"/>
    </row>
    <row r="8093" spans="2:12" x14ac:dyDescent="0.2">
      <c r="B8093" s="12"/>
      <c r="H8093" s="29"/>
      <c r="I8093" s="2"/>
      <c r="J8093" s="2"/>
      <c r="K8093" s="2"/>
      <c r="L8093" s="2"/>
    </row>
    <row r="8094" spans="2:12" x14ac:dyDescent="0.2">
      <c r="B8094" s="12"/>
      <c r="H8094" s="29"/>
      <c r="I8094" s="2"/>
      <c r="J8094" s="2"/>
      <c r="K8094" s="2"/>
      <c r="L8094" s="2"/>
    </row>
    <row r="8095" spans="2:12" x14ac:dyDescent="0.2">
      <c r="B8095" s="12"/>
      <c r="H8095" s="29"/>
      <c r="I8095" s="2"/>
      <c r="J8095" s="2"/>
      <c r="K8095" s="2"/>
      <c r="L8095" s="2"/>
    </row>
    <row r="8096" spans="2:12" x14ac:dyDescent="0.2">
      <c r="B8096" s="12"/>
      <c r="H8096" s="29"/>
      <c r="I8096" s="2"/>
      <c r="J8096" s="2"/>
      <c r="K8096" s="2"/>
      <c r="L8096" s="2"/>
    </row>
    <row r="8097" spans="2:12" x14ac:dyDescent="0.2">
      <c r="B8097" s="12"/>
      <c r="H8097" s="29"/>
      <c r="I8097" s="2"/>
      <c r="J8097" s="2"/>
      <c r="K8097" s="2"/>
      <c r="L8097" s="2"/>
    </row>
    <row r="8098" spans="2:12" x14ac:dyDescent="0.2">
      <c r="B8098" s="12"/>
      <c r="H8098" s="29"/>
      <c r="I8098" s="2"/>
      <c r="J8098" s="2"/>
      <c r="K8098" s="2"/>
      <c r="L8098" s="2"/>
    </row>
    <row r="8099" spans="2:12" x14ac:dyDescent="0.2">
      <c r="B8099" s="12"/>
      <c r="H8099" s="29"/>
      <c r="I8099" s="2"/>
      <c r="J8099" s="2"/>
      <c r="K8099" s="2"/>
      <c r="L8099" s="2"/>
    </row>
    <row r="8100" spans="2:12" x14ac:dyDescent="0.2">
      <c r="B8100" s="12"/>
      <c r="H8100" s="29"/>
      <c r="I8100" s="2"/>
      <c r="J8100" s="2"/>
      <c r="K8100" s="2"/>
      <c r="L8100" s="2"/>
    </row>
    <row r="8101" spans="2:12" x14ac:dyDescent="0.2">
      <c r="B8101" s="12"/>
      <c r="H8101" s="29"/>
      <c r="I8101" s="2"/>
      <c r="J8101" s="2"/>
      <c r="K8101" s="2"/>
      <c r="L8101" s="2"/>
    </row>
    <row r="8102" spans="2:12" x14ac:dyDescent="0.2">
      <c r="B8102" s="12"/>
      <c r="H8102" s="29"/>
      <c r="I8102" s="2"/>
      <c r="J8102" s="2"/>
      <c r="K8102" s="2"/>
      <c r="L8102" s="2"/>
    </row>
    <row r="8103" spans="2:12" x14ac:dyDescent="0.2">
      <c r="B8103" s="12"/>
      <c r="H8103" s="29"/>
      <c r="I8103" s="2"/>
      <c r="J8103" s="2"/>
      <c r="K8103" s="2"/>
      <c r="L8103" s="2"/>
    </row>
    <row r="8104" spans="2:12" x14ac:dyDescent="0.2">
      <c r="B8104" s="12"/>
      <c r="H8104" s="29"/>
      <c r="I8104" s="2"/>
      <c r="J8104" s="2"/>
      <c r="K8104" s="2"/>
      <c r="L8104" s="2"/>
    </row>
    <row r="8105" spans="2:12" x14ac:dyDescent="0.2">
      <c r="B8105" s="12"/>
      <c r="H8105" s="29"/>
      <c r="I8105" s="2"/>
      <c r="J8105" s="2"/>
      <c r="K8105" s="2"/>
      <c r="L8105" s="2"/>
    </row>
    <row r="8106" spans="2:12" x14ac:dyDescent="0.2">
      <c r="B8106" s="12"/>
      <c r="H8106" s="29"/>
      <c r="I8106" s="2"/>
      <c r="J8106" s="2"/>
      <c r="K8106" s="2"/>
      <c r="L8106" s="2"/>
    </row>
    <row r="8107" spans="2:12" x14ac:dyDescent="0.2">
      <c r="B8107" s="12"/>
      <c r="H8107" s="29"/>
      <c r="I8107" s="2"/>
      <c r="J8107" s="2"/>
      <c r="K8107" s="2"/>
      <c r="L8107" s="2"/>
    </row>
    <row r="8108" spans="2:12" x14ac:dyDescent="0.2">
      <c r="B8108" s="12"/>
      <c r="H8108" s="29"/>
      <c r="I8108" s="2"/>
      <c r="J8108" s="2"/>
      <c r="K8108" s="2"/>
      <c r="L8108" s="2"/>
    </row>
    <row r="8109" spans="2:12" x14ac:dyDescent="0.2">
      <c r="B8109" s="12"/>
      <c r="H8109" s="29"/>
      <c r="I8109" s="2"/>
      <c r="J8109" s="2"/>
      <c r="K8109" s="2"/>
      <c r="L8109" s="2"/>
    </row>
    <row r="8110" spans="2:12" x14ac:dyDescent="0.2">
      <c r="B8110" s="12"/>
      <c r="H8110" s="29"/>
      <c r="I8110" s="2"/>
      <c r="J8110" s="2"/>
      <c r="K8110" s="2"/>
      <c r="L8110" s="2"/>
    </row>
    <row r="8111" spans="2:12" x14ac:dyDescent="0.2">
      <c r="B8111" s="12"/>
      <c r="H8111" s="29"/>
      <c r="I8111" s="2"/>
      <c r="J8111" s="2"/>
      <c r="K8111" s="2"/>
      <c r="L8111" s="2"/>
    </row>
    <row r="8112" spans="2:12" x14ac:dyDescent="0.2">
      <c r="B8112" s="12"/>
      <c r="H8112" s="29"/>
      <c r="I8112" s="2"/>
      <c r="J8112" s="2"/>
      <c r="K8112" s="2"/>
      <c r="L8112" s="2"/>
    </row>
    <row r="8113" spans="2:12" x14ac:dyDescent="0.2">
      <c r="B8113" s="12"/>
      <c r="H8113" s="29"/>
      <c r="I8113" s="2"/>
      <c r="J8113" s="2"/>
      <c r="K8113" s="2"/>
      <c r="L8113" s="2"/>
    </row>
    <row r="8114" spans="2:12" x14ac:dyDescent="0.2">
      <c r="B8114" s="12"/>
      <c r="H8114" s="29"/>
      <c r="I8114" s="2"/>
      <c r="J8114" s="2"/>
      <c r="K8114" s="2"/>
      <c r="L8114" s="2"/>
    </row>
    <row r="8115" spans="2:12" x14ac:dyDescent="0.2">
      <c r="B8115" s="12"/>
      <c r="H8115" s="29"/>
      <c r="I8115" s="2"/>
      <c r="J8115" s="2"/>
      <c r="K8115" s="2"/>
      <c r="L8115" s="2"/>
    </row>
    <row r="8116" spans="2:12" x14ac:dyDescent="0.2">
      <c r="B8116" s="12"/>
      <c r="H8116" s="29"/>
      <c r="I8116" s="2"/>
      <c r="J8116" s="2"/>
      <c r="K8116" s="2"/>
      <c r="L8116" s="2"/>
    </row>
    <row r="8117" spans="2:12" x14ac:dyDescent="0.2">
      <c r="B8117" s="12"/>
      <c r="H8117" s="29"/>
      <c r="I8117" s="2"/>
      <c r="J8117" s="2"/>
      <c r="K8117" s="2"/>
      <c r="L8117" s="2"/>
    </row>
    <row r="8118" spans="2:12" x14ac:dyDescent="0.2">
      <c r="B8118" s="12"/>
      <c r="H8118" s="29"/>
      <c r="I8118" s="2"/>
      <c r="J8118" s="2"/>
      <c r="K8118" s="2"/>
      <c r="L8118" s="2"/>
    </row>
    <row r="8119" spans="2:12" x14ac:dyDescent="0.2">
      <c r="B8119" s="12"/>
      <c r="H8119" s="29"/>
      <c r="I8119" s="2"/>
      <c r="J8119" s="2"/>
      <c r="K8119" s="2"/>
      <c r="L8119" s="2"/>
    </row>
    <row r="8120" spans="2:12" x14ac:dyDescent="0.2">
      <c r="B8120" s="12"/>
      <c r="H8120" s="29"/>
      <c r="I8120" s="2"/>
      <c r="J8120" s="2"/>
      <c r="K8120" s="2"/>
      <c r="L8120" s="2"/>
    </row>
    <row r="8121" spans="2:12" x14ac:dyDescent="0.2">
      <c r="B8121" s="12"/>
      <c r="H8121" s="29"/>
      <c r="I8121" s="2"/>
      <c r="J8121" s="2"/>
      <c r="K8121" s="2"/>
      <c r="L8121" s="2"/>
    </row>
    <row r="8122" spans="2:12" x14ac:dyDescent="0.2">
      <c r="B8122" s="12"/>
      <c r="H8122" s="29"/>
      <c r="I8122" s="2"/>
      <c r="J8122" s="2"/>
      <c r="K8122" s="2"/>
      <c r="L8122" s="2"/>
    </row>
    <row r="8123" spans="2:12" x14ac:dyDescent="0.2">
      <c r="B8123" s="12"/>
      <c r="H8123" s="29"/>
      <c r="I8123" s="2"/>
      <c r="J8123" s="2"/>
      <c r="K8123" s="2"/>
      <c r="L8123" s="2"/>
    </row>
    <row r="8124" spans="2:12" x14ac:dyDescent="0.2">
      <c r="B8124" s="12"/>
      <c r="H8124" s="29"/>
      <c r="I8124" s="2"/>
      <c r="J8124" s="2"/>
      <c r="K8124" s="2"/>
      <c r="L8124" s="2"/>
    </row>
    <row r="8125" spans="2:12" x14ac:dyDescent="0.2">
      <c r="B8125" s="12"/>
      <c r="H8125" s="29"/>
      <c r="I8125" s="2"/>
      <c r="J8125" s="2"/>
      <c r="K8125" s="2"/>
      <c r="L8125" s="2"/>
    </row>
    <row r="8126" spans="2:12" x14ac:dyDescent="0.2">
      <c r="B8126" s="12"/>
      <c r="H8126" s="29"/>
      <c r="I8126" s="2"/>
      <c r="J8126" s="2"/>
      <c r="K8126" s="2"/>
      <c r="L8126" s="2"/>
    </row>
    <row r="8127" spans="2:12" x14ac:dyDescent="0.2">
      <c r="B8127" s="12"/>
      <c r="H8127" s="29"/>
      <c r="I8127" s="2"/>
      <c r="J8127" s="2"/>
      <c r="K8127" s="2"/>
      <c r="L8127" s="2"/>
    </row>
    <row r="8128" spans="2:12" x14ac:dyDescent="0.2">
      <c r="B8128" s="12"/>
      <c r="H8128" s="29"/>
      <c r="I8128" s="2"/>
      <c r="J8128" s="2"/>
      <c r="K8128" s="2"/>
      <c r="L8128" s="2"/>
    </row>
    <row r="8129" spans="2:12" x14ac:dyDescent="0.2">
      <c r="B8129" s="12"/>
      <c r="H8129" s="29"/>
      <c r="I8129" s="2"/>
      <c r="J8129" s="2"/>
      <c r="K8129" s="2"/>
      <c r="L8129" s="2"/>
    </row>
    <row r="8130" spans="2:12" x14ac:dyDescent="0.2">
      <c r="B8130" s="12"/>
      <c r="H8130" s="29"/>
      <c r="I8130" s="2"/>
      <c r="J8130" s="2"/>
      <c r="K8130" s="2"/>
      <c r="L8130" s="2"/>
    </row>
    <row r="8131" spans="2:12" x14ac:dyDescent="0.2">
      <c r="B8131" s="12"/>
      <c r="H8131" s="29"/>
      <c r="I8131" s="2"/>
      <c r="J8131" s="2"/>
      <c r="K8131" s="2"/>
      <c r="L8131" s="2"/>
    </row>
    <row r="8132" spans="2:12" x14ac:dyDescent="0.2">
      <c r="B8132" s="12"/>
      <c r="H8132" s="29"/>
      <c r="I8132" s="2"/>
      <c r="J8132" s="2"/>
      <c r="K8132" s="2"/>
      <c r="L8132" s="2"/>
    </row>
    <row r="8133" spans="2:12" x14ac:dyDescent="0.2">
      <c r="B8133" s="12"/>
      <c r="H8133" s="29"/>
      <c r="I8133" s="2"/>
      <c r="J8133" s="2"/>
      <c r="K8133" s="2"/>
      <c r="L8133" s="2"/>
    </row>
    <row r="8134" spans="2:12" x14ac:dyDescent="0.2">
      <c r="B8134" s="12"/>
      <c r="H8134" s="29"/>
      <c r="I8134" s="2"/>
      <c r="J8134" s="2"/>
      <c r="K8134" s="2"/>
      <c r="L8134" s="2"/>
    </row>
    <row r="8135" spans="2:12" x14ac:dyDescent="0.2">
      <c r="B8135" s="12"/>
      <c r="H8135" s="29"/>
      <c r="I8135" s="2"/>
      <c r="J8135" s="2"/>
      <c r="K8135" s="2"/>
      <c r="L8135" s="2"/>
    </row>
    <row r="8136" spans="2:12" x14ac:dyDescent="0.2">
      <c r="B8136" s="12"/>
      <c r="H8136" s="29"/>
      <c r="I8136" s="2"/>
      <c r="J8136" s="2"/>
      <c r="K8136" s="2"/>
      <c r="L8136" s="2"/>
    </row>
    <row r="8137" spans="2:12" x14ac:dyDescent="0.2">
      <c r="B8137" s="12"/>
      <c r="H8137" s="29"/>
      <c r="I8137" s="2"/>
      <c r="J8137" s="2"/>
      <c r="K8137" s="2"/>
      <c r="L8137" s="2"/>
    </row>
    <row r="8138" spans="2:12" x14ac:dyDescent="0.2">
      <c r="B8138" s="12"/>
      <c r="H8138" s="29"/>
      <c r="I8138" s="2"/>
      <c r="J8138" s="2"/>
      <c r="K8138" s="2"/>
      <c r="L8138" s="2"/>
    </row>
    <row r="8139" spans="2:12" x14ac:dyDescent="0.2">
      <c r="B8139" s="12"/>
      <c r="H8139" s="29"/>
      <c r="I8139" s="2"/>
      <c r="J8139" s="2"/>
      <c r="K8139" s="2"/>
      <c r="L8139" s="2"/>
    </row>
    <row r="8140" spans="2:12" x14ac:dyDescent="0.2">
      <c r="B8140" s="12"/>
      <c r="H8140" s="29"/>
      <c r="I8140" s="2"/>
      <c r="J8140" s="2"/>
      <c r="K8140" s="2"/>
      <c r="L8140" s="2"/>
    </row>
    <row r="8141" spans="2:12" x14ac:dyDescent="0.2">
      <c r="B8141" s="12"/>
      <c r="H8141" s="29"/>
      <c r="I8141" s="2"/>
      <c r="J8141" s="2"/>
      <c r="K8141" s="2"/>
      <c r="L8141" s="2"/>
    </row>
    <row r="8142" spans="2:12" x14ac:dyDescent="0.2">
      <c r="B8142" s="12"/>
      <c r="H8142" s="29"/>
      <c r="I8142" s="2"/>
      <c r="J8142" s="2"/>
      <c r="K8142" s="2"/>
      <c r="L8142" s="2"/>
    </row>
    <row r="8143" spans="2:12" x14ac:dyDescent="0.2">
      <c r="B8143" s="12"/>
      <c r="H8143" s="29"/>
      <c r="I8143" s="2"/>
      <c r="J8143" s="2"/>
      <c r="K8143" s="2"/>
      <c r="L8143" s="2"/>
    </row>
    <row r="8144" spans="2:12" x14ac:dyDescent="0.2">
      <c r="B8144" s="12"/>
      <c r="H8144" s="29"/>
      <c r="I8144" s="2"/>
      <c r="J8144" s="2"/>
      <c r="K8144" s="2"/>
      <c r="L8144" s="2"/>
    </row>
    <row r="8145" spans="2:12" x14ac:dyDescent="0.2">
      <c r="B8145" s="12"/>
      <c r="H8145" s="29"/>
      <c r="I8145" s="2"/>
      <c r="J8145" s="2"/>
      <c r="K8145" s="2"/>
      <c r="L8145" s="2"/>
    </row>
    <row r="8146" spans="2:12" x14ac:dyDescent="0.2">
      <c r="B8146" s="12"/>
      <c r="H8146" s="29"/>
      <c r="I8146" s="2"/>
      <c r="J8146" s="2"/>
      <c r="K8146" s="2"/>
      <c r="L8146" s="2"/>
    </row>
    <row r="8147" spans="2:12" x14ac:dyDescent="0.2">
      <c r="B8147" s="12"/>
      <c r="H8147" s="29"/>
      <c r="I8147" s="2"/>
      <c r="J8147" s="2"/>
      <c r="K8147" s="2"/>
      <c r="L8147" s="2"/>
    </row>
    <row r="8148" spans="2:12" x14ac:dyDescent="0.2">
      <c r="B8148" s="12"/>
      <c r="H8148" s="29"/>
      <c r="I8148" s="2"/>
      <c r="J8148" s="2"/>
      <c r="K8148" s="2"/>
      <c r="L8148" s="2"/>
    </row>
    <row r="8149" spans="2:12" x14ac:dyDescent="0.2">
      <c r="B8149" s="12"/>
      <c r="H8149" s="29"/>
      <c r="I8149" s="2"/>
      <c r="J8149" s="2"/>
      <c r="K8149" s="2"/>
      <c r="L8149" s="2"/>
    </row>
    <row r="8150" spans="2:12" x14ac:dyDescent="0.2">
      <c r="B8150" s="12"/>
      <c r="H8150" s="29"/>
      <c r="I8150" s="2"/>
      <c r="J8150" s="2"/>
      <c r="K8150" s="2"/>
      <c r="L8150" s="2"/>
    </row>
    <row r="8151" spans="2:12" x14ac:dyDescent="0.2">
      <c r="B8151" s="12"/>
      <c r="H8151" s="29"/>
      <c r="I8151" s="2"/>
      <c r="J8151" s="2"/>
      <c r="K8151" s="2"/>
      <c r="L8151" s="2"/>
    </row>
    <row r="8152" spans="2:12" x14ac:dyDescent="0.2">
      <c r="B8152" s="12"/>
      <c r="H8152" s="29"/>
      <c r="I8152" s="2"/>
      <c r="J8152" s="2"/>
      <c r="K8152" s="2"/>
      <c r="L8152" s="2"/>
    </row>
    <row r="8153" spans="2:12" x14ac:dyDescent="0.2">
      <c r="B8153" s="12"/>
      <c r="H8153" s="29"/>
      <c r="I8153" s="2"/>
      <c r="J8153" s="2"/>
      <c r="K8153" s="2"/>
      <c r="L8153" s="2"/>
    </row>
    <row r="8154" spans="2:12" x14ac:dyDescent="0.2">
      <c r="B8154" s="12"/>
      <c r="H8154" s="29"/>
      <c r="I8154" s="2"/>
      <c r="J8154" s="2"/>
      <c r="K8154" s="2"/>
      <c r="L8154" s="2"/>
    </row>
    <row r="8155" spans="2:12" x14ac:dyDescent="0.2">
      <c r="B8155" s="12"/>
      <c r="H8155" s="29"/>
      <c r="I8155" s="2"/>
      <c r="J8155" s="2"/>
      <c r="K8155" s="2"/>
      <c r="L8155" s="2"/>
    </row>
    <row r="8156" spans="2:12" x14ac:dyDescent="0.2">
      <c r="B8156" s="12"/>
      <c r="H8156" s="29"/>
      <c r="I8156" s="2"/>
      <c r="J8156" s="2"/>
      <c r="K8156" s="2"/>
      <c r="L8156" s="2"/>
    </row>
    <row r="8157" spans="2:12" x14ac:dyDescent="0.2">
      <c r="B8157" s="12"/>
      <c r="H8157" s="29"/>
      <c r="I8157" s="2"/>
      <c r="J8157" s="2"/>
      <c r="K8157" s="2"/>
      <c r="L8157" s="2"/>
    </row>
    <row r="8158" spans="2:12" x14ac:dyDescent="0.2">
      <c r="B8158" s="12"/>
      <c r="H8158" s="29"/>
      <c r="I8158" s="2"/>
      <c r="J8158" s="2"/>
      <c r="K8158" s="2"/>
      <c r="L8158" s="2"/>
    </row>
    <row r="8159" spans="2:12" x14ac:dyDescent="0.2">
      <c r="B8159" s="12"/>
      <c r="H8159" s="29"/>
      <c r="I8159" s="2"/>
      <c r="J8159" s="2"/>
      <c r="K8159" s="2"/>
      <c r="L8159" s="2"/>
    </row>
    <row r="8160" spans="2:12" x14ac:dyDescent="0.2">
      <c r="B8160" s="12"/>
      <c r="H8160" s="29"/>
      <c r="I8160" s="2"/>
      <c r="J8160" s="2"/>
      <c r="K8160" s="2"/>
      <c r="L8160" s="2"/>
    </row>
    <row r="8161" spans="2:12" x14ac:dyDescent="0.2">
      <c r="B8161" s="12"/>
      <c r="H8161" s="29"/>
      <c r="I8161" s="2"/>
      <c r="J8161" s="2"/>
      <c r="K8161" s="2"/>
      <c r="L8161" s="2"/>
    </row>
    <row r="8162" spans="2:12" x14ac:dyDescent="0.2">
      <c r="B8162" s="12"/>
      <c r="H8162" s="29"/>
      <c r="I8162" s="2"/>
      <c r="J8162" s="2"/>
      <c r="K8162" s="2"/>
      <c r="L8162" s="2"/>
    </row>
    <row r="8163" spans="2:12" x14ac:dyDescent="0.2">
      <c r="B8163" s="12"/>
      <c r="H8163" s="29"/>
      <c r="I8163" s="2"/>
      <c r="J8163" s="2"/>
      <c r="K8163" s="2"/>
      <c r="L8163" s="2"/>
    </row>
    <row r="8164" spans="2:12" x14ac:dyDescent="0.2">
      <c r="B8164" s="12"/>
      <c r="H8164" s="29"/>
      <c r="I8164" s="2"/>
      <c r="J8164" s="2"/>
      <c r="K8164" s="2"/>
      <c r="L8164" s="2"/>
    </row>
    <row r="8165" spans="2:12" x14ac:dyDescent="0.2">
      <c r="B8165" s="12"/>
      <c r="H8165" s="29"/>
      <c r="I8165" s="2"/>
      <c r="J8165" s="2"/>
      <c r="K8165" s="2"/>
      <c r="L8165" s="2"/>
    </row>
    <row r="8166" spans="2:12" x14ac:dyDescent="0.2">
      <c r="B8166" s="12"/>
      <c r="H8166" s="29"/>
      <c r="I8166" s="2"/>
      <c r="J8166" s="2"/>
      <c r="K8166" s="2"/>
      <c r="L8166" s="2"/>
    </row>
    <row r="8167" spans="2:12" x14ac:dyDescent="0.2">
      <c r="B8167" s="12"/>
      <c r="H8167" s="29"/>
      <c r="I8167" s="2"/>
      <c r="J8167" s="2"/>
      <c r="K8167" s="2"/>
      <c r="L8167" s="2"/>
    </row>
    <row r="8168" spans="2:12" x14ac:dyDescent="0.2">
      <c r="B8168" s="12"/>
      <c r="H8168" s="29"/>
      <c r="I8168" s="2"/>
      <c r="J8168" s="2"/>
      <c r="K8168" s="2"/>
      <c r="L8168" s="2"/>
    </row>
    <row r="8169" spans="2:12" x14ac:dyDescent="0.2">
      <c r="B8169" s="12"/>
      <c r="H8169" s="29"/>
      <c r="I8169" s="2"/>
      <c r="J8169" s="2"/>
      <c r="K8169" s="2"/>
      <c r="L8169" s="2"/>
    </row>
    <row r="8170" spans="2:12" x14ac:dyDescent="0.2">
      <c r="B8170" s="12"/>
      <c r="H8170" s="29"/>
      <c r="I8170" s="2"/>
      <c r="J8170" s="2"/>
      <c r="K8170" s="2"/>
      <c r="L8170" s="2"/>
    </row>
    <row r="8171" spans="2:12" x14ac:dyDescent="0.2">
      <c r="B8171" s="12"/>
      <c r="H8171" s="29"/>
      <c r="I8171" s="2"/>
      <c r="J8171" s="2"/>
      <c r="K8171" s="2"/>
      <c r="L8171" s="2"/>
    </row>
    <row r="8172" spans="2:12" x14ac:dyDescent="0.2">
      <c r="B8172" s="12"/>
      <c r="H8172" s="29"/>
      <c r="I8172" s="2"/>
      <c r="J8172" s="2"/>
      <c r="K8172" s="2"/>
      <c r="L8172" s="2"/>
    </row>
    <row r="8173" spans="2:12" x14ac:dyDescent="0.2">
      <c r="B8173" s="12"/>
      <c r="H8173" s="29"/>
      <c r="I8173" s="2"/>
      <c r="J8173" s="2"/>
      <c r="K8173" s="2"/>
      <c r="L8173" s="2"/>
    </row>
    <row r="8174" spans="2:12" x14ac:dyDescent="0.2">
      <c r="B8174" s="12"/>
      <c r="H8174" s="29"/>
      <c r="I8174" s="2"/>
      <c r="J8174" s="2"/>
      <c r="K8174" s="2"/>
      <c r="L8174" s="2"/>
    </row>
    <row r="8175" spans="2:12" x14ac:dyDescent="0.2">
      <c r="B8175" s="12"/>
      <c r="H8175" s="29"/>
      <c r="I8175" s="2"/>
      <c r="J8175" s="2"/>
      <c r="K8175" s="2"/>
      <c r="L8175" s="2"/>
    </row>
    <row r="8176" spans="2:12" x14ac:dyDescent="0.2">
      <c r="B8176" s="12"/>
      <c r="H8176" s="29"/>
      <c r="I8176" s="2"/>
      <c r="J8176" s="2"/>
      <c r="K8176" s="2"/>
      <c r="L8176" s="2"/>
    </row>
    <row r="8177" spans="2:12" x14ac:dyDescent="0.2">
      <c r="B8177" s="12"/>
      <c r="H8177" s="29"/>
      <c r="I8177" s="2"/>
      <c r="J8177" s="2"/>
      <c r="K8177" s="2"/>
      <c r="L8177" s="2"/>
    </row>
    <row r="8178" spans="2:12" x14ac:dyDescent="0.2">
      <c r="B8178" s="12"/>
      <c r="H8178" s="29"/>
      <c r="I8178" s="2"/>
      <c r="J8178" s="2"/>
      <c r="K8178" s="2"/>
      <c r="L8178" s="2"/>
    </row>
    <row r="8179" spans="2:12" x14ac:dyDescent="0.2">
      <c r="B8179" s="12"/>
      <c r="H8179" s="29"/>
      <c r="I8179" s="2"/>
      <c r="J8179" s="2"/>
      <c r="K8179" s="2"/>
      <c r="L8179" s="2"/>
    </row>
    <row r="8180" spans="2:12" x14ac:dyDescent="0.2">
      <c r="B8180" s="12"/>
      <c r="H8180" s="29"/>
      <c r="I8180" s="2"/>
      <c r="J8180" s="2"/>
      <c r="K8180" s="2"/>
      <c r="L8180" s="2"/>
    </row>
    <row r="8181" spans="2:12" x14ac:dyDescent="0.2">
      <c r="B8181" s="12"/>
      <c r="H8181" s="29"/>
      <c r="I8181" s="2"/>
      <c r="J8181" s="2"/>
      <c r="K8181" s="2"/>
      <c r="L8181" s="2"/>
    </row>
    <row r="8182" spans="2:12" x14ac:dyDescent="0.2">
      <c r="B8182" s="12"/>
      <c r="H8182" s="29"/>
      <c r="I8182" s="2"/>
      <c r="J8182" s="2"/>
      <c r="K8182" s="2"/>
      <c r="L8182" s="2"/>
    </row>
    <row r="8183" spans="2:12" x14ac:dyDescent="0.2">
      <c r="B8183" s="12"/>
      <c r="H8183" s="29"/>
      <c r="I8183" s="2"/>
      <c r="J8183" s="2"/>
      <c r="K8183" s="2"/>
      <c r="L8183" s="2"/>
    </row>
    <row r="8184" spans="2:12" x14ac:dyDescent="0.2">
      <c r="B8184" s="12"/>
      <c r="H8184" s="29"/>
      <c r="I8184" s="2"/>
      <c r="J8184" s="2"/>
      <c r="K8184" s="2"/>
      <c r="L8184" s="2"/>
    </row>
    <row r="8185" spans="2:12" x14ac:dyDescent="0.2">
      <c r="B8185" s="12"/>
      <c r="H8185" s="29"/>
      <c r="I8185" s="2"/>
      <c r="J8185" s="2"/>
      <c r="K8185" s="2"/>
      <c r="L8185" s="2"/>
    </row>
    <row r="8186" spans="2:12" x14ac:dyDescent="0.2">
      <c r="B8186" s="12"/>
      <c r="H8186" s="29"/>
      <c r="I8186" s="2"/>
      <c r="J8186" s="2"/>
      <c r="K8186" s="2"/>
      <c r="L8186" s="2"/>
    </row>
    <row r="8187" spans="2:12" x14ac:dyDescent="0.2">
      <c r="B8187" s="12"/>
      <c r="H8187" s="29"/>
      <c r="I8187" s="2"/>
      <c r="J8187" s="2"/>
      <c r="K8187" s="2"/>
      <c r="L8187" s="2"/>
    </row>
    <row r="8188" spans="2:12" x14ac:dyDescent="0.2">
      <c r="B8188" s="12"/>
      <c r="H8188" s="29"/>
      <c r="I8188" s="2"/>
      <c r="J8188" s="2"/>
      <c r="K8188" s="2"/>
      <c r="L8188" s="2"/>
    </row>
    <row r="8189" spans="2:12" x14ac:dyDescent="0.2">
      <c r="B8189" s="12"/>
      <c r="H8189" s="29"/>
      <c r="I8189" s="2"/>
      <c r="J8189" s="2"/>
      <c r="K8189" s="2"/>
      <c r="L8189" s="2"/>
    </row>
    <row r="8190" spans="2:12" x14ac:dyDescent="0.2">
      <c r="B8190" s="12"/>
      <c r="H8190" s="29"/>
      <c r="I8190" s="2"/>
      <c r="J8190" s="2"/>
      <c r="K8190" s="2"/>
      <c r="L8190" s="2"/>
    </row>
    <row r="8191" spans="2:12" x14ac:dyDescent="0.2">
      <c r="B8191" s="12"/>
      <c r="H8191" s="29"/>
      <c r="I8191" s="2"/>
      <c r="J8191" s="2"/>
      <c r="K8191" s="2"/>
      <c r="L8191" s="2"/>
    </row>
    <row r="8192" spans="2:12" x14ac:dyDescent="0.2">
      <c r="B8192" s="12"/>
      <c r="H8192" s="29"/>
      <c r="I8192" s="2"/>
      <c r="J8192" s="2"/>
      <c r="K8192" s="2"/>
      <c r="L8192" s="2"/>
    </row>
    <row r="8193" spans="2:12" x14ac:dyDescent="0.2">
      <c r="B8193" s="12"/>
      <c r="H8193" s="29"/>
      <c r="I8193" s="2"/>
      <c r="J8193" s="2"/>
      <c r="K8193" s="2"/>
      <c r="L8193" s="2"/>
    </row>
    <row r="8194" spans="2:12" x14ac:dyDescent="0.2">
      <c r="B8194" s="12"/>
      <c r="H8194" s="29"/>
      <c r="I8194" s="2"/>
      <c r="J8194" s="2"/>
      <c r="K8194" s="2"/>
      <c r="L8194" s="2"/>
    </row>
    <row r="8195" spans="2:12" x14ac:dyDescent="0.2">
      <c r="B8195" s="12"/>
      <c r="H8195" s="29"/>
      <c r="I8195" s="2"/>
      <c r="J8195" s="2"/>
      <c r="K8195" s="2"/>
      <c r="L8195" s="2"/>
    </row>
    <row r="8196" spans="2:12" x14ac:dyDescent="0.2">
      <c r="B8196" s="12"/>
      <c r="H8196" s="29"/>
      <c r="I8196" s="2"/>
      <c r="J8196" s="2"/>
      <c r="K8196" s="2"/>
      <c r="L8196" s="2"/>
    </row>
    <row r="8197" spans="2:12" x14ac:dyDescent="0.2">
      <c r="B8197" s="12"/>
      <c r="H8197" s="29"/>
      <c r="I8197" s="2"/>
      <c r="J8197" s="2"/>
      <c r="K8197" s="2"/>
      <c r="L8197" s="2"/>
    </row>
    <row r="8198" spans="2:12" x14ac:dyDescent="0.2">
      <c r="B8198" s="12"/>
      <c r="H8198" s="29"/>
      <c r="I8198" s="2"/>
      <c r="J8198" s="2"/>
      <c r="K8198" s="2"/>
      <c r="L8198" s="2"/>
    </row>
    <row r="8199" spans="2:12" x14ac:dyDescent="0.2">
      <c r="B8199" s="12"/>
      <c r="H8199" s="29"/>
      <c r="I8199" s="2"/>
      <c r="J8199" s="2"/>
      <c r="K8199" s="2"/>
      <c r="L8199" s="2"/>
    </row>
    <row r="8200" spans="2:12" x14ac:dyDescent="0.2">
      <c r="B8200" s="12"/>
      <c r="H8200" s="29"/>
      <c r="I8200" s="2"/>
      <c r="J8200" s="2"/>
      <c r="K8200" s="2"/>
      <c r="L8200" s="2"/>
    </row>
    <row r="8201" spans="2:12" x14ac:dyDescent="0.2">
      <c r="B8201" s="12"/>
      <c r="H8201" s="29"/>
      <c r="I8201" s="2"/>
      <c r="J8201" s="2"/>
      <c r="K8201" s="2"/>
      <c r="L8201" s="2"/>
    </row>
    <row r="8202" spans="2:12" x14ac:dyDescent="0.2">
      <c r="B8202" s="12"/>
      <c r="H8202" s="29"/>
      <c r="I8202" s="2"/>
      <c r="J8202" s="2"/>
      <c r="K8202" s="2"/>
      <c r="L8202" s="2"/>
    </row>
    <row r="8203" spans="2:12" x14ac:dyDescent="0.2">
      <c r="B8203" s="12"/>
      <c r="H8203" s="29"/>
      <c r="I8203" s="2"/>
      <c r="J8203" s="2"/>
      <c r="K8203" s="2"/>
      <c r="L8203" s="2"/>
    </row>
    <row r="8204" spans="2:12" x14ac:dyDescent="0.2">
      <c r="B8204" s="12"/>
      <c r="H8204" s="29"/>
      <c r="I8204" s="2"/>
      <c r="J8204" s="2"/>
      <c r="K8204" s="2"/>
      <c r="L8204" s="2"/>
    </row>
    <row r="8205" spans="2:12" x14ac:dyDescent="0.2">
      <c r="B8205" s="12"/>
      <c r="H8205" s="29"/>
      <c r="I8205" s="2"/>
      <c r="J8205" s="2"/>
      <c r="K8205" s="2"/>
      <c r="L8205" s="2"/>
    </row>
    <row r="8206" spans="2:12" x14ac:dyDescent="0.2">
      <c r="B8206" s="12"/>
      <c r="H8206" s="29"/>
      <c r="I8206" s="2"/>
      <c r="J8206" s="2"/>
      <c r="K8206" s="2"/>
      <c r="L8206" s="2"/>
    </row>
    <row r="8207" spans="2:12" x14ac:dyDescent="0.2">
      <c r="B8207" s="12"/>
      <c r="H8207" s="29"/>
      <c r="I8207" s="2"/>
      <c r="J8207" s="2"/>
      <c r="K8207" s="2"/>
      <c r="L8207" s="2"/>
    </row>
    <row r="8208" spans="2:12" x14ac:dyDescent="0.2">
      <c r="B8208" s="12"/>
      <c r="H8208" s="29"/>
      <c r="I8208" s="2"/>
      <c r="J8208" s="2"/>
      <c r="K8208" s="2"/>
      <c r="L8208" s="2"/>
    </row>
    <row r="8209" spans="2:12" x14ac:dyDescent="0.2">
      <c r="B8209" s="12"/>
      <c r="H8209" s="29"/>
      <c r="I8209" s="2"/>
      <c r="J8209" s="2"/>
      <c r="K8209" s="2"/>
      <c r="L8209" s="2"/>
    </row>
    <row r="8210" spans="2:12" x14ac:dyDescent="0.2">
      <c r="B8210" s="12"/>
      <c r="H8210" s="29"/>
      <c r="I8210" s="2"/>
      <c r="J8210" s="2"/>
      <c r="K8210" s="2"/>
      <c r="L8210" s="2"/>
    </row>
    <row r="8211" spans="2:12" x14ac:dyDescent="0.2">
      <c r="B8211" s="12"/>
      <c r="H8211" s="29"/>
      <c r="I8211" s="2"/>
      <c r="J8211" s="2"/>
      <c r="K8211" s="2"/>
      <c r="L8211" s="2"/>
    </row>
    <row r="8212" spans="2:12" x14ac:dyDescent="0.2">
      <c r="B8212" s="12"/>
      <c r="H8212" s="29"/>
      <c r="I8212" s="2"/>
      <c r="J8212" s="2"/>
      <c r="K8212" s="2"/>
      <c r="L8212" s="2"/>
    </row>
    <row r="8213" spans="2:12" x14ac:dyDescent="0.2">
      <c r="B8213" s="12"/>
      <c r="H8213" s="29"/>
      <c r="I8213" s="2"/>
      <c r="J8213" s="2"/>
      <c r="K8213" s="2"/>
      <c r="L8213" s="2"/>
    </row>
    <row r="8214" spans="2:12" x14ac:dyDescent="0.2">
      <c r="B8214" s="12"/>
      <c r="H8214" s="29"/>
      <c r="I8214" s="2"/>
      <c r="J8214" s="2"/>
      <c r="K8214" s="2"/>
      <c r="L8214" s="2"/>
    </row>
    <row r="8215" spans="2:12" x14ac:dyDescent="0.2">
      <c r="B8215" s="12"/>
      <c r="H8215" s="29"/>
      <c r="I8215" s="2"/>
      <c r="J8215" s="2"/>
      <c r="K8215" s="2"/>
      <c r="L8215" s="2"/>
    </row>
    <row r="8216" spans="2:12" x14ac:dyDescent="0.2">
      <c r="B8216" s="12"/>
      <c r="H8216" s="29"/>
      <c r="I8216" s="2"/>
      <c r="J8216" s="2"/>
      <c r="K8216" s="2"/>
      <c r="L8216" s="2"/>
    </row>
    <row r="8217" spans="2:12" x14ac:dyDescent="0.2">
      <c r="B8217" s="12"/>
      <c r="H8217" s="29"/>
      <c r="I8217" s="2"/>
      <c r="J8217" s="2"/>
      <c r="K8217" s="2"/>
      <c r="L8217" s="2"/>
    </row>
    <row r="8218" spans="2:12" x14ac:dyDescent="0.2">
      <c r="B8218" s="12"/>
      <c r="H8218" s="29"/>
      <c r="I8218" s="2"/>
      <c r="J8218" s="2"/>
      <c r="K8218" s="2"/>
      <c r="L8218" s="2"/>
    </row>
    <row r="8219" spans="2:12" x14ac:dyDescent="0.2">
      <c r="B8219" s="12"/>
      <c r="H8219" s="29"/>
      <c r="I8219" s="2"/>
      <c r="J8219" s="2"/>
      <c r="K8219" s="2"/>
      <c r="L8219" s="2"/>
    </row>
    <row r="8220" spans="2:12" x14ac:dyDescent="0.2">
      <c r="B8220" s="12"/>
      <c r="H8220" s="29"/>
      <c r="I8220" s="2"/>
      <c r="J8220" s="2"/>
      <c r="K8220" s="2"/>
      <c r="L8220" s="2"/>
    </row>
    <row r="8221" spans="2:12" x14ac:dyDescent="0.2">
      <c r="B8221" s="12"/>
      <c r="H8221" s="29"/>
      <c r="I8221" s="2"/>
      <c r="J8221" s="2"/>
      <c r="K8221" s="2"/>
      <c r="L8221" s="2"/>
    </row>
    <row r="8222" spans="2:12" x14ac:dyDescent="0.2">
      <c r="B8222" s="12"/>
      <c r="H8222" s="29"/>
      <c r="I8222" s="2"/>
      <c r="J8222" s="2"/>
      <c r="K8222" s="2"/>
      <c r="L8222" s="2"/>
    </row>
    <row r="8223" spans="2:12" x14ac:dyDescent="0.2">
      <c r="B8223" s="12"/>
      <c r="H8223" s="29"/>
      <c r="I8223" s="2"/>
      <c r="J8223" s="2"/>
      <c r="K8223" s="2"/>
      <c r="L8223" s="2"/>
    </row>
    <row r="8224" spans="2:12" x14ac:dyDescent="0.2">
      <c r="B8224" s="12"/>
      <c r="H8224" s="29"/>
      <c r="I8224" s="2"/>
      <c r="J8224" s="2"/>
      <c r="K8224" s="2"/>
      <c r="L8224" s="2"/>
    </row>
    <row r="8225" spans="2:12" x14ac:dyDescent="0.2">
      <c r="B8225" s="12"/>
      <c r="H8225" s="29"/>
      <c r="I8225" s="2"/>
      <c r="J8225" s="2"/>
      <c r="K8225" s="2"/>
      <c r="L8225" s="2"/>
    </row>
    <row r="8226" spans="2:12" x14ac:dyDescent="0.2">
      <c r="B8226" s="12"/>
      <c r="H8226" s="29"/>
      <c r="I8226" s="2"/>
      <c r="J8226" s="2"/>
      <c r="K8226" s="2"/>
      <c r="L8226" s="2"/>
    </row>
    <row r="8227" spans="2:12" x14ac:dyDescent="0.2">
      <c r="B8227" s="12"/>
      <c r="H8227" s="29"/>
      <c r="I8227" s="2"/>
      <c r="J8227" s="2"/>
      <c r="K8227" s="2"/>
      <c r="L8227" s="2"/>
    </row>
    <row r="8228" spans="2:12" x14ac:dyDescent="0.2">
      <c r="B8228" s="12"/>
      <c r="H8228" s="29"/>
      <c r="I8228" s="2"/>
      <c r="J8228" s="2"/>
      <c r="K8228" s="2"/>
      <c r="L8228" s="2"/>
    </row>
    <row r="8229" spans="2:12" x14ac:dyDescent="0.2">
      <c r="B8229" s="12"/>
      <c r="H8229" s="29"/>
      <c r="I8229" s="2"/>
      <c r="J8229" s="2"/>
      <c r="K8229" s="2"/>
      <c r="L8229" s="2"/>
    </row>
    <row r="8230" spans="2:12" x14ac:dyDescent="0.2">
      <c r="B8230" s="12"/>
      <c r="H8230" s="29"/>
      <c r="I8230" s="2"/>
      <c r="J8230" s="2"/>
      <c r="K8230" s="2"/>
      <c r="L8230" s="2"/>
    </row>
    <row r="8231" spans="2:12" x14ac:dyDescent="0.2">
      <c r="B8231" s="12"/>
      <c r="H8231" s="29"/>
      <c r="I8231" s="2"/>
      <c r="J8231" s="2"/>
      <c r="K8231" s="2"/>
      <c r="L8231" s="2"/>
    </row>
    <row r="8232" spans="2:12" x14ac:dyDescent="0.2">
      <c r="B8232" s="12"/>
      <c r="H8232" s="29"/>
      <c r="I8232" s="2"/>
      <c r="J8232" s="2"/>
      <c r="K8232" s="2"/>
      <c r="L8232" s="2"/>
    </row>
    <row r="8233" spans="2:12" x14ac:dyDescent="0.2">
      <c r="B8233" s="12"/>
      <c r="H8233" s="29"/>
      <c r="I8233" s="2"/>
      <c r="J8233" s="2"/>
      <c r="K8233" s="2"/>
      <c r="L8233" s="2"/>
    </row>
    <row r="8234" spans="2:12" x14ac:dyDescent="0.2">
      <c r="B8234" s="12"/>
      <c r="H8234" s="29"/>
      <c r="I8234" s="2"/>
      <c r="J8234" s="2"/>
      <c r="K8234" s="2"/>
      <c r="L8234" s="2"/>
    </row>
    <row r="8235" spans="2:12" x14ac:dyDescent="0.2">
      <c r="B8235" s="12"/>
      <c r="H8235" s="29"/>
      <c r="I8235" s="2"/>
      <c r="J8235" s="2"/>
      <c r="K8235" s="2"/>
      <c r="L8235" s="2"/>
    </row>
    <row r="8236" spans="2:12" x14ac:dyDescent="0.2">
      <c r="B8236" s="12"/>
      <c r="H8236" s="29"/>
      <c r="I8236" s="2"/>
      <c r="J8236" s="2"/>
      <c r="K8236" s="2"/>
      <c r="L8236" s="2"/>
    </row>
    <row r="8237" spans="2:12" x14ac:dyDescent="0.2">
      <c r="B8237" s="12"/>
      <c r="H8237" s="29"/>
      <c r="I8237" s="2"/>
      <c r="J8237" s="2"/>
      <c r="K8237" s="2"/>
      <c r="L8237" s="2"/>
    </row>
    <row r="8238" spans="2:12" x14ac:dyDescent="0.2">
      <c r="B8238" s="12"/>
      <c r="H8238" s="29"/>
      <c r="I8238" s="2"/>
      <c r="J8238" s="2"/>
      <c r="K8238" s="2"/>
      <c r="L8238" s="2"/>
    </row>
    <row r="8239" spans="2:12" x14ac:dyDescent="0.2">
      <c r="B8239" s="12"/>
      <c r="H8239" s="29"/>
      <c r="I8239" s="2"/>
      <c r="J8239" s="2"/>
      <c r="K8239" s="2"/>
      <c r="L8239" s="2"/>
    </row>
    <row r="8240" spans="2:12" x14ac:dyDescent="0.2">
      <c r="B8240" s="12"/>
      <c r="H8240" s="29"/>
      <c r="I8240" s="2"/>
      <c r="J8240" s="2"/>
      <c r="K8240" s="2"/>
      <c r="L8240" s="2"/>
    </row>
    <row r="8241" spans="2:12" x14ac:dyDescent="0.2">
      <c r="B8241" s="12"/>
      <c r="H8241" s="29"/>
      <c r="I8241" s="2"/>
      <c r="J8241" s="2"/>
      <c r="K8241" s="2"/>
      <c r="L8241" s="2"/>
    </row>
    <row r="8242" spans="2:12" x14ac:dyDescent="0.2">
      <c r="B8242" s="12"/>
      <c r="H8242" s="29"/>
      <c r="I8242" s="2"/>
      <c r="J8242" s="2"/>
      <c r="K8242" s="2"/>
      <c r="L8242" s="2"/>
    </row>
    <row r="8243" spans="2:12" x14ac:dyDescent="0.2">
      <c r="B8243" s="12"/>
      <c r="H8243" s="29"/>
      <c r="I8243" s="2"/>
      <c r="J8243" s="2"/>
      <c r="K8243" s="2"/>
      <c r="L8243" s="2"/>
    </row>
    <row r="8244" spans="2:12" x14ac:dyDescent="0.2">
      <c r="B8244" s="12"/>
      <c r="H8244" s="29"/>
      <c r="I8244" s="2"/>
      <c r="J8244" s="2"/>
      <c r="K8244" s="2"/>
      <c r="L8244" s="2"/>
    </row>
    <row r="8245" spans="2:12" x14ac:dyDescent="0.2">
      <c r="B8245" s="12"/>
      <c r="H8245" s="29"/>
      <c r="I8245" s="2"/>
      <c r="J8245" s="2"/>
      <c r="K8245" s="2"/>
      <c r="L8245" s="2"/>
    </row>
    <row r="8246" spans="2:12" x14ac:dyDescent="0.2">
      <c r="B8246" s="12"/>
      <c r="H8246" s="29"/>
      <c r="I8246" s="2"/>
      <c r="J8246" s="2"/>
      <c r="K8246" s="2"/>
      <c r="L8246" s="2"/>
    </row>
    <row r="8247" spans="2:12" x14ac:dyDescent="0.2">
      <c r="B8247" s="12"/>
      <c r="H8247" s="29"/>
      <c r="I8247" s="2"/>
      <c r="J8247" s="2"/>
      <c r="K8247" s="2"/>
      <c r="L8247" s="2"/>
    </row>
    <row r="8248" spans="2:12" x14ac:dyDescent="0.2">
      <c r="B8248" s="12"/>
      <c r="H8248" s="29"/>
      <c r="I8248" s="2"/>
      <c r="J8248" s="2"/>
      <c r="K8248" s="2"/>
      <c r="L8248" s="2"/>
    </row>
    <row r="8249" spans="2:12" x14ac:dyDescent="0.2">
      <c r="B8249" s="12"/>
      <c r="H8249" s="29"/>
      <c r="I8249" s="2"/>
      <c r="J8249" s="2"/>
      <c r="K8249" s="2"/>
      <c r="L8249" s="2"/>
    </row>
    <row r="8250" spans="2:12" x14ac:dyDescent="0.2">
      <c r="B8250" s="12"/>
      <c r="H8250" s="29"/>
      <c r="I8250" s="2"/>
      <c r="J8250" s="2"/>
      <c r="K8250" s="2"/>
      <c r="L8250" s="2"/>
    </row>
    <row r="8251" spans="2:12" x14ac:dyDescent="0.2">
      <c r="B8251" s="12"/>
      <c r="H8251" s="29"/>
      <c r="I8251" s="2"/>
      <c r="J8251" s="2"/>
      <c r="K8251" s="2"/>
      <c r="L8251" s="2"/>
    </row>
    <row r="8252" spans="2:12" x14ac:dyDescent="0.2">
      <c r="B8252" s="12"/>
      <c r="H8252" s="29"/>
      <c r="I8252" s="2"/>
      <c r="J8252" s="2"/>
      <c r="K8252" s="2"/>
      <c r="L8252" s="2"/>
    </row>
    <row r="8253" spans="2:12" x14ac:dyDescent="0.2">
      <c r="B8253" s="12"/>
      <c r="H8253" s="29"/>
      <c r="I8253" s="2"/>
      <c r="J8253" s="2"/>
      <c r="K8253" s="2"/>
      <c r="L8253" s="2"/>
    </row>
    <row r="8254" spans="2:12" x14ac:dyDescent="0.2">
      <c r="B8254" s="12"/>
      <c r="H8254" s="29"/>
      <c r="I8254" s="2"/>
      <c r="J8254" s="2"/>
      <c r="K8254" s="2"/>
      <c r="L8254" s="2"/>
    </row>
    <row r="8255" spans="2:12" x14ac:dyDescent="0.2">
      <c r="B8255" s="12"/>
      <c r="H8255" s="29"/>
      <c r="I8255" s="2"/>
      <c r="J8255" s="2"/>
      <c r="K8255" s="2"/>
      <c r="L8255" s="2"/>
    </row>
    <row r="8256" spans="2:12" x14ac:dyDescent="0.2">
      <c r="B8256" s="12"/>
      <c r="H8256" s="29"/>
      <c r="I8256" s="2"/>
      <c r="J8256" s="2"/>
      <c r="K8256" s="2"/>
      <c r="L8256" s="2"/>
    </row>
    <row r="8257" spans="2:12" x14ac:dyDescent="0.2">
      <c r="B8257" s="12"/>
      <c r="H8257" s="29"/>
      <c r="I8257" s="2"/>
      <c r="J8257" s="2"/>
      <c r="K8257" s="2"/>
      <c r="L8257" s="2"/>
    </row>
    <row r="8258" spans="2:12" x14ac:dyDescent="0.2">
      <c r="B8258" s="12"/>
      <c r="H8258" s="29"/>
      <c r="I8258" s="2"/>
      <c r="J8258" s="2"/>
      <c r="K8258" s="2"/>
      <c r="L8258" s="2"/>
    </row>
    <row r="8259" spans="2:12" x14ac:dyDescent="0.2">
      <c r="B8259" s="12"/>
      <c r="H8259" s="29"/>
      <c r="I8259" s="2"/>
      <c r="J8259" s="2"/>
      <c r="K8259" s="2"/>
      <c r="L8259" s="2"/>
    </row>
    <row r="8260" spans="2:12" x14ac:dyDescent="0.2">
      <c r="B8260" s="12"/>
      <c r="H8260" s="29"/>
      <c r="I8260" s="2"/>
      <c r="J8260" s="2"/>
      <c r="K8260" s="2"/>
      <c r="L8260" s="2"/>
    </row>
    <row r="8261" spans="2:12" x14ac:dyDescent="0.2">
      <c r="B8261" s="12"/>
      <c r="H8261" s="29"/>
      <c r="I8261" s="2"/>
      <c r="J8261" s="2"/>
      <c r="K8261" s="2"/>
      <c r="L8261" s="2"/>
    </row>
    <row r="8262" spans="2:12" x14ac:dyDescent="0.2">
      <c r="B8262" s="12"/>
      <c r="H8262" s="29"/>
      <c r="I8262" s="2"/>
      <c r="J8262" s="2"/>
      <c r="K8262" s="2"/>
      <c r="L8262" s="2"/>
    </row>
    <row r="8263" spans="2:12" x14ac:dyDescent="0.2">
      <c r="B8263" s="12"/>
      <c r="H8263" s="29"/>
      <c r="I8263" s="2"/>
      <c r="J8263" s="2"/>
      <c r="K8263" s="2"/>
      <c r="L8263" s="2"/>
    </row>
    <row r="8264" spans="2:12" x14ac:dyDescent="0.2">
      <c r="B8264" s="12"/>
      <c r="H8264" s="29"/>
      <c r="I8264" s="2"/>
      <c r="J8264" s="2"/>
      <c r="K8264" s="2"/>
      <c r="L8264" s="2"/>
    </row>
    <row r="8265" spans="2:12" x14ac:dyDescent="0.2">
      <c r="B8265" s="12"/>
      <c r="H8265" s="29"/>
      <c r="I8265" s="2"/>
      <c r="J8265" s="2"/>
      <c r="K8265" s="2"/>
      <c r="L8265" s="2"/>
    </row>
    <row r="8266" spans="2:12" x14ac:dyDescent="0.2">
      <c r="B8266" s="12"/>
      <c r="H8266" s="29"/>
      <c r="I8266" s="2"/>
      <c r="J8266" s="2"/>
      <c r="K8266" s="2"/>
      <c r="L8266" s="2"/>
    </row>
    <row r="8267" spans="2:12" x14ac:dyDescent="0.2">
      <c r="B8267" s="12"/>
      <c r="H8267" s="29"/>
      <c r="I8267" s="2"/>
      <c r="J8267" s="2"/>
      <c r="K8267" s="2"/>
      <c r="L8267" s="2"/>
    </row>
    <row r="8268" spans="2:12" x14ac:dyDescent="0.2">
      <c r="B8268" s="12"/>
      <c r="H8268" s="29"/>
      <c r="I8268" s="2"/>
      <c r="J8268" s="2"/>
      <c r="K8268" s="2"/>
      <c r="L8268" s="2"/>
    </row>
    <row r="8269" spans="2:12" x14ac:dyDescent="0.2">
      <c r="B8269" s="12"/>
      <c r="H8269" s="29"/>
      <c r="I8269" s="2"/>
      <c r="J8269" s="2"/>
      <c r="K8269" s="2"/>
      <c r="L8269" s="2"/>
    </row>
    <row r="8270" spans="2:12" x14ac:dyDescent="0.2">
      <c r="B8270" s="12"/>
      <c r="H8270" s="29"/>
      <c r="I8270" s="2"/>
      <c r="J8270" s="2"/>
      <c r="K8270" s="2"/>
      <c r="L8270" s="2"/>
    </row>
    <row r="8271" spans="2:12" x14ac:dyDescent="0.2">
      <c r="B8271" s="12"/>
      <c r="H8271" s="29"/>
      <c r="I8271" s="2"/>
      <c r="J8271" s="2"/>
      <c r="K8271" s="2"/>
      <c r="L8271" s="2"/>
    </row>
    <row r="8272" spans="2:12" x14ac:dyDescent="0.2">
      <c r="B8272" s="12"/>
      <c r="H8272" s="29"/>
      <c r="I8272" s="2"/>
      <c r="J8272" s="2"/>
      <c r="K8272" s="2"/>
      <c r="L8272" s="2"/>
    </row>
    <row r="8273" spans="2:12" x14ac:dyDescent="0.2">
      <c r="B8273" s="12"/>
      <c r="H8273" s="29"/>
      <c r="I8273" s="2"/>
      <c r="J8273" s="2"/>
      <c r="K8273" s="2"/>
      <c r="L8273" s="2"/>
    </row>
    <row r="8274" spans="2:12" x14ac:dyDescent="0.2">
      <c r="B8274" s="12"/>
      <c r="H8274" s="29"/>
      <c r="I8274" s="2"/>
      <c r="J8274" s="2"/>
      <c r="K8274" s="2"/>
      <c r="L8274" s="2"/>
    </row>
    <row r="8275" spans="2:12" x14ac:dyDescent="0.2">
      <c r="B8275" s="12"/>
      <c r="H8275" s="29"/>
      <c r="I8275" s="2"/>
      <c r="J8275" s="2"/>
      <c r="K8275" s="2"/>
      <c r="L8275" s="2"/>
    </row>
    <row r="8276" spans="2:12" x14ac:dyDescent="0.2">
      <c r="B8276" s="12"/>
      <c r="H8276" s="29"/>
      <c r="I8276" s="2"/>
      <c r="J8276" s="2"/>
      <c r="K8276" s="2"/>
      <c r="L8276" s="2"/>
    </row>
    <row r="8277" spans="2:12" x14ac:dyDescent="0.2">
      <c r="B8277" s="12"/>
      <c r="H8277" s="29"/>
      <c r="I8277" s="2"/>
      <c r="J8277" s="2"/>
      <c r="K8277" s="2"/>
      <c r="L8277" s="2"/>
    </row>
    <row r="8278" spans="2:12" x14ac:dyDescent="0.2">
      <c r="B8278" s="12"/>
      <c r="H8278" s="29"/>
      <c r="I8278" s="2"/>
      <c r="J8278" s="2"/>
      <c r="K8278" s="2"/>
      <c r="L8278" s="2"/>
    </row>
    <row r="8279" spans="2:12" x14ac:dyDescent="0.2">
      <c r="B8279" s="12"/>
      <c r="H8279" s="29"/>
      <c r="I8279" s="2"/>
      <c r="J8279" s="2"/>
      <c r="K8279" s="2"/>
      <c r="L8279" s="2"/>
    </row>
    <row r="8280" spans="2:12" x14ac:dyDescent="0.2">
      <c r="B8280" s="12"/>
      <c r="H8280" s="29"/>
      <c r="I8280" s="2"/>
      <c r="J8280" s="2"/>
      <c r="K8280" s="2"/>
      <c r="L8280" s="2"/>
    </row>
    <row r="8281" spans="2:12" x14ac:dyDescent="0.2">
      <c r="B8281" s="12"/>
      <c r="H8281" s="29"/>
      <c r="I8281" s="2"/>
      <c r="J8281" s="2"/>
      <c r="K8281" s="2"/>
      <c r="L8281" s="2"/>
    </row>
    <row r="8282" spans="2:12" x14ac:dyDescent="0.2">
      <c r="B8282" s="12"/>
      <c r="H8282" s="29"/>
      <c r="I8282" s="2"/>
      <c r="J8282" s="2"/>
      <c r="K8282" s="2"/>
      <c r="L8282" s="2"/>
    </row>
    <row r="8283" spans="2:12" x14ac:dyDescent="0.2">
      <c r="B8283" s="12"/>
      <c r="H8283" s="29"/>
      <c r="I8283" s="2"/>
      <c r="J8283" s="2"/>
      <c r="K8283" s="2"/>
      <c r="L8283" s="2"/>
    </row>
    <row r="8284" spans="2:12" x14ac:dyDescent="0.2">
      <c r="B8284" s="12"/>
      <c r="H8284" s="29"/>
      <c r="I8284" s="2"/>
      <c r="J8284" s="2"/>
      <c r="K8284" s="2"/>
      <c r="L8284" s="2"/>
    </row>
    <row r="8285" spans="2:12" x14ac:dyDescent="0.2">
      <c r="B8285" s="12"/>
      <c r="H8285" s="29"/>
      <c r="I8285" s="2"/>
      <c r="J8285" s="2"/>
      <c r="K8285" s="2"/>
      <c r="L8285" s="2"/>
    </row>
    <row r="8286" spans="2:12" x14ac:dyDescent="0.2">
      <c r="B8286" s="12"/>
      <c r="H8286" s="29"/>
      <c r="I8286" s="2"/>
      <c r="J8286" s="2"/>
      <c r="K8286" s="2"/>
      <c r="L8286" s="2"/>
    </row>
    <row r="8287" spans="2:12" x14ac:dyDescent="0.2">
      <c r="B8287" s="12"/>
      <c r="H8287" s="29"/>
      <c r="I8287" s="2"/>
      <c r="J8287" s="2"/>
      <c r="K8287" s="2"/>
      <c r="L8287" s="2"/>
    </row>
    <row r="8288" spans="2:12" x14ac:dyDescent="0.2">
      <c r="B8288" s="12"/>
      <c r="H8288" s="29"/>
      <c r="I8288" s="2"/>
      <c r="J8288" s="2"/>
      <c r="K8288" s="2"/>
      <c r="L8288" s="2"/>
    </row>
    <row r="8289" spans="2:12" x14ac:dyDescent="0.2">
      <c r="B8289" s="12"/>
      <c r="H8289" s="29"/>
      <c r="I8289" s="2"/>
      <c r="J8289" s="2"/>
      <c r="K8289" s="2"/>
      <c r="L8289" s="2"/>
    </row>
    <row r="8290" spans="2:12" x14ac:dyDescent="0.2">
      <c r="B8290" s="12"/>
      <c r="H8290" s="29"/>
      <c r="I8290" s="2"/>
      <c r="J8290" s="2"/>
      <c r="K8290" s="2"/>
      <c r="L8290" s="2"/>
    </row>
    <row r="8291" spans="2:12" x14ac:dyDescent="0.2">
      <c r="B8291" s="12"/>
      <c r="H8291" s="29"/>
      <c r="I8291" s="2"/>
      <c r="J8291" s="2"/>
      <c r="K8291" s="2"/>
      <c r="L8291" s="2"/>
    </row>
    <row r="8292" spans="2:12" x14ac:dyDescent="0.2">
      <c r="B8292" s="12"/>
      <c r="H8292" s="29"/>
      <c r="I8292" s="2"/>
      <c r="J8292" s="2"/>
      <c r="K8292" s="2"/>
      <c r="L8292" s="2"/>
    </row>
    <row r="8293" spans="2:12" x14ac:dyDescent="0.2">
      <c r="B8293" s="12"/>
      <c r="H8293" s="29"/>
      <c r="I8293" s="2"/>
      <c r="J8293" s="2"/>
      <c r="K8293" s="2"/>
      <c r="L8293" s="2"/>
    </row>
    <row r="8294" spans="2:12" x14ac:dyDescent="0.2">
      <c r="B8294" s="12"/>
      <c r="H8294" s="29"/>
      <c r="I8294" s="2"/>
      <c r="J8294" s="2"/>
      <c r="K8294" s="2"/>
      <c r="L8294" s="2"/>
    </row>
    <row r="8295" spans="2:12" x14ac:dyDescent="0.2">
      <c r="B8295" s="12"/>
      <c r="H8295" s="29"/>
      <c r="I8295" s="2"/>
      <c r="J8295" s="2"/>
      <c r="K8295" s="2"/>
      <c r="L8295" s="2"/>
    </row>
    <row r="8296" spans="2:12" x14ac:dyDescent="0.2">
      <c r="B8296" s="12"/>
      <c r="H8296" s="29"/>
      <c r="I8296" s="2"/>
      <c r="J8296" s="2"/>
      <c r="K8296" s="2"/>
      <c r="L8296" s="2"/>
    </row>
    <row r="8297" spans="2:12" x14ac:dyDescent="0.2">
      <c r="B8297" s="12"/>
      <c r="H8297" s="29"/>
      <c r="I8297" s="2"/>
      <c r="J8297" s="2"/>
      <c r="K8297" s="2"/>
      <c r="L8297" s="2"/>
    </row>
    <row r="8298" spans="2:12" x14ac:dyDescent="0.2">
      <c r="B8298" s="12"/>
      <c r="H8298" s="29"/>
      <c r="I8298" s="2"/>
      <c r="J8298" s="2"/>
      <c r="K8298" s="2"/>
      <c r="L8298" s="2"/>
    </row>
    <row r="8299" spans="2:12" x14ac:dyDescent="0.2">
      <c r="B8299" s="12"/>
      <c r="H8299" s="29"/>
      <c r="I8299" s="2"/>
      <c r="J8299" s="2"/>
      <c r="K8299" s="2"/>
      <c r="L8299" s="2"/>
    </row>
    <row r="8300" spans="2:12" x14ac:dyDescent="0.2">
      <c r="B8300" s="12"/>
      <c r="H8300" s="29"/>
      <c r="I8300" s="2"/>
      <c r="J8300" s="2"/>
      <c r="K8300" s="2"/>
      <c r="L8300" s="2"/>
    </row>
    <row r="8301" spans="2:12" x14ac:dyDescent="0.2">
      <c r="B8301" s="12"/>
      <c r="H8301" s="29"/>
      <c r="I8301" s="2"/>
      <c r="J8301" s="2"/>
      <c r="K8301" s="2"/>
      <c r="L8301" s="2"/>
    </row>
    <row r="8302" spans="2:12" x14ac:dyDescent="0.2">
      <c r="B8302" s="12"/>
      <c r="H8302" s="29"/>
      <c r="I8302" s="2"/>
      <c r="J8302" s="2"/>
      <c r="K8302" s="2"/>
      <c r="L8302" s="2"/>
    </row>
    <row r="8303" spans="2:12" x14ac:dyDescent="0.2">
      <c r="B8303" s="12"/>
      <c r="H8303" s="29"/>
      <c r="I8303" s="2"/>
      <c r="J8303" s="2"/>
      <c r="K8303" s="2"/>
      <c r="L8303" s="2"/>
    </row>
    <row r="8304" spans="2:12" x14ac:dyDescent="0.2">
      <c r="B8304" s="12"/>
      <c r="H8304" s="29"/>
      <c r="I8304" s="2"/>
      <c r="J8304" s="2"/>
      <c r="K8304" s="2"/>
      <c r="L8304" s="2"/>
    </row>
    <row r="8305" spans="2:12" x14ac:dyDescent="0.2">
      <c r="B8305" s="12"/>
      <c r="H8305" s="29"/>
      <c r="I8305" s="2"/>
      <c r="J8305" s="2"/>
      <c r="K8305" s="2"/>
      <c r="L8305" s="2"/>
    </row>
    <row r="8306" spans="2:12" x14ac:dyDescent="0.2">
      <c r="B8306" s="12"/>
      <c r="H8306" s="29"/>
      <c r="I8306" s="2"/>
      <c r="J8306" s="2"/>
      <c r="K8306" s="2"/>
      <c r="L8306" s="2"/>
    </row>
    <row r="8307" spans="2:12" x14ac:dyDescent="0.2">
      <c r="B8307" s="12"/>
      <c r="H8307" s="29"/>
      <c r="I8307" s="2"/>
      <c r="J8307" s="2"/>
      <c r="K8307" s="2"/>
      <c r="L8307" s="2"/>
    </row>
    <row r="8308" spans="2:12" x14ac:dyDescent="0.2">
      <c r="B8308" s="12"/>
      <c r="H8308" s="29"/>
      <c r="I8308" s="2"/>
      <c r="J8308" s="2"/>
      <c r="K8308" s="2"/>
      <c r="L8308" s="2"/>
    </row>
    <row r="8309" spans="2:12" x14ac:dyDescent="0.2">
      <c r="B8309" s="12"/>
      <c r="H8309" s="29"/>
      <c r="I8309" s="2"/>
      <c r="J8309" s="2"/>
      <c r="K8309" s="2"/>
      <c r="L8309" s="2"/>
    </row>
    <row r="8310" spans="2:12" x14ac:dyDescent="0.2">
      <c r="B8310" s="12"/>
      <c r="H8310" s="29"/>
      <c r="I8310" s="2"/>
      <c r="J8310" s="2"/>
      <c r="K8310" s="2"/>
      <c r="L8310" s="2"/>
    </row>
    <row r="8311" spans="2:12" x14ac:dyDescent="0.2">
      <c r="B8311" s="12"/>
      <c r="H8311" s="29"/>
      <c r="I8311" s="2"/>
      <c r="J8311" s="2"/>
      <c r="K8311" s="2"/>
      <c r="L8311" s="2"/>
    </row>
    <row r="8312" spans="2:12" x14ac:dyDescent="0.2">
      <c r="B8312" s="12"/>
      <c r="H8312" s="29"/>
      <c r="I8312" s="2"/>
      <c r="J8312" s="2"/>
      <c r="K8312" s="2"/>
      <c r="L8312" s="2"/>
    </row>
    <row r="8313" spans="2:12" x14ac:dyDescent="0.2">
      <c r="B8313" s="12"/>
      <c r="H8313" s="29"/>
      <c r="I8313" s="2"/>
      <c r="J8313" s="2"/>
      <c r="K8313" s="2"/>
      <c r="L8313" s="2"/>
    </row>
    <row r="8314" spans="2:12" x14ac:dyDescent="0.2">
      <c r="B8314" s="12"/>
      <c r="H8314" s="29"/>
      <c r="I8314" s="2"/>
      <c r="J8314" s="2"/>
      <c r="K8314" s="2"/>
      <c r="L8314" s="2"/>
    </row>
    <row r="8315" spans="2:12" x14ac:dyDescent="0.2">
      <c r="B8315" s="12"/>
      <c r="H8315" s="29"/>
      <c r="I8315" s="2"/>
      <c r="J8315" s="2"/>
      <c r="K8315" s="2"/>
      <c r="L8315" s="2"/>
    </row>
    <row r="8316" spans="2:12" x14ac:dyDescent="0.2">
      <c r="B8316" s="12"/>
      <c r="H8316" s="29"/>
      <c r="I8316" s="2"/>
      <c r="J8316" s="2"/>
      <c r="K8316" s="2"/>
      <c r="L8316" s="2"/>
    </row>
    <row r="8317" spans="2:12" x14ac:dyDescent="0.2">
      <c r="B8317" s="12"/>
      <c r="H8317" s="29"/>
      <c r="I8317" s="2"/>
      <c r="J8317" s="2"/>
      <c r="K8317" s="2"/>
      <c r="L8317" s="2"/>
    </row>
    <row r="8318" spans="2:12" x14ac:dyDescent="0.2">
      <c r="B8318" s="12"/>
      <c r="H8318" s="29"/>
      <c r="I8318" s="2"/>
      <c r="J8318" s="2"/>
      <c r="K8318" s="2"/>
      <c r="L8318" s="2"/>
    </row>
    <row r="8319" spans="2:12" x14ac:dyDescent="0.2">
      <c r="B8319" s="12"/>
      <c r="H8319" s="29"/>
      <c r="I8319" s="2"/>
      <c r="J8319" s="2"/>
      <c r="K8319" s="2"/>
      <c r="L8319" s="2"/>
    </row>
    <row r="8320" spans="2:12" x14ac:dyDescent="0.2">
      <c r="B8320" s="12"/>
      <c r="H8320" s="29"/>
      <c r="I8320" s="2"/>
      <c r="J8320" s="2"/>
      <c r="K8320" s="2"/>
      <c r="L8320" s="2"/>
    </row>
    <row r="8321" spans="2:12" x14ac:dyDescent="0.2">
      <c r="B8321" s="12"/>
      <c r="H8321" s="29"/>
      <c r="I8321" s="2"/>
      <c r="J8321" s="2"/>
      <c r="K8321" s="2"/>
      <c r="L8321" s="2"/>
    </row>
    <row r="8322" spans="2:12" x14ac:dyDescent="0.2">
      <c r="B8322" s="12"/>
      <c r="H8322" s="29"/>
      <c r="I8322" s="2"/>
      <c r="J8322" s="2"/>
      <c r="K8322" s="2"/>
      <c r="L8322" s="2"/>
    </row>
    <row r="8323" spans="2:12" x14ac:dyDescent="0.2">
      <c r="B8323" s="12"/>
      <c r="H8323" s="29"/>
      <c r="I8323" s="2"/>
      <c r="J8323" s="2"/>
      <c r="K8323" s="2"/>
      <c r="L8323" s="2"/>
    </row>
    <row r="8324" spans="2:12" x14ac:dyDescent="0.2">
      <c r="B8324" s="12"/>
      <c r="H8324" s="29"/>
      <c r="I8324" s="2"/>
      <c r="J8324" s="2"/>
      <c r="K8324" s="2"/>
      <c r="L8324" s="2"/>
    </row>
    <row r="8325" spans="2:12" x14ac:dyDescent="0.2">
      <c r="B8325" s="12"/>
      <c r="H8325" s="29"/>
      <c r="I8325" s="2"/>
      <c r="J8325" s="2"/>
      <c r="K8325" s="2"/>
      <c r="L8325" s="2"/>
    </row>
    <row r="8326" spans="2:12" x14ac:dyDescent="0.2">
      <c r="B8326" s="12"/>
      <c r="H8326" s="29"/>
      <c r="I8326" s="2"/>
      <c r="J8326" s="2"/>
      <c r="K8326" s="2"/>
      <c r="L8326" s="2"/>
    </row>
    <row r="8327" spans="2:12" x14ac:dyDescent="0.2">
      <c r="B8327" s="12"/>
      <c r="H8327" s="29"/>
      <c r="I8327" s="2"/>
      <c r="J8327" s="2"/>
      <c r="K8327" s="2"/>
      <c r="L8327" s="2"/>
    </row>
    <row r="8328" spans="2:12" x14ac:dyDescent="0.2">
      <c r="B8328" s="12"/>
      <c r="H8328" s="29"/>
      <c r="I8328" s="2"/>
      <c r="J8328" s="2"/>
      <c r="K8328" s="2"/>
      <c r="L8328" s="2"/>
    </row>
    <row r="8329" spans="2:12" x14ac:dyDescent="0.2">
      <c r="B8329" s="12"/>
      <c r="H8329" s="29"/>
      <c r="I8329" s="2"/>
      <c r="J8329" s="2"/>
      <c r="K8329" s="2"/>
      <c r="L8329" s="2"/>
    </row>
    <row r="8330" spans="2:12" x14ac:dyDescent="0.2">
      <c r="B8330" s="12"/>
      <c r="H8330" s="29"/>
      <c r="I8330" s="2"/>
      <c r="J8330" s="2"/>
      <c r="K8330" s="2"/>
      <c r="L8330" s="2"/>
    </row>
    <row r="8331" spans="2:12" x14ac:dyDescent="0.2">
      <c r="B8331" s="12"/>
      <c r="H8331" s="29"/>
      <c r="I8331" s="2"/>
      <c r="J8331" s="2"/>
      <c r="K8331" s="2"/>
      <c r="L8331" s="2"/>
    </row>
    <row r="8332" spans="2:12" x14ac:dyDescent="0.2">
      <c r="B8332" s="12"/>
      <c r="H8332" s="29"/>
      <c r="I8332" s="2"/>
      <c r="J8332" s="2"/>
      <c r="K8332" s="2"/>
      <c r="L8332" s="2"/>
    </row>
    <row r="8333" spans="2:12" x14ac:dyDescent="0.2">
      <c r="B8333" s="12"/>
      <c r="H8333" s="29"/>
      <c r="I8333" s="2"/>
      <c r="J8333" s="2"/>
      <c r="K8333" s="2"/>
      <c r="L8333" s="2"/>
    </row>
    <row r="8334" spans="2:12" x14ac:dyDescent="0.2">
      <c r="B8334" s="12"/>
      <c r="H8334" s="29"/>
      <c r="I8334" s="2"/>
      <c r="J8334" s="2"/>
      <c r="K8334" s="2"/>
      <c r="L8334" s="2"/>
    </row>
    <row r="8335" spans="2:12" x14ac:dyDescent="0.2">
      <c r="B8335" s="12"/>
      <c r="H8335" s="29"/>
      <c r="I8335" s="2"/>
      <c r="J8335" s="2"/>
      <c r="K8335" s="2"/>
      <c r="L8335" s="2"/>
    </row>
    <row r="8336" spans="2:12" x14ac:dyDescent="0.2">
      <c r="B8336" s="12"/>
      <c r="H8336" s="29"/>
      <c r="I8336" s="2"/>
      <c r="J8336" s="2"/>
      <c r="K8336" s="2"/>
      <c r="L8336" s="2"/>
    </row>
    <row r="8337" spans="2:12" x14ac:dyDescent="0.2">
      <c r="B8337" s="12"/>
      <c r="H8337" s="29"/>
      <c r="I8337" s="2"/>
      <c r="J8337" s="2"/>
      <c r="K8337" s="2"/>
      <c r="L8337" s="2"/>
    </row>
    <row r="8338" spans="2:12" x14ac:dyDescent="0.2">
      <c r="B8338" s="12"/>
      <c r="H8338" s="29"/>
      <c r="I8338" s="2"/>
      <c r="J8338" s="2"/>
      <c r="K8338" s="2"/>
      <c r="L8338" s="2"/>
    </row>
    <row r="8339" spans="2:12" x14ac:dyDescent="0.2">
      <c r="B8339" s="12"/>
      <c r="H8339" s="29"/>
      <c r="I8339" s="2"/>
      <c r="J8339" s="2"/>
      <c r="K8339" s="2"/>
      <c r="L8339" s="2"/>
    </row>
    <row r="8340" spans="2:12" x14ac:dyDescent="0.2">
      <c r="B8340" s="12"/>
      <c r="H8340" s="29"/>
      <c r="I8340" s="2"/>
      <c r="J8340" s="2"/>
      <c r="K8340" s="2"/>
      <c r="L8340" s="2"/>
    </row>
    <row r="8341" spans="2:12" x14ac:dyDescent="0.2">
      <c r="B8341" s="12"/>
      <c r="H8341" s="29"/>
      <c r="I8341" s="2"/>
      <c r="J8341" s="2"/>
      <c r="K8341" s="2"/>
      <c r="L8341" s="2"/>
    </row>
    <row r="8342" spans="2:12" x14ac:dyDescent="0.2">
      <c r="B8342" s="12"/>
      <c r="H8342" s="29"/>
      <c r="I8342" s="2"/>
      <c r="J8342" s="2"/>
      <c r="K8342" s="2"/>
      <c r="L8342" s="2"/>
    </row>
    <row r="8343" spans="2:12" x14ac:dyDescent="0.2">
      <c r="B8343" s="12"/>
      <c r="H8343" s="29"/>
      <c r="I8343" s="2"/>
      <c r="J8343" s="2"/>
      <c r="K8343" s="2"/>
      <c r="L8343" s="2"/>
    </row>
    <row r="8344" spans="2:12" x14ac:dyDescent="0.2">
      <c r="B8344" s="12"/>
      <c r="H8344" s="29"/>
      <c r="I8344" s="2"/>
      <c r="J8344" s="2"/>
      <c r="K8344" s="2"/>
      <c r="L8344" s="2"/>
    </row>
    <row r="8345" spans="2:12" x14ac:dyDescent="0.2">
      <c r="B8345" s="12"/>
      <c r="H8345" s="29"/>
      <c r="I8345" s="2"/>
      <c r="J8345" s="2"/>
      <c r="K8345" s="2"/>
      <c r="L8345" s="2"/>
    </row>
    <row r="8346" spans="2:12" x14ac:dyDescent="0.2">
      <c r="B8346" s="12"/>
      <c r="H8346" s="29"/>
      <c r="I8346" s="2"/>
      <c r="J8346" s="2"/>
      <c r="K8346" s="2"/>
      <c r="L8346" s="2"/>
    </row>
    <row r="8347" spans="2:12" x14ac:dyDescent="0.2">
      <c r="B8347" s="12"/>
      <c r="H8347" s="29"/>
      <c r="I8347" s="2"/>
      <c r="J8347" s="2"/>
      <c r="K8347" s="2"/>
      <c r="L8347" s="2"/>
    </row>
    <row r="8348" spans="2:12" x14ac:dyDescent="0.2">
      <c r="B8348" s="12"/>
      <c r="H8348" s="29"/>
      <c r="I8348" s="2"/>
      <c r="J8348" s="2"/>
      <c r="K8348" s="2"/>
      <c r="L8348" s="2"/>
    </row>
    <row r="8349" spans="2:12" x14ac:dyDescent="0.2">
      <c r="B8349" s="12"/>
      <c r="H8349" s="29"/>
      <c r="I8349" s="2"/>
      <c r="J8349" s="2"/>
      <c r="K8349" s="2"/>
      <c r="L8349" s="2"/>
    </row>
    <row r="8350" spans="2:12" x14ac:dyDescent="0.2">
      <c r="B8350" s="12"/>
      <c r="H8350" s="29"/>
      <c r="I8350" s="2"/>
      <c r="J8350" s="2"/>
      <c r="K8350" s="2"/>
      <c r="L8350" s="2"/>
    </row>
    <row r="8351" spans="2:12" x14ac:dyDescent="0.2">
      <c r="B8351" s="12"/>
      <c r="H8351" s="29"/>
      <c r="I8351" s="2"/>
      <c r="J8351" s="2"/>
      <c r="K8351" s="2"/>
      <c r="L8351" s="2"/>
    </row>
    <row r="8352" spans="2:12" x14ac:dyDescent="0.2">
      <c r="B8352" s="12"/>
      <c r="H8352" s="29"/>
      <c r="I8352" s="2"/>
      <c r="J8352" s="2"/>
      <c r="K8352" s="2"/>
      <c r="L8352" s="2"/>
    </row>
    <row r="8353" spans="2:12" x14ac:dyDescent="0.2">
      <c r="B8353" s="12"/>
      <c r="H8353" s="29"/>
      <c r="I8353" s="2"/>
      <c r="J8353" s="2"/>
      <c r="K8353" s="2"/>
      <c r="L8353" s="2"/>
    </row>
    <row r="8354" spans="2:12" x14ac:dyDescent="0.2">
      <c r="B8354" s="12"/>
      <c r="H8354" s="29"/>
      <c r="I8354" s="2"/>
      <c r="J8354" s="2"/>
      <c r="K8354" s="2"/>
      <c r="L8354" s="2"/>
    </row>
    <row r="8355" spans="2:12" x14ac:dyDescent="0.2">
      <c r="B8355" s="12"/>
      <c r="H8355" s="29"/>
      <c r="I8355" s="2"/>
      <c r="J8355" s="2"/>
      <c r="K8355" s="2"/>
      <c r="L8355" s="2"/>
    </row>
    <row r="8356" spans="2:12" x14ac:dyDescent="0.2">
      <c r="B8356" s="12"/>
      <c r="H8356" s="29"/>
      <c r="I8356" s="2"/>
      <c r="J8356" s="2"/>
      <c r="K8356" s="2"/>
      <c r="L8356" s="2"/>
    </row>
    <row r="8357" spans="2:12" x14ac:dyDescent="0.2">
      <c r="B8357" s="12"/>
      <c r="H8357" s="29"/>
      <c r="I8357" s="2"/>
      <c r="J8357" s="2"/>
      <c r="K8357" s="2"/>
      <c r="L8357" s="2"/>
    </row>
    <row r="8358" spans="2:12" x14ac:dyDescent="0.2">
      <c r="B8358" s="12"/>
      <c r="H8358" s="29"/>
      <c r="I8358" s="2"/>
      <c r="J8358" s="2"/>
      <c r="K8358" s="2"/>
      <c r="L8358" s="2"/>
    </row>
    <row r="8359" spans="2:12" x14ac:dyDescent="0.2">
      <c r="B8359" s="12"/>
      <c r="H8359" s="29"/>
      <c r="I8359" s="2"/>
      <c r="J8359" s="2"/>
      <c r="K8359" s="2"/>
      <c r="L8359" s="2"/>
    </row>
    <row r="8360" spans="2:12" x14ac:dyDescent="0.2">
      <c r="B8360" s="12"/>
      <c r="H8360" s="29"/>
      <c r="I8360" s="2"/>
      <c r="J8360" s="2"/>
      <c r="K8360" s="2"/>
      <c r="L8360" s="2"/>
    </row>
    <row r="8361" spans="2:12" x14ac:dyDescent="0.2">
      <c r="B8361" s="12"/>
      <c r="H8361" s="29"/>
      <c r="I8361" s="2"/>
      <c r="J8361" s="2"/>
      <c r="K8361" s="2"/>
      <c r="L8361" s="2"/>
    </row>
    <row r="8362" spans="2:12" x14ac:dyDescent="0.2">
      <c r="B8362" s="12"/>
      <c r="H8362" s="29"/>
      <c r="I8362" s="2"/>
      <c r="J8362" s="2"/>
      <c r="K8362" s="2"/>
      <c r="L8362" s="2"/>
    </row>
    <row r="8363" spans="2:12" x14ac:dyDescent="0.2">
      <c r="B8363" s="12"/>
      <c r="H8363" s="29"/>
      <c r="I8363" s="2"/>
      <c r="J8363" s="2"/>
      <c r="K8363" s="2"/>
      <c r="L8363" s="2"/>
    </row>
    <row r="8364" spans="2:12" x14ac:dyDescent="0.2">
      <c r="B8364" s="12"/>
      <c r="H8364" s="29"/>
      <c r="I8364" s="2"/>
      <c r="J8364" s="2"/>
      <c r="K8364" s="2"/>
      <c r="L8364" s="2"/>
    </row>
    <row r="8365" spans="2:12" x14ac:dyDescent="0.2">
      <c r="B8365" s="12"/>
      <c r="H8365" s="29"/>
      <c r="I8365" s="2"/>
      <c r="J8365" s="2"/>
      <c r="K8365" s="2"/>
      <c r="L8365" s="2"/>
    </row>
    <row r="8366" spans="2:12" x14ac:dyDescent="0.2">
      <c r="B8366" s="12"/>
      <c r="H8366" s="29"/>
      <c r="I8366" s="2"/>
      <c r="J8366" s="2"/>
      <c r="K8366" s="2"/>
      <c r="L8366" s="2"/>
    </row>
    <row r="8367" spans="2:12" x14ac:dyDescent="0.2">
      <c r="B8367" s="12"/>
      <c r="H8367" s="29"/>
      <c r="I8367" s="2"/>
      <c r="J8367" s="2"/>
      <c r="K8367" s="2"/>
      <c r="L8367" s="2"/>
    </row>
    <row r="8368" spans="2:12" x14ac:dyDescent="0.2">
      <c r="B8368" s="12"/>
      <c r="H8368" s="29"/>
      <c r="I8368" s="2"/>
      <c r="J8368" s="2"/>
      <c r="K8368" s="2"/>
      <c r="L8368" s="2"/>
    </row>
    <row r="8369" spans="2:12" x14ac:dyDescent="0.2">
      <c r="B8369" s="12"/>
      <c r="H8369" s="29"/>
      <c r="I8369" s="2"/>
      <c r="J8369" s="2"/>
      <c r="K8369" s="2"/>
      <c r="L8369" s="2"/>
    </row>
    <row r="8370" spans="2:12" x14ac:dyDescent="0.2">
      <c r="B8370" s="12"/>
      <c r="H8370" s="29"/>
      <c r="I8370" s="2"/>
      <c r="J8370" s="2"/>
      <c r="K8370" s="2"/>
      <c r="L8370" s="2"/>
    </row>
    <row r="8371" spans="2:12" x14ac:dyDescent="0.2">
      <c r="B8371" s="12"/>
      <c r="H8371" s="29"/>
      <c r="I8371" s="2"/>
      <c r="J8371" s="2"/>
      <c r="K8371" s="2"/>
      <c r="L8371" s="2"/>
    </row>
    <row r="8372" spans="2:12" x14ac:dyDescent="0.2">
      <c r="B8372" s="12"/>
      <c r="H8372" s="29"/>
      <c r="I8372" s="2"/>
      <c r="J8372" s="2"/>
      <c r="K8372" s="2"/>
      <c r="L8372" s="2"/>
    </row>
    <row r="8373" spans="2:12" x14ac:dyDescent="0.2">
      <c r="B8373" s="12"/>
      <c r="H8373" s="29"/>
      <c r="I8373" s="2"/>
      <c r="J8373" s="2"/>
      <c r="K8373" s="2"/>
      <c r="L8373" s="2"/>
    </row>
    <row r="8374" spans="2:12" x14ac:dyDescent="0.2">
      <c r="B8374" s="12"/>
      <c r="H8374" s="29"/>
      <c r="I8374" s="2"/>
      <c r="J8374" s="2"/>
      <c r="K8374" s="2"/>
      <c r="L8374" s="2"/>
    </row>
    <row r="8375" spans="2:12" x14ac:dyDescent="0.2">
      <c r="B8375" s="12"/>
      <c r="H8375" s="29"/>
      <c r="I8375" s="2"/>
      <c r="J8375" s="2"/>
      <c r="K8375" s="2"/>
      <c r="L8375" s="2"/>
    </row>
    <row r="8376" spans="2:12" x14ac:dyDescent="0.2">
      <c r="B8376" s="12"/>
      <c r="H8376" s="29"/>
      <c r="I8376" s="2"/>
      <c r="J8376" s="2"/>
      <c r="K8376" s="2"/>
      <c r="L8376" s="2"/>
    </row>
    <row r="8377" spans="2:12" x14ac:dyDescent="0.2">
      <c r="B8377" s="12"/>
      <c r="H8377" s="29"/>
      <c r="I8377" s="2"/>
      <c r="J8377" s="2"/>
      <c r="K8377" s="2"/>
      <c r="L8377" s="2"/>
    </row>
    <row r="8378" spans="2:12" x14ac:dyDescent="0.2">
      <c r="B8378" s="12"/>
      <c r="H8378" s="29"/>
      <c r="I8378" s="2"/>
      <c r="J8378" s="2"/>
      <c r="K8378" s="2"/>
      <c r="L8378" s="2"/>
    </row>
    <row r="8379" spans="2:12" x14ac:dyDescent="0.2">
      <c r="B8379" s="12"/>
      <c r="H8379" s="29"/>
      <c r="I8379" s="2"/>
      <c r="J8379" s="2"/>
      <c r="K8379" s="2"/>
      <c r="L8379" s="2"/>
    </row>
    <row r="8380" spans="2:12" x14ac:dyDescent="0.2">
      <c r="B8380" s="12"/>
      <c r="H8380" s="29"/>
      <c r="I8380" s="2"/>
      <c r="J8380" s="2"/>
      <c r="K8380" s="2"/>
      <c r="L8380" s="2"/>
    </row>
    <row r="8381" spans="2:12" x14ac:dyDescent="0.2">
      <c r="B8381" s="12"/>
      <c r="H8381" s="29"/>
      <c r="I8381" s="2"/>
      <c r="J8381" s="2"/>
      <c r="K8381" s="2"/>
      <c r="L8381" s="2"/>
    </row>
    <row r="8382" spans="2:12" x14ac:dyDescent="0.2">
      <c r="B8382" s="12"/>
      <c r="H8382" s="29"/>
      <c r="I8382" s="2"/>
      <c r="J8382" s="2"/>
      <c r="K8382" s="2"/>
      <c r="L8382" s="2"/>
    </row>
    <row r="8383" spans="2:12" x14ac:dyDescent="0.2">
      <c r="B8383" s="12"/>
      <c r="H8383" s="29"/>
      <c r="I8383" s="2"/>
      <c r="J8383" s="2"/>
      <c r="K8383" s="2"/>
      <c r="L8383" s="2"/>
    </row>
    <row r="8384" spans="2:12" x14ac:dyDescent="0.2">
      <c r="B8384" s="12"/>
      <c r="H8384" s="29"/>
      <c r="I8384" s="2"/>
      <c r="J8384" s="2"/>
      <c r="K8384" s="2"/>
      <c r="L8384" s="2"/>
    </row>
    <row r="8385" spans="2:12" x14ac:dyDescent="0.2">
      <c r="B8385" s="12"/>
      <c r="H8385" s="29"/>
      <c r="I8385" s="2"/>
      <c r="J8385" s="2"/>
      <c r="K8385" s="2"/>
      <c r="L8385" s="2"/>
    </row>
    <row r="8386" spans="2:12" x14ac:dyDescent="0.2">
      <c r="B8386" s="12"/>
      <c r="H8386" s="29"/>
      <c r="I8386" s="2"/>
      <c r="J8386" s="2"/>
      <c r="K8386" s="2"/>
      <c r="L8386" s="2"/>
    </row>
    <row r="8387" spans="2:12" x14ac:dyDescent="0.2">
      <c r="B8387" s="12"/>
      <c r="H8387" s="29"/>
      <c r="I8387" s="2"/>
      <c r="J8387" s="2"/>
      <c r="K8387" s="2"/>
      <c r="L8387" s="2"/>
    </row>
    <row r="8388" spans="2:12" x14ac:dyDescent="0.2">
      <c r="B8388" s="12"/>
      <c r="H8388" s="29"/>
      <c r="I8388" s="2"/>
      <c r="J8388" s="2"/>
      <c r="K8388" s="2"/>
      <c r="L8388" s="2"/>
    </row>
    <row r="8389" spans="2:12" x14ac:dyDescent="0.2">
      <c r="B8389" s="12"/>
      <c r="H8389" s="29"/>
      <c r="I8389" s="2"/>
      <c r="J8389" s="2"/>
      <c r="K8389" s="2"/>
      <c r="L8389" s="2"/>
    </row>
    <row r="8390" spans="2:12" x14ac:dyDescent="0.2">
      <c r="B8390" s="12"/>
      <c r="H8390" s="29"/>
      <c r="I8390" s="2"/>
      <c r="J8390" s="2"/>
      <c r="K8390" s="2"/>
      <c r="L8390" s="2"/>
    </row>
    <row r="8391" spans="2:12" x14ac:dyDescent="0.2">
      <c r="B8391" s="12"/>
      <c r="H8391" s="29"/>
      <c r="I8391" s="2"/>
      <c r="J8391" s="2"/>
      <c r="K8391" s="2"/>
      <c r="L8391" s="2"/>
    </row>
    <row r="8392" spans="2:12" x14ac:dyDescent="0.2">
      <c r="B8392" s="12"/>
      <c r="H8392" s="29"/>
      <c r="I8392" s="2"/>
      <c r="J8392" s="2"/>
      <c r="K8392" s="2"/>
      <c r="L8392" s="2"/>
    </row>
    <row r="8393" spans="2:12" x14ac:dyDescent="0.2">
      <c r="B8393" s="12"/>
      <c r="H8393" s="29"/>
      <c r="I8393" s="2"/>
      <c r="J8393" s="2"/>
      <c r="K8393" s="2"/>
      <c r="L8393" s="2"/>
    </row>
    <row r="8394" spans="2:12" x14ac:dyDescent="0.2">
      <c r="B8394" s="12"/>
      <c r="H8394" s="29"/>
      <c r="I8394" s="2"/>
      <c r="J8394" s="2"/>
      <c r="K8394" s="2"/>
      <c r="L8394" s="2"/>
    </row>
    <row r="8395" spans="2:12" x14ac:dyDescent="0.2">
      <c r="B8395" s="12"/>
      <c r="H8395" s="29"/>
      <c r="I8395" s="2"/>
      <c r="J8395" s="2"/>
      <c r="K8395" s="2"/>
      <c r="L8395" s="2"/>
    </row>
    <row r="8396" spans="2:12" x14ac:dyDescent="0.2">
      <c r="B8396" s="12"/>
      <c r="H8396" s="29"/>
      <c r="I8396" s="2"/>
      <c r="J8396" s="2"/>
      <c r="K8396" s="2"/>
      <c r="L8396" s="2"/>
    </row>
    <row r="8397" spans="2:12" x14ac:dyDescent="0.2">
      <c r="B8397" s="12"/>
      <c r="H8397" s="29"/>
      <c r="I8397" s="2"/>
      <c r="J8397" s="2"/>
      <c r="K8397" s="2"/>
      <c r="L8397" s="2"/>
    </row>
    <row r="8398" spans="2:12" x14ac:dyDescent="0.2">
      <c r="B8398" s="12"/>
      <c r="H8398" s="29"/>
      <c r="I8398" s="2"/>
      <c r="J8398" s="2"/>
      <c r="K8398" s="2"/>
      <c r="L8398" s="2"/>
    </row>
    <row r="8399" spans="2:12" x14ac:dyDescent="0.2">
      <c r="B8399" s="12"/>
      <c r="H8399" s="29"/>
      <c r="I8399" s="2"/>
      <c r="J8399" s="2"/>
      <c r="K8399" s="2"/>
      <c r="L8399" s="2"/>
    </row>
    <row r="8400" spans="2:12" x14ac:dyDescent="0.2">
      <c r="B8400" s="12"/>
      <c r="H8400" s="29"/>
      <c r="I8400" s="2"/>
      <c r="J8400" s="2"/>
      <c r="K8400" s="2"/>
      <c r="L8400" s="2"/>
    </row>
    <row r="8401" spans="2:12" x14ac:dyDescent="0.2">
      <c r="B8401" s="12"/>
      <c r="H8401" s="29"/>
      <c r="I8401" s="2"/>
      <c r="J8401" s="2"/>
      <c r="K8401" s="2"/>
      <c r="L8401" s="2"/>
    </row>
    <row r="8402" spans="2:12" x14ac:dyDescent="0.2">
      <c r="B8402" s="12"/>
      <c r="H8402" s="29"/>
      <c r="I8402" s="2"/>
      <c r="J8402" s="2"/>
      <c r="K8402" s="2"/>
      <c r="L8402" s="2"/>
    </row>
    <row r="8403" spans="2:12" x14ac:dyDescent="0.2">
      <c r="B8403" s="12"/>
      <c r="H8403" s="29"/>
      <c r="I8403" s="2"/>
      <c r="J8403" s="2"/>
      <c r="K8403" s="2"/>
      <c r="L8403" s="2"/>
    </row>
    <row r="8404" spans="2:12" x14ac:dyDescent="0.2">
      <c r="B8404" s="12"/>
      <c r="H8404" s="29"/>
      <c r="I8404" s="2"/>
      <c r="J8404" s="2"/>
      <c r="K8404" s="2"/>
      <c r="L8404" s="2"/>
    </row>
    <row r="8405" spans="2:12" x14ac:dyDescent="0.2">
      <c r="B8405" s="12"/>
      <c r="H8405" s="29"/>
      <c r="I8405" s="2"/>
      <c r="J8405" s="2"/>
      <c r="K8405" s="2"/>
      <c r="L8405" s="2"/>
    </row>
    <row r="8406" spans="2:12" x14ac:dyDescent="0.2">
      <c r="B8406" s="12"/>
      <c r="H8406" s="29"/>
      <c r="I8406" s="2"/>
      <c r="J8406" s="2"/>
      <c r="K8406" s="2"/>
      <c r="L8406" s="2"/>
    </row>
    <row r="8407" spans="2:12" x14ac:dyDescent="0.2">
      <c r="B8407" s="12"/>
      <c r="H8407" s="29"/>
      <c r="I8407" s="2"/>
      <c r="J8407" s="2"/>
      <c r="K8407" s="2"/>
      <c r="L8407" s="2"/>
    </row>
    <row r="8408" spans="2:12" x14ac:dyDescent="0.2">
      <c r="B8408" s="12"/>
      <c r="H8408" s="29"/>
      <c r="I8408" s="2"/>
      <c r="J8408" s="2"/>
      <c r="K8408" s="2"/>
      <c r="L8408" s="2"/>
    </row>
    <row r="8409" spans="2:12" x14ac:dyDescent="0.2">
      <c r="B8409" s="12"/>
      <c r="H8409" s="29"/>
      <c r="I8409" s="2"/>
      <c r="J8409" s="2"/>
      <c r="K8409" s="2"/>
      <c r="L8409" s="2"/>
    </row>
    <row r="8410" spans="2:12" x14ac:dyDescent="0.2">
      <c r="B8410" s="12"/>
      <c r="H8410" s="29"/>
      <c r="I8410" s="2"/>
      <c r="J8410" s="2"/>
      <c r="K8410" s="2"/>
      <c r="L8410" s="2"/>
    </row>
    <row r="8411" spans="2:12" x14ac:dyDescent="0.2">
      <c r="B8411" s="12"/>
      <c r="H8411" s="29"/>
      <c r="I8411" s="2"/>
      <c r="J8411" s="2"/>
      <c r="K8411" s="2"/>
      <c r="L8411" s="2"/>
    </row>
    <row r="8412" spans="2:12" x14ac:dyDescent="0.2">
      <c r="B8412" s="12"/>
      <c r="H8412" s="29"/>
      <c r="I8412" s="2"/>
      <c r="J8412" s="2"/>
      <c r="K8412" s="2"/>
      <c r="L8412" s="2"/>
    </row>
    <row r="8413" spans="2:12" x14ac:dyDescent="0.2">
      <c r="B8413" s="12"/>
      <c r="H8413" s="29"/>
      <c r="I8413" s="2"/>
      <c r="J8413" s="2"/>
      <c r="K8413" s="2"/>
      <c r="L8413" s="2"/>
    </row>
    <row r="8414" spans="2:12" x14ac:dyDescent="0.2">
      <c r="B8414" s="12"/>
      <c r="H8414" s="29"/>
      <c r="I8414" s="2"/>
      <c r="J8414" s="2"/>
      <c r="K8414" s="2"/>
      <c r="L8414" s="2"/>
    </row>
    <row r="8415" spans="2:12" x14ac:dyDescent="0.2">
      <c r="B8415" s="12"/>
      <c r="H8415" s="29"/>
      <c r="I8415" s="2"/>
      <c r="J8415" s="2"/>
      <c r="K8415" s="2"/>
      <c r="L8415" s="2"/>
    </row>
    <row r="8416" spans="2:12" x14ac:dyDescent="0.2">
      <c r="B8416" s="12"/>
      <c r="H8416" s="29"/>
      <c r="I8416" s="2"/>
      <c r="J8416" s="2"/>
      <c r="K8416" s="2"/>
      <c r="L8416" s="2"/>
    </row>
    <row r="8417" spans="2:12" x14ac:dyDescent="0.2">
      <c r="B8417" s="12"/>
      <c r="H8417" s="29"/>
      <c r="I8417" s="2"/>
      <c r="J8417" s="2"/>
      <c r="K8417" s="2"/>
      <c r="L8417" s="2"/>
    </row>
    <row r="8418" spans="2:12" x14ac:dyDescent="0.2">
      <c r="B8418" s="12"/>
      <c r="H8418" s="29"/>
      <c r="I8418" s="2"/>
      <c r="J8418" s="2"/>
      <c r="K8418" s="2"/>
      <c r="L8418" s="2"/>
    </row>
    <row r="8419" spans="2:12" x14ac:dyDescent="0.2">
      <c r="B8419" s="12"/>
      <c r="H8419" s="29"/>
      <c r="I8419" s="2"/>
      <c r="J8419" s="2"/>
      <c r="K8419" s="2"/>
      <c r="L8419" s="2"/>
    </row>
    <row r="8420" spans="2:12" x14ac:dyDescent="0.2">
      <c r="B8420" s="12"/>
      <c r="H8420" s="29"/>
      <c r="I8420" s="2"/>
      <c r="J8420" s="2"/>
      <c r="K8420" s="2"/>
      <c r="L8420" s="2"/>
    </row>
    <row r="8421" spans="2:12" x14ac:dyDescent="0.2">
      <c r="B8421" s="12"/>
      <c r="H8421" s="29"/>
      <c r="I8421" s="2"/>
      <c r="J8421" s="2"/>
      <c r="K8421" s="2"/>
      <c r="L8421" s="2"/>
    </row>
    <row r="8422" spans="2:12" x14ac:dyDescent="0.2">
      <c r="B8422" s="12"/>
      <c r="H8422" s="29"/>
      <c r="I8422" s="2"/>
      <c r="J8422" s="2"/>
      <c r="K8422" s="2"/>
      <c r="L8422" s="2"/>
    </row>
    <row r="8423" spans="2:12" x14ac:dyDescent="0.2">
      <c r="B8423" s="12"/>
      <c r="H8423" s="29"/>
      <c r="I8423" s="2"/>
      <c r="J8423" s="2"/>
      <c r="K8423" s="2"/>
      <c r="L8423" s="2"/>
    </row>
    <row r="8424" spans="2:12" x14ac:dyDescent="0.2">
      <c r="B8424" s="12"/>
      <c r="H8424" s="29"/>
      <c r="I8424" s="2"/>
      <c r="J8424" s="2"/>
      <c r="K8424" s="2"/>
      <c r="L8424" s="2"/>
    </row>
    <row r="8425" spans="2:12" x14ac:dyDescent="0.2">
      <c r="B8425" s="12"/>
      <c r="H8425" s="29"/>
      <c r="I8425" s="2"/>
      <c r="J8425" s="2"/>
      <c r="K8425" s="2"/>
      <c r="L8425" s="2"/>
    </row>
    <row r="8426" spans="2:12" x14ac:dyDescent="0.2">
      <c r="B8426" s="12"/>
      <c r="H8426" s="29"/>
      <c r="I8426" s="2"/>
      <c r="J8426" s="2"/>
      <c r="K8426" s="2"/>
      <c r="L8426" s="2"/>
    </row>
    <row r="8427" spans="2:12" x14ac:dyDescent="0.2">
      <c r="B8427" s="12"/>
      <c r="H8427" s="29"/>
      <c r="I8427" s="2"/>
      <c r="J8427" s="2"/>
      <c r="K8427" s="2"/>
      <c r="L8427" s="2"/>
    </row>
    <row r="8428" spans="2:12" x14ac:dyDescent="0.2">
      <c r="B8428" s="12"/>
      <c r="H8428" s="29"/>
      <c r="I8428" s="2"/>
      <c r="J8428" s="2"/>
      <c r="K8428" s="2"/>
      <c r="L8428" s="2"/>
    </row>
    <row r="8429" spans="2:12" x14ac:dyDescent="0.2">
      <c r="B8429" s="12"/>
      <c r="H8429" s="29"/>
      <c r="I8429" s="2"/>
      <c r="J8429" s="2"/>
      <c r="K8429" s="2"/>
      <c r="L8429" s="2"/>
    </row>
    <row r="8430" spans="2:12" x14ac:dyDescent="0.2">
      <c r="B8430" s="12"/>
      <c r="H8430" s="29"/>
      <c r="I8430" s="2"/>
      <c r="J8430" s="2"/>
      <c r="K8430" s="2"/>
      <c r="L8430" s="2"/>
    </row>
    <row r="8431" spans="2:12" x14ac:dyDescent="0.2">
      <c r="B8431" s="12"/>
      <c r="H8431" s="29"/>
      <c r="I8431" s="2"/>
      <c r="J8431" s="2"/>
      <c r="K8431" s="2"/>
      <c r="L8431" s="2"/>
    </row>
    <row r="8432" spans="2:12" x14ac:dyDescent="0.2">
      <c r="B8432" s="12"/>
      <c r="H8432" s="29"/>
      <c r="I8432" s="2"/>
      <c r="J8432" s="2"/>
      <c r="K8432" s="2"/>
      <c r="L8432" s="2"/>
    </row>
    <row r="8433" spans="2:12" x14ac:dyDescent="0.2">
      <c r="B8433" s="12"/>
      <c r="H8433" s="29"/>
      <c r="I8433" s="2"/>
      <c r="J8433" s="2"/>
      <c r="K8433" s="2"/>
      <c r="L8433" s="2"/>
    </row>
    <row r="8434" spans="2:12" x14ac:dyDescent="0.2">
      <c r="B8434" s="12"/>
      <c r="H8434" s="29"/>
      <c r="I8434" s="2"/>
      <c r="J8434" s="2"/>
      <c r="K8434" s="2"/>
      <c r="L8434" s="2"/>
    </row>
    <row r="8435" spans="2:12" x14ac:dyDescent="0.2">
      <c r="B8435" s="12"/>
      <c r="H8435" s="29"/>
      <c r="I8435" s="2"/>
      <c r="J8435" s="2"/>
      <c r="K8435" s="2"/>
      <c r="L8435" s="2"/>
    </row>
    <row r="8436" spans="2:12" x14ac:dyDescent="0.2">
      <c r="B8436" s="12"/>
      <c r="H8436" s="29"/>
      <c r="I8436" s="2"/>
      <c r="J8436" s="2"/>
      <c r="K8436" s="2"/>
      <c r="L8436" s="2"/>
    </row>
    <row r="8437" spans="2:12" x14ac:dyDescent="0.2">
      <c r="B8437" s="12"/>
      <c r="H8437" s="29"/>
      <c r="I8437" s="2"/>
      <c r="J8437" s="2"/>
      <c r="K8437" s="2"/>
      <c r="L8437" s="2"/>
    </row>
    <row r="8438" spans="2:12" x14ac:dyDescent="0.2">
      <c r="B8438" s="12"/>
      <c r="H8438" s="29"/>
      <c r="I8438" s="2"/>
      <c r="J8438" s="2"/>
      <c r="K8438" s="2"/>
      <c r="L8438" s="2"/>
    </row>
    <row r="8439" spans="2:12" x14ac:dyDescent="0.2">
      <c r="B8439" s="12"/>
      <c r="H8439" s="29"/>
      <c r="I8439" s="2"/>
      <c r="J8439" s="2"/>
      <c r="K8439" s="2"/>
      <c r="L8439" s="2"/>
    </row>
    <row r="8440" spans="2:12" x14ac:dyDescent="0.2">
      <c r="B8440" s="12"/>
      <c r="H8440" s="29"/>
      <c r="I8440" s="2"/>
      <c r="J8440" s="2"/>
      <c r="K8440" s="2"/>
      <c r="L8440" s="2"/>
    </row>
    <row r="8441" spans="2:12" x14ac:dyDescent="0.2">
      <c r="B8441" s="12"/>
      <c r="H8441" s="29"/>
      <c r="I8441" s="2"/>
      <c r="J8441" s="2"/>
      <c r="K8441" s="2"/>
      <c r="L8441" s="2"/>
    </row>
    <row r="8442" spans="2:12" x14ac:dyDescent="0.2">
      <c r="B8442" s="12"/>
      <c r="H8442" s="29"/>
      <c r="I8442" s="2"/>
      <c r="J8442" s="2"/>
      <c r="K8442" s="2"/>
      <c r="L8442" s="2"/>
    </row>
    <row r="8443" spans="2:12" x14ac:dyDescent="0.2">
      <c r="B8443" s="12"/>
      <c r="H8443" s="29"/>
      <c r="I8443" s="2"/>
      <c r="J8443" s="2"/>
      <c r="K8443" s="2"/>
      <c r="L8443" s="2"/>
    </row>
    <row r="8444" spans="2:12" x14ac:dyDescent="0.2">
      <c r="B8444" s="12"/>
      <c r="H8444" s="29"/>
      <c r="I8444" s="2"/>
      <c r="J8444" s="2"/>
      <c r="K8444" s="2"/>
      <c r="L8444" s="2"/>
    </row>
    <row r="8445" spans="2:12" x14ac:dyDescent="0.2">
      <c r="B8445" s="12"/>
      <c r="H8445" s="29"/>
      <c r="I8445" s="2"/>
      <c r="J8445" s="2"/>
      <c r="K8445" s="2"/>
      <c r="L8445" s="2"/>
    </row>
    <row r="8446" spans="2:12" x14ac:dyDescent="0.2">
      <c r="B8446" s="12"/>
      <c r="H8446" s="29"/>
      <c r="I8446" s="2"/>
      <c r="J8446" s="2"/>
      <c r="K8446" s="2"/>
      <c r="L8446" s="2"/>
    </row>
    <row r="8447" spans="2:12" x14ac:dyDescent="0.2">
      <c r="B8447" s="12"/>
      <c r="H8447" s="29"/>
      <c r="I8447" s="2"/>
      <c r="J8447" s="2"/>
      <c r="K8447" s="2"/>
      <c r="L8447" s="2"/>
    </row>
    <row r="8448" spans="2:12" x14ac:dyDescent="0.2">
      <c r="B8448" s="12"/>
      <c r="H8448" s="29"/>
      <c r="I8448" s="2"/>
      <c r="J8448" s="2"/>
      <c r="K8448" s="2"/>
      <c r="L8448" s="2"/>
    </row>
    <row r="8449" spans="2:12" x14ac:dyDescent="0.2">
      <c r="B8449" s="12"/>
      <c r="H8449" s="29"/>
      <c r="I8449" s="2"/>
      <c r="J8449" s="2"/>
      <c r="K8449" s="2"/>
      <c r="L8449" s="2"/>
    </row>
    <row r="8450" spans="2:12" x14ac:dyDescent="0.2">
      <c r="B8450" s="12"/>
      <c r="H8450" s="29"/>
      <c r="I8450" s="2"/>
      <c r="J8450" s="2"/>
      <c r="K8450" s="2"/>
      <c r="L8450" s="2"/>
    </row>
    <row r="8451" spans="2:12" x14ac:dyDescent="0.2">
      <c r="B8451" s="12"/>
      <c r="H8451" s="29"/>
      <c r="I8451" s="2"/>
      <c r="J8451" s="2"/>
      <c r="K8451" s="2"/>
      <c r="L8451" s="2"/>
    </row>
    <row r="8452" spans="2:12" x14ac:dyDescent="0.2">
      <c r="B8452" s="12"/>
      <c r="H8452" s="29"/>
      <c r="I8452" s="2"/>
      <c r="J8452" s="2"/>
      <c r="K8452" s="2"/>
      <c r="L8452" s="2"/>
    </row>
    <row r="8453" spans="2:12" x14ac:dyDescent="0.2">
      <c r="B8453" s="12"/>
      <c r="H8453" s="29"/>
      <c r="I8453" s="2"/>
      <c r="J8453" s="2"/>
      <c r="K8453" s="2"/>
      <c r="L8453" s="2"/>
    </row>
    <row r="8454" spans="2:12" x14ac:dyDescent="0.2">
      <c r="B8454" s="12"/>
      <c r="H8454" s="29"/>
      <c r="I8454" s="2"/>
      <c r="J8454" s="2"/>
      <c r="K8454" s="2"/>
      <c r="L8454" s="2"/>
    </row>
    <row r="8455" spans="2:12" x14ac:dyDescent="0.2">
      <c r="B8455" s="12"/>
      <c r="H8455" s="29"/>
      <c r="I8455" s="2"/>
      <c r="J8455" s="2"/>
      <c r="K8455" s="2"/>
      <c r="L8455" s="2"/>
    </row>
    <row r="8456" spans="2:12" x14ac:dyDescent="0.2">
      <c r="B8456" s="12"/>
      <c r="H8456" s="29"/>
      <c r="I8456" s="2"/>
      <c r="J8456" s="2"/>
      <c r="K8456" s="2"/>
      <c r="L8456" s="2"/>
    </row>
    <row r="8457" spans="2:12" x14ac:dyDescent="0.2">
      <c r="B8457" s="12"/>
      <c r="H8457" s="29"/>
      <c r="I8457" s="2"/>
      <c r="J8457" s="2"/>
      <c r="K8457" s="2"/>
      <c r="L8457" s="2"/>
    </row>
    <row r="8458" spans="2:12" x14ac:dyDescent="0.2">
      <c r="B8458" s="12"/>
      <c r="H8458" s="29"/>
      <c r="I8458" s="2"/>
      <c r="J8458" s="2"/>
      <c r="K8458" s="2"/>
      <c r="L8458" s="2"/>
    </row>
    <row r="8459" spans="2:12" x14ac:dyDescent="0.2">
      <c r="B8459" s="12"/>
      <c r="H8459" s="29"/>
      <c r="I8459" s="2"/>
      <c r="J8459" s="2"/>
      <c r="K8459" s="2"/>
      <c r="L8459" s="2"/>
    </row>
    <row r="8460" spans="2:12" x14ac:dyDescent="0.2">
      <c r="B8460" s="12"/>
      <c r="H8460" s="29"/>
      <c r="I8460" s="2"/>
      <c r="J8460" s="2"/>
      <c r="K8460" s="2"/>
      <c r="L8460" s="2"/>
    </row>
    <row r="8461" spans="2:12" x14ac:dyDescent="0.2">
      <c r="B8461" s="12"/>
      <c r="H8461" s="29"/>
      <c r="I8461" s="2"/>
      <c r="J8461" s="2"/>
      <c r="K8461" s="2"/>
      <c r="L8461" s="2"/>
    </row>
    <row r="8462" spans="2:12" x14ac:dyDescent="0.2">
      <c r="B8462" s="12"/>
      <c r="H8462" s="29"/>
      <c r="I8462" s="2"/>
      <c r="J8462" s="2"/>
      <c r="K8462" s="2"/>
      <c r="L8462" s="2"/>
    </row>
    <row r="8463" spans="2:12" x14ac:dyDescent="0.2">
      <c r="B8463" s="12"/>
      <c r="H8463" s="29"/>
      <c r="I8463" s="2"/>
      <c r="J8463" s="2"/>
      <c r="K8463" s="2"/>
      <c r="L8463" s="2"/>
    </row>
    <row r="8464" spans="2:12" x14ac:dyDescent="0.2">
      <c r="B8464" s="12"/>
      <c r="H8464" s="29"/>
      <c r="I8464" s="2"/>
      <c r="J8464" s="2"/>
      <c r="K8464" s="2"/>
      <c r="L8464" s="2"/>
    </row>
    <row r="8465" spans="2:12" x14ac:dyDescent="0.2">
      <c r="B8465" s="12"/>
      <c r="H8465" s="29"/>
      <c r="I8465" s="2"/>
      <c r="J8465" s="2"/>
      <c r="K8465" s="2"/>
      <c r="L8465" s="2"/>
    </row>
    <row r="8466" spans="2:12" x14ac:dyDescent="0.2">
      <c r="B8466" s="12"/>
      <c r="H8466" s="29"/>
      <c r="I8466" s="2"/>
      <c r="J8466" s="2"/>
      <c r="K8466" s="2"/>
      <c r="L8466" s="2"/>
    </row>
    <row r="8467" spans="2:12" x14ac:dyDescent="0.2">
      <c r="B8467" s="12"/>
      <c r="H8467" s="29"/>
      <c r="I8467" s="2"/>
      <c r="J8467" s="2"/>
      <c r="K8467" s="2"/>
      <c r="L8467" s="2"/>
    </row>
    <row r="8468" spans="2:12" x14ac:dyDescent="0.2">
      <c r="B8468" s="12"/>
      <c r="H8468" s="29"/>
      <c r="I8468" s="2"/>
      <c r="J8468" s="2"/>
      <c r="K8468" s="2"/>
      <c r="L8468" s="2"/>
    </row>
    <row r="8469" spans="2:12" x14ac:dyDescent="0.2">
      <c r="B8469" s="12"/>
      <c r="H8469" s="29"/>
      <c r="I8469" s="2"/>
      <c r="J8469" s="2"/>
      <c r="K8469" s="2"/>
      <c r="L8469" s="2"/>
    </row>
    <row r="8470" spans="2:12" x14ac:dyDescent="0.2">
      <c r="B8470" s="12"/>
      <c r="H8470" s="29"/>
      <c r="I8470" s="2"/>
      <c r="J8470" s="2"/>
      <c r="K8470" s="2"/>
      <c r="L8470" s="2"/>
    </row>
    <row r="8471" spans="2:12" x14ac:dyDescent="0.2">
      <c r="B8471" s="12"/>
      <c r="H8471" s="29"/>
      <c r="I8471" s="2"/>
      <c r="J8471" s="2"/>
      <c r="K8471" s="2"/>
      <c r="L8471" s="2"/>
    </row>
    <row r="8472" spans="2:12" x14ac:dyDescent="0.2">
      <c r="B8472" s="12"/>
      <c r="H8472" s="29"/>
      <c r="I8472" s="2"/>
      <c r="J8472" s="2"/>
      <c r="K8472" s="2"/>
      <c r="L8472" s="2"/>
    </row>
    <row r="8473" spans="2:12" x14ac:dyDescent="0.2">
      <c r="B8473" s="12"/>
      <c r="H8473" s="29"/>
      <c r="I8473" s="2"/>
      <c r="J8473" s="2"/>
      <c r="K8473" s="2"/>
      <c r="L8473" s="2"/>
    </row>
    <row r="8474" spans="2:12" x14ac:dyDescent="0.2">
      <c r="B8474" s="12"/>
      <c r="H8474" s="29"/>
      <c r="I8474" s="2"/>
      <c r="J8474" s="2"/>
      <c r="K8474" s="2"/>
      <c r="L8474" s="2"/>
    </row>
    <row r="8475" spans="2:12" x14ac:dyDescent="0.2">
      <c r="B8475" s="12"/>
      <c r="H8475" s="29"/>
      <c r="I8475" s="2"/>
      <c r="J8475" s="2"/>
      <c r="K8475" s="2"/>
      <c r="L8475" s="2"/>
    </row>
    <row r="8476" spans="2:12" x14ac:dyDescent="0.2">
      <c r="B8476" s="12"/>
      <c r="H8476" s="29"/>
      <c r="I8476" s="2"/>
      <c r="J8476" s="2"/>
      <c r="K8476" s="2"/>
      <c r="L8476" s="2"/>
    </row>
    <row r="8477" spans="2:12" x14ac:dyDescent="0.2">
      <c r="B8477" s="12"/>
      <c r="H8477" s="29"/>
      <c r="I8477" s="2"/>
      <c r="J8477" s="2"/>
      <c r="K8477" s="2"/>
      <c r="L8477" s="2"/>
    </row>
    <row r="8478" spans="2:12" x14ac:dyDescent="0.2">
      <c r="B8478" s="12"/>
      <c r="H8478" s="29"/>
      <c r="I8478" s="2"/>
      <c r="J8478" s="2"/>
      <c r="K8478" s="2"/>
      <c r="L8478" s="2"/>
    </row>
    <row r="8479" spans="2:12" x14ac:dyDescent="0.2">
      <c r="B8479" s="12"/>
      <c r="H8479" s="29"/>
      <c r="I8479" s="2"/>
      <c r="J8479" s="2"/>
      <c r="K8479" s="2"/>
      <c r="L8479" s="2"/>
    </row>
    <row r="8480" spans="2:12" x14ac:dyDescent="0.2">
      <c r="B8480" s="12"/>
      <c r="H8480" s="29"/>
      <c r="I8480" s="2"/>
      <c r="J8480" s="2"/>
      <c r="K8480" s="2"/>
      <c r="L8480" s="2"/>
    </row>
    <row r="8481" spans="2:12" x14ac:dyDescent="0.2">
      <c r="B8481" s="12"/>
      <c r="H8481" s="29"/>
      <c r="I8481" s="2"/>
      <c r="J8481" s="2"/>
      <c r="K8481" s="2"/>
      <c r="L8481" s="2"/>
    </row>
    <row r="8482" spans="2:12" x14ac:dyDescent="0.2">
      <c r="B8482" s="12"/>
      <c r="H8482" s="29"/>
      <c r="I8482" s="2"/>
      <c r="J8482" s="2"/>
      <c r="K8482" s="2"/>
      <c r="L8482" s="2"/>
    </row>
    <row r="8483" spans="2:12" x14ac:dyDescent="0.2">
      <c r="B8483" s="12"/>
      <c r="H8483" s="29"/>
      <c r="I8483" s="2"/>
      <c r="J8483" s="2"/>
      <c r="K8483" s="2"/>
      <c r="L8483" s="2"/>
    </row>
    <row r="8484" spans="2:12" x14ac:dyDescent="0.2">
      <c r="B8484" s="12"/>
      <c r="H8484" s="29"/>
      <c r="I8484" s="2"/>
      <c r="J8484" s="2"/>
      <c r="K8484" s="2"/>
      <c r="L8484" s="2"/>
    </row>
    <row r="8485" spans="2:12" x14ac:dyDescent="0.2">
      <c r="B8485" s="12"/>
      <c r="H8485" s="29"/>
      <c r="I8485" s="2"/>
      <c r="J8485" s="2"/>
      <c r="K8485" s="2"/>
      <c r="L8485" s="2"/>
    </row>
    <row r="8486" spans="2:12" x14ac:dyDescent="0.2">
      <c r="B8486" s="12"/>
      <c r="H8486" s="29"/>
      <c r="I8486" s="2"/>
      <c r="J8486" s="2"/>
      <c r="K8486" s="2"/>
      <c r="L8486" s="2"/>
    </row>
    <row r="8487" spans="2:12" x14ac:dyDescent="0.2">
      <c r="B8487" s="12"/>
      <c r="H8487" s="29"/>
      <c r="I8487" s="2"/>
      <c r="J8487" s="2"/>
      <c r="K8487" s="2"/>
      <c r="L8487" s="2"/>
    </row>
    <row r="8488" spans="2:12" x14ac:dyDescent="0.2">
      <c r="B8488" s="12"/>
      <c r="H8488" s="29"/>
      <c r="I8488" s="2"/>
      <c r="J8488" s="2"/>
      <c r="K8488" s="2"/>
      <c r="L8488" s="2"/>
    </row>
    <row r="8489" spans="2:12" x14ac:dyDescent="0.2">
      <c r="B8489" s="12"/>
      <c r="H8489" s="29"/>
      <c r="I8489" s="2"/>
      <c r="J8489" s="2"/>
      <c r="K8489" s="2"/>
      <c r="L8489" s="2"/>
    </row>
    <row r="8490" spans="2:12" x14ac:dyDescent="0.2">
      <c r="B8490" s="12"/>
      <c r="H8490" s="29"/>
      <c r="I8490" s="2"/>
      <c r="J8490" s="2"/>
      <c r="K8490" s="2"/>
      <c r="L8490" s="2"/>
    </row>
    <row r="8491" spans="2:12" x14ac:dyDescent="0.2">
      <c r="B8491" s="12"/>
      <c r="H8491" s="29"/>
      <c r="I8491" s="2"/>
      <c r="J8491" s="2"/>
      <c r="K8491" s="2"/>
      <c r="L8491" s="2"/>
    </row>
    <row r="8492" spans="2:12" x14ac:dyDescent="0.2">
      <c r="B8492" s="12"/>
      <c r="H8492" s="29"/>
      <c r="I8492" s="2"/>
      <c r="J8492" s="2"/>
      <c r="K8492" s="2"/>
      <c r="L8492" s="2"/>
    </row>
    <row r="8493" spans="2:12" x14ac:dyDescent="0.2">
      <c r="B8493" s="12"/>
      <c r="H8493" s="29"/>
      <c r="I8493" s="2"/>
      <c r="J8493" s="2"/>
      <c r="K8493" s="2"/>
      <c r="L8493" s="2"/>
    </row>
    <row r="8494" spans="2:12" x14ac:dyDescent="0.2">
      <c r="B8494" s="12"/>
      <c r="H8494" s="29"/>
      <c r="I8494" s="2"/>
      <c r="J8494" s="2"/>
      <c r="K8494" s="2"/>
      <c r="L8494" s="2"/>
    </row>
    <row r="8495" spans="2:12" x14ac:dyDescent="0.2">
      <c r="B8495" s="12"/>
      <c r="H8495" s="29"/>
      <c r="I8495" s="2"/>
      <c r="J8495" s="2"/>
      <c r="K8495" s="2"/>
      <c r="L8495" s="2"/>
    </row>
    <row r="8496" spans="2:12" x14ac:dyDescent="0.2">
      <c r="B8496" s="12"/>
      <c r="H8496" s="29"/>
      <c r="I8496" s="2"/>
      <c r="J8496" s="2"/>
      <c r="K8496" s="2"/>
      <c r="L8496" s="2"/>
    </row>
    <row r="8497" spans="2:12" x14ac:dyDescent="0.2">
      <c r="B8497" s="12"/>
      <c r="H8497" s="29"/>
      <c r="I8497" s="2"/>
      <c r="J8497" s="2"/>
      <c r="K8497" s="2"/>
      <c r="L8497" s="2"/>
    </row>
    <row r="8498" spans="2:12" x14ac:dyDescent="0.2">
      <c r="B8498" s="12"/>
      <c r="H8498" s="29"/>
      <c r="I8498" s="2"/>
      <c r="J8498" s="2"/>
      <c r="K8498" s="2"/>
      <c r="L8498" s="2"/>
    </row>
    <row r="8499" spans="2:12" x14ac:dyDescent="0.2">
      <c r="B8499" s="12"/>
      <c r="H8499" s="29"/>
      <c r="I8499" s="2"/>
      <c r="J8499" s="2"/>
      <c r="K8499" s="2"/>
      <c r="L8499" s="2"/>
    </row>
    <row r="8500" spans="2:12" x14ac:dyDescent="0.2">
      <c r="B8500" s="12"/>
      <c r="H8500" s="29"/>
      <c r="I8500" s="2"/>
      <c r="J8500" s="2"/>
      <c r="K8500" s="2"/>
      <c r="L8500" s="2"/>
    </row>
    <row r="8501" spans="2:12" x14ac:dyDescent="0.2">
      <c r="B8501" s="12"/>
      <c r="H8501" s="29"/>
      <c r="I8501" s="2"/>
      <c r="J8501" s="2"/>
      <c r="K8501" s="2"/>
      <c r="L8501" s="2"/>
    </row>
    <row r="8502" spans="2:12" x14ac:dyDescent="0.2">
      <c r="B8502" s="12"/>
      <c r="H8502" s="29"/>
      <c r="I8502" s="2"/>
      <c r="J8502" s="2"/>
      <c r="K8502" s="2"/>
      <c r="L8502" s="2"/>
    </row>
    <row r="8503" spans="2:12" x14ac:dyDescent="0.2">
      <c r="B8503" s="12"/>
      <c r="H8503" s="29"/>
      <c r="I8503" s="2"/>
      <c r="J8503" s="2"/>
      <c r="K8503" s="2"/>
      <c r="L8503" s="2"/>
    </row>
    <row r="8504" spans="2:12" x14ac:dyDescent="0.2">
      <c r="B8504" s="12"/>
      <c r="H8504" s="29"/>
      <c r="I8504" s="2"/>
      <c r="J8504" s="2"/>
      <c r="K8504" s="2"/>
      <c r="L8504" s="2"/>
    </row>
    <row r="8505" spans="2:12" x14ac:dyDescent="0.2">
      <c r="B8505" s="12"/>
      <c r="H8505" s="29"/>
      <c r="I8505" s="2"/>
      <c r="J8505" s="2"/>
      <c r="K8505" s="2"/>
      <c r="L8505" s="2"/>
    </row>
    <row r="8506" spans="2:12" x14ac:dyDescent="0.2">
      <c r="B8506" s="12"/>
      <c r="H8506" s="29"/>
      <c r="I8506" s="2"/>
      <c r="J8506" s="2"/>
      <c r="K8506" s="2"/>
      <c r="L8506" s="2"/>
    </row>
    <row r="8507" spans="2:12" x14ac:dyDescent="0.2">
      <c r="B8507" s="12"/>
      <c r="H8507" s="29"/>
      <c r="I8507" s="2"/>
      <c r="J8507" s="2"/>
      <c r="K8507" s="2"/>
      <c r="L8507" s="2"/>
    </row>
    <row r="8508" spans="2:12" x14ac:dyDescent="0.2">
      <c r="B8508" s="12"/>
      <c r="H8508" s="29"/>
      <c r="I8508" s="2"/>
      <c r="J8508" s="2"/>
      <c r="K8508" s="2"/>
      <c r="L8508" s="2"/>
    </row>
    <row r="8509" spans="2:12" x14ac:dyDescent="0.2">
      <c r="B8509" s="12"/>
      <c r="H8509" s="29"/>
      <c r="I8509" s="2"/>
      <c r="J8509" s="2"/>
      <c r="K8509" s="2"/>
      <c r="L8509" s="2"/>
    </row>
    <row r="8510" spans="2:12" x14ac:dyDescent="0.2">
      <c r="B8510" s="12"/>
      <c r="H8510" s="29"/>
      <c r="I8510" s="2"/>
      <c r="J8510" s="2"/>
      <c r="K8510" s="2"/>
      <c r="L8510" s="2"/>
    </row>
    <row r="8511" spans="2:12" x14ac:dyDescent="0.2">
      <c r="B8511" s="12"/>
      <c r="H8511" s="29"/>
      <c r="I8511" s="2"/>
      <c r="J8511" s="2"/>
      <c r="K8511" s="2"/>
      <c r="L8511" s="2"/>
    </row>
    <row r="8512" spans="2:12" x14ac:dyDescent="0.2">
      <c r="B8512" s="12"/>
      <c r="H8512" s="29"/>
      <c r="I8512" s="2"/>
      <c r="J8512" s="2"/>
      <c r="K8512" s="2"/>
      <c r="L8512" s="2"/>
    </row>
    <row r="8513" spans="2:12" x14ac:dyDescent="0.2">
      <c r="B8513" s="12"/>
      <c r="H8513" s="29"/>
      <c r="I8513" s="2"/>
      <c r="J8513" s="2"/>
      <c r="K8513" s="2"/>
      <c r="L8513" s="2"/>
    </row>
    <row r="8514" spans="2:12" x14ac:dyDescent="0.2">
      <c r="B8514" s="12"/>
      <c r="H8514" s="29"/>
      <c r="I8514" s="2"/>
      <c r="J8514" s="2"/>
      <c r="K8514" s="2"/>
      <c r="L8514" s="2"/>
    </row>
    <row r="8515" spans="2:12" x14ac:dyDescent="0.2">
      <c r="B8515" s="12"/>
      <c r="H8515" s="29"/>
      <c r="I8515" s="2"/>
      <c r="J8515" s="2"/>
      <c r="K8515" s="2"/>
      <c r="L8515" s="2"/>
    </row>
    <row r="8516" spans="2:12" x14ac:dyDescent="0.2">
      <c r="B8516" s="12"/>
      <c r="H8516" s="29"/>
      <c r="I8516" s="2"/>
      <c r="J8516" s="2"/>
      <c r="K8516" s="2"/>
      <c r="L8516" s="2"/>
    </row>
    <row r="8517" spans="2:12" x14ac:dyDescent="0.2">
      <c r="B8517" s="12"/>
      <c r="H8517" s="29"/>
      <c r="I8517" s="2"/>
      <c r="J8517" s="2"/>
      <c r="K8517" s="2"/>
      <c r="L8517" s="2"/>
    </row>
    <row r="8518" spans="2:12" x14ac:dyDescent="0.2">
      <c r="B8518" s="12"/>
      <c r="H8518" s="29"/>
      <c r="I8518" s="2"/>
      <c r="J8518" s="2"/>
      <c r="K8518" s="2"/>
      <c r="L8518" s="2"/>
    </row>
    <row r="8519" spans="2:12" x14ac:dyDescent="0.2">
      <c r="B8519" s="12"/>
      <c r="H8519" s="29"/>
      <c r="I8519" s="2"/>
      <c r="J8519" s="2"/>
      <c r="K8519" s="2"/>
      <c r="L8519" s="2"/>
    </row>
    <row r="8520" spans="2:12" x14ac:dyDescent="0.2">
      <c r="B8520" s="12"/>
      <c r="H8520" s="29"/>
      <c r="I8520" s="2"/>
      <c r="J8520" s="2"/>
      <c r="K8520" s="2"/>
      <c r="L8520" s="2"/>
    </row>
    <row r="8521" spans="2:12" x14ac:dyDescent="0.2">
      <c r="B8521" s="12"/>
      <c r="H8521" s="29"/>
      <c r="I8521" s="2"/>
      <c r="J8521" s="2"/>
      <c r="K8521" s="2"/>
      <c r="L8521" s="2"/>
    </row>
    <row r="8522" spans="2:12" x14ac:dyDescent="0.2">
      <c r="B8522" s="12"/>
      <c r="H8522" s="29"/>
      <c r="I8522" s="2"/>
      <c r="J8522" s="2"/>
      <c r="K8522" s="2"/>
      <c r="L8522" s="2"/>
    </row>
    <row r="8523" spans="2:12" x14ac:dyDescent="0.2">
      <c r="B8523" s="12"/>
      <c r="H8523" s="29"/>
      <c r="I8523" s="2"/>
      <c r="J8523" s="2"/>
      <c r="K8523" s="2"/>
      <c r="L8523" s="2"/>
    </row>
    <row r="8524" spans="2:12" x14ac:dyDescent="0.2">
      <c r="B8524" s="12"/>
      <c r="H8524" s="29"/>
      <c r="I8524" s="2"/>
      <c r="J8524" s="2"/>
      <c r="K8524" s="2"/>
      <c r="L8524" s="2"/>
    </row>
    <row r="8525" spans="2:12" x14ac:dyDescent="0.2">
      <c r="B8525" s="12"/>
      <c r="H8525" s="29"/>
      <c r="I8525" s="2"/>
      <c r="J8525" s="2"/>
      <c r="K8525" s="2"/>
      <c r="L8525" s="2"/>
    </row>
    <row r="8526" spans="2:12" x14ac:dyDescent="0.2">
      <c r="B8526" s="12"/>
      <c r="H8526" s="29"/>
      <c r="I8526" s="2"/>
      <c r="J8526" s="2"/>
      <c r="K8526" s="2"/>
      <c r="L8526" s="2"/>
    </row>
    <row r="8527" spans="2:12" x14ac:dyDescent="0.2">
      <c r="B8527" s="12"/>
      <c r="H8527" s="29"/>
      <c r="I8527" s="2"/>
      <c r="J8527" s="2"/>
      <c r="K8527" s="2"/>
      <c r="L8527" s="2"/>
    </row>
    <row r="8528" spans="2:12" x14ac:dyDescent="0.2">
      <c r="B8528" s="12"/>
      <c r="H8528" s="29"/>
      <c r="I8528" s="2"/>
      <c r="J8528" s="2"/>
      <c r="K8528" s="2"/>
      <c r="L8528" s="2"/>
    </row>
    <row r="8529" spans="2:12" x14ac:dyDescent="0.2">
      <c r="B8529" s="12"/>
      <c r="H8529" s="29"/>
      <c r="I8529" s="2"/>
      <c r="J8529" s="2"/>
      <c r="K8529" s="2"/>
      <c r="L8529" s="2"/>
    </row>
    <row r="8530" spans="2:12" x14ac:dyDescent="0.2">
      <c r="B8530" s="12"/>
      <c r="H8530" s="29"/>
      <c r="I8530" s="2"/>
      <c r="J8530" s="2"/>
      <c r="K8530" s="2"/>
      <c r="L8530" s="2"/>
    </row>
    <row r="8531" spans="2:12" x14ac:dyDescent="0.2">
      <c r="B8531" s="12"/>
      <c r="H8531" s="29"/>
      <c r="I8531" s="2"/>
      <c r="J8531" s="2"/>
      <c r="K8531" s="2"/>
      <c r="L8531" s="2"/>
    </row>
    <row r="8532" spans="2:12" x14ac:dyDescent="0.2">
      <c r="B8532" s="12"/>
      <c r="H8532" s="29"/>
      <c r="I8532" s="2"/>
      <c r="J8532" s="2"/>
      <c r="K8532" s="2"/>
      <c r="L8532" s="2"/>
    </row>
    <row r="8533" spans="2:12" x14ac:dyDescent="0.2">
      <c r="B8533" s="12"/>
      <c r="H8533" s="29"/>
      <c r="I8533" s="2"/>
      <c r="J8533" s="2"/>
      <c r="K8533" s="2"/>
      <c r="L8533" s="2"/>
    </row>
    <row r="8534" spans="2:12" x14ac:dyDescent="0.2">
      <c r="B8534" s="12"/>
      <c r="H8534" s="29"/>
      <c r="I8534" s="2"/>
      <c r="J8534" s="2"/>
      <c r="K8534" s="2"/>
      <c r="L8534" s="2"/>
    </row>
    <row r="8535" spans="2:12" x14ac:dyDescent="0.2">
      <c r="B8535" s="12"/>
      <c r="H8535" s="29"/>
      <c r="I8535" s="2"/>
      <c r="J8535" s="2"/>
      <c r="K8535" s="2"/>
      <c r="L8535" s="2"/>
    </row>
    <row r="8536" spans="2:12" x14ac:dyDescent="0.2">
      <c r="B8536" s="12"/>
      <c r="H8536" s="29"/>
      <c r="I8536" s="2"/>
      <c r="J8536" s="2"/>
      <c r="K8536" s="2"/>
      <c r="L8536" s="2"/>
    </row>
    <row r="8537" spans="2:12" x14ac:dyDescent="0.2">
      <c r="B8537" s="12"/>
      <c r="H8537" s="29"/>
      <c r="I8537" s="2"/>
      <c r="J8537" s="2"/>
      <c r="K8537" s="2"/>
      <c r="L8537" s="2"/>
    </row>
    <row r="8538" spans="2:12" x14ac:dyDescent="0.2">
      <c r="B8538" s="12"/>
      <c r="H8538" s="29"/>
      <c r="I8538" s="2"/>
      <c r="J8538" s="2"/>
      <c r="K8538" s="2"/>
      <c r="L8538" s="2"/>
    </row>
    <row r="8539" spans="2:12" x14ac:dyDescent="0.2">
      <c r="B8539" s="12"/>
      <c r="H8539" s="29"/>
      <c r="I8539" s="2"/>
      <c r="J8539" s="2"/>
      <c r="K8539" s="2"/>
      <c r="L8539" s="2"/>
    </row>
    <row r="8540" spans="2:12" x14ac:dyDescent="0.2">
      <c r="B8540" s="12"/>
      <c r="H8540" s="29"/>
      <c r="I8540" s="2"/>
      <c r="J8540" s="2"/>
      <c r="K8540" s="2"/>
      <c r="L8540" s="2"/>
    </row>
    <row r="8541" spans="2:12" x14ac:dyDescent="0.2">
      <c r="B8541" s="12"/>
      <c r="H8541" s="29"/>
      <c r="I8541" s="2"/>
      <c r="J8541" s="2"/>
      <c r="K8541" s="2"/>
      <c r="L8541" s="2"/>
    </row>
    <row r="8542" spans="2:12" x14ac:dyDescent="0.2">
      <c r="B8542" s="12"/>
      <c r="H8542" s="29"/>
      <c r="I8542" s="2"/>
      <c r="J8542" s="2"/>
      <c r="K8542" s="2"/>
      <c r="L8542" s="2"/>
    </row>
    <row r="8543" spans="2:12" x14ac:dyDescent="0.2">
      <c r="B8543" s="12"/>
      <c r="H8543" s="29"/>
      <c r="I8543" s="2"/>
      <c r="J8543" s="2"/>
      <c r="K8543" s="2"/>
      <c r="L8543" s="2"/>
    </row>
    <row r="8544" spans="2:12" x14ac:dyDescent="0.2">
      <c r="B8544" s="12"/>
      <c r="H8544" s="29"/>
      <c r="I8544" s="2"/>
      <c r="J8544" s="2"/>
      <c r="K8544" s="2"/>
      <c r="L8544" s="2"/>
    </row>
    <row r="8545" spans="2:12" x14ac:dyDescent="0.2">
      <c r="B8545" s="12"/>
      <c r="H8545" s="29"/>
      <c r="I8545" s="2"/>
      <c r="J8545" s="2"/>
      <c r="K8545" s="2"/>
      <c r="L8545" s="2"/>
    </row>
    <row r="8546" spans="2:12" x14ac:dyDescent="0.2">
      <c r="B8546" s="12"/>
      <c r="H8546" s="29"/>
      <c r="I8546" s="2"/>
      <c r="J8546" s="2"/>
      <c r="K8546" s="2"/>
      <c r="L8546" s="2"/>
    </row>
    <row r="8547" spans="2:12" x14ac:dyDescent="0.2">
      <c r="B8547" s="12"/>
      <c r="H8547" s="29"/>
      <c r="I8547" s="2"/>
      <c r="J8547" s="2"/>
      <c r="K8547" s="2"/>
      <c r="L8547" s="2"/>
    </row>
    <row r="8548" spans="2:12" x14ac:dyDescent="0.2">
      <c r="B8548" s="12"/>
      <c r="H8548" s="29"/>
      <c r="I8548" s="2"/>
      <c r="J8548" s="2"/>
      <c r="K8548" s="2"/>
      <c r="L8548" s="2"/>
    </row>
    <row r="8549" spans="2:12" x14ac:dyDescent="0.2">
      <c r="B8549" s="12"/>
      <c r="H8549" s="29"/>
      <c r="I8549" s="2"/>
      <c r="J8549" s="2"/>
      <c r="K8549" s="2"/>
      <c r="L8549" s="2"/>
    </row>
    <row r="8550" spans="2:12" x14ac:dyDescent="0.2">
      <c r="B8550" s="12"/>
      <c r="H8550" s="29"/>
      <c r="I8550" s="2"/>
      <c r="J8550" s="2"/>
      <c r="K8550" s="2"/>
      <c r="L8550" s="2"/>
    </row>
    <row r="8551" spans="2:12" x14ac:dyDescent="0.2">
      <c r="B8551" s="12"/>
      <c r="H8551" s="29"/>
      <c r="I8551" s="2"/>
      <c r="J8551" s="2"/>
      <c r="K8551" s="2"/>
      <c r="L8551" s="2"/>
    </row>
    <row r="8552" spans="2:12" x14ac:dyDescent="0.2">
      <c r="B8552" s="12"/>
      <c r="H8552" s="29"/>
      <c r="I8552" s="2"/>
      <c r="J8552" s="2"/>
      <c r="K8552" s="2"/>
      <c r="L8552" s="2"/>
    </row>
    <row r="8553" spans="2:12" x14ac:dyDescent="0.2">
      <c r="B8553" s="12"/>
      <c r="H8553" s="29"/>
      <c r="I8553" s="2"/>
      <c r="J8553" s="2"/>
      <c r="K8553" s="2"/>
      <c r="L8553" s="2"/>
    </row>
    <row r="8554" spans="2:12" x14ac:dyDescent="0.2">
      <c r="B8554" s="12"/>
      <c r="H8554" s="29"/>
      <c r="I8554" s="2"/>
      <c r="J8554" s="2"/>
      <c r="K8554" s="2"/>
      <c r="L8554" s="2"/>
    </row>
    <row r="8555" spans="2:12" x14ac:dyDescent="0.2">
      <c r="B8555" s="12"/>
      <c r="H8555" s="29"/>
      <c r="I8555" s="2"/>
      <c r="J8555" s="2"/>
      <c r="K8555" s="2"/>
      <c r="L8555" s="2"/>
    </row>
    <row r="8556" spans="2:12" x14ac:dyDescent="0.2">
      <c r="B8556" s="12"/>
      <c r="H8556" s="29"/>
      <c r="I8556" s="2"/>
      <c r="J8556" s="2"/>
      <c r="K8556" s="2"/>
      <c r="L8556" s="2"/>
    </row>
    <row r="8557" spans="2:12" x14ac:dyDescent="0.2">
      <c r="B8557" s="12"/>
      <c r="H8557" s="29"/>
      <c r="I8557" s="2"/>
      <c r="J8557" s="2"/>
      <c r="K8557" s="2"/>
      <c r="L8557" s="2"/>
    </row>
    <row r="8558" spans="2:12" x14ac:dyDescent="0.2">
      <c r="B8558" s="12"/>
      <c r="H8558" s="29"/>
      <c r="I8558" s="2"/>
      <c r="J8558" s="2"/>
      <c r="K8558" s="2"/>
      <c r="L8558" s="2"/>
    </row>
    <row r="8559" spans="2:12" x14ac:dyDescent="0.2">
      <c r="B8559" s="12"/>
      <c r="H8559" s="29"/>
      <c r="I8559" s="2"/>
      <c r="J8559" s="2"/>
      <c r="K8559" s="2"/>
      <c r="L8559" s="2"/>
    </row>
    <row r="8560" spans="2:12" x14ac:dyDescent="0.2">
      <c r="B8560" s="12"/>
      <c r="H8560" s="29"/>
      <c r="I8560" s="2"/>
      <c r="J8560" s="2"/>
      <c r="K8560" s="2"/>
      <c r="L8560" s="2"/>
    </row>
    <row r="8561" spans="2:12" x14ac:dyDescent="0.2">
      <c r="B8561" s="12"/>
      <c r="H8561" s="29"/>
      <c r="I8561" s="2"/>
      <c r="J8561" s="2"/>
      <c r="K8561" s="2"/>
      <c r="L8561" s="2"/>
    </row>
    <row r="8562" spans="2:12" x14ac:dyDescent="0.2">
      <c r="B8562" s="12"/>
      <c r="H8562" s="29"/>
      <c r="I8562" s="2"/>
      <c r="J8562" s="2"/>
      <c r="K8562" s="2"/>
      <c r="L8562" s="2"/>
    </row>
    <row r="8563" spans="2:12" x14ac:dyDescent="0.2">
      <c r="B8563" s="12"/>
      <c r="H8563" s="29"/>
      <c r="I8563" s="2"/>
      <c r="J8563" s="2"/>
      <c r="K8563" s="2"/>
      <c r="L8563" s="2"/>
    </row>
    <row r="8564" spans="2:12" x14ac:dyDescent="0.2">
      <c r="B8564" s="12"/>
      <c r="H8564" s="29"/>
      <c r="I8564" s="2"/>
      <c r="J8564" s="2"/>
      <c r="K8564" s="2"/>
      <c r="L8564" s="2"/>
    </row>
    <row r="8565" spans="2:12" x14ac:dyDescent="0.2">
      <c r="B8565" s="12"/>
      <c r="H8565" s="29"/>
      <c r="I8565" s="2"/>
      <c r="J8565" s="2"/>
      <c r="K8565" s="2"/>
      <c r="L8565" s="2"/>
    </row>
    <row r="8566" spans="2:12" x14ac:dyDescent="0.2">
      <c r="B8566" s="12"/>
      <c r="H8566" s="29"/>
      <c r="I8566" s="2"/>
      <c r="J8566" s="2"/>
      <c r="K8566" s="2"/>
      <c r="L8566" s="2"/>
    </row>
    <row r="8567" spans="2:12" x14ac:dyDescent="0.2">
      <c r="B8567" s="12"/>
      <c r="H8567" s="29"/>
      <c r="I8567" s="2"/>
      <c r="J8567" s="2"/>
      <c r="K8567" s="2"/>
      <c r="L8567" s="2"/>
    </row>
    <row r="8568" spans="2:12" x14ac:dyDescent="0.2">
      <c r="B8568" s="12"/>
      <c r="H8568" s="29"/>
      <c r="I8568" s="2"/>
      <c r="J8568" s="2"/>
      <c r="K8568" s="2"/>
      <c r="L8568" s="2"/>
    </row>
    <row r="8569" spans="2:12" x14ac:dyDescent="0.2">
      <c r="B8569" s="12"/>
      <c r="H8569" s="29"/>
      <c r="I8569" s="2"/>
      <c r="J8569" s="2"/>
      <c r="K8569" s="2"/>
      <c r="L8569" s="2"/>
    </row>
    <row r="8570" spans="2:12" x14ac:dyDescent="0.2">
      <c r="B8570" s="12"/>
      <c r="H8570" s="29"/>
      <c r="I8570" s="2"/>
      <c r="J8570" s="2"/>
      <c r="K8570" s="2"/>
      <c r="L8570" s="2"/>
    </row>
    <row r="8571" spans="2:12" x14ac:dyDescent="0.2">
      <c r="B8571" s="12"/>
      <c r="H8571" s="29"/>
      <c r="I8571" s="2"/>
      <c r="J8571" s="2"/>
      <c r="K8571" s="2"/>
      <c r="L8571" s="2"/>
    </row>
    <row r="8572" spans="2:12" x14ac:dyDescent="0.2">
      <c r="B8572" s="12"/>
      <c r="H8572" s="29"/>
      <c r="I8572" s="2"/>
      <c r="J8572" s="2"/>
      <c r="K8572" s="2"/>
      <c r="L8572" s="2"/>
    </row>
    <row r="8573" spans="2:12" x14ac:dyDescent="0.2">
      <c r="B8573" s="12"/>
      <c r="H8573" s="29"/>
      <c r="I8573" s="2"/>
      <c r="J8573" s="2"/>
      <c r="K8573" s="2"/>
      <c r="L8573" s="2"/>
    </row>
    <row r="8574" spans="2:12" x14ac:dyDescent="0.2">
      <c r="B8574" s="12"/>
      <c r="H8574" s="29"/>
      <c r="I8574" s="2"/>
      <c r="J8574" s="2"/>
      <c r="K8574" s="2"/>
      <c r="L8574" s="2"/>
    </row>
    <row r="8575" spans="2:12" x14ac:dyDescent="0.2">
      <c r="B8575" s="12"/>
      <c r="H8575" s="29"/>
      <c r="I8575" s="2"/>
      <c r="J8575" s="2"/>
      <c r="K8575" s="2"/>
      <c r="L8575" s="2"/>
    </row>
    <row r="8576" spans="2:12" x14ac:dyDescent="0.2">
      <c r="B8576" s="12"/>
      <c r="H8576" s="29"/>
      <c r="I8576" s="2"/>
      <c r="J8576" s="2"/>
      <c r="K8576" s="2"/>
      <c r="L8576" s="2"/>
    </row>
    <row r="8577" spans="2:12" x14ac:dyDescent="0.2">
      <c r="B8577" s="12"/>
      <c r="H8577" s="29"/>
      <c r="I8577" s="2"/>
      <c r="J8577" s="2"/>
      <c r="K8577" s="2"/>
      <c r="L8577" s="2"/>
    </row>
    <row r="8578" spans="2:12" x14ac:dyDescent="0.2">
      <c r="B8578" s="12"/>
      <c r="H8578" s="29"/>
      <c r="I8578" s="2"/>
      <c r="J8578" s="2"/>
      <c r="K8578" s="2"/>
      <c r="L8578" s="2"/>
    </row>
    <row r="8579" spans="2:12" x14ac:dyDescent="0.2">
      <c r="B8579" s="12"/>
      <c r="H8579" s="29"/>
      <c r="I8579" s="2"/>
      <c r="J8579" s="2"/>
      <c r="K8579" s="2"/>
      <c r="L8579" s="2"/>
    </row>
    <row r="8580" spans="2:12" x14ac:dyDescent="0.2">
      <c r="B8580" s="12"/>
      <c r="H8580" s="29"/>
      <c r="I8580" s="2"/>
      <c r="J8580" s="2"/>
      <c r="K8580" s="2"/>
      <c r="L8580" s="2"/>
    </row>
    <row r="8581" spans="2:12" x14ac:dyDescent="0.2">
      <c r="B8581" s="12"/>
      <c r="H8581" s="29"/>
      <c r="I8581" s="2"/>
      <c r="J8581" s="2"/>
      <c r="K8581" s="2"/>
      <c r="L8581" s="2"/>
    </row>
    <row r="8582" spans="2:12" x14ac:dyDescent="0.2">
      <c r="B8582" s="12"/>
      <c r="H8582" s="29"/>
      <c r="I8582" s="2"/>
      <c r="J8582" s="2"/>
      <c r="K8582" s="2"/>
      <c r="L8582" s="2"/>
    </row>
    <row r="8583" spans="2:12" x14ac:dyDescent="0.2">
      <c r="B8583" s="12"/>
      <c r="H8583" s="29"/>
      <c r="I8583" s="2"/>
      <c r="J8583" s="2"/>
      <c r="K8583" s="2"/>
      <c r="L8583" s="2"/>
    </row>
    <row r="8584" spans="2:12" x14ac:dyDescent="0.2">
      <c r="B8584" s="12"/>
      <c r="H8584" s="29"/>
      <c r="I8584" s="2"/>
      <c r="J8584" s="2"/>
      <c r="K8584" s="2"/>
      <c r="L8584" s="2"/>
    </row>
    <row r="8585" spans="2:12" x14ac:dyDescent="0.2">
      <c r="B8585" s="12"/>
      <c r="H8585" s="29"/>
      <c r="I8585" s="2"/>
      <c r="J8585" s="2"/>
      <c r="K8585" s="2"/>
      <c r="L8585" s="2"/>
    </row>
    <row r="8586" spans="2:12" x14ac:dyDescent="0.2">
      <c r="B8586" s="12"/>
      <c r="H8586" s="29"/>
      <c r="I8586" s="2"/>
      <c r="J8586" s="2"/>
      <c r="K8586" s="2"/>
      <c r="L8586" s="2"/>
    </row>
    <row r="8587" spans="2:12" x14ac:dyDescent="0.2">
      <c r="B8587" s="12"/>
      <c r="H8587" s="29"/>
      <c r="I8587" s="2"/>
      <c r="J8587" s="2"/>
      <c r="K8587" s="2"/>
      <c r="L8587" s="2"/>
    </row>
    <row r="8588" spans="2:12" x14ac:dyDescent="0.2">
      <c r="B8588" s="12"/>
      <c r="H8588" s="29"/>
      <c r="I8588" s="2"/>
      <c r="J8588" s="2"/>
      <c r="K8588" s="2"/>
      <c r="L8588" s="2"/>
    </row>
    <row r="8589" spans="2:12" x14ac:dyDescent="0.2">
      <c r="B8589" s="12"/>
      <c r="H8589" s="29"/>
      <c r="I8589" s="2"/>
      <c r="J8589" s="2"/>
      <c r="K8589" s="2"/>
      <c r="L8589" s="2"/>
    </row>
    <row r="8590" spans="2:12" x14ac:dyDescent="0.2">
      <c r="B8590" s="12"/>
      <c r="H8590" s="29"/>
      <c r="I8590" s="2"/>
      <c r="J8590" s="2"/>
      <c r="K8590" s="2"/>
      <c r="L8590" s="2"/>
    </row>
    <row r="8591" spans="2:12" x14ac:dyDescent="0.2">
      <c r="B8591" s="12"/>
      <c r="H8591" s="29"/>
      <c r="I8591" s="2"/>
      <c r="J8591" s="2"/>
      <c r="K8591" s="2"/>
      <c r="L8591" s="2"/>
    </row>
    <row r="8592" spans="2:12" x14ac:dyDescent="0.2">
      <c r="B8592" s="12"/>
      <c r="H8592" s="29"/>
      <c r="I8592" s="2"/>
      <c r="J8592" s="2"/>
      <c r="K8592" s="2"/>
      <c r="L8592" s="2"/>
    </row>
    <row r="8593" spans="2:12" x14ac:dyDescent="0.2">
      <c r="B8593" s="12"/>
      <c r="H8593" s="29"/>
      <c r="I8593" s="2"/>
      <c r="J8593" s="2"/>
      <c r="K8593" s="2"/>
      <c r="L8593" s="2"/>
    </row>
    <row r="8594" spans="2:12" x14ac:dyDescent="0.2">
      <c r="B8594" s="12"/>
      <c r="H8594" s="29"/>
      <c r="I8594" s="2"/>
      <c r="J8594" s="2"/>
      <c r="K8594" s="2"/>
      <c r="L8594" s="2"/>
    </row>
    <row r="8595" spans="2:12" x14ac:dyDescent="0.2">
      <c r="B8595" s="12"/>
      <c r="H8595" s="29"/>
      <c r="I8595" s="2"/>
      <c r="J8595" s="2"/>
      <c r="K8595" s="2"/>
      <c r="L8595" s="2"/>
    </row>
    <row r="8596" spans="2:12" x14ac:dyDescent="0.2">
      <c r="B8596" s="12"/>
      <c r="H8596" s="29"/>
      <c r="I8596" s="2"/>
      <c r="J8596" s="2"/>
      <c r="K8596" s="2"/>
      <c r="L8596" s="2"/>
    </row>
    <row r="8597" spans="2:12" x14ac:dyDescent="0.2">
      <c r="B8597" s="12"/>
      <c r="H8597" s="29"/>
      <c r="I8597" s="2"/>
      <c r="J8597" s="2"/>
      <c r="K8597" s="2"/>
      <c r="L8597" s="2"/>
    </row>
    <row r="8598" spans="2:12" x14ac:dyDescent="0.2">
      <c r="B8598" s="12"/>
      <c r="H8598" s="29"/>
      <c r="I8598" s="2"/>
      <c r="J8598" s="2"/>
      <c r="K8598" s="2"/>
      <c r="L8598" s="2"/>
    </row>
    <row r="8599" spans="2:12" x14ac:dyDescent="0.2">
      <c r="B8599" s="12"/>
      <c r="H8599" s="29"/>
      <c r="I8599" s="2"/>
      <c r="J8599" s="2"/>
      <c r="K8599" s="2"/>
      <c r="L8599" s="2"/>
    </row>
    <row r="8600" spans="2:12" x14ac:dyDescent="0.2">
      <c r="B8600" s="12"/>
      <c r="H8600" s="29"/>
      <c r="I8600" s="2"/>
      <c r="J8600" s="2"/>
      <c r="K8600" s="2"/>
      <c r="L8600" s="2"/>
    </row>
    <row r="8601" spans="2:12" x14ac:dyDescent="0.2">
      <c r="B8601" s="12"/>
      <c r="H8601" s="29"/>
      <c r="I8601" s="2"/>
      <c r="J8601" s="2"/>
      <c r="K8601" s="2"/>
      <c r="L8601" s="2"/>
    </row>
    <row r="8602" spans="2:12" x14ac:dyDescent="0.2">
      <c r="B8602" s="12"/>
      <c r="H8602" s="29"/>
      <c r="I8602" s="2"/>
      <c r="J8602" s="2"/>
      <c r="K8602" s="2"/>
      <c r="L8602" s="2"/>
    </row>
    <row r="8603" spans="2:12" x14ac:dyDescent="0.2">
      <c r="B8603" s="12"/>
      <c r="H8603" s="29"/>
      <c r="I8603" s="2"/>
      <c r="J8603" s="2"/>
      <c r="K8603" s="2"/>
      <c r="L8603" s="2"/>
    </row>
    <row r="8604" spans="2:12" x14ac:dyDescent="0.2">
      <c r="B8604" s="12"/>
      <c r="H8604" s="29"/>
      <c r="I8604" s="2"/>
      <c r="J8604" s="2"/>
      <c r="K8604" s="2"/>
      <c r="L8604" s="2"/>
    </row>
    <row r="8605" spans="2:12" x14ac:dyDescent="0.2">
      <c r="B8605" s="12"/>
      <c r="H8605" s="29"/>
      <c r="I8605" s="2"/>
      <c r="J8605" s="2"/>
      <c r="K8605" s="2"/>
      <c r="L8605" s="2"/>
    </row>
    <row r="8606" spans="2:12" x14ac:dyDescent="0.2">
      <c r="B8606" s="12"/>
      <c r="H8606" s="29"/>
      <c r="I8606" s="2"/>
      <c r="J8606" s="2"/>
      <c r="K8606" s="2"/>
      <c r="L8606" s="2"/>
    </row>
    <row r="8607" spans="2:12" x14ac:dyDescent="0.2">
      <c r="B8607" s="12"/>
      <c r="H8607" s="29"/>
      <c r="I8607" s="2"/>
      <c r="J8607" s="2"/>
      <c r="K8607" s="2"/>
      <c r="L8607" s="2"/>
    </row>
    <row r="8608" spans="2:12" x14ac:dyDescent="0.2">
      <c r="B8608" s="12"/>
      <c r="H8608" s="29"/>
      <c r="I8608" s="2"/>
      <c r="J8608" s="2"/>
      <c r="K8608" s="2"/>
      <c r="L8608" s="2"/>
    </row>
    <row r="8609" spans="2:12" x14ac:dyDescent="0.2">
      <c r="B8609" s="12"/>
      <c r="H8609" s="29"/>
      <c r="I8609" s="2"/>
      <c r="J8609" s="2"/>
      <c r="K8609" s="2"/>
      <c r="L8609" s="2"/>
    </row>
    <row r="8610" spans="2:12" x14ac:dyDescent="0.2">
      <c r="B8610" s="12"/>
      <c r="H8610" s="29"/>
      <c r="I8610" s="2"/>
      <c r="J8610" s="2"/>
      <c r="K8610" s="2"/>
      <c r="L8610" s="2"/>
    </row>
    <row r="8611" spans="2:12" x14ac:dyDescent="0.2">
      <c r="B8611" s="12"/>
      <c r="H8611" s="29"/>
      <c r="I8611" s="2"/>
      <c r="J8611" s="2"/>
      <c r="K8611" s="2"/>
      <c r="L8611" s="2"/>
    </row>
    <row r="8612" spans="2:12" x14ac:dyDescent="0.2">
      <c r="B8612" s="12"/>
      <c r="H8612" s="29"/>
      <c r="I8612" s="2"/>
      <c r="J8612" s="2"/>
      <c r="K8612" s="2"/>
      <c r="L8612" s="2"/>
    </row>
    <row r="8613" spans="2:12" x14ac:dyDescent="0.2">
      <c r="B8613" s="12"/>
      <c r="H8613" s="29"/>
      <c r="I8613" s="2"/>
      <c r="J8613" s="2"/>
      <c r="K8613" s="2"/>
      <c r="L8613" s="2"/>
    </row>
    <row r="8614" spans="2:12" x14ac:dyDescent="0.2">
      <c r="B8614" s="12"/>
      <c r="H8614" s="29"/>
      <c r="I8614" s="2"/>
      <c r="J8614" s="2"/>
      <c r="K8614" s="2"/>
      <c r="L8614" s="2"/>
    </row>
    <row r="8615" spans="2:12" x14ac:dyDescent="0.2">
      <c r="B8615" s="12"/>
      <c r="H8615" s="29"/>
      <c r="I8615" s="2"/>
      <c r="J8615" s="2"/>
      <c r="K8615" s="2"/>
      <c r="L8615" s="2"/>
    </row>
    <row r="8616" spans="2:12" x14ac:dyDescent="0.2">
      <c r="B8616" s="12"/>
      <c r="H8616" s="29"/>
      <c r="I8616" s="2"/>
      <c r="J8616" s="2"/>
      <c r="K8616" s="2"/>
      <c r="L8616" s="2"/>
    </row>
    <row r="8617" spans="2:12" x14ac:dyDescent="0.2">
      <c r="B8617" s="12"/>
      <c r="H8617" s="29"/>
      <c r="I8617" s="2"/>
      <c r="J8617" s="2"/>
      <c r="K8617" s="2"/>
      <c r="L8617" s="2"/>
    </row>
    <row r="8618" spans="2:12" x14ac:dyDescent="0.2">
      <c r="B8618" s="12"/>
      <c r="H8618" s="29"/>
      <c r="I8618" s="2"/>
      <c r="J8618" s="2"/>
      <c r="K8618" s="2"/>
      <c r="L8618" s="2"/>
    </row>
    <row r="8619" spans="2:12" x14ac:dyDescent="0.2">
      <c r="B8619" s="12"/>
      <c r="H8619" s="29"/>
      <c r="I8619" s="2"/>
      <c r="J8619" s="2"/>
      <c r="K8619" s="2"/>
      <c r="L8619" s="2"/>
    </row>
    <row r="8620" spans="2:12" x14ac:dyDescent="0.2">
      <c r="B8620" s="12"/>
      <c r="H8620" s="29"/>
      <c r="I8620" s="2"/>
      <c r="J8620" s="2"/>
      <c r="K8620" s="2"/>
      <c r="L8620" s="2"/>
    </row>
    <row r="8621" spans="2:12" x14ac:dyDescent="0.2">
      <c r="B8621" s="12"/>
      <c r="H8621" s="29"/>
      <c r="I8621" s="2"/>
      <c r="J8621" s="2"/>
      <c r="K8621" s="2"/>
      <c r="L8621" s="2"/>
    </row>
    <row r="8622" spans="2:12" x14ac:dyDescent="0.2">
      <c r="B8622" s="12"/>
      <c r="H8622" s="29"/>
      <c r="I8622" s="2"/>
      <c r="J8622" s="2"/>
      <c r="K8622" s="2"/>
      <c r="L8622" s="2"/>
    </row>
    <row r="8623" spans="2:12" x14ac:dyDescent="0.2">
      <c r="B8623" s="12"/>
      <c r="H8623" s="29"/>
      <c r="I8623" s="2"/>
      <c r="J8623" s="2"/>
      <c r="K8623" s="2"/>
      <c r="L8623" s="2"/>
    </row>
    <row r="8624" spans="2:12" x14ac:dyDescent="0.2">
      <c r="B8624" s="12"/>
      <c r="H8624" s="29"/>
      <c r="I8624" s="2"/>
      <c r="J8624" s="2"/>
      <c r="K8624" s="2"/>
      <c r="L8624" s="2"/>
    </row>
    <row r="8625" spans="2:12" x14ac:dyDescent="0.2">
      <c r="B8625" s="12"/>
      <c r="H8625" s="29"/>
      <c r="I8625" s="2"/>
      <c r="J8625" s="2"/>
      <c r="K8625" s="2"/>
      <c r="L8625" s="2"/>
    </row>
    <row r="8626" spans="2:12" x14ac:dyDescent="0.2">
      <c r="B8626" s="12"/>
      <c r="H8626" s="29"/>
      <c r="I8626" s="2"/>
      <c r="J8626" s="2"/>
      <c r="K8626" s="2"/>
      <c r="L8626" s="2"/>
    </row>
    <row r="8627" spans="2:12" x14ac:dyDescent="0.2">
      <c r="B8627" s="12"/>
      <c r="H8627" s="29"/>
      <c r="I8627" s="2"/>
      <c r="J8627" s="2"/>
      <c r="K8627" s="2"/>
      <c r="L8627" s="2"/>
    </row>
    <row r="8628" spans="2:12" x14ac:dyDescent="0.2">
      <c r="B8628" s="12"/>
      <c r="H8628" s="29"/>
      <c r="I8628" s="2"/>
      <c r="J8628" s="2"/>
      <c r="K8628" s="2"/>
      <c r="L8628" s="2"/>
    </row>
    <row r="8629" spans="2:12" x14ac:dyDescent="0.2">
      <c r="B8629" s="12"/>
      <c r="H8629" s="29"/>
      <c r="I8629" s="2"/>
      <c r="J8629" s="2"/>
      <c r="K8629" s="2"/>
      <c r="L8629" s="2"/>
    </row>
    <row r="8630" spans="2:12" x14ac:dyDescent="0.2">
      <c r="B8630" s="12"/>
      <c r="H8630" s="29"/>
      <c r="I8630" s="2"/>
      <c r="J8630" s="2"/>
      <c r="K8630" s="2"/>
      <c r="L8630" s="2"/>
    </row>
    <row r="8631" spans="2:12" x14ac:dyDescent="0.2">
      <c r="B8631" s="12"/>
      <c r="H8631" s="29"/>
      <c r="I8631" s="2"/>
      <c r="J8631" s="2"/>
      <c r="K8631" s="2"/>
      <c r="L8631" s="2"/>
    </row>
    <row r="8632" spans="2:12" x14ac:dyDescent="0.2">
      <c r="B8632" s="12"/>
      <c r="H8632" s="29"/>
      <c r="I8632" s="2"/>
      <c r="J8632" s="2"/>
      <c r="K8632" s="2"/>
      <c r="L8632" s="2"/>
    </row>
    <row r="8633" spans="2:12" x14ac:dyDescent="0.2">
      <c r="B8633" s="12"/>
      <c r="H8633" s="29"/>
      <c r="I8633" s="2"/>
      <c r="J8633" s="2"/>
      <c r="K8633" s="2"/>
      <c r="L8633" s="2"/>
    </row>
    <row r="8634" spans="2:12" x14ac:dyDescent="0.2">
      <c r="B8634" s="12"/>
      <c r="H8634" s="29"/>
      <c r="I8634" s="2"/>
      <c r="J8634" s="2"/>
      <c r="K8634" s="2"/>
      <c r="L8634" s="2"/>
    </row>
    <row r="8635" spans="2:12" x14ac:dyDescent="0.2">
      <c r="B8635" s="12"/>
      <c r="H8635" s="29"/>
      <c r="I8635" s="2"/>
      <c r="J8635" s="2"/>
      <c r="K8635" s="2"/>
      <c r="L8635" s="2"/>
    </row>
    <row r="8636" spans="2:12" x14ac:dyDescent="0.2">
      <c r="B8636" s="12"/>
      <c r="H8636" s="29"/>
      <c r="I8636" s="2"/>
      <c r="J8636" s="2"/>
      <c r="K8636" s="2"/>
      <c r="L8636" s="2"/>
    </row>
    <row r="8637" spans="2:12" x14ac:dyDescent="0.2">
      <c r="B8637" s="12"/>
      <c r="H8637" s="29"/>
      <c r="I8637" s="2"/>
      <c r="J8637" s="2"/>
      <c r="K8637" s="2"/>
      <c r="L8637" s="2"/>
    </row>
    <row r="8638" spans="2:12" x14ac:dyDescent="0.2">
      <c r="B8638" s="12"/>
      <c r="H8638" s="29"/>
      <c r="I8638" s="2"/>
      <c r="J8638" s="2"/>
      <c r="K8638" s="2"/>
      <c r="L8638" s="2"/>
    </row>
    <row r="8639" spans="2:12" x14ac:dyDescent="0.2">
      <c r="B8639" s="12"/>
      <c r="H8639" s="29"/>
      <c r="I8639" s="2"/>
      <c r="J8639" s="2"/>
      <c r="K8639" s="2"/>
      <c r="L8639" s="2"/>
    </row>
    <row r="8640" spans="2:12" x14ac:dyDescent="0.2">
      <c r="B8640" s="12"/>
      <c r="H8640" s="29"/>
      <c r="I8640" s="2"/>
      <c r="J8640" s="2"/>
      <c r="K8640" s="2"/>
      <c r="L8640" s="2"/>
    </row>
    <row r="8641" spans="2:12" x14ac:dyDescent="0.2">
      <c r="B8641" s="12"/>
      <c r="H8641" s="29"/>
      <c r="I8641" s="2"/>
      <c r="J8641" s="2"/>
      <c r="K8641" s="2"/>
      <c r="L8641" s="2"/>
    </row>
    <row r="8642" spans="2:12" x14ac:dyDescent="0.2">
      <c r="B8642" s="12"/>
      <c r="H8642" s="29"/>
      <c r="I8642" s="2"/>
      <c r="J8642" s="2"/>
      <c r="K8642" s="2"/>
      <c r="L8642" s="2"/>
    </row>
    <row r="8643" spans="2:12" x14ac:dyDescent="0.2">
      <c r="B8643" s="12"/>
      <c r="H8643" s="29"/>
      <c r="I8643" s="2"/>
      <c r="J8643" s="2"/>
      <c r="K8643" s="2"/>
      <c r="L8643" s="2"/>
    </row>
    <row r="8644" spans="2:12" x14ac:dyDescent="0.2">
      <c r="B8644" s="12"/>
      <c r="H8644" s="29"/>
      <c r="I8644" s="2"/>
      <c r="J8644" s="2"/>
      <c r="K8644" s="2"/>
      <c r="L8644" s="2"/>
    </row>
    <row r="8645" spans="2:12" x14ac:dyDescent="0.2">
      <c r="B8645" s="12"/>
      <c r="H8645" s="29"/>
      <c r="I8645" s="2"/>
      <c r="J8645" s="2"/>
      <c r="K8645" s="2"/>
      <c r="L8645" s="2"/>
    </row>
    <row r="8646" spans="2:12" x14ac:dyDescent="0.2">
      <c r="B8646" s="12"/>
      <c r="H8646" s="29"/>
      <c r="I8646" s="2"/>
      <c r="J8646" s="2"/>
      <c r="K8646" s="2"/>
      <c r="L8646" s="2"/>
    </row>
    <row r="8647" spans="2:12" x14ac:dyDescent="0.2">
      <c r="B8647" s="12"/>
      <c r="H8647" s="29"/>
      <c r="I8647" s="2"/>
      <c r="J8647" s="2"/>
      <c r="K8647" s="2"/>
      <c r="L8647" s="2"/>
    </row>
    <row r="8648" spans="2:12" x14ac:dyDescent="0.2">
      <c r="B8648" s="12"/>
      <c r="H8648" s="29"/>
      <c r="I8648" s="2"/>
      <c r="J8648" s="2"/>
      <c r="K8648" s="2"/>
      <c r="L8648" s="2"/>
    </row>
    <row r="8649" spans="2:12" x14ac:dyDescent="0.2">
      <c r="B8649" s="12"/>
      <c r="H8649" s="29"/>
      <c r="I8649" s="2"/>
      <c r="J8649" s="2"/>
      <c r="K8649" s="2"/>
      <c r="L8649" s="2"/>
    </row>
    <row r="8650" spans="2:12" x14ac:dyDescent="0.2">
      <c r="B8650" s="12"/>
      <c r="H8650" s="29"/>
      <c r="I8650" s="2"/>
      <c r="J8650" s="2"/>
      <c r="K8650" s="2"/>
      <c r="L8650" s="2"/>
    </row>
    <row r="8651" spans="2:12" x14ac:dyDescent="0.2">
      <c r="B8651" s="12"/>
      <c r="H8651" s="29"/>
      <c r="I8651" s="2"/>
      <c r="J8651" s="2"/>
      <c r="K8651" s="2"/>
      <c r="L8651" s="2"/>
    </row>
    <row r="8652" spans="2:12" x14ac:dyDescent="0.2">
      <c r="B8652" s="12"/>
      <c r="H8652" s="29"/>
      <c r="I8652" s="2"/>
      <c r="J8652" s="2"/>
      <c r="K8652" s="2"/>
      <c r="L8652" s="2"/>
    </row>
    <row r="8653" spans="2:12" x14ac:dyDescent="0.2">
      <c r="B8653" s="12"/>
      <c r="H8653" s="29"/>
      <c r="I8653" s="2"/>
      <c r="J8653" s="2"/>
      <c r="K8653" s="2"/>
      <c r="L8653" s="2"/>
    </row>
    <row r="8654" spans="2:12" x14ac:dyDescent="0.2">
      <c r="B8654" s="12"/>
      <c r="H8654" s="29"/>
      <c r="I8654" s="2"/>
      <c r="J8654" s="2"/>
      <c r="K8654" s="2"/>
      <c r="L8654" s="2"/>
    </row>
    <row r="8655" spans="2:12" x14ac:dyDescent="0.2">
      <c r="B8655" s="12"/>
      <c r="H8655" s="29"/>
      <c r="I8655" s="2"/>
      <c r="J8655" s="2"/>
      <c r="K8655" s="2"/>
      <c r="L8655" s="2"/>
    </row>
    <row r="8656" spans="2:12" x14ac:dyDescent="0.2">
      <c r="B8656" s="12"/>
      <c r="H8656" s="29"/>
      <c r="I8656" s="2"/>
      <c r="J8656" s="2"/>
      <c r="K8656" s="2"/>
      <c r="L8656" s="2"/>
    </row>
    <row r="8657" spans="2:12" x14ac:dyDescent="0.2">
      <c r="B8657" s="12"/>
      <c r="H8657" s="29"/>
      <c r="I8657" s="2"/>
      <c r="J8657" s="2"/>
      <c r="K8657" s="2"/>
      <c r="L8657" s="2"/>
    </row>
    <row r="8658" spans="2:12" x14ac:dyDescent="0.2">
      <c r="B8658" s="12"/>
      <c r="H8658" s="29"/>
      <c r="I8658" s="2"/>
      <c r="J8658" s="2"/>
      <c r="K8658" s="2"/>
      <c r="L8658" s="2"/>
    </row>
    <row r="8659" spans="2:12" x14ac:dyDescent="0.2">
      <c r="B8659" s="12"/>
      <c r="H8659" s="29"/>
      <c r="I8659" s="2"/>
      <c r="J8659" s="2"/>
      <c r="K8659" s="2"/>
      <c r="L8659" s="2"/>
    </row>
    <row r="8660" spans="2:12" x14ac:dyDescent="0.2">
      <c r="B8660" s="12"/>
      <c r="H8660" s="29"/>
      <c r="I8660" s="2"/>
      <c r="J8660" s="2"/>
      <c r="K8660" s="2"/>
      <c r="L8660" s="2"/>
    </row>
    <row r="8661" spans="2:12" x14ac:dyDescent="0.2">
      <c r="B8661" s="12"/>
      <c r="H8661" s="29"/>
      <c r="I8661" s="2"/>
      <c r="J8661" s="2"/>
      <c r="K8661" s="2"/>
      <c r="L8661" s="2"/>
    </row>
    <row r="8662" spans="2:12" x14ac:dyDescent="0.2">
      <c r="B8662" s="12"/>
      <c r="H8662" s="29"/>
      <c r="I8662" s="2"/>
      <c r="J8662" s="2"/>
      <c r="K8662" s="2"/>
      <c r="L8662" s="2"/>
    </row>
    <row r="8663" spans="2:12" x14ac:dyDescent="0.2">
      <c r="B8663" s="12"/>
      <c r="H8663" s="29"/>
      <c r="I8663" s="2"/>
      <c r="J8663" s="2"/>
      <c r="K8663" s="2"/>
      <c r="L8663" s="2"/>
    </row>
    <row r="8664" spans="2:12" x14ac:dyDescent="0.2">
      <c r="B8664" s="12"/>
      <c r="H8664" s="29"/>
      <c r="I8664" s="2"/>
      <c r="J8664" s="2"/>
      <c r="K8664" s="2"/>
      <c r="L8664" s="2"/>
    </row>
    <row r="8665" spans="2:12" x14ac:dyDescent="0.2">
      <c r="B8665" s="12"/>
      <c r="H8665" s="29"/>
      <c r="I8665" s="2"/>
      <c r="J8665" s="2"/>
      <c r="K8665" s="2"/>
      <c r="L8665" s="2"/>
    </row>
    <row r="8666" spans="2:12" x14ac:dyDescent="0.2">
      <c r="B8666" s="12"/>
      <c r="H8666" s="29"/>
      <c r="I8666" s="2"/>
      <c r="J8666" s="2"/>
      <c r="K8666" s="2"/>
      <c r="L8666" s="2"/>
    </row>
    <row r="8667" spans="2:12" x14ac:dyDescent="0.2">
      <c r="B8667" s="12"/>
      <c r="H8667" s="29"/>
      <c r="I8667" s="2"/>
      <c r="J8667" s="2"/>
      <c r="K8667" s="2"/>
      <c r="L8667" s="2"/>
    </row>
    <row r="8668" spans="2:12" x14ac:dyDescent="0.2">
      <c r="B8668" s="12"/>
      <c r="H8668" s="29"/>
      <c r="I8668" s="2"/>
      <c r="J8668" s="2"/>
      <c r="K8668" s="2"/>
      <c r="L8668" s="2"/>
    </row>
    <row r="8669" spans="2:12" x14ac:dyDescent="0.2">
      <c r="B8669" s="12"/>
      <c r="H8669" s="29"/>
      <c r="I8669" s="2"/>
      <c r="J8669" s="2"/>
      <c r="K8669" s="2"/>
      <c r="L8669" s="2"/>
    </row>
    <row r="8670" spans="2:12" x14ac:dyDescent="0.2">
      <c r="B8670" s="12"/>
      <c r="H8670" s="29"/>
      <c r="I8670" s="2"/>
      <c r="J8670" s="2"/>
      <c r="K8670" s="2"/>
      <c r="L8670" s="2"/>
    </row>
    <row r="8671" spans="2:12" x14ac:dyDescent="0.2">
      <c r="B8671" s="12"/>
      <c r="H8671" s="29"/>
      <c r="I8671" s="2"/>
      <c r="J8671" s="2"/>
      <c r="K8671" s="2"/>
      <c r="L8671" s="2"/>
    </row>
    <row r="8672" spans="2:12" x14ac:dyDescent="0.2">
      <c r="B8672" s="12"/>
      <c r="H8672" s="29"/>
      <c r="I8672" s="2"/>
      <c r="J8672" s="2"/>
      <c r="K8672" s="2"/>
      <c r="L8672" s="2"/>
    </row>
    <row r="8673" spans="2:12" x14ac:dyDescent="0.2">
      <c r="B8673" s="12"/>
      <c r="H8673" s="29"/>
      <c r="I8673" s="2"/>
      <c r="J8673" s="2"/>
      <c r="K8673" s="2"/>
      <c r="L8673" s="2"/>
    </row>
    <row r="8674" spans="2:12" x14ac:dyDescent="0.2">
      <c r="B8674" s="12"/>
      <c r="H8674" s="29"/>
      <c r="I8674" s="2"/>
      <c r="J8674" s="2"/>
      <c r="K8674" s="2"/>
      <c r="L8674" s="2"/>
    </row>
    <row r="8675" spans="2:12" x14ac:dyDescent="0.2">
      <c r="B8675" s="12"/>
      <c r="H8675" s="29"/>
      <c r="I8675" s="2"/>
      <c r="J8675" s="2"/>
      <c r="K8675" s="2"/>
      <c r="L8675" s="2"/>
    </row>
    <row r="8676" spans="2:12" x14ac:dyDescent="0.2">
      <c r="B8676" s="12"/>
      <c r="H8676" s="29"/>
      <c r="I8676" s="2"/>
      <c r="J8676" s="2"/>
      <c r="K8676" s="2"/>
      <c r="L8676" s="2"/>
    </row>
    <row r="8677" spans="2:12" x14ac:dyDescent="0.2">
      <c r="B8677" s="12"/>
      <c r="H8677" s="29"/>
      <c r="I8677" s="2"/>
      <c r="J8677" s="2"/>
      <c r="K8677" s="2"/>
      <c r="L8677" s="2"/>
    </row>
    <row r="8678" spans="2:12" x14ac:dyDescent="0.2">
      <c r="B8678" s="12"/>
      <c r="H8678" s="29"/>
      <c r="I8678" s="2"/>
      <c r="J8678" s="2"/>
      <c r="K8678" s="2"/>
      <c r="L8678" s="2"/>
    </row>
    <row r="8679" spans="2:12" x14ac:dyDescent="0.2">
      <c r="B8679" s="12"/>
      <c r="H8679" s="29"/>
      <c r="I8679" s="2"/>
      <c r="J8679" s="2"/>
      <c r="K8679" s="2"/>
      <c r="L8679" s="2"/>
    </row>
    <row r="8680" spans="2:12" x14ac:dyDescent="0.2">
      <c r="B8680" s="12"/>
      <c r="H8680" s="29"/>
      <c r="I8680" s="2"/>
      <c r="J8680" s="2"/>
      <c r="K8680" s="2"/>
      <c r="L8680" s="2"/>
    </row>
    <row r="8681" spans="2:12" x14ac:dyDescent="0.2">
      <c r="B8681" s="12"/>
      <c r="H8681" s="29"/>
      <c r="I8681" s="2"/>
      <c r="J8681" s="2"/>
      <c r="K8681" s="2"/>
      <c r="L8681" s="2"/>
    </row>
    <row r="8682" spans="2:12" x14ac:dyDescent="0.2">
      <c r="B8682" s="12"/>
      <c r="H8682" s="29"/>
      <c r="I8682" s="2"/>
      <c r="J8682" s="2"/>
      <c r="K8682" s="2"/>
      <c r="L8682" s="2"/>
    </row>
    <row r="8683" spans="2:12" x14ac:dyDescent="0.2">
      <c r="B8683" s="12"/>
      <c r="H8683" s="29"/>
      <c r="I8683" s="2"/>
      <c r="J8683" s="2"/>
      <c r="K8683" s="2"/>
      <c r="L8683" s="2"/>
    </row>
    <row r="8684" spans="2:12" x14ac:dyDescent="0.2">
      <c r="B8684" s="12"/>
      <c r="H8684" s="29"/>
      <c r="I8684" s="2"/>
      <c r="J8684" s="2"/>
      <c r="K8684" s="2"/>
      <c r="L8684" s="2"/>
    </row>
    <row r="8685" spans="2:12" x14ac:dyDescent="0.2">
      <c r="B8685" s="12"/>
      <c r="H8685" s="29"/>
      <c r="I8685" s="2"/>
      <c r="J8685" s="2"/>
      <c r="K8685" s="2"/>
      <c r="L8685" s="2"/>
    </row>
    <row r="8686" spans="2:12" x14ac:dyDescent="0.2">
      <c r="B8686" s="12"/>
      <c r="H8686" s="29"/>
      <c r="I8686" s="2"/>
      <c r="J8686" s="2"/>
      <c r="K8686" s="2"/>
      <c r="L8686" s="2"/>
    </row>
    <row r="8687" spans="2:12" x14ac:dyDescent="0.2">
      <c r="B8687" s="12"/>
      <c r="H8687" s="29"/>
      <c r="I8687" s="2"/>
      <c r="J8687" s="2"/>
      <c r="K8687" s="2"/>
      <c r="L8687" s="2"/>
    </row>
    <row r="8688" spans="2:12" x14ac:dyDescent="0.2">
      <c r="B8688" s="12"/>
      <c r="H8688" s="29"/>
      <c r="I8688" s="2"/>
      <c r="J8688" s="2"/>
      <c r="K8688" s="2"/>
      <c r="L8688" s="2"/>
    </row>
    <row r="8689" spans="2:12" x14ac:dyDescent="0.2">
      <c r="B8689" s="12"/>
      <c r="H8689" s="29"/>
      <c r="I8689" s="2"/>
      <c r="J8689" s="2"/>
      <c r="K8689" s="2"/>
      <c r="L8689" s="2"/>
    </row>
    <row r="8690" spans="2:12" x14ac:dyDescent="0.2">
      <c r="B8690" s="12"/>
      <c r="H8690" s="29"/>
      <c r="I8690" s="2"/>
      <c r="J8690" s="2"/>
      <c r="K8690" s="2"/>
      <c r="L8690" s="2"/>
    </row>
    <row r="8691" spans="2:12" x14ac:dyDescent="0.2">
      <c r="B8691" s="12"/>
      <c r="H8691" s="29"/>
      <c r="I8691" s="2"/>
      <c r="J8691" s="2"/>
      <c r="K8691" s="2"/>
      <c r="L8691" s="2"/>
    </row>
    <row r="8692" spans="2:12" x14ac:dyDescent="0.2">
      <c r="B8692" s="12"/>
      <c r="H8692" s="29"/>
      <c r="I8692" s="2"/>
      <c r="J8692" s="2"/>
      <c r="K8692" s="2"/>
      <c r="L8692" s="2"/>
    </row>
    <row r="8693" spans="2:12" x14ac:dyDescent="0.2">
      <c r="B8693" s="12"/>
      <c r="H8693" s="29"/>
      <c r="I8693" s="2"/>
      <c r="J8693" s="2"/>
      <c r="K8693" s="2"/>
      <c r="L8693" s="2"/>
    </row>
    <row r="8694" spans="2:12" x14ac:dyDescent="0.2">
      <c r="B8694" s="12"/>
      <c r="H8694" s="29"/>
      <c r="I8694" s="2"/>
      <c r="J8694" s="2"/>
      <c r="K8694" s="2"/>
      <c r="L8694" s="2"/>
    </row>
    <row r="8695" spans="2:12" x14ac:dyDescent="0.2">
      <c r="B8695" s="12"/>
      <c r="H8695" s="29"/>
      <c r="I8695" s="2"/>
      <c r="J8695" s="2"/>
      <c r="K8695" s="2"/>
      <c r="L8695" s="2"/>
    </row>
    <row r="8696" spans="2:12" x14ac:dyDescent="0.2">
      <c r="B8696" s="12"/>
      <c r="H8696" s="29"/>
      <c r="I8696" s="2"/>
      <c r="J8696" s="2"/>
      <c r="K8696" s="2"/>
      <c r="L8696" s="2"/>
    </row>
    <row r="8697" spans="2:12" x14ac:dyDescent="0.2">
      <c r="B8697" s="12"/>
      <c r="H8697" s="29"/>
      <c r="I8697" s="2"/>
      <c r="J8697" s="2"/>
      <c r="K8697" s="2"/>
      <c r="L8697" s="2"/>
    </row>
    <row r="8698" spans="2:12" x14ac:dyDescent="0.2">
      <c r="B8698" s="12"/>
      <c r="H8698" s="29"/>
      <c r="I8698" s="2"/>
      <c r="J8698" s="2"/>
      <c r="K8698" s="2"/>
      <c r="L8698" s="2"/>
    </row>
    <row r="8699" spans="2:12" x14ac:dyDescent="0.2">
      <c r="B8699" s="12"/>
      <c r="H8699" s="29"/>
      <c r="I8699" s="2"/>
      <c r="J8699" s="2"/>
      <c r="K8699" s="2"/>
      <c r="L8699" s="2"/>
    </row>
    <row r="8700" spans="2:12" x14ac:dyDescent="0.2">
      <c r="B8700" s="12"/>
      <c r="H8700" s="29"/>
      <c r="I8700" s="2"/>
      <c r="J8700" s="2"/>
      <c r="K8700" s="2"/>
      <c r="L8700" s="2"/>
    </row>
    <row r="8701" spans="2:12" x14ac:dyDescent="0.2">
      <c r="B8701" s="12"/>
      <c r="H8701" s="29"/>
      <c r="I8701" s="2"/>
      <c r="J8701" s="2"/>
      <c r="K8701" s="2"/>
      <c r="L8701" s="2"/>
    </row>
    <row r="8702" spans="2:12" x14ac:dyDescent="0.2">
      <c r="B8702" s="12"/>
      <c r="H8702" s="29"/>
      <c r="I8702" s="2"/>
      <c r="J8702" s="2"/>
      <c r="K8702" s="2"/>
      <c r="L8702" s="2"/>
    </row>
    <row r="8703" spans="2:12" x14ac:dyDescent="0.2">
      <c r="B8703" s="12"/>
      <c r="H8703" s="29"/>
      <c r="I8703" s="2"/>
      <c r="J8703" s="2"/>
      <c r="K8703" s="2"/>
      <c r="L8703" s="2"/>
    </row>
    <row r="8704" spans="2:12" x14ac:dyDescent="0.2">
      <c r="B8704" s="12"/>
      <c r="H8704" s="29"/>
      <c r="I8704" s="2"/>
      <c r="J8704" s="2"/>
      <c r="K8704" s="2"/>
      <c r="L8704" s="2"/>
    </row>
    <row r="8705" spans="2:12" x14ac:dyDescent="0.2">
      <c r="B8705" s="12"/>
      <c r="H8705" s="29"/>
      <c r="I8705" s="2"/>
      <c r="J8705" s="2"/>
      <c r="K8705" s="2"/>
      <c r="L8705" s="2"/>
    </row>
    <row r="8706" spans="2:12" x14ac:dyDescent="0.2">
      <c r="B8706" s="12"/>
      <c r="H8706" s="29"/>
      <c r="I8706" s="2"/>
      <c r="J8706" s="2"/>
      <c r="K8706" s="2"/>
      <c r="L8706" s="2"/>
    </row>
    <row r="8707" spans="2:12" x14ac:dyDescent="0.2">
      <c r="B8707" s="12"/>
      <c r="H8707" s="29"/>
      <c r="I8707" s="2"/>
      <c r="J8707" s="2"/>
      <c r="K8707" s="2"/>
      <c r="L8707" s="2"/>
    </row>
    <row r="8708" spans="2:12" x14ac:dyDescent="0.2">
      <c r="B8708" s="12"/>
      <c r="H8708" s="29"/>
      <c r="I8708" s="2"/>
      <c r="J8708" s="2"/>
      <c r="K8708" s="2"/>
      <c r="L8708" s="2"/>
    </row>
    <row r="8709" spans="2:12" x14ac:dyDescent="0.2">
      <c r="B8709" s="12"/>
      <c r="H8709" s="29"/>
      <c r="I8709" s="2"/>
      <c r="J8709" s="2"/>
      <c r="K8709" s="2"/>
      <c r="L8709" s="2"/>
    </row>
    <row r="8710" spans="2:12" x14ac:dyDescent="0.2">
      <c r="B8710" s="12"/>
      <c r="H8710" s="29"/>
      <c r="I8710" s="2"/>
      <c r="J8710" s="2"/>
      <c r="K8710" s="2"/>
      <c r="L8710" s="2"/>
    </row>
    <row r="8711" spans="2:12" x14ac:dyDescent="0.2">
      <c r="B8711" s="12"/>
      <c r="H8711" s="29"/>
      <c r="I8711" s="2"/>
      <c r="J8711" s="2"/>
      <c r="K8711" s="2"/>
      <c r="L8711" s="2"/>
    </row>
    <row r="8712" spans="2:12" x14ac:dyDescent="0.2">
      <c r="B8712" s="12"/>
      <c r="H8712" s="29"/>
      <c r="I8712" s="2"/>
      <c r="J8712" s="2"/>
      <c r="K8712" s="2"/>
      <c r="L8712" s="2"/>
    </row>
    <row r="8713" spans="2:12" x14ac:dyDescent="0.2">
      <c r="B8713" s="12"/>
      <c r="H8713" s="29"/>
      <c r="I8713" s="2"/>
      <c r="J8713" s="2"/>
      <c r="K8713" s="2"/>
      <c r="L8713" s="2"/>
    </row>
    <row r="8714" spans="2:12" x14ac:dyDescent="0.2">
      <c r="B8714" s="12"/>
      <c r="H8714" s="29"/>
      <c r="I8714" s="2"/>
      <c r="J8714" s="2"/>
      <c r="K8714" s="2"/>
      <c r="L8714" s="2"/>
    </row>
    <row r="8715" spans="2:12" x14ac:dyDescent="0.2">
      <c r="B8715" s="12"/>
      <c r="H8715" s="29"/>
      <c r="I8715" s="2"/>
      <c r="J8715" s="2"/>
      <c r="K8715" s="2"/>
      <c r="L8715" s="2"/>
    </row>
    <row r="8716" spans="2:12" x14ac:dyDescent="0.2">
      <c r="B8716" s="12"/>
      <c r="H8716" s="29"/>
      <c r="I8716" s="2"/>
      <c r="J8716" s="2"/>
      <c r="K8716" s="2"/>
      <c r="L8716" s="2"/>
    </row>
    <row r="8717" spans="2:12" x14ac:dyDescent="0.2">
      <c r="B8717" s="12"/>
      <c r="H8717" s="29"/>
      <c r="I8717" s="2"/>
      <c r="J8717" s="2"/>
      <c r="K8717" s="2"/>
      <c r="L8717" s="2"/>
    </row>
    <row r="8718" spans="2:12" x14ac:dyDescent="0.2">
      <c r="B8718" s="12"/>
      <c r="H8718" s="29"/>
      <c r="I8718" s="2"/>
      <c r="J8718" s="2"/>
      <c r="K8718" s="2"/>
      <c r="L8718" s="2"/>
    </row>
    <row r="8719" spans="2:12" x14ac:dyDescent="0.2">
      <c r="B8719" s="12"/>
      <c r="H8719" s="29"/>
      <c r="I8719" s="2"/>
      <c r="J8719" s="2"/>
      <c r="K8719" s="2"/>
      <c r="L8719" s="2"/>
    </row>
    <row r="8720" spans="2:12" x14ac:dyDescent="0.2">
      <c r="B8720" s="12"/>
      <c r="H8720" s="29"/>
      <c r="I8720" s="2"/>
      <c r="J8720" s="2"/>
      <c r="K8720" s="2"/>
      <c r="L8720" s="2"/>
    </row>
    <row r="8721" spans="2:12" x14ac:dyDescent="0.2">
      <c r="B8721" s="12"/>
      <c r="H8721" s="29"/>
      <c r="I8721" s="2"/>
      <c r="J8721" s="2"/>
      <c r="K8721" s="2"/>
      <c r="L8721" s="2"/>
    </row>
    <row r="8722" spans="2:12" x14ac:dyDescent="0.2">
      <c r="B8722" s="12"/>
      <c r="H8722" s="29"/>
      <c r="I8722" s="2"/>
      <c r="J8722" s="2"/>
      <c r="K8722" s="2"/>
      <c r="L8722" s="2"/>
    </row>
    <row r="8723" spans="2:12" x14ac:dyDescent="0.2">
      <c r="B8723" s="12"/>
      <c r="H8723" s="29"/>
      <c r="I8723" s="2"/>
      <c r="J8723" s="2"/>
      <c r="K8723" s="2"/>
      <c r="L8723" s="2"/>
    </row>
    <row r="8724" spans="2:12" x14ac:dyDescent="0.2">
      <c r="B8724" s="12"/>
      <c r="H8724" s="29"/>
      <c r="I8724" s="2"/>
      <c r="J8724" s="2"/>
      <c r="K8724" s="2"/>
      <c r="L8724" s="2"/>
    </row>
    <row r="8725" spans="2:12" x14ac:dyDescent="0.2">
      <c r="B8725" s="12"/>
      <c r="H8725" s="29"/>
      <c r="I8725" s="2"/>
      <c r="J8725" s="2"/>
      <c r="K8725" s="2"/>
      <c r="L8725" s="2"/>
    </row>
    <row r="8726" spans="2:12" x14ac:dyDescent="0.2">
      <c r="B8726" s="12"/>
      <c r="H8726" s="29"/>
      <c r="I8726" s="2"/>
      <c r="J8726" s="2"/>
      <c r="K8726" s="2"/>
      <c r="L8726" s="2"/>
    </row>
    <row r="8727" spans="2:12" x14ac:dyDescent="0.2">
      <c r="B8727" s="12"/>
      <c r="H8727" s="29"/>
      <c r="I8727" s="2"/>
      <c r="J8727" s="2"/>
      <c r="K8727" s="2"/>
      <c r="L8727" s="2"/>
    </row>
    <row r="8728" spans="2:12" x14ac:dyDescent="0.2">
      <c r="B8728" s="12"/>
      <c r="H8728" s="29"/>
      <c r="I8728" s="2"/>
      <c r="J8728" s="2"/>
      <c r="K8728" s="2"/>
      <c r="L8728" s="2"/>
    </row>
    <row r="8729" spans="2:12" x14ac:dyDescent="0.2">
      <c r="B8729" s="12"/>
      <c r="H8729" s="29"/>
      <c r="I8729" s="2"/>
      <c r="J8729" s="2"/>
      <c r="K8729" s="2"/>
      <c r="L8729" s="2"/>
    </row>
    <row r="8730" spans="2:12" x14ac:dyDescent="0.2">
      <c r="B8730" s="12"/>
      <c r="H8730" s="29"/>
      <c r="I8730" s="2"/>
      <c r="J8730" s="2"/>
      <c r="K8730" s="2"/>
      <c r="L8730" s="2"/>
    </row>
    <row r="8731" spans="2:12" x14ac:dyDescent="0.2">
      <c r="B8731" s="12"/>
      <c r="H8731" s="29"/>
      <c r="I8731" s="2"/>
      <c r="J8731" s="2"/>
      <c r="K8731" s="2"/>
      <c r="L8731" s="2"/>
    </row>
    <row r="8732" spans="2:12" x14ac:dyDescent="0.2">
      <c r="B8732" s="12"/>
      <c r="H8732" s="29"/>
      <c r="I8732" s="2"/>
      <c r="J8732" s="2"/>
      <c r="K8732" s="2"/>
      <c r="L8732" s="2"/>
    </row>
    <row r="8733" spans="2:12" x14ac:dyDescent="0.2">
      <c r="B8733" s="12"/>
      <c r="H8733" s="29"/>
      <c r="I8733" s="2"/>
      <c r="J8733" s="2"/>
      <c r="K8733" s="2"/>
      <c r="L8733" s="2"/>
    </row>
    <row r="8734" spans="2:12" x14ac:dyDescent="0.2">
      <c r="B8734" s="12"/>
      <c r="H8734" s="29"/>
      <c r="I8734" s="2"/>
      <c r="J8734" s="2"/>
      <c r="K8734" s="2"/>
      <c r="L8734" s="2"/>
    </row>
    <row r="8735" spans="2:12" x14ac:dyDescent="0.2">
      <c r="B8735" s="12"/>
      <c r="H8735" s="29"/>
      <c r="I8735" s="2"/>
      <c r="J8735" s="2"/>
      <c r="K8735" s="2"/>
      <c r="L8735" s="2"/>
    </row>
    <row r="8736" spans="2:12" x14ac:dyDescent="0.2">
      <c r="B8736" s="12"/>
      <c r="H8736" s="29"/>
      <c r="I8736" s="2"/>
      <c r="J8736" s="2"/>
      <c r="K8736" s="2"/>
      <c r="L8736" s="2"/>
    </row>
    <row r="8737" spans="2:12" x14ac:dyDescent="0.2">
      <c r="B8737" s="12"/>
      <c r="H8737" s="29"/>
      <c r="I8737" s="2"/>
      <c r="J8737" s="2"/>
      <c r="K8737" s="2"/>
      <c r="L8737" s="2"/>
    </row>
    <row r="8738" spans="2:12" x14ac:dyDescent="0.2">
      <c r="B8738" s="12"/>
      <c r="H8738" s="29"/>
      <c r="I8738" s="2"/>
      <c r="J8738" s="2"/>
      <c r="K8738" s="2"/>
      <c r="L8738" s="2"/>
    </row>
    <row r="8739" spans="2:12" x14ac:dyDescent="0.2">
      <c r="B8739" s="12"/>
      <c r="H8739" s="29"/>
      <c r="I8739" s="2"/>
      <c r="J8739" s="2"/>
      <c r="K8739" s="2"/>
      <c r="L8739" s="2"/>
    </row>
    <row r="8740" spans="2:12" x14ac:dyDescent="0.2">
      <c r="B8740" s="12"/>
      <c r="H8740" s="29"/>
      <c r="I8740" s="2"/>
      <c r="J8740" s="2"/>
      <c r="K8740" s="2"/>
      <c r="L8740" s="2"/>
    </row>
    <row r="8741" spans="2:12" x14ac:dyDescent="0.2">
      <c r="B8741" s="12"/>
      <c r="H8741" s="29"/>
      <c r="I8741" s="2"/>
      <c r="J8741" s="2"/>
      <c r="K8741" s="2"/>
      <c r="L8741" s="2"/>
    </row>
    <row r="8742" spans="2:12" x14ac:dyDescent="0.2">
      <c r="B8742" s="12"/>
      <c r="H8742" s="29"/>
      <c r="I8742" s="2"/>
      <c r="J8742" s="2"/>
      <c r="K8742" s="2"/>
      <c r="L8742" s="2"/>
    </row>
    <row r="8743" spans="2:12" x14ac:dyDescent="0.2">
      <c r="B8743" s="12"/>
      <c r="H8743" s="29"/>
      <c r="I8743" s="2"/>
      <c r="J8743" s="2"/>
      <c r="K8743" s="2"/>
      <c r="L8743" s="2"/>
    </row>
    <row r="8744" spans="2:12" x14ac:dyDescent="0.2">
      <c r="B8744" s="12"/>
      <c r="H8744" s="29"/>
      <c r="I8744" s="2"/>
      <c r="J8744" s="2"/>
      <c r="K8744" s="2"/>
      <c r="L8744" s="2"/>
    </row>
    <row r="8745" spans="2:12" x14ac:dyDescent="0.2">
      <c r="B8745" s="12"/>
      <c r="H8745" s="29"/>
      <c r="I8745" s="2"/>
      <c r="J8745" s="2"/>
      <c r="K8745" s="2"/>
      <c r="L8745" s="2"/>
    </row>
    <row r="8746" spans="2:12" x14ac:dyDescent="0.2">
      <c r="B8746" s="12"/>
      <c r="H8746" s="29"/>
      <c r="I8746" s="2"/>
      <c r="J8746" s="2"/>
      <c r="K8746" s="2"/>
      <c r="L8746" s="2"/>
    </row>
    <row r="8747" spans="2:12" x14ac:dyDescent="0.2">
      <c r="B8747" s="12"/>
      <c r="H8747" s="29"/>
      <c r="I8747" s="2"/>
      <c r="J8747" s="2"/>
      <c r="K8747" s="2"/>
      <c r="L8747" s="2"/>
    </row>
    <row r="8748" spans="2:12" x14ac:dyDescent="0.2">
      <c r="B8748" s="12"/>
      <c r="H8748" s="29"/>
      <c r="I8748" s="2"/>
      <c r="J8748" s="2"/>
      <c r="K8748" s="2"/>
      <c r="L8748" s="2"/>
    </row>
    <row r="8749" spans="2:12" x14ac:dyDescent="0.2">
      <c r="B8749" s="12"/>
      <c r="H8749" s="29"/>
      <c r="I8749" s="2"/>
      <c r="J8749" s="2"/>
      <c r="K8749" s="2"/>
      <c r="L8749" s="2"/>
    </row>
    <row r="8750" spans="2:12" x14ac:dyDescent="0.2">
      <c r="B8750" s="12"/>
      <c r="H8750" s="29"/>
      <c r="I8750" s="2"/>
      <c r="J8750" s="2"/>
      <c r="K8750" s="2"/>
      <c r="L8750" s="2"/>
    </row>
    <row r="8751" spans="2:12" x14ac:dyDescent="0.2">
      <c r="B8751" s="12"/>
      <c r="H8751" s="29"/>
      <c r="I8751" s="2"/>
      <c r="J8751" s="2"/>
      <c r="K8751" s="2"/>
      <c r="L8751" s="2"/>
    </row>
    <row r="8752" spans="2:12" x14ac:dyDescent="0.2">
      <c r="B8752" s="12"/>
      <c r="H8752" s="29"/>
      <c r="I8752" s="2"/>
      <c r="J8752" s="2"/>
      <c r="K8752" s="2"/>
      <c r="L8752" s="2"/>
    </row>
    <row r="8753" spans="2:12" x14ac:dyDescent="0.2">
      <c r="B8753" s="12"/>
      <c r="H8753" s="29"/>
      <c r="I8753" s="2"/>
      <c r="J8753" s="2"/>
      <c r="K8753" s="2"/>
      <c r="L8753" s="2"/>
    </row>
    <row r="8754" spans="2:12" x14ac:dyDescent="0.2">
      <c r="B8754" s="12"/>
      <c r="H8754" s="29"/>
      <c r="I8754" s="2"/>
      <c r="J8754" s="2"/>
      <c r="K8754" s="2"/>
      <c r="L8754" s="2"/>
    </row>
    <row r="8755" spans="2:12" x14ac:dyDescent="0.2">
      <c r="B8755" s="12"/>
      <c r="H8755" s="29"/>
      <c r="I8755" s="2"/>
      <c r="J8755" s="2"/>
      <c r="K8755" s="2"/>
      <c r="L8755" s="2"/>
    </row>
    <row r="8756" spans="2:12" x14ac:dyDescent="0.2">
      <c r="B8756" s="12"/>
      <c r="H8756" s="29"/>
      <c r="I8756" s="2"/>
      <c r="J8756" s="2"/>
      <c r="K8756" s="2"/>
      <c r="L8756" s="2"/>
    </row>
    <row r="8757" spans="2:12" x14ac:dyDescent="0.2">
      <c r="B8757" s="12"/>
      <c r="H8757" s="29"/>
      <c r="I8757" s="2"/>
      <c r="J8757" s="2"/>
      <c r="K8757" s="2"/>
      <c r="L8757" s="2"/>
    </row>
    <row r="8758" spans="2:12" x14ac:dyDescent="0.2">
      <c r="B8758" s="12"/>
      <c r="H8758" s="29"/>
      <c r="I8758" s="2"/>
      <c r="J8758" s="2"/>
      <c r="K8758" s="2"/>
      <c r="L8758" s="2"/>
    </row>
    <row r="8759" spans="2:12" x14ac:dyDescent="0.2">
      <c r="B8759" s="12"/>
      <c r="H8759" s="29"/>
      <c r="I8759" s="2"/>
      <c r="J8759" s="2"/>
      <c r="K8759" s="2"/>
      <c r="L8759" s="2"/>
    </row>
    <row r="8760" spans="2:12" x14ac:dyDescent="0.2">
      <c r="B8760" s="12"/>
      <c r="H8760" s="29"/>
      <c r="I8760" s="2"/>
      <c r="J8760" s="2"/>
      <c r="K8760" s="2"/>
      <c r="L8760" s="2"/>
    </row>
    <row r="8761" spans="2:12" x14ac:dyDescent="0.2">
      <c r="B8761" s="12"/>
      <c r="H8761" s="29"/>
      <c r="I8761" s="2"/>
      <c r="J8761" s="2"/>
      <c r="K8761" s="2"/>
      <c r="L8761" s="2"/>
    </row>
    <row r="8762" spans="2:12" x14ac:dyDescent="0.2">
      <c r="B8762" s="12"/>
      <c r="H8762" s="29"/>
      <c r="I8762" s="2"/>
      <c r="J8762" s="2"/>
      <c r="K8762" s="2"/>
      <c r="L8762" s="2"/>
    </row>
    <row r="8763" spans="2:12" x14ac:dyDescent="0.2">
      <c r="B8763" s="12"/>
      <c r="H8763" s="29"/>
      <c r="I8763" s="2"/>
      <c r="J8763" s="2"/>
      <c r="K8763" s="2"/>
      <c r="L8763" s="2"/>
    </row>
    <row r="8764" spans="2:12" x14ac:dyDescent="0.2">
      <c r="B8764" s="12"/>
      <c r="H8764" s="29"/>
      <c r="I8764" s="2"/>
      <c r="J8764" s="2"/>
      <c r="K8764" s="2"/>
      <c r="L8764" s="2"/>
    </row>
    <row r="8765" spans="2:12" x14ac:dyDescent="0.2">
      <c r="B8765" s="12"/>
      <c r="H8765" s="29"/>
      <c r="I8765" s="2"/>
      <c r="J8765" s="2"/>
      <c r="K8765" s="2"/>
      <c r="L8765" s="2"/>
    </row>
    <row r="8766" spans="2:12" x14ac:dyDescent="0.2">
      <c r="B8766" s="12"/>
      <c r="H8766" s="29"/>
      <c r="I8766" s="2"/>
      <c r="J8766" s="2"/>
      <c r="K8766" s="2"/>
      <c r="L8766" s="2"/>
    </row>
    <row r="8767" spans="2:12" x14ac:dyDescent="0.2">
      <c r="B8767" s="12"/>
      <c r="H8767" s="29"/>
      <c r="I8767" s="2"/>
      <c r="J8767" s="2"/>
      <c r="K8767" s="2"/>
      <c r="L8767" s="2"/>
    </row>
    <row r="8768" spans="2:12" x14ac:dyDescent="0.2">
      <c r="B8768" s="12"/>
      <c r="H8768" s="29"/>
      <c r="I8768" s="2"/>
      <c r="J8768" s="2"/>
      <c r="K8768" s="2"/>
      <c r="L8768" s="2"/>
    </row>
    <row r="8769" spans="2:12" x14ac:dyDescent="0.2">
      <c r="B8769" s="12"/>
      <c r="H8769" s="29"/>
      <c r="I8769" s="2"/>
      <c r="J8769" s="2"/>
      <c r="K8769" s="2"/>
      <c r="L8769" s="2"/>
    </row>
    <row r="8770" spans="2:12" x14ac:dyDescent="0.2">
      <c r="B8770" s="12"/>
      <c r="H8770" s="29"/>
      <c r="I8770" s="2"/>
      <c r="J8770" s="2"/>
      <c r="K8770" s="2"/>
      <c r="L8770" s="2"/>
    </row>
    <row r="8771" spans="2:12" x14ac:dyDescent="0.2">
      <c r="B8771" s="12"/>
      <c r="H8771" s="29"/>
      <c r="I8771" s="2"/>
      <c r="J8771" s="2"/>
      <c r="K8771" s="2"/>
      <c r="L8771" s="2"/>
    </row>
    <row r="8772" spans="2:12" x14ac:dyDescent="0.2">
      <c r="B8772" s="12"/>
      <c r="H8772" s="29"/>
      <c r="I8772" s="2"/>
      <c r="J8772" s="2"/>
      <c r="K8772" s="2"/>
      <c r="L8772" s="2"/>
    </row>
    <row r="8773" spans="2:12" x14ac:dyDescent="0.2">
      <c r="B8773" s="12"/>
      <c r="H8773" s="29"/>
      <c r="I8773" s="2"/>
      <c r="J8773" s="2"/>
      <c r="K8773" s="2"/>
      <c r="L8773" s="2"/>
    </row>
    <row r="8774" spans="2:12" x14ac:dyDescent="0.2">
      <c r="B8774" s="12"/>
      <c r="H8774" s="29"/>
      <c r="I8774" s="2"/>
      <c r="J8774" s="2"/>
      <c r="K8774" s="2"/>
      <c r="L8774" s="2"/>
    </row>
    <row r="8775" spans="2:12" x14ac:dyDescent="0.2">
      <c r="B8775" s="12"/>
      <c r="H8775" s="29"/>
      <c r="I8775" s="2"/>
      <c r="J8775" s="2"/>
      <c r="K8775" s="2"/>
      <c r="L8775" s="2"/>
    </row>
    <row r="8776" spans="2:12" x14ac:dyDescent="0.2">
      <c r="B8776" s="12"/>
      <c r="H8776" s="29"/>
      <c r="I8776" s="2"/>
      <c r="J8776" s="2"/>
      <c r="K8776" s="2"/>
      <c r="L8776" s="2"/>
    </row>
    <row r="8777" spans="2:12" x14ac:dyDescent="0.2">
      <c r="B8777" s="12"/>
      <c r="H8777" s="29"/>
      <c r="I8777" s="2"/>
      <c r="J8777" s="2"/>
      <c r="K8777" s="2"/>
      <c r="L8777" s="2"/>
    </row>
    <row r="8778" spans="2:12" x14ac:dyDescent="0.2">
      <c r="B8778" s="12"/>
      <c r="H8778" s="29"/>
      <c r="I8778" s="2"/>
      <c r="J8778" s="2"/>
      <c r="K8778" s="2"/>
      <c r="L8778" s="2"/>
    </row>
    <row r="8779" spans="2:12" x14ac:dyDescent="0.2">
      <c r="B8779" s="12"/>
      <c r="H8779" s="29"/>
      <c r="I8779" s="2"/>
      <c r="J8779" s="2"/>
      <c r="K8779" s="2"/>
      <c r="L8779" s="2"/>
    </row>
    <row r="8780" spans="2:12" x14ac:dyDescent="0.2">
      <c r="B8780" s="12"/>
      <c r="H8780" s="29"/>
      <c r="I8780" s="2"/>
      <c r="J8780" s="2"/>
      <c r="K8780" s="2"/>
      <c r="L8780" s="2"/>
    </row>
    <row r="8781" spans="2:12" x14ac:dyDescent="0.2">
      <c r="B8781" s="12"/>
      <c r="H8781" s="29"/>
      <c r="I8781" s="2"/>
      <c r="J8781" s="2"/>
      <c r="K8781" s="2"/>
      <c r="L8781" s="2"/>
    </row>
    <row r="8782" spans="2:12" x14ac:dyDescent="0.2">
      <c r="B8782" s="12"/>
      <c r="H8782" s="29"/>
      <c r="I8782" s="2"/>
      <c r="J8782" s="2"/>
      <c r="K8782" s="2"/>
      <c r="L8782" s="2"/>
    </row>
    <row r="8783" spans="2:12" x14ac:dyDescent="0.2">
      <c r="B8783" s="12"/>
      <c r="H8783" s="29"/>
      <c r="I8783" s="2"/>
      <c r="J8783" s="2"/>
      <c r="K8783" s="2"/>
      <c r="L8783" s="2"/>
    </row>
    <row r="8784" spans="2:12" x14ac:dyDescent="0.2">
      <c r="B8784" s="12"/>
      <c r="H8784" s="29"/>
      <c r="I8784" s="2"/>
      <c r="J8784" s="2"/>
      <c r="K8784" s="2"/>
      <c r="L8784" s="2"/>
    </row>
    <row r="8785" spans="2:12" x14ac:dyDescent="0.2">
      <c r="B8785" s="12"/>
      <c r="H8785" s="29"/>
      <c r="I8785" s="2"/>
      <c r="J8785" s="2"/>
      <c r="K8785" s="2"/>
      <c r="L8785" s="2"/>
    </row>
    <row r="8786" spans="2:12" x14ac:dyDescent="0.2">
      <c r="B8786" s="12"/>
      <c r="H8786" s="29"/>
      <c r="I8786" s="2"/>
      <c r="J8786" s="2"/>
      <c r="K8786" s="2"/>
      <c r="L8786" s="2"/>
    </row>
    <row r="8787" spans="2:12" x14ac:dyDescent="0.2">
      <c r="B8787" s="12"/>
      <c r="H8787" s="29"/>
      <c r="I8787" s="2"/>
      <c r="J8787" s="2"/>
      <c r="K8787" s="2"/>
      <c r="L8787" s="2"/>
    </row>
    <row r="8788" spans="2:12" x14ac:dyDescent="0.2">
      <c r="B8788" s="12"/>
      <c r="H8788" s="29"/>
      <c r="I8788" s="2"/>
      <c r="J8788" s="2"/>
      <c r="K8788" s="2"/>
      <c r="L8788" s="2"/>
    </row>
    <row r="8789" spans="2:12" x14ac:dyDescent="0.2">
      <c r="B8789" s="12"/>
      <c r="H8789" s="29"/>
      <c r="I8789" s="2"/>
      <c r="J8789" s="2"/>
      <c r="K8789" s="2"/>
      <c r="L8789" s="2"/>
    </row>
    <row r="8790" spans="2:12" x14ac:dyDescent="0.2">
      <c r="B8790" s="12"/>
      <c r="H8790" s="29"/>
      <c r="I8790" s="2"/>
      <c r="J8790" s="2"/>
      <c r="K8790" s="2"/>
      <c r="L8790" s="2"/>
    </row>
    <row r="8791" spans="2:12" x14ac:dyDescent="0.2">
      <c r="B8791" s="12"/>
      <c r="H8791" s="29"/>
      <c r="I8791" s="2"/>
      <c r="J8791" s="2"/>
      <c r="K8791" s="2"/>
      <c r="L8791" s="2"/>
    </row>
    <row r="8792" spans="2:12" x14ac:dyDescent="0.2">
      <c r="B8792" s="12"/>
      <c r="H8792" s="29"/>
      <c r="I8792" s="2"/>
      <c r="J8792" s="2"/>
      <c r="K8792" s="2"/>
      <c r="L8792" s="2"/>
    </row>
    <row r="8793" spans="2:12" x14ac:dyDescent="0.2">
      <c r="B8793" s="12"/>
      <c r="H8793" s="29"/>
      <c r="I8793" s="2"/>
      <c r="J8793" s="2"/>
      <c r="K8793" s="2"/>
      <c r="L8793" s="2"/>
    </row>
    <row r="8794" spans="2:12" x14ac:dyDescent="0.2">
      <c r="B8794" s="12"/>
      <c r="H8794" s="29"/>
      <c r="I8794" s="2"/>
      <c r="J8794" s="2"/>
      <c r="K8794" s="2"/>
      <c r="L8794" s="2"/>
    </row>
    <row r="8795" spans="2:12" x14ac:dyDescent="0.2">
      <c r="B8795" s="12"/>
      <c r="H8795" s="29"/>
      <c r="I8795" s="2"/>
      <c r="J8795" s="2"/>
      <c r="K8795" s="2"/>
      <c r="L8795" s="2"/>
    </row>
    <row r="8796" spans="2:12" x14ac:dyDescent="0.2">
      <c r="B8796" s="12"/>
      <c r="H8796" s="29"/>
      <c r="I8796" s="2"/>
      <c r="J8796" s="2"/>
      <c r="K8796" s="2"/>
      <c r="L8796" s="2"/>
    </row>
    <row r="8797" spans="2:12" x14ac:dyDescent="0.2">
      <c r="B8797" s="12"/>
      <c r="H8797" s="29"/>
      <c r="I8797" s="2"/>
      <c r="J8797" s="2"/>
      <c r="K8797" s="2"/>
      <c r="L8797" s="2"/>
    </row>
    <row r="8798" spans="2:12" x14ac:dyDescent="0.2">
      <c r="B8798" s="12"/>
      <c r="H8798" s="29"/>
      <c r="I8798" s="2"/>
      <c r="J8798" s="2"/>
      <c r="K8798" s="2"/>
      <c r="L8798" s="2"/>
    </row>
    <row r="8799" spans="2:12" x14ac:dyDescent="0.2">
      <c r="B8799" s="12"/>
      <c r="H8799" s="29"/>
      <c r="I8799" s="2"/>
      <c r="J8799" s="2"/>
      <c r="K8799" s="2"/>
      <c r="L8799" s="2"/>
    </row>
    <row r="8800" spans="2:12" x14ac:dyDescent="0.2">
      <c r="B8800" s="12"/>
      <c r="H8800" s="29"/>
      <c r="I8800" s="2"/>
      <c r="J8800" s="2"/>
      <c r="K8800" s="2"/>
      <c r="L8800" s="2"/>
    </row>
    <row r="8801" spans="2:12" x14ac:dyDescent="0.2">
      <c r="B8801" s="12"/>
      <c r="H8801" s="29"/>
      <c r="I8801" s="2"/>
      <c r="J8801" s="2"/>
      <c r="K8801" s="2"/>
      <c r="L8801" s="2"/>
    </row>
    <row r="8802" spans="2:12" x14ac:dyDescent="0.2">
      <c r="B8802" s="12"/>
      <c r="H8802" s="29"/>
      <c r="I8802" s="2"/>
      <c r="J8802" s="2"/>
      <c r="K8802" s="2"/>
      <c r="L8802" s="2"/>
    </row>
    <row r="8803" spans="2:12" x14ac:dyDescent="0.2">
      <c r="B8803" s="12"/>
      <c r="H8803" s="29"/>
      <c r="I8803" s="2"/>
      <c r="J8803" s="2"/>
      <c r="K8803" s="2"/>
      <c r="L8803" s="2"/>
    </row>
    <row r="8804" spans="2:12" x14ac:dyDescent="0.2">
      <c r="B8804" s="12"/>
      <c r="H8804" s="29"/>
      <c r="I8804" s="2"/>
      <c r="J8804" s="2"/>
      <c r="K8804" s="2"/>
      <c r="L8804" s="2"/>
    </row>
    <row r="8805" spans="2:12" x14ac:dyDescent="0.2">
      <c r="B8805" s="12"/>
      <c r="H8805" s="29"/>
      <c r="I8805" s="2"/>
      <c r="J8805" s="2"/>
      <c r="K8805" s="2"/>
      <c r="L8805" s="2"/>
    </row>
    <row r="8806" spans="2:12" x14ac:dyDescent="0.2">
      <c r="B8806" s="12"/>
      <c r="H8806" s="29"/>
      <c r="I8806" s="2"/>
      <c r="J8806" s="2"/>
      <c r="K8806" s="2"/>
      <c r="L8806" s="2"/>
    </row>
    <row r="8807" spans="2:12" x14ac:dyDescent="0.2">
      <c r="B8807" s="12"/>
      <c r="H8807" s="29"/>
      <c r="I8807" s="2"/>
      <c r="J8807" s="2"/>
      <c r="K8807" s="2"/>
      <c r="L8807" s="2"/>
    </row>
    <row r="8808" spans="2:12" x14ac:dyDescent="0.2">
      <c r="B8808" s="12"/>
      <c r="H8808" s="29"/>
      <c r="I8808" s="2"/>
      <c r="J8808" s="2"/>
      <c r="K8808" s="2"/>
      <c r="L8808" s="2"/>
    </row>
    <row r="8809" spans="2:12" x14ac:dyDescent="0.2">
      <c r="B8809" s="12"/>
      <c r="H8809" s="29"/>
      <c r="I8809" s="2"/>
      <c r="J8809" s="2"/>
      <c r="K8809" s="2"/>
      <c r="L8809" s="2"/>
    </row>
    <row r="8810" spans="2:12" x14ac:dyDescent="0.2">
      <c r="B8810" s="12"/>
      <c r="H8810" s="29"/>
      <c r="I8810" s="2"/>
      <c r="J8810" s="2"/>
      <c r="K8810" s="2"/>
      <c r="L8810" s="2"/>
    </row>
    <row r="8811" spans="2:12" x14ac:dyDescent="0.2">
      <c r="B8811" s="12"/>
      <c r="H8811" s="29"/>
      <c r="I8811" s="2"/>
      <c r="J8811" s="2"/>
      <c r="K8811" s="2"/>
      <c r="L8811" s="2"/>
    </row>
    <row r="8812" spans="2:12" x14ac:dyDescent="0.2">
      <c r="B8812" s="12"/>
      <c r="H8812" s="29"/>
      <c r="I8812" s="2"/>
      <c r="J8812" s="2"/>
      <c r="K8812" s="2"/>
      <c r="L8812" s="2"/>
    </row>
    <row r="8813" spans="2:12" x14ac:dyDescent="0.2">
      <c r="B8813" s="12"/>
      <c r="H8813" s="29"/>
      <c r="I8813" s="2"/>
      <c r="J8813" s="2"/>
      <c r="K8813" s="2"/>
      <c r="L8813" s="2"/>
    </row>
    <row r="8814" spans="2:12" x14ac:dyDescent="0.2">
      <c r="B8814" s="12"/>
      <c r="H8814" s="29"/>
      <c r="I8814" s="2"/>
      <c r="J8814" s="2"/>
      <c r="K8814" s="2"/>
      <c r="L8814" s="2"/>
    </row>
    <row r="8815" spans="2:12" x14ac:dyDescent="0.2">
      <c r="B8815" s="12"/>
      <c r="H8815" s="29"/>
      <c r="I8815" s="2"/>
      <c r="J8815" s="2"/>
      <c r="K8815" s="2"/>
      <c r="L8815" s="2"/>
    </row>
    <row r="8816" spans="2:12" x14ac:dyDescent="0.2">
      <c r="B8816" s="12"/>
      <c r="H8816" s="29"/>
      <c r="I8816" s="2"/>
      <c r="J8816" s="2"/>
      <c r="K8816" s="2"/>
      <c r="L8816" s="2"/>
    </row>
    <row r="8817" spans="2:12" x14ac:dyDescent="0.2">
      <c r="B8817" s="12"/>
      <c r="H8817" s="29"/>
      <c r="I8817" s="2"/>
      <c r="J8817" s="2"/>
      <c r="K8817" s="2"/>
      <c r="L8817" s="2"/>
    </row>
    <row r="8818" spans="2:12" x14ac:dyDescent="0.2">
      <c r="B8818" s="12"/>
      <c r="H8818" s="29"/>
      <c r="I8818" s="2"/>
      <c r="J8818" s="2"/>
      <c r="K8818" s="2"/>
      <c r="L8818" s="2"/>
    </row>
    <row r="8819" spans="2:12" x14ac:dyDescent="0.2">
      <c r="B8819" s="12"/>
      <c r="H8819" s="29"/>
      <c r="I8819" s="2"/>
      <c r="J8819" s="2"/>
      <c r="K8819" s="2"/>
      <c r="L8819" s="2"/>
    </row>
    <row r="8820" spans="2:12" x14ac:dyDescent="0.2">
      <c r="B8820" s="12"/>
      <c r="H8820" s="29"/>
      <c r="I8820" s="2"/>
      <c r="J8820" s="2"/>
      <c r="K8820" s="2"/>
      <c r="L8820" s="2"/>
    </row>
    <row r="8821" spans="2:12" x14ac:dyDescent="0.2">
      <c r="B8821" s="12"/>
      <c r="H8821" s="29"/>
      <c r="I8821" s="2"/>
      <c r="J8821" s="2"/>
      <c r="K8821" s="2"/>
      <c r="L8821" s="2"/>
    </row>
    <row r="8822" spans="2:12" x14ac:dyDescent="0.2">
      <c r="B8822" s="12"/>
      <c r="H8822" s="29"/>
      <c r="I8822" s="2"/>
      <c r="J8822" s="2"/>
      <c r="K8822" s="2"/>
      <c r="L8822" s="2"/>
    </row>
    <row r="8823" spans="2:12" x14ac:dyDescent="0.2">
      <c r="B8823" s="12"/>
      <c r="H8823" s="29"/>
      <c r="I8823" s="2"/>
      <c r="J8823" s="2"/>
      <c r="K8823" s="2"/>
      <c r="L8823" s="2"/>
    </row>
    <row r="8824" spans="2:12" x14ac:dyDescent="0.2">
      <c r="B8824" s="12"/>
      <c r="H8824" s="29"/>
      <c r="I8824" s="2"/>
      <c r="J8824" s="2"/>
      <c r="K8824" s="2"/>
      <c r="L8824" s="2"/>
    </row>
    <row r="8825" spans="2:12" x14ac:dyDescent="0.2">
      <c r="B8825" s="12"/>
      <c r="H8825" s="29"/>
      <c r="I8825" s="2"/>
      <c r="J8825" s="2"/>
      <c r="K8825" s="2"/>
      <c r="L8825" s="2"/>
    </row>
    <row r="8826" spans="2:12" x14ac:dyDescent="0.2">
      <c r="B8826" s="12"/>
      <c r="H8826" s="29"/>
      <c r="I8826" s="2"/>
      <c r="J8826" s="2"/>
      <c r="K8826" s="2"/>
      <c r="L8826" s="2"/>
    </row>
    <row r="8827" spans="2:12" x14ac:dyDescent="0.2">
      <c r="B8827" s="12"/>
      <c r="H8827" s="29"/>
      <c r="I8827" s="2"/>
      <c r="J8827" s="2"/>
      <c r="K8827" s="2"/>
      <c r="L8827" s="2"/>
    </row>
    <row r="8828" spans="2:12" x14ac:dyDescent="0.2">
      <c r="B8828" s="12"/>
      <c r="H8828" s="29"/>
      <c r="I8828" s="2"/>
      <c r="J8828" s="2"/>
      <c r="K8828" s="2"/>
      <c r="L8828" s="2"/>
    </row>
    <row r="8829" spans="2:12" x14ac:dyDescent="0.2">
      <c r="B8829" s="12"/>
      <c r="H8829" s="29"/>
      <c r="I8829" s="2"/>
      <c r="J8829" s="2"/>
      <c r="K8829" s="2"/>
      <c r="L8829" s="2"/>
    </row>
    <row r="8830" spans="2:12" x14ac:dyDescent="0.2">
      <c r="B8830" s="12"/>
      <c r="H8830" s="29"/>
      <c r="I8830" s="2"/>
      <c r="J8830" s="2"/>
      <c r="K8830" s="2"/>
      <c r="L8830" s="2"/>
    </row>
    <row r="8831" spans="2:12" x14ac:dyDescent="0.2">
      <c r="B8831" s="12"/>
      <c r="H8831" s="29"/>
      <c r="I8831" s="2"/>
      <c r="J8831" s="2"/>
      <c r="K8831" s="2"/>
      <c r="L8831" s="2"/>
    </row>
    <row r="8832" spans="2:12" x14ac:dyDescent="0.2">
      <c r="B8832" s="12"/>
      <c r="H8832" s="29"/>
      <c r="I8832" s="2"/>
      <c r="J8832" s="2"/>
      <c r="K8832" s="2"/>
      <c r="L8832" s="2"/>
    </row>
    <row r="8833" spans="2:12" x14ac:dyDescent="0.2">
      <c r="B8833" s="12"/>
      <c r="H8833" s="29"/>
      <c r="I8833" s="2"/>
      <c r="J8833" s="2"/>
      <c r="K8833" s="2"/>
      <c r="L8833" s="2"/>
    </row>
    <row r="8834" spans="2:12" x14ac:dyDescent="0.2">
      <c r="B8834" s="12"/>
      <c r="H8834" s="29"/>
      <c r="I8834" s="2"/>
      <c r="J8834" s="2"/>
      <c r="K8834" s="2"/>
      <c r="L8834" s="2"/>
    </row>
    <row r="8835" spans="2:12" x14ac:dyDescent="0.2">
      <c r="B8835" s="12"/>
      <c r="H8835" s="29"/>
      <c r="I8835" s="2"/>
      <c r="J8835" s="2"/>
      <c r="K8835" s="2"/>
      <c r="L8835" s="2"/>
    </row>
    <row r="8836" spans="2:12" x14ac:dyDescent="0.2">
      <c r="B8836" s="12"/>
      <c r="H8836" s="29"/>
      <c r="I8836" s="2"/>
      <c r="J8836" s="2"/>
      <c r="K8836" s="2"/>
      <c r="L8836" s="2"/>
    </row>
    <row r="8837" spans="2:12" x14ac:dyDescent="0.2">
      <c r="B8837" s="12"/>
      <c r="H8837" s="29"/>
      <c r="I8837" s="2"/>
      <c r="J8837" s="2"/>
      <c r="K8837" s="2"/>
      <c r="L8837" s="2"/>
    </row>
    <row r="8838" spans="2:12" x14ac:dyDescent="0.2">
      <c r="B8838" s="12"/>
      <c r="H8838" s="29"/>
      <c r="I8838" s="2"/>
      <c r="J8838" s="2"/>
      <c r="K8838" s="2"/>
      <c r="L8838" s="2"/>
    </row>
    <row r="8839" spans="2:12" x14ac:dyDescent="0.2">
      <c r="B8839" s="12"/>
      <c r="H8839" s="29"/>
      <c r="I8839" s="2"/>
      <c r="J8839" s="2"/>
      <c r="K8839" s="2"/>
      <c r="L8839" s="2"/>
    </row>
    <row r="8840" spans="2:12" x14ac:dyDescent="0.2">
      <c r="B8840" s="12"/>
      <c r="H8840" s="29"/>
      <c r="I8840" s="2"/>
      <c r="J8840" s="2"/>
      <c r="K8840" s="2"/>
      <c r="L8840" s="2"/>
    </row>
    <row r="8841" spans="2:12" x14ac:dyDescent="0.2">
      <c r="B8841" s="12"/>
      <c r="H8841" s="29"/>
      <c r="I8841" s="2"/>
      <c r="J8841" s="2"/>
      <c r="K8841" s="2"/>
      <c r="L8841" s="2"/>
    </row>
    <row r="8842" spans="2:12" x14ac:dyDescent="0.2">
      <c r="B8842" s="12"/>
      <c r="H8842" s="29"/>
      <c r="I8842" s="2"/>
      <c r="J8842" s="2"/>
      <c r="K8842" s="2"/>
      <c r="L8842" s="2"/>
    </row>
    <row r="8843" spans="2:12" x14ac:dyDescent="0.2">
      <c r="B8843" s="12"/>
      <c r="H8843" s="29"/>
      <c r="I8843" s="2"/>
      <c r="J8843" s="2"/>
      <c r="K8843" s="2"/>
      <c r="L8843" s="2"/>
    </row>
    <row r="8844" spans="2:12" x14ac:dyDescent="0.2">
      <c r="B8844" s="12"/>
      <c r="H8844" s="29"/>
      <c r="I8844" s="2"/>
      <c r="J8844" s="2"/>
      <c r="K8844" s="2"/>
      <c r="L8844" s="2"/>
    </row>
    <row r="8845" spans="2:12" x14ac:dyDescent="0.2">
      <c r="B8845" s="12"/>
      <c r="H8845" s="29"/>
      <c r="I8845" s="2"/>
      <c r="J8845" s="2"/>
      <c r="K8845" s="2"/>
      <c r="L8845" s="2"/>
    </row>
    <row r="8846" spans="2:12" x14ac:dyDescent="0.2">
      <c r="B8846" s="12"/>
      <c r="H8846" s="29"/>
      <c r="I8846" s="2"/>
      <c r="J8846" s="2"/>
      <c r="K8846" s="2"/>
      <c r="L8846" s="2"/>
    </row>
    <row r="8847" spans="2:12" x14ac:dyDescent="0.2">
      <c r="B8847" s="12"/>
      <c r="H8847" s="29"/>
      <c r="I8847" s="2"/>
      <c r="J8847" s="2"/>
      <c r="K8847" s="2"/>
      <c r="L8847" s="2"/>
    </row>
    <row r="8848" spans="2:12" x14ac:dyDescent="0.2">
      <c r="B8848" s="12"/>
      <c r="H8848" s="29"/>
      <c r="I8848" s="2"/>
      <c r="J8848" s="2"/>
      <c r="K8848" s="2"/>
      <c r="L8848" s="2"/>
    </row>
    <row r="8849" spans="2:12" x14ac:dyDescent="0.2">
      <c r="B8849" s="12"/>
      <c r="H8849" s="29"/>
      <c r="I8849" s="2"/>
      <c r="J8849" s="2"/>
      <c r="K8849" s="2"/>
      <c r="L8849" s="2"/>
    </row>
    <row r="8850" spans="2:12" x14ac:dyDescent="0.2">
      <c r="B8850" s="12"/>
      <c r="H8850" s="29"/>
      <c r="I8850" s="2"/>
      <c r="J8850" s="2"/>
      <c r="K8850" s="2"/>
      <c r="L8850" s="2"/>
    </row>
    <row r="8851" spans="2:12" x14ac:dyDescent="0.2">
      <c r="B8851" s="12"/>
      <c r="H8851" s="29"/>
      <c r="I8851" s="2"/>
      <c r="J8851" s="2"/>
      <c r="K8851" s="2"/>
      <c r="L8851" s="2"/>
    </row>
    <row r="8852" spans="2:12" x14ac:dyDescent="0.2">
      <c r="B8852" s="12"/>
      <c r="H8852" s="29"/>
      <c r="I8852" s="2"/>
      <c r="J8852" s="2"/>
      <c r="K8852" s="2"/>
      <c r="L8852" s="2"/>
    </row>
    <row r="8853" spans="2:12" x14ac:dyDescent="0.2">
      <c r="B8853" s="12"/>
      <c r="H8853" s="29"/>
      <c r="I8853" s="2"/>
      <c r="J8853" s="2"/>
      <c r="K8853" s="2"/>
      <c r="L8853" s="2"/>
    </row>
    <row r="8854" spans="2:12" x14ac:dyDescent="0.2">
      <c r="B8854" s="12"/>
      <c r="H8854" s="29"/>
      <c r="I8854" s="2"/>
      <c r="J8854" s="2"/>
      <c r="K8854" s="2"/>
      <c r="L8854" s="2"/>
    </row>
    <row r="8855" spans="2:12" x14ac:dyDescent="0.2">
      <c r="B8855" s="12"/>
      <c r="H8855" s="29"/>
      <c r="I8855" s="2"/>
      <c r="J8855" s="2"/>
      <c r="K8855" s="2"/>
      <c r="L8855" s="2"/>
    </row>
    <row r="8856" spans="2:12" x14ac:dyDescent="0.2">
      <c r="B8856" s="12"/>
      <c r="H8856" s="29"/>
      <c r="I8856" s="2"/>
      <c r="J8856" s="2"/>
      <c r="K8856" s="2"/>
      <c r="L8856" s="2"/>
    </row>
    <row r="8857" spans="2:12" x14ac:dyDescent="0.2">
      <c r="B8857" s="12"/>
      <c r="H8857" s="29"/>
      <c r="I8857" s="2"/>
      <c r="J8857" s="2"/>
      <c r="K8857" s="2"/>
      <c r="L8857" s="2"/>
    </row>
    <row r="8858" spans="2:12" x14ac:dyDescent="0.2">
      <c r="B8858" s="12"/>
      <c r="H8858" s="29"/>
      <c r="I8858" s="2"/>
      <c r="J8858" s="2"/>
      <c r="K8858" s="2"/>
      <c r="L8858" s="2"/>
    </row>
    <row r="8859" spans="2:12" x14ac:dyDescent="0.2">
      <c r="B8859" s="12"/>
      <c r="H8859" s="29"/>
      <c r="I8859" s="2"/>
      <c r="J8859" s="2"/>
      <c r="K8859" s="2"/>
      <c r="L8859" s="2"/>
    </row>
    <row r="8860" spans="2:12" x14ac:dyDescent="0.2">
      <c r="B8860" s="12"/>
      <c r="H8860" s="29"/>
      <c r="I8860" s="2"/>
      <c r="J8860" s="2"/>
      <c r="K8860" s="2"/>
      <c r="L8860" s="2"/>
    </row>
    <row r="8861" spans="2:12" x14ac:dyDescent="0.2">
      <c r="B8861" s="12"/>
      <c r="H8861" s="29"/>
      <c r="I8861" s="2"/>
      <c r="J8861" s="2"/>
      <c r="K8861" s="2"/>
      <c r="L8861" s="2"/>
    </row>
    <row r="8862" spans="2:12" x14ac:dyDescent="0.2">
      <c r="B8862" s="12"/>
      <c r="H8862" s="29"/>
      <c r="I8862" s="2"/>
      <c r="J8862" s="2"/>
      <c r="K8862" s="2"/>
      <c r="L8862" s="2"/>
    </row>
    <row r="8863" spans="2:12" x14ac:dyDescent="0.2">
      <c r="B8863" s="12"/>
      <c r="H8863" s="29"/>
      <c r="I8863" s="2"/>
      <c r="J8863" s="2"/>
      <c r="K8863" s="2"/>
      <c r="L8863" s="2"/>
    </row>
    <row r="8864" spans="2:12" x14ac:dyDescent="0.2">
      <c r="B8864" s="12"/>
      <c r="H8864" s="29"/>
      <c r="I8864" s="2"/>
      <c r="J8864" s="2"/>
      <c r="K8864" s="2"/>
      <c r="L8864" s="2"/>
    </row>
    <row r="8865" spans="2:12" x14ac:dyDescent="0.2">
      <c r="B8865" s="12"/>
      <c r="H8865" s="29"/>
      <c r="I8865" s="2"/>
      <c r="J8865" s="2"/>
      <c r="K8865" s="2"/>
      <c r="L8865" s="2"/>
    </row>
    <row r="8866" spans="2:12" x14ac:dyDescent="0.2">
      <c r="B8866" s="12"/>
      <c r="H8866" s="29"/>
      <c r="I8866" s="2"/>
      <c r="J8866" s="2"/>
      <c r="K8866" s="2"/>
      <c r="L8866" s="2"/>
    </row>
    <row r="8867" spans="2:12" x14ac:dyDescent="0.2">
      <c r="B8867" s="12"/>
      <c r="H8867" s="29"/>
      <c r="I8867" s="2"/>
      <c r="J8867" s="2"/>
      <c r="K8867" s="2"/>
      <c r="L8867" s="2"/>
    </row>
    <row r="8868" spans="2:12" x14ac:dyDescent="0.2">
      <c r="B8868" s="12"/>
      <c r="H8868" s="29"/>
      <c r="I8868" s="2"/>
      <c r="J8868" s="2"/>
      <c r="K8868" s="2"/>
      <c r="L8868" s="2"/>
    </row>
    <row r="8869" spans="2:12" x14ac:dyDescent="0.2">
      <c r="B8869" s="12"/>
      <c r="H8869" s="29"/>
      <c r="I8869" s="2"/>
      <c r="J8869" s="2"/>
      <c r="K8869" s="2"/>
      <c r="L8869" s="2"/>
    </row>
    <row r="8870" spans="2:12" x14ac:dyDescent="0.2">
      <c r="B8870" s="12"/>
      <c r="H8870" s="29"/>
      <c r="I8870" s="2"/>
      <c r="J8870" s="2"/>
      <c r="K8870" s="2"/>
      <c r="L8870" s="2"/>
    </row>
    <row r="8871" spans="2:12" x14ac:dyDescent="0.2">
      <c r="B8871" s="12"/>
      <c r="H8871" s="29"/>
      <c r="I8871" s="2"/>
      <c r="J8871" s="2"/>
      <c r="K8871" s="2"/>
      <c r="L8871" s="2"/>
    </row>
    <row r="8872" spans="2:12" x14ac:dyDescent="0.2">
      <c r="B8872" s="12"/>
      <c r="H8872" s="29"/>
      <c r="I8872" s="2"/>
      <c r="J8872" s="2"/>
      <c r="K8872" s="2"/>
      <c r="L8872" s="2"/>
    </row>
    <row r="8873" spans="2:12" x14ac:dyDescent="0.2">
      <c r="B8873" s="12"/>
      <c r="H8873" s="29"/>
      <c r="I8873" s="2"/>
      <c r="J8873" s="2"/>
      <c r="K8873" s="2"/>
      <c r="L8873" s="2"/>
    </row>
    <row r="8874" spans="2:12" x14ac:dyDescent="0.2">
      <c r="B8874" s="12"/>
      <c r="H8874" s="29"/>
      <c r="I8874" s="2"/>
      <c r="J8874" s="2"/>
      <c r="K8874" s="2"/>
      <c r="L8874" s="2"/>
    </row>
    <row r="8875" spans="2:12" x14ac:dyDescent="0.2">
      <c r="B8875" s="12"/>
      <c r="H8875" s="29"/>
      <c r="I8875" s="2"/>
      <c r="J8875" s="2"/>
      <c r="K8875" s="2"/>
      <c r="L8875" s="2"/>
    </row>
    <row r="8876" spans="2:12" x14ac:dyDescent="0.2">
      <c r="B8876" s="12"/>
      <c r="H8876" s="29"/>
      <c r="I8876" s="2"/>
      <c r="J8876" s="2"/>
      <c r="K8876" s="2"/>
      <c r="L8876" s="2"/>
    </row>
    <row r="8877" spans="2:12" x14ac:dyDescent="0.2">
      <c r="B8877" s="12"/>
      <c r="H8877" s="29"/>
      <c r="I8877" s="2"/>
      <c r="J8877" s="2"/>
      <c r="K8877" s="2"/>
      <c r="L8877" s="2"/>
    </row>
    <row r="8878" spans="2:12" x14ac:dyDescent="0.2">
      <c r="B8878" s="12"/>
      <c r="H8878" s="29"/>
      <c r="I8878" s="2"/>
      <c r="J8878" s="2"/>
      <c r="K8878" s="2"/>
      <c r="L8878" s="2"/>
    </row>
    <row r="8879" spans="2:12" x14ac:dyDescent="0.2">
      <c r="B8879" s="12"/>
      <c r="H8879" s="29"/>
      <c r="I8879" s="2"/>
      <c r="J8879" s="2"/>
      <c r="K8879" s="2"/>
      <c r="L8879" s="2"/>
    </row>
    <row r="8880" spans="2:12" x14ac:dyDescent="0.2">
      <c r="B8880" s="12"/>
      <c r="H8880" s="29"/>
      <c r="I8880" s="2"/>
      <c r="J8880" s="2"/>
      <c r="K8880" s="2"/>
      <c r="L8880" s="2"/>
    </row>
    <row r="8881" spans="2:12" x14ac:dyDescent="0.2">
      <c r="B8881" s="12"/>
      <c r="H8881" s="29"/>
      <c r="I8881" s="2"/>
      <c r="J8881" s="2"/>
      <c r="K8881" s="2"/>
      <c r="L8881" s="2"/>
    </row>
    <row r="8882" spans="2:12" x14ac:dyDescent="0.2">
      <c r="B8882" s="12"/>
      <c r="H8882" s="29"/>
      <c r="I8882" s="2"/>
      <c r="J8882" s="2"/>
      <c r="K8882" s="2"/>
      <c r="L8882" s="2"/>
    </row>
    <row r="8883" spans="2:12" x14ac:dyDescent="0.2">
      <c r="B8883" s="12"/>
      <c r="H8883" s="29"/>
      <c r="I8883" s="2"/>
      <c r="J8883" s="2"/>
      <c r="K8883" s="2"/>
      <c r="L8883" s="2"/>
    </row>
    <row r="8884" spans="2:12" x14ac:dyDescent="0.2">
      <c r="B8884" s="12"/>
      <c r="H8884" s="29"/>
      <c r="I8884" s="2"/>
      <c r="J8884" s="2"/>
      <c r="K8884" s="2"/>
      <c r="L8884" s="2"/>
    </row>
    <row r="8885" spans="2:12" x14ac:dyDescent="0.2">
      <c r="B8885" s="12"/>
      <c r="H8885" s="29"/>
      <c r="I8885" s="2"/>
      <c r="J8885" s="2"/>
      <c r="K8885" s="2"/>
      <c r="L8885" s="2"/>
    </row>
    <row r="8886" spans="2:12" x14ac:dyDescent="0.2">
      <c r="B8886" s="12"/>
      <c r="H8886" s="29"/>
      <c r="I8886" s="2"/>
      <c r="J8886" s="2"/>
      <c r="K8886" s="2"/>
      <c r="L8886" s="2"/>
    </row>
    <row r="8887" spans="2:12" x14ac:dyDescent="0.2">
      <c r="B8887" s="12"/>
      <c r="H8887" s="29"/>
      <c r="I8887" s="2"/>
      <c r="J8887" s="2"/>
      <c r="K8887" s="2"/>
      <c r="L8887" s="2"/>
    </row>
    <row r="8888" spans="2:12" x14ac:dyDescent="0.2">
      <c r="B8888" s="12"/>
      <c r="H8888" s="29"/>
      <c r="I8888" s="2"/>
      <c r="J8888" s="2"/>
      <c r="K8888" s="2"/>
      <c r="L8888" s="2"/>
    </row>
    <row r="8889" spans="2:12" x14ac:dyDescent="0.2">
      <c r="B8889" s="12"/>
      <c r="H8889" s="29"/>
      <c r="I8889" s="2"/>
      <c r="J8889" s="2"/>
      <c r="K8889" s="2"/>
      <c r="L8889" s="2"/>
    </row>
    <row r="8890" spans="2:12" x14ac:dyDescent="0.2">
      <c r="B8890" s="12"/>
      <c r="H8890" s="29"/>
      <c r="I8890" s="2"/>
      <c r="J8890" s="2"/>
      <c r="K8890" s="2"/>
      <c r="L8890" s="2"/>
    </row>
    <row r="8891" spans="2:12" x14ac:dyDescent="0.2">
      <c r="B8891" s="12"/>
      <c r="H8891" s="29"/>
      <c r="I8891" s="2"/>
      <c r="J8891" s="2"/>
      <c r="K8891" s="2"/>
      <c r="L8891" s="2"/>
    </row>
    <row r="8892" spans="2:12" x14ac:dyDescent="0.2">
      <c r="B8892" s="12"/>
      <c r="H8892" s="29"/>
      <c r="I8892" s="2"/>
      <c r="J8892" s="2"/>
      <c r="K8892" s="2"/>
      <c r="L8892" s="2"/>
    </row>
    <row r="8893" spans="2:12" x14ac:dyDescent="0.2">
      <c r="B8893" s="12"/>
      <c r="H8893" s="29"/>
      <c r="I8893" s="2"/>
      <c r="J8893" s="2"/>
      <c r="K8893" s="2"/>
      <c r="L8893" s="2"/>
    </row>
    <row r="8894" spans="2:12" x14ac:dyDescent="0.2">
      <c r="B8894" s="12"/>
      <c r="H8894" s="29"/>
      <c r="I8894" s="2"/>
      <c r="J8894" s="2"/>
      <c r="K8894" s="2"/>
      <c r="L8894" s="2"/>
    </row>
    <row r="8895" spans="2:12" x14ac:dyDescent="0.2">
      <c r="B8895" s="12"/>
      <c r="H8895" s="29"/>
      <c r="I8895" s="2"/>
      <c r="J8895" s="2"/>
      <c r="K8895" s="2"/>
      <c r="L8895" s="2"/>
    </row>
    <row r="8896" spans="2:12" x14ac:dyDescent="0.2">
      <c r="B8896" s="12"/>
      <c r="H8896" s="29"/>
      <c r="I8896" s="2"/>
      <c r="J8896" s="2"/>
      <c r="K8896" s="2"/>
      <c r="L8896" s="2"/>
    </row>
    <row r="8897" spans="2:12" x14ac:dyDescent="0.2">
      <c r="B8897" s="12"/>
      <c r="H8897" s="29"/>
      <c r="I8897" s="2"/>
      <c r="J8897" s="2"/>
      <c r="K8897" s="2"/>
      <c r="L8897" s="2"/>
    </row>
    <row r="8898" spans="2:12" x14ac:dyDescent="0.2">
      <c r="B8898" s="12"/>
      <c r="H8898" s="29"/>
      <c r="I8898" s="2"/>
      <c r="J8898" s="2"/>
      <c r="K8898" s="2"/>
      <c r="L8898" s="2"/>
    </row>
    <row r="8899" spans="2:12" x14ac:dyDescent="0.2">
      <c r="B8899" s="12"/>
      <c r="H8899" s="29"/>
      <c r="I8899" s="2"/>
      <c r="J8899" s="2"/>
      <c r="K8899" s="2"/>
      <c r="L8899" s="2"/>
    </row>
    <row r="8900" spans="2:12" x14ac:dyDescent="0.2">
      <c r="B8900" s="12"/>
      <c r="H8900" s="29"/>
      <c r="I8900" s="2"/>
      <c r="J8900" s="2"/>
      <c r="K8900" s="2"/>
      <c r="L8900" s="2"/>
    </row>
    <row r="8901" spans="2:12" x14ac:dyDescent="0.2">
      <c r="B8901" s="12"/>
      <c r="H8901" s="29"/>
      <c r="I8901" s="2"/>
      <c r="J8901" s="2"/>
      <c r="K8901" s="2"/>
      <c r="L8901" s="2"/>
    </row>
    <row r="8902" spans="2:12" x14ac:dyDescent="0.2">
      <c r="B8902" s="12"/>
      <c r="H8902" s="29"/>
      <c r="I8902" s="2"/>
      <c r="J8902" s="2"/>
      <c r="K8902" s="2"/>
      <c r="L8902" s="2"/>
    </row>
    <row r="8903" spans="2:12" x14ac:dyDescent="0.2">
      <c r="B8903" s="12"/>
      <c r="H8903" s="29"/>
      <c r="I8903" s="2"/>
      <c r="J8903" s="2"/>
      <c r="K8903" s="2"/>
      <c r="L8903" s="2"/>
    </row>
    <row r="8904" spans="2:12" x14ac:dyDescent="0.2">
      <c r="B8904" s="12"/>
      <c r="H8904" s="29"/>
      <c r="I8904" s="2"/>
      <c r="J8904" s="2"/>
      <c r="K8904" s="2"/>
      <c r="L8904" s="2"/>
    </row>
    <row r="8905" spans="2:12" x14ac:dyDescent="0.2">
      <c r="B8905" s="12"/>
      <c r="H8905" s="29"/>
      <c r="I8905" s="2"/>
      <c r="J8905" s="2"/>
      <c r="K8905" s="2"/>
      <c r="L8905" s="2"/>
    </row>
    <row r="8906" spans="2:12" x14ac:dyDescent="0.2">
      <c r="B8906" s="12"/>
      <c r="H8906" s="29"/>
      <c r="I8906" s="2"/>
      <c r="J8906" s="2"/>
      <c r="K8906" s="2"/>
      <c r="L8906" s="2"/>
    </row>
    <row r="8907" spans="2:12" x14ac:dyDescent="0.2">
      <c r="B8907" s="12"/>
      <c r="H8907" s="29"/>
      <c r="I8907" s="2"/>
      <c r="J8907" s="2"/>
      <c r="K8907" s="2"/>
      <c r="L8907" s="2"/>
    </row>
    <row r="8908" spans="2:12" x14ac:dyDescent="0.2">
      <c r="B8908" s="12"/>
      <c r="H8908" s="29"/>
      <c r="I8908" s="2"/>
      <c r="J8908" s="2"/>
      <c r="K8908" s="2"/>
      <c r="L8908" s="2"/>
    </row>
    <row r="8909" spans="2:12" x14ac:dyDescent="0.2">
      <c r="B8909" s="12"/>
      <c r="H8909" s="29"/>
      <c r="I8909" s="2"/>
      <c r="J8909" s="2"/>
      <c r="K8909" s="2"/>
      <c r="L8909" s="2"/>
    </row>
    <row r="8910" spans="2:12" x14ac:dyDescent="0.2">
      <c r="B8910" s="12"/>
      <c r="H8910" s="29"/>
      <c r="I8910" s="2"/>
      <c r="J8910" s="2"/>
      <c r="K8910" s="2"/>
      <c r="L8910" s="2"/>
    </row>
    <row r="8911" spans="2:12" x14ac:dyDescent="0.2">
      <c r="B8911" s="12"/>
      <c r="H8911" s="29"/>
      <c r="I8911" s="2"/>
      <c r="J8911" s="2"/>
      <c r="K8911" s="2"/>
      <c r="L8911" s="2"/>
    </row>
    <row r="8912" spans="2:12" x14ac:dyDescent="0.2">
      <c r="B8912" s="12"/>
      <c r="H8912" s="29"/>
      <c r="I8912" s="2"/>
      <c r="J8912" s="2"/>
      <c r="K8912" s="2"/>
      <c r="L8912" s="2"/>
    </row>
    <row r="8913" spans="2:12" x14ac:dyDescent="0.2">
      <c r="B8913" s="12"/>
      <c r="H8913" s="29"/>
      <c r="I8913" s="2"/>
      <c r="J8913" s="2"/>
      <c r="K8913" s="2"/>
      <c r="L8913" s="2"/>
    </row>
    <row r="8914" spans="2:12" x14ac:dyDescent="0.2">
      <c r="B8914" s="12"/>
      <c r="H8914" s="29"/>
      <c r="I8914" s="2"/>
      <c r="J8914" s="2"/>
      <c r="K8914" s="2"/>
      <c r="L8914" s="2"/>
    </row>
    <row r="8915" spans="2:12" x14ac:dyDescent="0.2">
      <c r="B8915" s="12"/>
      <c r="H8915" s="29"/>
      <c r="I8915" s="2"/>
      <c r="J8915" s="2"/>
      <c r="K8915" s="2"/>
      <c r="L8915" s="2"/>
    </row>
    <row r="8916" spans="2:12" x14ac:dyDescent="0.2">
      <c r="B8916" s="12"/>
      <c r="H8916" s="29"/>
      <c r="I8916" s="2"/>
      <c r="J8916" s="2"/>
      <c r="K8916" s="2"/>
      <c r="L8916" s="2"/>
    </row>
    <row r="8917" spans="2:12" x14ac:dyDescent="0.2">
      <c r="B8917" s="12"/>
      <c r="H8917" s="29"/>
      <c r="I8917" s="2"/>
      <c r="J8917" s="2"/>
      <c r="K8917" s="2"/>
      <c r="L8917" s="2"/>
    </row>
    <row r="8918" spans="2:12" x14ac:dyDescent="0.2">
      <c r="B8918" s="12"/>
      <c r="H8918" s="29"/>
      <c r="I8918" s="2"/>
      <c r="J8918" s="2"/>
      <c r="K8918" s="2"/>
      <c r="L8918" s="2"/>
    </row>
    <row r="8919" spans="2:12" x14ac:dyDescent="0.2">
      <c r="B8919" s="12"/>
      <c r="H8919" s="29"/>
      <c r="I8919" s="2"/>
      <c r="J8919" s="2"/>
      <c r="K8919" s="2"/>
      <c r="L8919" s="2"/>
    </row>
    <row r="8920" spans="2:12" x14ac:dyDescent="0.2">
      <c r="B8920" s="12"/>
      <c r="H8920" s="29"/>
      <c r="I8920" s="2"/>
      <c r="J8920" s="2"/>
      <c r="K8920" s="2"/>
      <c r="L8920" s="2"/>
    </row>
    <row r="8921" spans="2:12" x14ac:dyDescent="0.2">
      <c r="B8921" s="12"/>
      <c r="H8921" s="29"/>
      <c r="I8921" s="2"/>
      <c r="J8921" s="2"/>
      <c r="K8921" s="2"/>
      <c r="L8921" s="2"/>
    </row>
    <row r="8922" spans="2:12" x14ac:dyDescent="0.2">
      <c r="B8922" s="12"/>
      <c r="H8922" s="29"/>
      <c r="I8922" s="2"/>
      <c r="J8922" s="2"/>
      <c r="K8922" s="2"/>
      <c r="L8922" s="2"/>
    </row>
    <row r="8923" spans="2:12" x14ac:dyDescent="0.2">
      <c r="B8923" s="12"/>
      <c r="H8923" s="29"/>
      <c r="I8923" s="2"/>
      <c r="J8923" s="2"/>
      <c r="K8923" s="2"/>
      <c r="L8923" s="2"/>
    </row>
    <row r="8924" spans="2:12" x14ac:dyDescent="0.2">
      <c r="B8924" s="12"/>
      <c r="H8924" s="29"/>
      <c r="I8924" s="2"/>
      <c r="J8924" s="2"/>
      <c r="K8924" s="2"/>
      <c r="L8924" s="2"/>
    </row>
    <row r="8925" spans="2:12" x14ac:dyDescent="0.2">
      <c r="B8925" s="12"/>
      <c r="H8925" s="29"/>
      <c r="I8925" s="2"/>
      <c r="J8925" s="2"/>
      <c r="K8925" s="2"/>
      <c r="L8925" s="2"/>
    </row>
    <row r="8926" spans="2:12" x14ac:dyDescent="0.2">
      <c r="B8926" s="12"/>
      <c r="H8926" s="29"/>
      <c r="I8926" s="2"/>
      <c r="J8926" s="2"/>
      <c r="K8926" s="2"/>
      <c r="L8926" s="2"/>
    </row>
    <row r="8927" spans="2:12" x14ac:dyDescent="0.2">
      <c r="B8927" s="12"/>
      <c r="H8927" s="29"/>
      <c r="I8927" s="2"/>
      <c r="J8927" s="2"/>
      <c r="K8927" s="2"/>
      <c r="L8927" s="2"/>
    </row>
    <row r="8928" spans="2:12" x14ac:dyDescent="0.2">
      <c r="B8928" s="12"/>
      <c r="H8928" s="29"/>
      <c r="I8928" s="2"/>
      <c r="J8928" s="2"/>
      <c r="K8928" s="2"/>
      <c r="L8928" s="2"/>
    </row>
    <row r="8929" spans="2:12" x14ac:dyDescent="0.2">
      <c r="B8929" s="12"/>
      <c r="H8929" s="29"/>
      <c r="I8929" s="2"/>
      <c r="J8929" s="2"/>
      <c r="K8929" s="2"/>
      <c r="L8929" s="2"/>
    </row>
    <row r="8930" spans="2:12" x14ac:dyDescent="0.2">
      <c r="B8930" s="12"/>
      <c r="H8930" s="29"/>
      <c r="I8930" s="2"/>
      <c r="J8930" s="2"/>
      <c r="K8930" s="2"/>
      <c r="L8930" s="2"/>
    </row>
    <row r="8931" spans="2:12" x14ac:dyDescent="0.2">
      <c r="B8931" s="12"/>
      <c r="H8931" s="29"/>
      <c r="I8931" s="2"/>
      <c r="J8931" s="2"/>
      <c r="K8931" s="2"/>
      <c r="L8931" s="2"/>
    </row>
    <row r="8932" spans="2:12" x14ac:dyDescent="0.2">
      <c r="B8932" s="12"/>
      <c r="H8932" s="29"/>
      <c r="I8932" s="2"/>
      <c r="J8932" s="2"/>
      <c r="K8932" s="2"/>
      <c r="L8932" s="2"/>
    </row>
    <row r="8933" spans="2:12" x14ac:dyDescent="0.2">
      <c r="B8933" s="12"/>
      <c r="H8933" s="29"/>
      <c r="I8933" s="2"/>
      <c r="J8933" s="2"/>
      <c r="K8933" s="2"/>
      <c r="L8933" s="2"/>
    </row>
    <row r="8934" spans="2:12" x14ac:dyDescent="0.2">
      <c r="B8934" s="12"/>
      <c r="H8934" s="29"/>
      <c r="I8934" s="2"/>
      <c r="J8934" s="2"/>
      <c r="K8934" s="2"/>
      <c r="L8934" s="2"/>
    </row>
    <row r="8935" spans="2:12" x14ac:dyDescent="0.2">
      <c r="B8935" s="12"/>
      <c r="H8935" s="29"/>
      <c r="I8935" s="2"/>
      <c r="J8935" s="2"/>
      <c r="K8935" s="2"/>
      <c r="L8935" s="2"/>
    </row>
    <row r="8936" spans="2:12" x14ac:dyDescent="0.2">
      <c r="B8936" s="12"/>
      <c r="H8936" s="29"/>
      <c r="I8936" s="2"/>
      <c r="J8936" s="2"/>
      <c r="K8936" s="2"/>
      <c r="L8936" s="2"/>
    </row>
    <row r="8937" spans="2:12" x14ac:dyDescent="0.2">
      <c r="B8937" s="12"/>
      <c r="H8937" s="29"/>
      <c r="I8937" s="2"/>
      <c r="J8937" s="2"/>
      <c r="K8937" s="2"/>
      <c r="L8937" s="2"/>
    </row>
    <row r="8938" spans="2:12" x14ac:dyDescent="0.2">
      <c r="B8938" s="12"/>
      <c r="H8938" s="29"/>
      <c r="I8938" s="2"/>
      <c r="J8938" s="2"/>
      <c r="K8938" s="2"/>
      <c r="L8938" s="2"/>
    </row>
    <row r="8939" spans="2:12" x14ac:dyDescent="0.2">
      <c r="B8939" s="12"/>
      <c r="H8939" s="29"/>
      <c r="I8939" s="2"/>
      <c r="J8939" s="2"/>
      <c r="K8939" s="2"/>
      <c r="L8939" s="2"/>
    </row>
    <row r="8940" spans="2:12" x14ac:dyDescent="0.2">
      <c r="B8940" s="12"/>
      <c r="H8940" s="29"/>
      <c r="I8940" s="2"/>
      <c r="J8940" s="2"/>
      <c r="K8940" s="2"/>
      <c r="L8940" s="2"/>
    </row>
    <row r="8941" spans="2:12" x14ac:dyDescent="0.2">
      <c r="B8941" s="12"/>
      <c r="H8941" s="29"/>
      <c r="I8941" s="2"/>
      <c r="J8941" s="2"/>
      <c r="K8941" s="2"/>
      <c r="L8941" s="2"/>
    </row>
    <row r="8942" spans="2:12" x14ac:dyDescent="0.2">
      <c r="B8942" s="12"/>
      <c r="H8942" s="29"/>
      <c r="I8942" s="2"/>
      <c r="J8942" s="2"/>
      <c r="K8942" s="2"/>
      <c r="L8942" s="2"/>
    </row>
    <row r="8943" spans="2:12" x14ac:dyDescent="0.2">
      <c r="B8943" s="12"/>
      <c r="H8943" s="29"/>
      <c r="I8943" s="2"/>
      <c r="J8943" s="2"/>
      <c r="K8943" s="2"/>
      <c r="L8943" s="2"/>
    </row>
    <row r="8944" spans="2:12" x14ac:dyDescent="0.2">
      <c r="B8944" s="12"/>
      <c r="H8944" s="29"/>
      <c r="I8944" s="2"/>
      <c r="J8944" s="2"/>
      <c r="K8944" s="2"/>
      <c r="L8944" s="2"/>
    </row>
    <row r="8945" spans="2:12" x14ac:dyDescent="0.2">
      <c r="B8945" s="12"/>
      <c r="H8945" s="29"/>
      <c r="I8945" s="2"/>
      <c r="J8945" s="2"/>
      <c r="K8945" s="2"/>
      <c r="L8945" s="2"/>
    </row>
    <row r="8946" spans="2:12" x14ac:dyDescent="0.2">
      <c r="B8946" s="12"/>
      <c r="H8946" s="29"/>
      <c r="I8946" s="2"/>
      <c r="J8946" s="2"/>
      <c r="K8946" s="2"/>
      <c r="L8946" s="2"/>
    </row>
    <row r="8947" spans="2:12" x14ac:dyDescent="0.2">
      <c r="B8947" s="12"/>
      <c r="H8947" s="29"/>
      <c r="I8947" s="2"/>
      <c r="J8947" s="2"/>
      <c r="K8947" s="2"/>
      <c r="L8947" s="2"/>
    </row>
    <row r="8948" spans="2:12" x14ac:dyDescent="0.2">
      <c r="B8948" s="12"/>
      <c r="H8948" s="29"/>
      <c r="I8948" s="2"/>
      <c r="J8948" s="2"/>
      <c r="K8948" s="2"/>
      <c r="L8948" s="2"/>
    </row>
    <row r="8949" spans="2:12" x14ac:dyDescent="0.2">
      <c r="B8949" s="12"/>
      <c r="H8949" s="29"/>
      <c r="I8949" s="2"/>
      <c r="J8949" s="2"/>
      <c r="K8949" s="2"/>
      <c r="L8949" s="2"/>
    </row>
    <row r="8950" spans="2:12" x14ac:dyDescent="0.2">
      <c r="B8950" s="12"/>
      <c r="H8950" s="29"/>
      <c r="I8950" s="2"/>
      <c r="J8950" s="2"/>
      <c r="K8950" s="2"/>
      <c r="L8950" s="2"/>
    </row>
    <row r="8951" spans="2:12" x14ac:dyDescent="0.2">
      <c r="B8951" s="12"/>
      <c r="H8951" s="29"/>
      <c r="I8951" s="2"/>
      <c r="J8951" s="2"/>
      <c r="K8951" s="2"/>
      <c r="L8951" s="2"/>
    </row>
    <row r="8952" spans="2:12" x14ac:dyDescent="0.2">
      <c r="B8952" s="12"/>
      <c r="H8952" s="29"/>
      <c r="I8952" s="2"/>
      <c r="J8952" s="2"/>
      <c r="K8952" s="2"/>
      <c r="L8952" s="2"/>
    </row>
    <row r="8953" spans="2:12" x14ac:dyDescent="0.2">
      <c r="B8953" s="12"/>
      <c r="H8953" s="29"/>
      <c r="I8953" s="2"/>
      <c r="J8953" s="2"/>
      <c r="K8953" s="2"/>
      <c r="L8953" s="2"/>
    </row>
    <row r="8954" spans="2:12" x14ac:dyDescent="0.2">
      <c r="B8954" s="12"/>
      <c r="H8954" s="29"/>
      <c r="I8954" s="2"/>
      <c r="J8954" s="2"/>
      <c r="K8954" s="2"/>
      <c r="L8954" s="2"/>
    </row>
    <row r="8955" spans="2:12" x14ac:dyDescent="0.2">
      <c r="B8955" s="12"/>
      <c r="H8955" s="29"/>
      <c r="I8955" s="2"/>
      <c r="J8955" s="2"/>
      <c r="K8955" s="2"/>
      <c r="L8955" s="2"/>
    </row>
    <row r="8956" spans="2:12" x14ac:dyDescent="0.2">
      <c r="B8956" s="12"/>
      <c r="H8956" s="29"/>
      <c r="I8956" s="2"/>
      <c r="J8956" s="2"/>
      <c r="K8956" s="2"/>
      <c r="L8956" s="2"/>
    </row>
    <row r="8957" spans="2:12" x14ac:dyDescent="0.2">
      <c r="B8957" s="12"/>
      <c r="H8957" s="29"/>
      <c r="I8957" s="2"/>
      <c r="J8957" s="2"/>
      <c r="K8957" s="2"/>
      <c r="L8957" s="2"/>
    </row>
    <row r="8958" spans="2:12" x14ac:dyDescent="0.2">
      <c r="B8958" s="12"/>
      <c r="H8958" s="29"/>
      <c r="I8958" s="2"/>
      <c r="J8958" s="2"/>
      <c r="K8958" s="2"/>
      <c r="L8958" s="2"/>
    </row>
    <row r="8959" spans="2:12" x14ac:dyDescent="0.2">
      <c r="B8959" s="12"/>
      <c r="H8959" s="29"/>
      <c r="I8959" s="2"/>
      <c r="J8959" s="2"/>
      <c r="K8959" s="2"/>
      <c r="L8959" s="2"/>
    </row>
    <row r="8960" spans="2:12" x14ac:dyDescent="0.2">
      <c r="B8960" s="12"/>
      <c r="H8960" s="29"/>
      <c r="I8960" s="2"/>
      <c r="J8960" s="2"/>
      <c r="K8960" s="2"/>
      <c r="L8960" s="2"/>
    </row>
    <row r="8961" spans="2:12" x14ac:dyDescent="0.2">
      <c r="B8961" s="12"/>
      <c r="H8961" s="29"/>
      <c r="I8961" s="2"/>
      <c r="J8961" s="2"/>
      <c r="K8961" s="2"/>
      <c r="L8961" s="2"/>
    </row>
    <row r="8962" spans="2:12" x14ac:dyDescent="0.2">
      <c r="B8962" s="12"/>
      <c r="H8962" s="29"/>
      <c r="I8962" s="2"/>
      <c r="J8962" s="2"/>
      <c r="K8962" s="2"/>
      <c r="L8962" s="2"/>
    </row>
    <row r="8963" spans="2:12" x14ac:dyDescent="0.2">
      <c r="B8963" s="12"/>
      <c r="H8963" s="29"/>
      <c r="I8963" s="2"/>
      <c r="J8963" s="2"/>
      <c r="K8963" s="2"/>
      <c r="L8963" s="2"/>
    </row>
    <row r="8964" spans="2:12" x14ac:dyDescent="0.2">
      <c r="B8964" s="12"/>
      <c r="H8964" s="29"/>
      <c r="I8964" s="2"/>
      <c r="J8964" s="2"/>
      <c r="K8964" s="2"/>
      <c r="L8964" s="2"/>
    </row>
    <row r="8965" spans="2:12" x14ac:dyDescent="0.2">
      <c r="B8965" s="12"/>
      <c r="H8965" s="29"/>
      <c r="I8965" s="2"/>
      <c r="J8965" s="2"/>
      <c r="K8965" s="2"/>
      <c r="L8965" s="2"/>
    </row>
    <row r="8966" spans="2:12" x14ac:dyDescent="0.2">
      <c r="B8966" s="12"/>
      <c r="H8966" s="29"/>
      <c r="I8966" s="2"/>
      <c r="J8966" s="2"/>
      <c r="K8966" s="2"/>
      <c r="L8966" s="2"/>
    </row>
    <row r="8967" spans="2:12" x14ac:dyDescent="0.2">
      <c r="B8967" s="12"/>
      <c r="H8967" s="29"/>
      <c r="I8967" s="2"/>
      <c r="J8967" s="2"/>
      <c r="K8967" s="2"/>
      <c r="L8967" s="2"/>
    </row>
    <row r="8968" spans="2:12" x14ac:dyDescent="0.2">
      <c r="B8968" s="12"/>
      <c r="H8968" s="29"/>
      <c r="I8968" s="2"/>
      <c r="J8968" s="2"/>
      <c r="K8968" s="2"/>
      <c r="L8968" s="2"/>
    </row>
    <row r="8969" spans="2:12" x14ac:dyDescent="0.2">
      <c r="B8969" s="12"/>
      <c r="H8969" s="29"/>
      <c r="I8969" s="2"/>
      <c r="J8969" s="2"/>
      <c r="K8969" s="2"/>
      <c r="L8969" s="2"/>
    </row>
    <row r="8970" spans="2:12" x14ac:dyDescent="0.2">
      <c r="B8970" s="12"/>
      <c r="H8970" s="29"/>
      <c r="I8970" s="2"/>
      <c r="J8970" s="2"/>
      <c r="K8970" s="2"/>
      <c r="L8970" s="2"/>
    </row>
    <row r="8971" spans="2:12" x14ac:dyDescent="0.2">
      <c r="B8971" s="12"/>
      <c r="H8971" s="29"/>
      <c r="I8971" s="2"/>
      <c r="J8971" s="2"/>
      <c r="K8971" s="2"/>
      <c r="L8971" s="2"/>
    </row>
    <row r="8972" spans="2:12" x14ac:dyDescent="0.2">
      <c r="B8972" s="12"/>
      <c r="H8972" s="29"/>
      <c r="I8972" s="2"/>
      <c r="J8972" s="2"/>
      <c r="K8972" s="2"/>
      <c r="L8972" s="2"/>
    </row>
    <row r="8973" spans="2:12" x14ac:dyDescent="0.2">
      <c r="B8973" s="12"/>
      <c r="H8973" s="29"/>
      <c r="I8973" s="2"/>
      <c r="J8973" s="2"/>
      <c r="K8973" s="2"/>
      <c r="L8973" s="2"/>
    </row>
    <row r="8974" spans="2:12" x14ac:dyDescent="0.2">
      <c r="B8974" s="12"/>
      <c r="H8974" s="29"/>
      <c r="I8974" s="2"/>
      <c r="J8974" s="2"/>
      <c r="K8974" s="2"/>
      <c r="L8974" s="2"/>
    </row>
    <row r="8975" spans="2:12" x14ac:dyDescent="0.2">
      <c r="B8975" s="12"/>
      <c r="H8975" s="29"/>
      <c r="I8975" s="2"/>
      <c r="J8975" s="2"/>
      <c r="K8975" s="2"/>
      <c r="L8975" s="2"/>
    </row>
    <row r="8976" spans="2:12" x14ac:dyDescent="0.2">
      <c r="B8976" s="12"/>
      <c r="H8976" s="29"/>
      <c r="I8976" s="2"/>
      <c r="J8976" s="2"/>
      <c r="K8976" s="2"/>
      <c r="L8976" s="2"/>
    </row>
    <row r="8977" spans="2:12" x14ac:dyDescent="0.2">
      <c r="B8977" s="12"/>
      <c r="H8977" s="29"/>
      <c r="I8977" s="2"/>
      <c r="J8977" s="2"/>
      <c r="K8977" s="2"/>
      <c r="L8977" s="2"/>
    </row>
    <row r="8978" spans="2:12" x14ac:dyDescent="0.2">
      <c r="B8978" s="12"/>
      <c r="H8978" s="29"/>
      <c r="I8978" s="2"/>
      <c r="J8978" s="2"/>
      <c r="K8978" s="2"/>
      <c r="L8978" s="2"/>
    </row>
    <row r="8979" spans="2:12" x14ac:dyDescent="0.2">
      <c r="B8979" s="12"/>
      <c r="H8979" s="29"/>
      <c r="I8979" s="2"/>
      <c r="J8979" s="2"/>
      <c r="K8979" s="2"/>
      <c r="L8979" s="2"/>
    </row>
    <row r="8980" spans="2:12" x14ac:dyDescent="0.2">
      <c r="B8980" s="12"/>
      <c r="H8980" s="29"/>
      <c r="I8980" s="2"/>
      <c r="J8980" s="2"/>
      <c r="K8980" s="2"/>
      <c r="L8980" s="2"/>
    </row>
    <row r="8981" spans="2:12" x14ac:dyDescent="0.2">
      <c r="B8981" s="12"/>
      <c r="H8981" s="29"/>
      <c r="I8981" s="2"/>
      <c r="J8981" s="2"/>
      <c r="K8981" s="2"/>
      <c r="L8981" s="2"/>
    </row>
    <row r="8982" spans="2:12" x14ac:dyDescent="0.2">
      <c r="B8982" s="12"/>
      <c r="H8982" s="29"/>
      <c r="I8982" s="2"/>
      <c r="J8982" s="2"/>
      <c r="K8982" s="2"/>
      <c r="L8982" s="2"/>
    </row>
    <row r="8983" spans="2:12" x14ac:dyDescent="0.2">
      <c r="B8983" s="12"/>
      <c r="H8983" s="29"/>
      <c r="I8983" s="2"/>
      <c r="J8983" s="2"/>
      <c r="K8983" s="2"/>
      <c r="L8983" s="2"/>
    </row>
    <row r="8984" spans="2:12" x14ac:dyDescent="0.2">
      <c r="B8984" s="12"/>
      <c r="H8984" s="29"/>
      <c r="I8984" s="2"/>
      <c r="J8984" s="2"/>
      <c r="K8984" s="2"/>
      <c r="L8984" s="2"/>
    </row>
    <row r="8985" spans="2:12" x14ac:dyDescent="0.2">
      <c r="B8985" s="12"/>
      <c r="H8985" s="29"/>
      <c r="I8985" s="2"/>
      <c r="J8985" s="2"/>
      <c r="K8985" s="2"/>
      <c r="L8985" s="2"/>
    </row>
    <row r="8986" spans="2:12" x14ac:dyDescent="0.2">
      <c r="B8986" s="12"/>
      <c r="H8986" s="29"/>
      <c r="I8986" s="2"/>
      <c r="J8986" s="2"/>
      <c r="K8986" s="2"/>
      <c r="L8986" s="2"/>
    </row>
    <row r="8987" spans="2:12" x14ac:dyDescent="0.2">
      <c r="B8987" s="12"/>
      <c r="H8987" s="29"/>
      <c r="I8987" s="2"/>
      <c r="J8987" s="2"/>
      <c r="K8987" s="2"/>
      <c r="L8987" s="2"/>
    </row>
    <row r="8988" spans="2:12" x14ac:dyDescent="0.2">
      <c r="B8988" s="12"/>
      <c r="H8988" s="29"/>
      <c r="I8988" s="2"/>
      <c r="J8988" s="2"/>
      <c r="K8988" s="2"/>
      <c r="L8988" s="2"/>
    </row>
    <row r="8989" spans="2:12" x14ac:dyDescent="0.2">
      <c r="B8989" s="12"/>
      <c r="H8989" s="29"/>
      <c r="I8989" s="2"/>
      <c r="J8989" s="2"/>
      <c r="K8989" s="2"/>
      <c r="L8989" s="2"/>
    </row>
    <row r="8990" spans="2:12" x14ac:dyDescent="0.2">
      <c r="B8990" s="12"/>
      <c r="H8990" s="29"/>
      <c r="I8990" s="2"/>
      <c r="J8990" s="2"/>
      <c r="K8990" s="2"/>
      <c r="L8990" s="2"/>
    </row>
    <row r="8991" spans="2:12" x14ac:dyDescent="0.2">
      <c r="B8991" s="12"/>
      <c r="H8991" s="29"/>
      <c r="I8991" s="2"/>
      <c r="J8991" s="2"/>
      <c r="K8991" s="2"/>
      <c r="L8991" s="2"/>
    </row>
    <row r="8992" spans="2:12" x14ac:dyDescent="0.2">
      <c r="B8992" s="12"/>
      <c r="H8992" s="29"/>
      <c r="I8992" s="2"/>
      <c r="J8992" s="2"/>
      <c r="K8992" s="2"/>
      <c r="L8992" s="2"/>
    </row>
    <row r="8993" spans="2:12" x14ac:dyDescent="0.2">
      <c r="B8993" s="12"/>
      <c r="H8993" s="29"/>
      <c r="I8993" s="2"/>
      <c r="J8993" s="2"/>
      <c r="K8993" s="2"/>
      <c r="L8993" s="2"/>
    </row>
    <row r="8994" spans="2:12" x14ac:dyDescent="0.2">
      <c r="B8994" s="12"/>
      <c r="H8994" s="29"/>
      <c r="I8994" s="2"/>
      <c r="J8994" s="2"/>
      <c r="K8994" s="2"/>
      <c r="L8994" s="2"/>
    </row>
    <row r="8995" spans="2:12" x14ac:dyDescent="0.2">
      <c r="B8995" s="12"/>
      <c r="H8995" s="29"/>
      <c r="I8995" s="2"/>
      <c r="J8995" s="2"/>
      <c r="K8995" s="2"/>
      <c r="L8995" s="2"/>
    </row>
    <row r="8996" spans="2:12" x14ac:dyDescent="0.2">
      <c r="B8996" s="12"/>
      <c r="H8996" s="29"/>
      <c r="I8996" s="2"/>
      <c r="J8996" s="2"/>
      <c r="K8996" s="2"/>
      <c r="L8996" s="2"/>
    </row>
    <row r="8997" spans="2:12" x14ac:dyDescent="0.2">
      <c r="B8997" s="12"/>
      <c r="H8997" s="29"/>
      <c r="I8997" s="2"/>
      <c r="J8997" s="2"/>
      <c r="K8997" s="2"/>
      <c r="L8997" s="2"/>
    </row>
    <row r="8998" spans="2:12" x14ac:dyDescent="0.2">
      <c r="B8998" s="12"/>
      <c r="H8998" s="29"/>
      <c r="I8998" s="2"/>
      <c r="J8998" s="2"/>
      <c r="K8998" s="2"/>
      <c r="L8998" s="2"/>
    </row>
    <row r="8999" spans="2:12" x14ac:dyDescent="0.2">
      <c r="B8999" s="12"/>
      <c r="H8999" s="29"/>
      <c r="I8999" s="2"/>
      <c r="J8999" s="2"/>
      <c r="K8999" s="2"/>
      <c r="L8999" s="2"/>
    </row>
    <row r="9000" spans="2:12" x14ac:dyDescent="0.2">
      <c r="B9000" s="12"/>
      <c r="H9000" s="29"/>
      <c r="I9000" s="2"/>
      <c r="J9000" s="2"/>
      <c r="K9000" s="2"/>
      <c r="L9000" s="2"/>
    </row>
    <row r="9001" spans="2:12" x14ac:dyDescent="0.2">
      <c r="B9001" s="12"/>
      <c r="H9001" s="29"/>
      <c r="I9001" s="2"/>
      <c r="J9001" s="2"/>
      <c r="K9001" s="2"/>
      <c r="L9001" s="2"/>
    </row>
    <row r="9002" spans="2:12" x14ac:dyDescent="0.2">
      <c r="B9002" s="12"/>
      <c r="H9002" s="29"/>
      <c r="I9002" s="2"/>
      <c r="J9002" s="2"/>
      <c r="K9002" s="2"/>
      <c r="L9002" s="2"/>
    </row>
    <row r="9003" spans="2:12" x14ac:dyDescent="0.2">
      <c r="B9003" s="12"/>
      <c r="H9003" s="29"/>
      <c r="I9003" s="2"/>
      <c r="J9003" s="2"/>
      <c r="K9003" s="2"/>
      <c r="L9003" s="2"/>
    </row>
    <row r="9004" spans="2:12" x14ac:dyDescent="0.2">
      <c r="B9004" s="12"/>
      <c r="H9004" s="29"/>
      <c r="I9004" s="2"/>
      <c r="J9004" s="2"/>
      <c r="K9004" s="2"/>
      <c r="L9004" s="2"/>
    </row>
    <row r="9005" spans="2:12" x14ac:dyDescent="0.2">
      <c r="B9005" s="12"/>
      <c r="H9005" s="29"/>
      <c r="I9005" s="2"/>
      <c r="J9005" s="2"/>
      <c r="K9005" s="2"/>
      <c r="L9005" s="2"/>
    </row>
    <row r="9006" spans="2:12" x14ac:dyDescent="0.2">
      <c r="B9006" s="12"/>
      <c r="H9006" s="29"/>
      <c r="I9006" s="2"/>
      <c r="J9006" s="2"/>
      <c r="K9006" s="2"/>
      <c r="L9006" s="2"/>
    </row>
    <row r="9007" spans="2:12" x14ac:dyDescent="0.2">
      <c r="B9007" s="12"/>
      <c r="H9007" s="29"/>
      <c r="I9007" s="2"/>
      <c r="J9007" s="2"/>
      <c r="K9007" s="2"/>
      <c r="L9007" s="2"/>
    </row>
    <row r="9008" spans="2:12" x14ac:dyDescent="0.2">
      <c r="B9008" s="12"/>
      <c r="H9008" s="29"/>
      <c r="I9008" s="2"/>
      <c r="J9008" s="2"/>
      <c r="K9008" s="2"/>
      <c r="L9008" s="2"/>
    </row>
    <row r="9009" spans="2:12" x14ac:dyDescent="0.2">
      <c r="B9009" s="12"/>
      <c r="H9009" s="29"/>
      <c r="I9009" s="2"/>
      <c r="J9009" s="2"/>
      <c r="K9009" s="2"/>
      <c r="L9009" s="2"/>
    </row>
    <row r="9010" spans="2:12" x14ac:dyDescent="0.2">
      <c r="B9010" s="12"/>
      <c r="H9010" s="29"/>
      <c r="I9010" s="2"/>
      <c r="J9010" s="2"/>
      <c r="K9010" s="2"/>
      <c r="L9010" s="2"/>
    </row>
    <row r="9011" spans="2:12" x14ac:dyDescent="0.2">
      <c r="B9011" s="12"/>
      <c r="H9011" s="29"/>
      <c r="I9011" s="2"/>
      <c r="J9011" s="2"/>
      <c r="K9011" s="2"/>
      <c r="L9011" s="2"/>
    </row>
    <row r="9012" spans="2:12" x14ac:dyDescent="0.2">
      <c r="B9012" s="12"/>
      <c r="H9012" s="29"/>
      <c r="I9012" s="2"/>
      <c r="J9012" s="2"/>
      <c r="K9012" s="2"/>
      <c r="L9012" s="2"/>
    </row>
    <row r="9013" spans="2:12" x14ac:dyDescent="0.2">
      <c r="B9013" s="12"/>
      <c r="H9013" s="29"/>
      <c r="I9013" s="2"/>
      <c r="J9013" s="2"/>
      <c r="K9013" s="2"/>
      <c r="L9013" s="2"/>
    </row>
    <row r="9014" spans="2:12" x14ac:dyDescent="0.2">
      <c r="B9014" s="12"/>
      <c r="H9014" s="29"/>
      <c r="I9014" s="2"/>
      <c r="J9014" s="2"/>
      <c r="K9014" s="2"/>
      <c r="L9014" s="2"/>
    </row>
    <row r="9015" spans="2:12" x14ac:dyDescent="0.2">
      <c r="B9015" s="12"/>
      <c r="H9015" s="29"/>
      <c r="I9015" s="2"/>
      <c r="J9015" s="2"/>
      <c r="K9015" s="2"/>
      <c r="L9015" s="2"/>
    </row>
    <row r="9016" spans="2:12" x14ac:dyDescent="0.2">
      <c r="B9016" s="12"/>
      <c r="H9016" s="29"/>
      <c r="I9016" s="2"/>
      <c r="J9016" s="2"/>
      <c r="K9016" s="2"/>
      <c r="L9016" s="2"/>
    </row>
    <row r="9017" spans="2:12" x14ac:dyDescent="0.2">
      <c r="B9017" s="12"/>
      <c r="H9017" s="29"/>
      <c r="I9017" s="2"/>
      <c r="J9017" s="2"/>
      <c r="K9017" s="2"/>
      <c r="L9017" s="2"/>
    </row>
    <row r="9018" spans="2:12" x14ac:dyDescent="0.2">
      <c r="B9018" s="12"/>
      <c r="H9018" s="29"/>
      <c r="I9018" s="2"/>
      <c r="J9018" s="2"/>
      <c r="K9018" s="2"/>
      <c r="L9018" s="2"/>
    </row>
    <row r="9019" spans="2:12" x14ac:dyDescent="0.2">
      <c r="B9019" s="12"/>
      <c r="H9019" s="29"/>
      <c r="I9019" s="2"/>
      <c r="J9019" s="2"/>
      <c r="K9019" s="2"/>
      <c r="L9019" s="2"/>
    </row>
    <row r="9020" spans="2:12" x14ac:dyDescent="0.2">
      <c r="B9020" s="12"/>
      <c r="H9020" s="29"/>
      <c r="I9020" s="2"/>
      <c r="J9020" s="2"/>
      <c r="K9020" s="2"/>
      <c r="L9020" s="2"/>
    </row>
    <row r="9021" spans="2:12" x14ac:dyDescent="0.2">
      <c r="B9021" s="12"/>
      <c r="H9021" s="29"/>
      <c r="I9021" s="2"/>
      <c r="J9021" s="2"/>
      <c r="K9021" s="2"/>
      <c r="L9021" s="2"/>
    </row>
    <row r="9022" spans="2:12" x14ac:dyDescent="0.2">
      <c r="B9022" s="12"/>
      <c r="H9022" s="29"/>
      <c r="I9022" s="2"/>
      <c r="J9022" s="2"/>
      <c r="K9022" s="2"/>
      <c r="L9022" s="2"/>
    </row>
    <row r="9023" spans="2:12" x14ac:dyDescent="0.2">
      <c r="B9023" s="12"/>
      <c r="H9023" s="29"/>
      <c r="I9023" s="2"/>
      <c r="J9023" s="2"/>
      <c r="K9023" s="2"/>
      <c r="L9023" s="2"/>
    </row>
    <row r="9024" spans="2:12" x14ac:dyDescent="0.2">
      <c r="B9024" s="12"/>
      <c r="H9024" s="29"/>
      <c r="I9024" s="2"/>
      <c r="J9024" s="2"/>
      <c r="K9024" s="2"/>
      <c r="L9024" s="2"/>
    </row>
    <row r="9025" spans="2:12" x14ac:dyDescent="0.2">
      <c r="B9025" s="12"/>
      <c r="H9025" s="29"/>
      <c r="I9025" s="2"/>
      <c r="J9025" s="2"/>
      <c r="K9025" s="2"/>
      <c r="L9025" s="2"/>
    </row>
    <row r="9026" spans="2:12" x14ac:dyDescent="0.2">
      <c r="B9026" s="12"/>
      <c r="H9026" s="29"/>
      <c r="I9026" s="2"/>
      <c r="J9026" s="2"/>
      <c r="K9026" s="2"/>
      <c r="L9026" s="2"/>
    </row>
    <row r="9027" spans="2:12" x14ac:dyDescent="0.2">
      <c r="B9027" s="12"/>
      <c r="H9027" s="29"/>
      <c r="I9027" s="2"/>
      <c r="J9027" s="2"/>
      <c r="K9027" s="2"/>
      <c r="L9027" s="2"/>
    </row>
    <row r="9028" spans="2:12" x14ac:dyDescent="0.2">
      <c r="B9028" s="12"/>
      <c r="H9028" s="29"/>
      <c r="I9028" s="2"/>
      <c r="J9028" s="2"/>
      <c r="K9028" s="2"/>
      <c r="L9028" s="2"/>
    </row>
    <row r="9029" spans="2:12" x14ac:dyDescent="0.2">
      <c r="B9029" s="12"/>
      <c r="H9029" s="29"/>
      <c r="I9029" s="2"/>
      <c r="J9029" s="2"/>
      <c r="K9029" s="2"/>
      <c r="L9029" s="2"/>
    </row>
    <row r="9030" spans="2:12" x14ac:dyDescent="0.2">
      <c r="B9030" s="12"/>
      <c r="H9030" s="29"/>
      <c r="I9030" s="2"/>
      <c r="J9030" s="2"/>
      <c r="K9030" s="2"/>
      <c r="L9030" s="2"/>
    </row>
    <row r="9031" spans="2:12" x14ac:dyDescent="0.2">
      <c r="B9031" s="12"/>
      <c r="H9031" s="29"/>
      <c r="I9031" s="2"/>
      <c r="J9031" s="2"/>
      <c r="K9031" s="2"/>
      <c r="L9031" s="2"/>
    </row>
    <row r="9032" spans="2:12" x14ac:dyDescent="0.2">
      <c r="B9032" s="12"/>
      <c r="H9032" s="29"/>
      <c r="I9032" s="2"/>
      <c r="J9032" s="2"/>
      <c r="K9032" s="2"/>
      <c r="L9032" s="2"/>
    </row>
    <row r="9033" spans="2:12" x14ac:dyDescent="0.2">
      <c r="B9033" s="12"/>
      <c r="H9033" s="29"/>
      <c r="I9033" s="2"/>
      <c r="J9033" s="2"/>
      <c r="K9033" s="2"/>
      <c r="L9033" s="2"/>
    </row>
    <row r="9034" spans="2:12" x14ac:dyDescent="0.2">
      <c r="B9034" s="12"/>
      <c r="H9034" s="29"/>
      <c r="I9034" s="2"/>
      <c r="J9034" s="2"/>
      <c r="K9034" s="2"/>
      <c r="L9034" s="2"/>
    </row>
    <row r="9035" spans="2:12" x14ac:dyDescent="0.2">
      <c r="B9035" s="12"/>
      <c r="H9035" s="29"/>
      <c r="I9035" s="2"/>
      <c r="J9035" s="2"/>
      <c r="K9035" s="2"/>
      <c r="L9035" s="2"/>
    </row>
    <row r="9036" spans="2:12" x14ac:dyDescent="0.2">
      <c r="B9036" s="12"/>
      <c r="H9036" s="29"/>
      <c r="I9036" s="2"/>
      <c r="J9036" s="2"/>
      <c r="K9036" s="2"/>
      <c r="L9036" s="2"/>
    </row>
    <row r="9037" spans="2:12" x14ac:dyDescent="0.2">
      <c r="B9037" s="12"/>
      <c r="H9037" s="29"/>
      <c r="I9037" s="2"/>
      <c r="J9037" s="2"/>
      <c r="K9037" s="2"/>
      <c r="L9037" s="2"/>
    </row>
    <row r="9038" spans="2:12" x14ac:dyDescent="0.2">
      <c r="B9038" s="12"/>
      <c r="H9038" s="29"/>
      <c r="I9038" s="2"/>
      <c r="J9038" s="2"/>
      <c r="K9038" s="2"/>
      <c r="L9038" s="2"/>
    </row>
    <row r="9039" spans="2:12" x14ac:dyDescent="0.2">
      <c r="B9039" s="12"/>
      <c r="H9039" s="29"/>
      <c r="I9039" s="2"/>
      <c r="J9039" s="2"/>
      <c r="K9039" s="2"/>
      <c r="L9039" s="2"/>
    </row>
    <row r="9040" spans="2:12" x14ac:dyDescent="0.2">
      <c r="B9040" s="12"/>
      <c r="H9040" s="29"/>
      <c r="I9040" s="2"/>
      <c r="J9040" s="2"/>
      <c r="K9040" s="2"/>
      <c r="L9040" s="2"/>
    </row>
    <row r="9041" spans="2:12" x14ac:dyDescent="0.2">
      <c r="B9041" s="12"/>
      <c r="H9041" s="29"/>
      <c r="I9041" s="2"/>
      <c r="J9041" s="2"/>
      <c r="K9041" s="2"/>
      <c r="L9041" s="2"/>
    </row>
    <row r="9042" spans="2:12" x14ac:dyDescent="0.2">
      <c r="B9042" s="12"/>
      <c r="H9042" s="29"/>
      <c r="I9042" s="2"/>
      <c r="J9042" s="2"/>
      <c r="K9042" s="2"/>
      <c r="L9042" s="2"/>
    </row>
    <row r="9043" spans="2:12" x14ac:dyDescent="0.2">
      <c r="B9043" s="12"/>
      <c r="H9043" s="29"/>
      <c r="I9043" s="2"/>
      <c r="J9043" s="2"/>
      <c r="K9043" s="2"/>
      <c r="L9043" s="2"/>
    </row>
    <row r="9044" spans="2:12" x14ac:dyDescent="0.2">
      <c r="B9044" s="12"/>
      <c r="H9044" s="29"/>
      <c r="I9044" s="2"/>
      <c r="J9044" s="2"/>
      <c r="K9044" s="2"/>
      <c r="L9044" s="2"/>
    </row>
    <row r="9045" spans="2:12" x14ac:dyDescent="0.2">
      <c r="B9045" s="12"/>
      <c r="H9045" s="29"/>
      <c r="I9045" s="2"/>
      <c r="J9045" s="2"/>
      <c r="K9045" s="2"/>
      <c r="L9045" s="2"/>
    </row>
    <row r="9046" spans="2:12" x14ac:dyDescent="0.2">
      <c r="B9046" s="12"/>
      <c r="H9046" s="29"/>
      <c r="I9046" s="2"/>
      <c r="J9046" s="2"/>
      <c r="K9046" s="2"/>
      <c r="L9046" s="2"/>
    </row>
    <row r="9047" spans="2:12" x14ac:dyDescent="0.2">
      <c r="B9047" s="12"/>
      <c r="H9047" s="29"/>
      <c r="I9047" s="2"/>
      <c r="J9047" s="2"/>
      <c r="K9047" s="2"/>
      <c r="L9047" s="2"/>
    </row>
    <row r="9048" spans="2:12" x14ac:dyDescent="0.2">
      <c r="B9048" s="12"/>
      <c r="H9048" s="29"/>
      <c r="I9048" s="2"/>
      <c r="J9048" s="2"/>
      <c r="K9048" s="2"/>
      <c r="L9048" s="2"/>
    </row>
    <row r="9049" spans="2:12" x14ac:dyDescent="0.2">
      <c r="B9049" s="12"/>
      <c r="H9049" s="29"/>
      <c r="I9049" s="2"/>
      <c r="J9049" s="2"/>
      <c r="K9049" s="2"/>
      <c r="L9049" s="2"/>
    </row>
    <row r="9050" spans="2:12" x14ac:dyDescent="0.2">
      <c r="B9050" s="12"/>
      <c r="H9050" s="29"/>
      <c r="I9050" s="2"/>
      <c r="J9050" s="2"/>
      <c r="K9050" s="2"/>
      <c r="L9050" s="2"/>
    </row>
    <row r="9051" spans="2:12" x14ac:dyDescent="0.2">
      <c r="B9051" s="12"/>
      <c r="H9051" s="29"/>
      <c r="I9051" s="2"/>
      <c r="J9051" s="2"/>
      <c r="K9051" s="2"/>
      <c r="L9051" s="2"/>
    </row>
    <row r="9052" spans="2:12" x14ac:dyDescent="0.2">
      <c r="B9052" s="12"/>
      <c r="H9052" s="29"/>
      <c r="I9052" s="2"/>
      <c r="J9052" s="2"/>
      <c r="K9052" s="2"/>
      <c r="L9052" s="2"/>
    </row>
    <row r="9053" spans="2:12" x14ac:dyDescent="0.2">
      <c r="B9053" s="12"/>
      <c r="H9053" s="29"/>
      <c r="I9053" s="2"/>
      <c r="J9053" s="2"/>
      <c r="K9053" s="2"/>
      <c r="L9053" s="2"/>
    </row>
    <row r="9054" spans="2:12" x14ac:dyDescent="0.2">
      <c r="B9054" s="12"/>
      <c r="H9054" s="29"/>
      <c r="I9054" s="2"/>
      <c r="J9054" s="2"/>
      <c r="K9054" s="2"/>
      <c r="L9054" s="2"/>
    </row>
    <row r="9055" spans="2:12" x14ac:dyDescent="0.2">
      <c r="B9055" s="12"/>
      <c r="H9055" s="29"/>
      <c r="I9055" s="2"/>
      <c r="J9055" s="2"/>
      <c r="K9055" s="2"/>
      <c r="L9055" s="2"/>
    </row>
    <row r="9056" spans="2:12" x14ac:dyDescent="0.2">
      <c r="B9056" s="12"/>
      <c r="H9056" s="29"/>
      <c r="I9056" s="2"/>
      <c r="J9056" s="2"/>
      <c r="K9056" s="2"/>
      <c r="L9056" s="2"/>
    </row>
    <row r="9057" spans="2:12" x14ac:dyDescent="0.2">
      <c r="B9057" s="12"/>
      <c r="H9057" s="29"/>
      <c r="I9057" s="2"/>
      <c r="J9057" s="2"/>
      <c r="K9057" s="2"/>
      <c r="L9057" s="2"/>
    </row>
    <row r="9058" spans="2:12" x14ac:dyDescent="0.2">
      <c r="B9058" s="12"/>
      <c r="H9058" s="29"/>
      <c r="I9058" s="2"/>
      <c r="J9058" s="2"/>
      <c r="K9058" s="2"/>
      <c r="L9058" s="2"/>
    </row>
    <row r="9059" spans="2:12" x14ac:dyDescent="0.2">
      <c r="B9059" s="12"/>
      <c r="H9059" s="29"/>
      <c r="I9059" s="2"/>
      <c r="J9059" s="2"/>
      <c r="K9059" s="2"/>
      <c r="L9059" s="2"/>
    </row>
    <row r="9060" spans="2:12" x14ac:dyDescent="0.2">
      <c r="B9060" s="12"/>
      <c r="H9060" s="29"/>
      <c r="I9060" s="2"/>
      <c r="J9060" s="2"/>
      <c r="K9060" s="2"/>
      <c r="L9060" s="2"/>
    </row>
    <row r="9061" spans="2:12" x14ac:dyDescent="0.2">
      <c r="B9061" s="12"/>
      <c r="H9061" s="29"/>
      <c r="I9061" s="2"/>
      <c r="J9061" s="2"/>
      <c r="K9061" s="2"/>
      <c r="L9061" s="2"/>
    </row>
    <row r="9062" spans="2:12" x14ac:dyDescent="0.2">
      <c r="B9062" s="12"/>
      <c r="H9062" s="29"/>
      <c r="I9062" s="2"/>
      <c r="J9062" s="2"/>
      <c r="K9062" s="2"/>
      <c r="L9062" s="2"/>
    </row>
    <row r="9063" spans="2:12" x14ac:dyDescent="0.2">
      <c r="B9063" s="12"/>
      <c r="H9063" s="29"/>
      <c r="I9063" s="2"/>
      <c r="J9063" s="2"/>
      <c r="K9063" s="2"/>
      <c r="L9063" s="2"/>
    </row>
    <row r="9064" spans="2:12" x14ac:dyDescent="0.2">
      <c r="B9064" s="12"/>
      <c r="H9064" s="29"/>
      <c r="I9064" s="2"/>
      <c r="J9064" s="2"/>
      <c r="K9064" s="2"/>
      <c r="L9064" s="2"/>
    </row>
    <row r="9065" spans="2:12" x14ac:dyDescent="0.2">
      <c r="B9065" s="12"/>
      <c r="H9065" s="29"/>
      <c r="I9065" s="2"/>
      <c r="J9065" s="2"/>
      <c r="K9065" s="2"/>
      <c r="L9065" s="2"/>
    </row>
    <row r="9066" spans="2:12" x14ac:dyDescent="0.2">
      <c r="B9066" s="12"/>
      <c r="H9066" s="29"/>
      <c r="I9066" s="2"/>
      <c r="J9066" s="2"/>
      <c r="K9066" s="2"/>
      <c r="L9066" s="2"/>
    </row>
    <row r="9067" spans="2:12" x14ac:dyDescent="0.2">
      <c r="B9067" s="12"/>
      <c r="H9067" s="29"/>
      <c r="I9067" s="2"/>
      <c r="J9067" s="2"/>
      <c r="K9067" s="2"/>
      <c r="L9067" s="2"/>
    </row>
    <row r="9068" spans="2:12" x14ac:dyDescent="0.2">
      <c r="B9068" s="12"/>
      <c r="H9068" s="29"/>
      <c r="I9068" s="2"/>
      <c r="J9068" s="2"/>
      <c r="K9068" s="2"/>
      <c r="L9068" s="2"/>
    </row>
    <row r="9069" spans="2:12" x14ac:dyDescent="0.2">
      <c r="B9069" s="12"/>
      <c r="H9069" s="29"/>
      <c r="I9069" s="2"/>
      <c r="J9069" s="2"/>
      <c r="K9069" s="2"/>
      <c r="L9069" s="2"/>
    </row>
    <row r="9070" spans="2:12" x14ac:dyDescent="0.2">
      <c r="B9070" s="12"/>
      <c r="H9070" s="29"/>
      <c r="I9070" s="2"/>
      <c r="J9070" s="2"/>
      <c r="K9070" s="2"/>
      <c r="L9070" s="2"/>
    </row>
    <row r="9071" spans="2:12" x14ac:dyDescent="0.2">
      <c r="B9071" s="12"/>
      <c r="H9071" s="29"/>
      <c r="I9071" s="2"/>
      <c r="J9071" s="2"/>
      <c r="K9071" s="2"/>
      <c r="L9071" s="2"/>
    </row>
    <row r="9072" spans="2:12" x14ac:dyDescent="0.2">
      <c r="B9072" s="12"/>
      <c r="H9072" s="29"/>
      <c r="I9072" s="2"/>
      <c r="J9072" s="2"/>
      <c r="K9072" s="2"/>
      <c r="L9072" s="2"/>
    </row>
    <row r="9073" spans="2:12" x14ac:dyDescent="0.2">
      <c r="B9073" s="12"/>
      <c r="H9073" s="29"/>
      <c r="I9073" s="2"/>
      <c r="J9073" s="2"/>
      <c r="K9073" s="2"/>
      <c r="L9073" s="2"/>
    </row>
    <row r="9074" spans="2:12" x14ac:dyDescent="0.2">
      <c r="B9074" s="12"/>
      <c r="H9074" s="29"/>
      <c r="I9074" s="2"/>
      <c r="J9074" s="2"/>
      <c r="K9074" s="2"/>
      <c r="L9074" s="2"/>
    </row>
    <row r="9075" spans="2:12" x14ac:dyDescent="0.2">
      <c r="B9075" s="12"/>
      <c r="H9075" s="29"/>
      <c r="I9075" s="2"/>
      <c r="J9075" s="2"/>
      <c r="K9075" s="2"/>
      <c r="L9075" s="2"/>
    </row>
    <row r="9076" spans="2:12" x14ac:dyDescent="0.2">
      <c r="B9076" s="12"/>
      <c r="H9076" s="29"/>
      <c r="I9076" s="2"/>
      <c r="J9076" s="2"/>
      <c r="K9076" s="2"/>
      <c r="L9076" s="2"/>
    </row>
    <row r="9077" spans="2:12" x14ac:dyDescent="0.2">
      <c r="B9077" s="12"/>
      <c r="H9077" s="29"/>
      <c r="I9077" s="2"/>
      <c r="J9077" s="2"/>
      <c r="K9077" s="2"/>
      <c r="L9077" s="2"/>
    </row>
    <row r="9078" spans="2:12" x14ac:dyDescent="0.2">
      <c r="B9078" s="12"/>
      <c r="H9078" s="29"/>
      <c r="I9078" s="2"/>
      <c r="J9078" s="2"/>
      <c r="K9078" s="2"/>
      <c r="L9078" s="2"/>
    </row>
    <row r="9079" spans="2:12" x14ac:dyDescent="0.2">
      <c r="B9079" s="12"/>
      <c r="H9079" s="29"/>
      <c r="I9079" s="2"/>
      <c r="J9079" s="2"/>
      <c r="K9079" s="2"/>
      <c r="L9079" s="2"/>
    </row>
    <row r="9080" spans="2:12" x14ac:dyDescent="0.2">
      <c r="B9080" s="12"/>
      <c r="H9080" s="29"/>
      <c r="I9080" s="2"/>
      <c r="J9080" s="2"/>
      <c r="K9080" s="2"/>
      <c r="L9080" s="2"/>
    </row>
    <row r="9081" spans="2:12" x14ac:dyDescent="0.2">
      <c r="B9081" s="12"/>
      <c r="H9081" s="29"/>
      <c r="I9081" s="2"/>
      <c r="J9081" s="2"/>
      <c r="K9081" s="2"/>
      <c r="L9081" s="2"/>
    </row>
    <row r="9082" spans="2:12" x14ac:dyDescent="0.2">
      <c r="B9082" s="12"/>
      <c r="H9082" s="29"/>
      <c r="I9082" s="2"/>
      <c r="J9082" s="2"/>
      <c r="K9082" s="2"/>
      <c r="L9082" s="2"/>
    </row>
    <row r="9083" spans="2:12" x14ac:dyDescent="0.2">
      <c r="B9083" s="12"/>
      <c r="H9083" s="29"/>
      <c r="I9083" s="2"/>
      <c r="J9083" s="2"/>
      <c r="K9083" s="2"/>
      <c r="L9083" s="2"/>
    </row>
    <row r="9084" spans="2:12" x14ac:dyDescent="0.2">
      <c r="B9084" s="12"/>
      <c r="H9084" s="29"/>
      <c r="I9084" s="2"/>
      <c r="J9084" s="2"/>
      <c r="K9084" s="2"/>
      <c r="L9084" s="2"/>
    </row>
    <row r="9085" spans="2:12" x14ac:dyDescent="0.2">
      <c r="B9085" s="12"/>
      <c r="H9085" s="29"/>
      <c r="I9085" s="2"/>
      <c r="J9085" s="2"/>
      <c r="K9085" s="2"/>
      <c r="L9085" s="2"/>
    </row>
    <row r="9086" spans="2:12" x14ac:dyDescent="0.2">
      <c r="B9086" s="12"/>
      <c r="H9086" s="29"/>
      <c r="I9086" s="2"/>
      <c r="J9086" s="2"/>
      <c r="K9086" s="2"/>
      <c r="L9086" s="2"/>
    </row>
    <row r="9087" spans="2:12" x14ac:dyDescent="0.2">
      <c r="B9087" s="12"/>
      <c r="H9087" s="29"/>
      <c r="I9087" s="2"/>
      <c r="J9087" s="2"/>
      <c r="K9087" s="2"/>
      <c r="L9087" s="2"/>
    </row>
    <row r="9088" spans="2:12" x14ac:dyDescent="0.2">
      <c r="B9088" s="12"/>
      <c r="H9088" s="29"/>
      <c r="I9088" s="2"/>
      <c r="J9088" s="2"/>
      <c r="K9088" s="2"/>
      <c r="L9088" s="2"/>
    </row>
    <row r="9089" spans="2:12" x14ac:dyDescent="0.2">
      <c r="B9089" s="12"/>
      <c r="H9089" s="29"/>
      <c r="I9089" s="2"/>
      <c r="J9089" s="2"/>
      <c r="K9089" s="2"/>
      <c r="L9089" s="2"/>
    </row>
    <row r="9090" spans="2:12" x14ac:dyDescent="0.2">
      <c r="B9090" s="12"/>
      <c r="H9090" s="29"/>
      <c r="I9090" s="2"/>
      <c r="J9090" s="2"/>
      <c r="K9090" s="2"/>
      <c r="L9090" s="2"/>
    </row>
    <row r="9091" spans="2:12" x14ac:dyDescent="0.2">
      <c r="B9091" s="12"/>
      <c r="H9091" s="29"/>
      <c r="I9091" s="2"/>
      <c r="J9091" s="2"/>
      <c r="K9091" s="2"/>
      <c r="L9091" s="2"/>
    </row>
    <row r="9092" spans="2:12" x14ac:dyDescent="0.2">
      <c r="B9092" s="12"/>
      <c r="H9092" s="29"/>
      <c r="I9092" s="2"/>
      <c r="J9092" s="2"/>
      <c r="K9092" s="2"/>
      <c r="L9092" s="2"/>
    </row>
    <row r="9093" spans="2:12" x14ac:dyDescent="0.2">
      <c r="B9093" s="12"/>
      <c r="H9093" s="29"/>
      <c r="I9093" s="2"/>
      <c r="J9093" s="2"/>
      <c r="K9093" s="2"/>
      <c r="L9093" s="2"/>
    </row>
    <row r="9094" spans="2:12" x14ac:dyDescent="0.2">
      <c r="B9094" s="12"/>
      <c r="H9094" s="29"/>
      <c r="I9094" s="2"/>
      <c r="J9094" s="2"/>
      <c r="K9094" s="2"/>
      <c r="L9094" s="2"/>
    </row>
    <row r="9095" spans="2:12" x14ac:dyDescent="0.2">
      <c r="B9095" s="12"/>
      <c r="H9095" s="29"/>
      <c r="I9095" s="2"/>
      <c r="J9095" s="2"/>
      <c r="K9095" s="2"/>
      <c r="L9095" s="2"/>
    </row>
    <row r="9096" spans="2:12" x14ac:dyDescent="0.2">
      <c r="B9096" s="12"/>
      <c r="H9096" s="29"/>
      <c r="I9096" s="2"/>
      <c r="J9096" s="2"/>
      <c r="K9096" s="2"/>
      <c r="L9096" s="2"/>
    </row>
    <row r="9097" spans="2:12" x14ac:dyDescent="0.2">
      <c r="B9097" s="12"/>
      <c r="H9097" s="29"/>
      <c r="I9097" s="2"/>
      <c r="J9097" s="2"/>
      <c r="K9097" s="2"/>
      <c r="L9097" s="2"/>
    </row>
    <row r="9098" spans="2:12" x14ac:dyDescent="0.2">
      <c r="B9098" s="12"/>
      <c r="H9098" s="29"/>
      <c r="I9098" s="2"/>
      <c r="J9098" s="2"/>
      <c r="K9098" s="2"/>
      <c r="L9098" s="2"/>
    </row>
    <row r="9099" spans="2:12" x14ac:dyDescent="0.2">
      <c r="B9099" s="12"/>
      <c r="H9099" s="29"/>
      <c r="I9099" s="2"/>
      <c r="J9099" s="2"/>
      <c r="K9099" s="2"/>
      <c r="L9099" s="2"/>
    </row>
    <row r="9100" spans="2:12" x14ac:dyDescent="0.2">
      <c r="B9100" s="12"/>
      <c r="H9100" s="29"/>
      <c r="I9100" s="2"/>
      <c r="J9100" s="2"/>
      <c r="K9100" s="2"/>
      <c r="L9100" s="2"/>
    </row>
    <row r="9101" spans="2:12" x14ac:dyDescent="0.2">
      <c r="B9101" s="12"/>
      <c r="H9101" s="29"/>
      <c r="I9101" s="2"/>
      <c r="J9101" s="2"/>
      <c r="K9101" s="2"/>
      <c r="L9101" s="2"/>
    </row>
    <row r="9102" spans="2:12" x14ac:dyDescent="0.2">
      <c r="B9102" s="12"/>
      <c r="H9102" s="29"/>
      <c r="I9102" s="2"/>
      <c r="J9102" s="2"/>
      <c r="K9102" s="2"/>
      <c r="L9102" s="2"/>
    </row>
    <row r="9103" spans="2:12" x14ac:dyDescent="0.2">
      <c r="B9103" s="12"/>
      <c r="H9103" s="29"/>
      <c r="I9103" s="2"/>
      <c r="J9103" s="2"/>
      <c r="K9103" s="2"/>
      <c r="L9103" s="2"/>
    </row>
    <row r="9104" spans="2:12" x14ac:dyDescent="0.2">
      <c r="B9104" s="12"/>
      <c r="H9104" s="29"/>
      <c r="I9104" s="2"/>
      <c r="J9104" s="2"/>
      <c r="K9104" s="2"/>
      <c r="L9104" s="2"/>
    </row>
    <row r="9105" spans="2:12" x14ac:dyDescent="0.2">
      <c r="B9105" s="12"/>
      <c r="H9105" s="29"/>
      <c r="I9105" s="2"/>
      <c r="J9105" s="2"/>
      <c r="K9105" s="2"/>
      <c r="L9105" s="2"/>
    </row>
    <row r="9106" spans="2:12" x14ac:dyDescent="0.2">
      <c r="B9106" s="12"/>
      <c r="H9106" s="29"/>
      <c r="I9106" s="2"/>
      <c r="J9106" s="2"/>
      <c r="K9106" s="2"/>
      <c r="L9106" s="2"/>
    </row>
    <row r="9107" spans="2:12" x14ac:dyDescent="0.2">
      <c r="B9107" s="12"/>
      <c r="H9107" s="29"/>
      <c r="I9107" s="2"/>
      <c r="J9107" s="2"/>
      <c r="K9107" s="2"/>
      <c r="L9107" s="2"/>
    </row>
    <row r="9108" spans="2:12" x14ac:dyDescent="0.2">
      <c r="B9108" s="12"/>
      <c r="H9108" s="29"/>
      <c r="I9108" s="2"/>
      <c r="J9108" s="2"/>
      <c r="K9108" s="2"/>
      <c r="L9108" s="2"/>
    </row>
    <row r="9109" spans="2:12" x14ac:dyDescent="0.2">
      <c r="B9109" s="12"/>
      <c r="H9109" s="29"/>
      <c r="I9109" s="2"/>
      <c r="J9109" s="2"/>
      <c r="K9109" s="2"/>
      <c r="L9109" s="2"/>
    </row>
    <row r="9110" spans="2:12" x14ac:dyDescent="0.2">
      <c r="B9110" s="12"/>
      <c r="H9110" s="29"/>
      <c r="I9110" s="2"/>
      <c r="J9110" s="2"/>
      <c r="K9110" s="2"/>
      <c r="L9110" s="2"/>
    </row>
    <row r="9111" spans="2:12" x14ac:dyDescent="0.2">
      <c r="B9111" s="12"/>
      <c r="H9111" s="29"/>
      <c r="I9111" s="2"/>
      <c r="J9111" s="2"/>
      <c r="K9111" s="2"/>
      <c r="L9111" s="2"/>
    </row>
    <row r="9112" spans="2:12" x14ac:dyDescent="0.2">
      <c r="B9112" s="12"/>
      <c r="H9112" s="29"/>
      <c r="I9112" s="2"/>
      <c r="J9112" s="2"/>
      <c r="K9112" s="2"/>
      <c r="L9112" s="2"/>
    </row>
    <row r="9113" spans="2:12" x14ac:dyDescent="0.2">
      <c r="B9113" s="12"/>
      <c r="H9113" s="29"/>
      <c r="I9113" s="2"/>
      <c r="J9113" s="2"/>
      <c r="K9113" s="2"/>
      <c r="L9113" s="2"/>
    </row>
    <row r="9114" spans="2:12" x14ac:dyDescent="0.2">
      <c r="B9114" s="12"/>
      <c r="H9114" s="29"/>
      <c r="I9114" s="2"/>
      <c r="J9114" s="2"/>
      <c r="K9114" s="2"/>
      <c r="L9114" s="2"/>
    </row>
    <row r="9115" spans="2:12" x14ac:dyDescent="0.2">
      <c r="B9115" s="12"/>
      <c r="H9115" s="29"/>
      <c r="I9115" s="2"/>
      <c r="J9115" s="2"/>
      <c r="K9115" s="2"/>
      <c r="L9115" s="2"/>
    </row>
    <row r="9116" spans="2:12" x14ac:dyDescent="0.2">
      <c r="B9116" s="12"/>
      <c r="H9116" s="29"/>
      <c r="I9116" s="2"/>
      <c r="J9116" s="2"/>
      <c r="K9116" s="2"/>
      <c r="L9116" s="2"/>
    </row>
    <row r="9117" spans="2:12" x14ac:dyDescent="0.2">
      <c r="B9117" s="12"/>
      <c r="H9117" s="29"/>
      <c r="I9117" s="2"/>
      <c r="J9117" s="2"/>
      <c r="K9117" s="2"/>
      <c r="L9117" s="2"/>
    </row>
    <row r="9118" spans="2:12" x14ac:dyDescent="0.2">
      <c r="B9118" s="12"/>
      <c r="H9118" s="29"/>
      <c r="I9118" s="2"/>
      <c r="J9118" s="2"/>
      <c r="K9118" s="2"/>
      <c r="L9118" s="2"/>
    </row>
    <row r="9119" spans="2:12" x14ac:dyDescent="0.2">
      <c r="B9119" s="12"/>
      <c r="H9119" s="29"/>
      <c r="I9119" s="2"/>
      <c r="J9119" s="2"/>
      <c r="K9119" s="2"/>
      <c r="L9119" s="2"/>
    </row>
    <row r="9120" spans="2:12" x14ac:dyDescent="0.2">
      <c r="B9120" s="12"/>
      <c r="H9120" s="29"/>
      <c r="I9120" s="2"/>
      <c r="J9120" s="2"/>
      <c r="K9120" s="2"/>
      <c r="L9120" s="2"/>
    </row>
    <row r="9121" spans="2:12" x14ac:dyDescent="0.2">
      <c r="B9121" s="12"/>
      <c r="H9121" s="29"/>
      <c r="I9121" s="2"/>
      <c r="J9121" s="2"/>
      <c r="K9121" s="2"/>
      <c r="L9121" s="2"/>
    </row>
    <row r="9122" spans="2:12" x14ac:dyDescent="0.2">
      <c r="B9122" s="12"/>
      <c r="H9122" s="29"/>
      <c r="I9122" s="2"/>
      <c r="J9122" s="2"/>
      <c r="K9122" s="2"/>
      <c r="L9122" s="2"/>
    </row>
    <row r="9123" spans="2:12" x14ac:dyDescent="0.2">
      <c r="B9123" s="12"/>
      <c r="H9123" s="29"/>
      <c r="I9123" s="2"/>
      <c r="J9123" s="2"/>
      <c r="K9123" s="2"/>
      <c r="L9123" s="2"/>
    </row>
    <row r="9124" spans="2:12" x14ac:dyDescent="0.2">
      <c r="B9124" s="12"/>
      <c r="H9124" s="29"/>
      <c r="I9124" s="2"/>
      <c r="J9124" s="2"/>
      <c r="K9124" s="2"/>
      <c r="L9124" s="2"/>
    </row>
    <row r="9125" spans="2:12" x14ac:dyDescent="0.2">
      <c r="B9125" s="12"/>
      <c r="H9125" s="29"/>
      <c r="I9125" s="2"/>
      <c r="J9125" s="2"/>
      <c r="K9125" s="2"/>
      <c r="L9125" s="2"/>
    </row>
    <row r="9126" spans="2:12" x14ac:dyDescent="0.2">
      <c r="B9126" s="12"/>
      <c r="H9126" s="29"/>
      <c r="I9126" s="2"/>
      <c r="J9126" s="2"/>
      <c r="K9126" s="2"/>
      <c r="L9126" s="2"/>
    </row>
    <row r="9127" spans="2:12" x14ac:dyDescent="0.2">
      <c r="B9127" s="12"/>
      <c r="H9127" s="29"/>
      <c r="I9127" s="2"/>
      <c r="J9127" s="2"/>
      <c r="K9127" s="2"/>
      <c r="L9127" s="2"/>
    </row>
    <row r="9128" spans="2:12" x14ac:dyDescent="0.2">
      <c r="B9128" s="12"/>
      <c r="H9128" s="29"/>
      <c r="I9128" s="2"/>
      <c r="J9128" s="2"/>
      <c r="K9128" s="2"/>
      <c r="L9128" s="2"/>
    </row>
    <row r="9129" spans="2:12" x14ac:dyDescent="0.2">
      <c r="B9129" s="12"/>
      <c r="H9129" s="29"/>
      <c r="I9129" s="2"/>
      <c r="J9129" s="2"/>
      <c r="K9129" s="2"/>
      <c r="L9129" s="2"/>
    </row>
    <row r="9130" spans="2:12" x14ac:dyDescent="0.2">
      <c r="B9130" s="12"/>
      <c r="H9130" s="29"/>
      <c r="I9130" s="2"/>
      <c r="J9130" s="2"/>
      <c r="K9130" s="2"/>
      <c r="L9130" s="2"/>
    </row>
    <row r="9131" spans="2:12" x14ac:dyDescent="0.2">
      <c r="B9131" s="12"/>
      <c r="H9131" s="29"/>
      <c r="I9131" s="2"/>
      <c r="J9131" s="2"/>
      <c r="K9131" s="2"/>
      <c r="L9131" s="2"/>
    </row>
    <row r="9132" spans="2:12" x14ac:dyDescent="0.2">
      <c r="B9132" s="12"/>
      <c r="H9132" s="29"/>
      <c r="I9132" s="2"/>
      <c r="J9132" s="2"/>
      <c r="K9132" s="2"/>
      <c r="L9132" s="2"/>
    </row>
    <row r="9133" spans="2:12" x14ac:dyDescent="0.2">
      <c r="B9133" s="12"/>
      <c r="H9133" s="29"/>
      <c r="I9133" s="2"/>
      <c r="J9133" s="2"/>
      <c r="K9133" s="2"/>
      <c r="L9133" s="2"/>
    </row>
    <row r="9134" spans="2:12" x14ac:dyDescent="0.2">
      <c r="B9134" s="12"/>
      <c r="H9134" s="29"/>
      <c r="I9134" s="2"/>
      <c r="J9134" s="2"/>
      <c r="K9134" s="2"/>
      <c r="L9134" s="2"/>
    </row>
    <row r="9135" spans="2:12" x14ac:dyDescent="0.2">
      <c r="B9135" s="12"/>
      <c r="H9135" s="29"/>
      <c r="I9135" s="2"/>
      <c r="J9135" s="2"/>
      <c r="K9135" s="2"/>
      <c r="L9135" s="2"/>
    </row>
    <row r="9136" spans="2:12" x14ac:dyDescent="0.2">
      <c r="B9136" s="12"/>
      <c r="H9136" s="29"/>
      <c r="I9136" s="2"/>
      <c r="J9136" s="2"/>
      <c r="K9136" s="2"/>
      <c r="L9136" s="2"/>
    </row>
    <row r="9137" spans="2:12" x14ac:dyDescent="0.2">
      <c r="B9137" s="12"/>
      <c r="H9137" s="29"/>
      <c r="I9137" s="2"/>
      <c r="J9137" s="2"/>
      <c r="K9137" s="2"/>
      <c r="L9137" s="2"/>
    </row>
    <row r="9138" spans="2:12" x14ac:dyDescent="0.2">
      <c r="B9138" s="12"/>
      <c r="H9138" s="29"/>
      <c r="I9138" s="2"/>
      <c r="J9138" s="2"/>
      <c r="K9138" s="2"/>
      <c r="L9138" s="2"/>
    </row>
    <row r="9139" spans="2:12" x14ac:dyDescent="0.2">
      <c r="B9139" s="12"/>
      <c r="H9139" s="29"/>
      <c r="I9139" s="2"/>
      <c r="J9139" s="2"/>
      <c r="K9139" s="2"/>
      <c r="L9139" s="2"/>
    </row>
    <row r="9140" spans="2:12" x14ac:dyDescent="0.2">
      <c r="B9140" s="12"/>
      <c r="H9140" s="29"/>
      <c r="I9140" s="2"/>
      <c r="J9140" s="2"/>
      <c r="K9140" s="2"/>
      <c r="L9140" s="2"/>
    </row>
    <row r="9141" spans="2:12" x14ac:dyDescent="0.2">
      <c r="B9141" s="12"/>
      <c r="H9141" s="29"/>
      <c r="I9141" s="2"/>
      <c r="J9141" s="2"/>
      <c r="K9141" s="2"/>
      <c r="L9141" s="2"/>
    </row>
    <row r="9142" spans="2:12" x14ac:dyDescent="0.2">
      <c r="B9142" s="12"/>
      <c r="H9142" s="29"/>
      <c r="I9142" s="2"/>
      <c r="J9142" s="2"/>
      <c r="K9142" s="2"/>
      <c r="L9142" s="2"/>
    </row>
    <row r="9143" spans="2:12" x14ac:dyDescent="0.2">
      <c r="B9143" s="12"/>
      <c r="H9143" s="29"/>
      <c r="I9143" s="2"/>
      <c r="J9143" s="2"/>
      <c r="K9143" s="2"/>
      <c r="L9143" s="2"/>
    </row>
    <row r="9144" spans="2:12" x14ac:dyDescent="0.2">
      <c r="B9144" s="12"/>
      <c r="H9144" s="29"/>
      <c r="I9144" s="2"/>
      <c r="J9144" s="2"/>
      <c r="K9144" s="2"/>
      <c r="L9144" s="2"/>
    </row>
    <row r="9145" spans="2:12" x14ac:dyDescent="0.2">
      <c r="B9145" s="12"/>
      <c r="H9145" s="29"/>
      <c r="I9145" s="2"/>
      <c r="J9145" s="2"/>
      <c r="K9145" s="2"/>
      <c r="L9145" s="2"/>
    </row>
    <row r="9146" spans="2:12" x14ac:dyDescent="0.2">
      <c r="B9146" s="12"/>
      <c r="H9146" s="29"/>
      <c r="I9146" s="2"/>
      <c r="J9146" s="2"/>
      <c r="K9146" s="2"/>
      <c r="L9146" s="2"/>
    </row>
    <row r="9147" spans="2:12" x14ac:dyDescent="0.2">
      <c r="B9147" s="12"/>
      <c r="H9147" s="29"/>
      <c r="I9147" s="2"/>
      <c r="J9147" s="2"/>
      <c r="K9147" s="2"/>
      <c r="L9147" s="2"/>
    </row>
    <row r="9148" spans="2:12" x14ac:dyDescent="0.2">
      <c r="B9148" s="12"/>
      <c r="H9148" s="29"/>
      <c r="I9148" s="2"/>
      <c r="J9148" s="2"/>
      <c r="K9148" s="2"/>
      <c r="L9148" s="2"/>
    </row>
    <row r="9149" spans="2:12" x14ac:dyDescent="0.2">
      <c r="B9149" s="12"/>
      <c r="H9149" s="29"/>
      <c r="I9149" s="2"/>
      <c r="J9149" s="2"/>
      <c r="K9149" s="2"/>
      <c r="L9149" s="2"/>
    </row>
    <row r="9150" spans="2:12" x14ac:dyDescent="0.2">
      <c r="B9150" s="12"/>
      <c r="H9150" s="29"/>
      <c r="I9150" s="2"/>
      <c r="J9150" s="2"/>
      <c r="K9150" s="2"/>
      <c r="L9150" s="2"/>
    </row>
    <row r="9151" spans="2:12" x14ac:dyDescent="0.2">
      <c r="B9151" s="12"/>
      <c r="H9151" s="29"/>
      <c r="I9151" s="2"/>
      <c r="J9151" s="2"/>
      <c r="K9151" s="2"/>
      <c r="L9151" s="2"/>
    </row>
    <row r="9152" spans="2:12" x14ac:dyDescent="0.2">
      <c r="B9152" s="12"/>
      <c r="H9152" s="29"/>
      <c r="I9152" s="2"/>
      <c r="J9152" s="2"/>
      <c r="K9152" s="2"/>
      <c r="L9152" s="2"/>
    </row>
    <row r="9153" spans="2:12" x14ac:dyDescent="0.2">
      <c r="B9153" s="12"/>
      <c r="H9153" s="29"/>
      <c r="I9153" s="2"/>
      <c r="J9153" s="2"/>
      <c r="K9153" s="2"/>
      <c r="L9153" s="2"/>
    </row>
    <row r="9154" spans="2:12" x14ac:dyDescent="0.2">
      <c r="B9154" s="12"/>
      <c r="H9154" s="29"/>
      <c r="I9154" s="2"/>
      <c r="J9154" s="2"/>
      <c r="K9154" s="2"/>
      <c r="L9154" s="2"/>
    </row>
    <row r="9155" spans="2:12" x14ac:dyDescent="0.2">
      <c r="B9155" s="12"/>
      <c r="H9155" s="29"/>
      <c r="I9155" s="2"/>
      <c r="J9155" s="2"/>
      <c r="K9155" s="2"/>
      <c r="L9155" s="2"/>
    </row>
    <row r="9156" spans="2:12" x14ac:dyDescent="0.2">
      <c r="B9156" s="12"/>
      <c r="H9156" s="29"/>
      <c r="I9156" s="2"/>
      <c r="J9156" s="2"/>
      <c r="K9156" s="2"/>
      <c r="L9156" s="2"/>
    </row>
    <row r="9157" spans="2:12" x14ac:dyDescent="0.2">
      <c r="B9157" s="12"/>
      <c r="H9157" s="29"/>
      <c r="I9157" s="2"/>
      <c r="J9157" s="2"/>
      <c r="K9157" s="2"/>
      <c r="L9157" s="2"/>
    </row>
    <row r="9158" spans="2:12" x14ac:dyDescent="0.2">
      <c r="B9158" s="12"/>
      <c r="H9158" s="29"/>
      <c r="I9158" s="2"/>
      <c r="J9158" s="2"/>
      <c r="K9158" s="2"/>
      <c r="L9158" s="2"/>
    </row>
    <row r="9159" spans="2:12" x14ac:dyDescent="0.2">
      <c r="B9159" s="12"/>
      <c r="H9159" s="29"/>
      <c r="I9159" s="2"/>
      <c r="J9159" s="2"/>
      <c r="K9159" s="2"/>
      <c r="L9159" s="2"/>
    </row>
    <row r="9160" spans="2:12" x14ac:dyDescent="0.2">
      <c r="B9160" s="12"/>
      <c r="H9160" s="29"/>
      <c r="I9160" s="2"/>
      <c r="J9160" s="2"/>
      <c r="K9160" s="2"/>
      <c r="L9160" s="2"/>
    </row>
    <row r="9161" spans="2:12" x14ac:dyDescent="0.2">
      <c r="B9161" s="12"/>
      <c r="H9161" s="29"/>
      <c r="I9161" s="2"/>
      <c r="J9161" s="2"/>
      <c r="K9161" s="2"/>
      <c r="L9161" s="2"/>
    </row>
    <row r="9162" spans="2:12" x14ac:dyDescent="0.2">
      <c r="B9162" s="12"/>
      <c r="H9162" s="29"/>
      <c r="I9162" s="2"/>
      <c r="J9162" s="2"/>
      <c r="K9162" s="2"/>
      <c r="L9162" s="2"/>
    </row>
    <row r="9163" spans="2:12" x14ac:dyDescent="0.2">
      <c r="B9163" s="12"/>
      <c r="H9163" s="29"/>
      <c r="I9163" s="2"/>
      <c r="J9163" s="2"/>
      <c r="K9163" s="2"/>
      <c r="L9163" s="2"/>
    </row>
    <row r="9164" spans="2:12" x14ac:dyDescent="0.2">
      <c r="B9164" s="12"/>
      <c r="H9164" s="29"/>
      <c r="I9164" s="2"/>
      <c r="J9164" s="2"/>
      <c r="K9164" s="2"/>
      <c r="L9164" s="2"/>
    </row>
    <row r="9165" spans="2:12" x14ac:dyDescent="0.2">
      <c r="B9165" s="12"/>
      <c r="H9165" s="29"/>
      <c r="I9165" s="2"/>
      <c r="J9165" s="2"/>
      <c r="K9165" s="2"/>
      <c r="L9165" s="2"/>
    </row>
    <row r="9166" spans="2:12" x14ac:dyDescent="0.2">
      <c r="B9166" s="12"/>
      <c r="H9166" s="29"/>
      <c r="I9166" s="2"/>
      <c r="J9166" s="2"/>
      <c r="K9166" s="2"/>
      <c r="L9166" s="2"/>
    </row>
    <row r="9167" spans="2:12" x14ac:dyDescent="0.2">
      <c r="B9167" s="12"/>
      <c r="H9167" s="29"/>
      <c r="I9167" s="2"/>
      <c r="J9167" s="2"/>
      <c r="K9167" s="2"/>
      <c r="L9167" s="2"/>
    </row>
    <row r="9168" spans="2:12" x14ac:dyDescent="0.2">
      <c r="B9168" s="12"/>
      <c r="H9168" s="29"/>
      <c r="I9168" s="2"/>
      <c r="J9168" s="2"/>
      <c r="K9168" s="2"/>
      <c r="L9168" s="2"/>
    </row>
    <row r="9169" spans="2:12" x14ac:dyDescent="0.2">
      <c r="B9169" s="12"/>
      <c r="H9169" s="29"/>
      <c r="I9169" s="2"/>
      <c r="J9169" s="2"/>
      <c r="K9169" s="2"/>
      <c r="L9169" s="2"/>
    </row>
    <row r="9170" spans="2:12" x14ac:dyDescent="0.2">
      <c r="B9170" s="12"/>
      <c r="H9170" s="29"/>
      <c r="I9170" s="2"/>
      <c r="J9170" s="2"/>
      <c r="K9170" s="2"/>
      <c r="L9170" s="2"/>
    </row>
    <row r="9171" spans="2:12" x14ac:dyDescent="0.2">
      <c r="B9171" s="12"/>
      <c r="H9171" s="29"/>
      <c r="I9171" s="2"/>
      <c r="J9171" s="2"/>
      <c r="K9171" s="2"/>
      <c r="L9171" s="2"/>
    </row>
    <row r="9172" spans="2:12" x14ac:dyDescent="0.2">
      <c r="B9172" s="12"/>
      <c r="H9172" s="29"/>
      <c r="I9172" s="2"/>
      <c r="J9172" s="2"/>
      <c r="K9172" s="2"/>
      <c r="L9172" s="2"/>
    </row>
    <row r="9173" spans="2:12" x14ac:dyDescent="0.2">
      <c r="B9173" s="12"/>
      <c r="H9173" s="29"/>
      <c r="I9173" s="2"/>
      <c r="J9173" s="2"/>
      <c r="K9173" s="2"/>
      <c r="L9173" s="2"/>
    </row>
    <row r="9174" spans="2:12" x14ac:dyDescent="0.2">
      <c r="B9174" s="12"/>
      <c r="H9174" s="29"/>
      <c r="I9174" s="2"/>
      <c r="J9174" s="2"/>
      <c r="K9174" s="2"/>
      <c r="L9174" s="2"/>
    </row>
    <row r="9175" spans="2:12" x14ac:dyDescent="0.2">
      <c r="B9175" s="12"/>
      <c r="H9175" s="29"/>
      <c r="I9175" s="2"/>
      <c r="J9175" s="2"/>
      <c r="K9175" s="2"/>
      <c r="L9175" s="2"/>
    </row>
    <row r="9176" spans="2:12" x14ac:dyDescent="0.2">
      <c r="B9176" s="12"/>
      <c r="H9176" s="29"/>
      <c r="I9176" s="2"/>
      <c r="J9176" s="2"/>
      <c r="K9176" s="2"/>
      <c r="L9176" s="2"/>
    </row>
    <row r="9177" spans="2:12" x14ac:dyDescent="0.2">
      <c r="B9177" s="12"/>
      <c r="H9177" s="29"/>
      <c r="I9177" s="2"/>
      <c r="J9177" s="2"/>
      <c r="K9177" s="2"/>
      <c r="L9177" s="2"/>
    </row>
    <row r="9178" spans="2:12" x14ac:dyDescent="0.2">
      <c r="B9178" s="12"/>
      <c r="H9178" s="29"/>
      <c r="I9178" s="2"/>
      <c r="J9178" s="2"/>
      <c r="K9178" s="2"/>
      <c r="L9178" s="2"/>
    </row>
    <row r="9179" spans="2:12" x14ac:dyDescent="0.2">
      <c r="B9179" s="12"/>
      <c r="H9179" s="29"/>
      <c r="I9179" s="2"/>
      <c r="J9179" s="2"/>
      <c r="K9179" s="2"/>
      <c r="L9179" s="2"/>
    </row>
    <row r="9180" spans="2:12" x14ac:dyDescent="0.2">
      <c r="B9180" s="12"/>
      <c r="H9180" s="29"/>
      <c r="I9180" s="2"/>
      <c r="J9180" s="2"/>
      <c r="K9180" s="2"/>
      <c r="L9180" s="2"/>
    </row>
    <row r="9181" spans="2:12" x14ac:dyDescent="0.2">
      <c r="B9181" s="12"/>
      <c r="H9181" s="29"/>
      <c r="I9181" s="2"/>
      <c r="J9181" s="2"/>
      <c r="K9181" s="2"/>
      <c r="L9181" s="2"/>
    </row>
    <row r="9182" spans="2:12" x14ac:dyDescent="0.2">
      <c r="B9182" s="12"/>
      <c r="H9182" s="29"/>
      <c r="I9182" s="2"/>
      <c r="J9182" s="2"/>
      <c r="K9182" s="2"/>
      <c r="L9182" s="2"/>
    </row>
    <row r="9183" spans="2:12" x14ac:dyDescent="0.2">
      <c r="B9183" s="12"/>
      <c r="H9183" s="29"/>
      <c r="I9183" s="2"/>
      <c r="J9183" s="2"/>
      <c r="K9183" s="2"/>
      <c r="L9183" s="2"/>
    </row>
    <row r="9184" spans="2:12" x14ac:dyDescent="0.2">
      <c r="B9184" s="12"/>
      <c r="H9184" s="29"/>
      <c r="I9184" s="2"/>
      <c r="J9184" s="2"/>
      <c r="K9184" s="2"/>
      <c r="L9184" s="2"/>
    </row>
    <row r="9185" spans="2:12" x14ac:dyDescent="0.2">
      <c r="B9185" s="12"/>
      <c r="H9185" s="29"/>
      <c r="I9185" s="2"/>
      <c r="J9185" s="2"/>
      <c r="K9185" s="2"/>
      <c r="L9185" s="2"/>
    </row>
    <row r="9186" spans="2:12" x14ac:dyDescent="0.2">
      <c r="B9186" s="12"/>
      <c r="H9186" s="29"/>
      <c r="I9186" s="2"/>
      <c r="J9186" s="2"/>
      <c r="K9186" s="2"/>
      <c r="L9186" s="2"/>
    </row>
    <row r="9187" spans="2:12" x14ac:dyDescent="0.2">
      <c r="B9187" s="12"/>
      <c r="H9187" s="29"/>
      <c r="I9187" s="2"/>
      <c r="J9187" s="2"/>
      <c r="K9187" s="2"/>
      <c r="L9187" s="2"/>
    </row>
    <row r="9188" spans="2:12" x14ac:dyDescent="0.2">
      <c r="B9188" s="12"/>
      <c r="H9188" s="29"/>
      <c r="I9188" s="2"/>
      <c r="J9188" s="2"/>
      <c r="K9188" s="2"/>
      <c r="L9188" s="2"/>
    </row>
    <row r="9189" spans="2:12" x14ac:dyDescent="0.2">
      <c r="B9189" s="12"/>
      <c r="H9189" s="29"/>
      <c r="I9189" s="2"/>
      <c r="J9189" s="2"/>
      <c r="K9189" s="2"/>
      <c r="L9189" s="2"/>
    </row>
    <row r="9190" spans="2:12" x14ac:dyDescent="0.2">
      <c r="B9190" s="12"/>
      <c r="H9190" s="29"/>
      <c r="I9190" s="2"/>
      <c r="J9190" s="2"/>
      <c r="K9190" s="2"/>
      <c r="L9190" s="2"/>
    </row>
    <row r="9191" spans="2:12" x14ac:dyDescent="0.2">
      <c r="B9191" s="12"/>
      <c r="H9191" s="29"/>
      <c r="I9191" s="2"/>
      <c r="J9191" s="2"/>
      <c r="K9191" s="2"/>
      <c r="L9191" s="2"/>
    </row>
    <row r="9192" spans="2:12" x14ac:dyDescent="0.2">
      <c r="B9192" s="12"/>
      <c r="H9192" s="29"/>
      <c r="I9192" s="2"/>
      <c r="J9192" s="2"/>
      <c r="K9192" s="2"/>
      <c r="L9192" s="2"/>
    </row>
    <row r="9193" spans="2:12" x14ac:dyDescent="0.2">
      <c r="B9193" s="12"/>
      <c r="H9193" s="29"/>
      <c r="I9193" s="2"/>
      <c r="J9193" s="2"/>
      <c r="K9193" s="2"/>
      <c r="L9193" s="2"/>
    </row>
    <row r="9194" spans="2:12" x14ac:dyDescent="0.2">
      <c r="B9194" s="12"/>
      <c r="H9194" s="29"/>
      <c r="I9194" s="2"/>
      <c r="J9194" s="2"/>
      <c r="K9194" s="2"/>
      <c r="L9194" s="2"/>
    </row>
    <row r="9195" spans="2:12" x14ac:dyDescent="0.2">
      <c r="B9195" s="12"/>
      <c r="H9195" s="29"/>
      <c r="I9195" s="2"/>
      <c r="J9195" s="2"/>
      <c r="K9195" s="2"/>
      <c r="L9195" s="2"/>
    </row>
    <row r="9196" spans="2:12" x14ac:dyDescent="0.2">
      <c r="B9196" s="12"/>
      <c r="H9196" s="29"/>
      <c r="I9196" s="2"/>
      <c r="J9196" s="2"/>
      <c r="K9196" s="2"/>
      <c r="L9196" s="2"/>
    </row>
    <row r="9197" spans="2:12" x14ac:dyDescent="0.2">
      <c r="B9197" s="12"/>
      <c r="H9197" s="29"/>
      <c r="I9197" s="2"/>
      <c r="J9197" s="2"/>
      <c r="K9197" s="2"/>
      <c r="L9197" s="2"/>
    </row>
    <row r="9198" spans="2:12" x14ac:dyDescent="0.2">
      <c r="B9198" s="12"/>
      <c r="H9198" s="29"/>
      <c r="I9198" s="2"/>
      <c r="J9198" s="2"/>
      <c r="K9198" s="2"/>
      <c r="L9198" s="2"/>
    </row>
    <row r="9199" spans="2:12" x14ac:dyDescent="0.2">
      <c r="B9199" s="12"/>
      <c r="H9199" s="29"/>
      <c r="I9199" s="2"/>
      <c r="J9199" s="2"/>
      <c r="K9199" s="2"/>
      <c r="L9199" s="2"/>
    </row>
    <row r="9200" spans="2:12" x14ac:dyDescent="0.2">
      <c r="B9200" s="12"/>
      <c r="H9200" s="29"/>
      <c r="I9200" s="2"/>
      <c r="J9200" s="2"/>
      <c r="K9200" s="2"/>
      <c r="L9200" s="2"/>
    </row>
    <row r="9201" spans="2:12" x14ac:dyDescent="0.2">
      <c r="B9201" s="12"/>
      <c r="H9201" s="29"/>
      <c r="I9201" s="2"/>
      <c r="J9201" s="2"/>
      <c r="K9201" s="2"/>
      <c r="L9201" s="2"/>
    </row>
    <row r="9202" spans="2:12" x14ac:dyDescent="0.2">
      <c r="B9202" s="12"/>
      <c r="H9202" s="29"/>
      <c r="I9202" s="2"/>
      <c r="J9202" s="2"/>
      <c r="K9202" s="2"/>
      <c r="L9202" s="2"/>
    </row>
    <row r="9203" spans="2:12" x14ac:dyDescent="0.2">
      <c r="B9203" s="12"/>
      <c r="H9203" s="29"/>
      <c r="I9203" s="2"/>
      <c r="J9203" s="2"/>
      <c r="K9203" s="2"/>
      <c r="L9203" s="2"/>
    </row>
    <row r="9204" spans="2:12" x14ac:dyDescent="0.2">
      <c r="B9204" s="12"/>
      <c r="H9204" s="29"/>
      <c r="I9204" s="2"/>
      <c r="J9204" s="2"/>
      <c r="K9204" s="2"/>
      <c r="L9204" s="2"/>
    </row>
    <row r="9205" spans="2:12" x14ac:dyDescent="0.2">
      <c r="B9205" s="12"/>
      <c r="H9205" s="29"/>
      <c r="I9205" s="2"/>
      <c r="J9205" s="2"/>
      <c r="K9205" s="2"/>
      <c r="L9205" s="2"/>
    </row>
    <row r="9206" spans="2:12" x14ac:dyDescent="0.2">
      <c r="B9206" s="12"/>
      <c r="H9206" s="29"/>
      <c r="I9206" s="2"/>
      <c r="J9206" s="2"/>
      <c r="K9206" s="2"/>
      <c r="L9206" s="2"/>
    </row>
    <row r="9207" spans="2:12" x14ac:dyDescent="0.2">
      <c r="B9207" s="12"/>
      <c r="H9207" s="29"/>
      <c r="I9207" s="2"/>
      <c r="J9207" s="2"/>
      <c r="K9207" s="2"/>
      <c r="L9207" s="2"/>
    </row>
    <row r="9208" spans="2:12" x14ac:dyDescent="0.2">
      <c r="B9208" s="12"/>
      <c r="H9208" s="29"/>
      <c r="I9208" s="2"/>
      <c r="J9208" s="2"/>
      <c r="K9208" s="2"/>
      <c r="L9208" s="2"/>
    </row>
    <row r="9209" spans="2:12" x14ac:dyDescent="0.2">
      <c r="B9209" s="12"/>
      <c r="H9209" s="29"/>
      <c r="I9209" s="2"/>
      <c r="J9209" s="2"/>
      <c r="K9209" s="2"/>
      <c r="L9209" s="2"/>
    </row>
    <row r="9210" spans="2:12" x14ac:dyDescent="0.2">
      <c r="B9210" s="12"/>
      <c r="H9210" s="29"/>
      <c r="I9210" s="2"/>
      <c r="J9210" s="2"/>
      <c r="K9210" s="2"/>
      <c r="L9210" s="2"/>
    </row>
    <row r="9211" spans="2:12" x14ac:dyDescent="0.2">
      <c r="B9211" s="12"/>
      <c r="H9211" s="29"/>
      <c r="I9211" s="2"/>
      <c r="J9211" s="2"/>
      <c r="K9211" s="2"/>
      <c r="L9211" s="2"/>
    </row>
    <row r="9212" spans="2:12" x14ac:dyDescent="0.2">
      <c r="B9212" s="12"/>
      <c r="H9212" s="29"/>
      <c r="I9212" s="2"/>
      <c r="J9212" s="2"/>
      <c r="K9212" s="2"/>
      <c r="L9212" s="2"/>
    </row>
    <row r="9213" spans="2:12" x14ac:dyDescent="0.2">
      <c r="B9213" s="12"/>
      <c r="H9213" s="29"/>
      <c r="I9213" s="2"/>
      <c r="J9213" s="2"/>
      <c r="K9213" s="2"/>
      <c r="L9213" s="2"/>
    </row>
    <row r="9214" spans="2:12" x14ac:dyDescent="0.2">
      <c r="B9214" s="12"/>
      <c r="H9214" s="29"/>
      <c r="I9214" s="2"/>
      <c r="J9214" s="2"/>
      <c r="K9214" s="2"/>
      <c r="L9214" s="2"/>
    </row>
    <row r="9215" spans="2:12" x14ac:dyDescent="0.2">
      <c r="B9215" s="12"/>
      <c r="H9215" s="29"/>
      <c r="I9215" s="2"/>
      <c r="J9215" s="2"/>
      <c r="K9215" s="2"/>
      <c r="L9215" s="2"/>
    </row>
    <row r="9216" spans="2:12" x14ac:dyDescent="0.2">
      <c r="B9216" s="12"/>
      <c r="H9216" s="29"/>
      <c r="I9216" s="2"/>
      <c r="J9216" s="2"/>
      <c r="K9216" s="2"/>
      <c r="L9216" s="2"/>
    </row>
    <row r="9217" spans="2:12" x14ac:dyDescent="0.2">
      <c r="B9217" s="12"/>
      <c r="H9217" s="29"/>
      <c r="I9217" s="2"/>
      <c r="J9217" s="2"/>
      <c r="K9217" s="2"/>
      <c r="L9217" s="2"/>
    </row>
    <row r="9218" spans="2:12" x14ac:dyDescent="0.2">
      <c r="B9218" s="12"/>
      <c r="H9218" s="29"/>
      <c r="I9218" s="2"/>
      <c r="J9218" s="2"/>
      <c r="K9218" s="2"/>
      <c r="L9218" s="2"/>
    </row>
    <row r="9219" spans="2:12" x14ac:dyDescent="0.2">
      <c r="B9219" s="12"/>
      <c r="H9219" s="29"/>
      <c r="I9219" s="2"/>
      <c r="J9219" s="2"/>
      <c r="K9219" s="2"/>
      <c r="L9219" s="2"/>
    </row>
    <row r="9220" spans="2:12" x14ac:dyDescent="0.2">
      <c r="B9220" s="12"/>
      <c r="H9220" s="29"/>
      <c r="I9220" s="2"/>
      <c r="J9220" s="2"/>
      <c r="K9220" s="2"/>
      <c r="L9220" s="2"/>
    </row>
    <row r="9221" spans="2:12" x14ac:dyDescent="0.2">
      <c r="B9221" s="12"/>
      <c r="H9221" s="29"/>
      <c r="I9221" s="2"/>
      <c r="J9221" s="2"/>
      <c r="K9221" s="2"/>
      <c r="L9221" s="2"/>
    </row>
    <row r="9222" spans="2:12" x14ac:dyDescent="0.2">
      <c r="B9222" s="12"/>
      <c r="H9222" s="29"/>
      <c r="I9222" s="2"/>
      <c r="J9222" s="2"/>
      <c r="K9222" s="2"/>
      <c r="L9222" s="2"/>
    </row>
    <row r="9223" spans="2:12" x14ac:dyDescent="0.2">
      <c r="B9223" s="12"/>
      <c r="H9223" s="29"/>
      <c r="I9223" s="2"/>
      <c r="J9223" s="2"/>
      <c r="K9223" s="2"/>
      <c r="L9223" s="2"/>
    </row>
    <row r="9224" spans="2:12" x14ac:dyDescent="0.2">
      <c r="B9224" s="12"/>
      <c r="H9224" s="29"/>
      <c r="I9224" s="2"/>
      <c r="J9224" s="2"/>
      <c r="K9224" s="2"/>
      <c r="L9224" s="2"/>
    </row>
    <row r="9225" spans="2:12" x14ac:dyDescent="0.2">
      <c r="B9225" s="12"/>
      <c r="H9225" s="29"/>
      <c r="I9225" s="2"/>
      <c r="J9225" s="2"/>
      <c r="K9225" s="2"/>
      <c r="L9225" s="2"/>
    </row>
    <row r="9226" spans="2:12" x14ac:dyDescent="0.2">
      <c r="B9226" s="12"/>
      <c r="H9226" s="29"/>
      <c r="I9226" s="2"/>
      <c r="J9226" s="2"/>
      <c r="K9226" s="2"/>
      <c r="L9226" s="2"/>
    </row>
    <row r="9227" spans="2:12" x14ac:dyDescent="0.2">
      <c r="B9227" s="12"/>
      <c r="H9227" s="29"/>
      <c r="I9227" s="2"/>
      <c r="J9227" s="2"/>
      <c r="K9227" s="2"/>
      <c r="L9227" s="2"/>
    </row>
    <row r="9228" spans="2:12" x14ac:dyDescent="0.2">
      <c r="B9228" s="12"/>
      <c r="H9228" s="29"/>
      <c r="I9228" s="2"/>
      <c r="J9228" s="2"/>
      <c r="K9228" s="2"/>
      <c r="L9228" s="2"/>
    </row>
    <row r="9229" spans="2:12" x14ac:dyDescent="0.2">
      <c r="B9229" s="12"/>
      <c r="H9229" s="29"/>
      <c r="I9229" s="2"/>
      <c r="J9229" s="2"/>
      <c r="K9229" s="2"/>
      <c r="L9229" s="2"/>
    </row>
    <row r="9230" spans="2:12" x14ac:dyDescent="0.2">
      <c r="B9230" s="12"/>
      <c r="H9230" s="29"/>
      <c r="I9230" s="2"/>
      <c r="J9230" s="2"/>
      <c r="K9230" s="2"/>
      <c r="L9230" s="2"/>
    </row>
    <row r="9231" spans="2:12" x14ac:dyDescent="0.2">
      <c r="B9231" s="12"/>
      <c r="H9231" s="29"/>
      <c r="I9231" s="2"/>
      <c r="J9231" s="2"/>
      <c r="K9231" s="2"/>
      <c r="L9231" s="2"/>
    </row>
    <row r="9232" spans="2:12" x14ac:dyDescent="0.2">
      <c r="B9232" s="12"/>
      <c r="H9232" s="29"/>
      <c r="I9232" s="2"/>
      <c r="J9232" s="2"/>
      <c r="K9232" s="2"/>
      <c r="L9232" s="2"/>
    </row>
    <row r="9233" spans="2:12" x14ac:dyDescent="0.2">
      <c r="B9233" s="12"/>
      <c r="H9233" s="29"/>
      <c r="I9233" s="2"/>
      <c r="J9233" s="2"/>
      <c r="K9233" s="2"/>
      <c r="L9233" s="2"/>
    </row>
    <row r="9234" spans="2:12" x14ac:dyDescent="0.2">
      <c r="B9234" s="12"/>
      <c r="H9234" s="29"/>
      <c r="I9234" s="2"/>
      <c r="J9234" s="2"/>
      <c r="K9234" s="2"/>
      <c r="L9234" s="2"/>
    </row>
    <row r="9235" spans="2:12" x14ac:dyDescent="0.2">
      <c r="B9235" s="12"/>
      <c r="H9235" s="29"/>
      <c r="I9235" s="2"/>
      <c r="J9235" s="2"/>
      <c r="K9235" s="2"/>
      <c r="L9235" s="2"/>
    </row>
    <row r="9236" spans="2:12" x14ac:dyDescent="0.2">
      <c r="B9236" s="12"/>
      <c r="H9236" s="29"/>
      <c r="I9236" s="2"/>
      <c r="J9236" s="2"/>
      <c r="K9236" s="2"/>
      <c r="L9236" s="2"/>
    </row>
    <row r="9237" spans="2:12" x14ac:dyDescent="0.2">
      <c r="B9237" s="12"/>
      <c r="H9237" s="29"/>
      <c r="I9237" s="2"/>
      <c r="J9237" s="2"/>
      <c r="K9237" s="2"/>
      <c r="L9237" s="2"/>
    </row>
    <row r="9238" spans="2:12" x14ac:dyDescent="0.2">
      <c r="B9238" s="12"/>
      <c r="H9238" s="29"/>
      <c r="I9238" s="2"/>
      <c r="J9238" s="2"/>
      <c r="K9238" s="2"/>
      <c r="L9238" s="2"/>
    </row>
    <row r="9239" spans="2:12" x14ac:dyDescent="0.2">
      <c r="B9239" s="12"/>
      <c r="H9239" s="29"/>
      <c r="I9239" s="2"/>
      <c r="J9239" s="2"/>
      <c r="K9239" s="2"/>
      <c r="L9239" s="2"/>
    </row>
    <row r="9240" spans="2:12" x14ac:dyDescent="0.2">
      <c r="B9240" s="12"/>
      <c r="H9240" s="29"/>
      <c r="I9240" s="2"/>
      <c r="J9240" s="2"/>
      <c r="K9240" s="2"/>
      <c r="L9240" s="2"/>
    </row>
    <row r="9241" spans="2:12" x14ac:dyDescent="0.2">
      <c r="B9241" s="12"/>
      <c r="H9241" s="29"/>
      <c r="I9241" s="2"/>
      <c r="J9241" s="2"/>
      <c r="K9241" s="2"/>
      <c r="L9241" s="2"/>
    </row>
    <row r="9242" spans="2:12" x14ac:dyDescent="0.2">
      <c r="B9242" s="12"/>
      <c r="H9242" s="29"/>
      <c r="I9242" s="2"/>
      <c r="J9242" s="2"/>
      <c r="K9242" s="2"/>
      <c r="L9242" s="2"/>
    </row>
    <row r="9243" spans="2:12" x14ac:dyDescent="0.2">
      <c r="B9243" s="12"/>
      <c r="H9243" s="29"/>
      <c r="I9243" s="2"/>
      <c r="J9243" s="2"/>
      <c r="K9243" s="2"/>
      <c r="L9243" s="2"/>
    </row>
    <row r="9244" spans="2:12" x14ac:dyDescent="0.2">
      <c r="B9244" s="12"/>
      <c r="H9244" s="29"/>
      <c r="I9244" s="2"/>
      <c r="J9244" s="2"/>
      <c r="K9244" s="2"/>
      <c r="L9244" s="2"/>
    </row>
    <row r="9245" spans="2:12" x14ac:dyDescent="0.2">
      <c r="B9245" s="12"/>
      <c r="H9245" s="29"/>
      <c r="I9245" s="2"/>
      <c r="J9245" s="2"/>
      <c r="K9245" s="2"/>
      <c r="L9245" s="2"/>
    </row>
    <row r="9246" spans="2:12" x14ac:dyDescent="0.2">
      <c r="B9246" s="12"/>
      <c r="H9246" s="29"/>
      <c r="I9246" s="2"/>
      <c r="J9246" s="2"/>
      <c r="K9246" s="2"/>
      <c r="L9246" s="2"/>
    </row>
    <row r="9247" spans="2:12" x14ac:dyDescent="0.2">
      <c r="B9247" s="12"/>
      <c r="H9247" s="29"/>
      <c r="I9247" s="2"/>
      <c r="J9247" s="2"/>
      <c r="K9247" s="2"/>
      <c r="L9247" s="2"/>
    </row>
    <row r="9248" spans="2:12" x14ac:dyDescent="0.2">
      <c r="B9248" s="12"/>
      <c r="H9248" s="29"/>
      <c r="I9248" s="2"/>
      <c r="J9248" s="2"/>
      <c r="K9248" s="2"/>
      <c r="L9248" s="2"/>
    </row>
    <row r="9249" spans="2:12" x14ac:dyDescent="0.2">
      <c r="B9249" s="12"/>
      <c r="H9249" s="29"/>
      <c r="I9249" s="2"/>
      <c r="J9249" s="2"/>
      <c r="K9249" s="2"/>
      <c r="L9249" s="2"/>
    </row>
    <row r="9250" spans="2:12" x14ac:dyDescent="0.2">
      <c r="B9250" s="12"/>
      <c r="H9250" s="29"/>
      <c r="I9250" s="2"/>
      <c r="J9250" s="2"/>
      <c r="K9250" s="2"/>
      <c r="L9250" s="2"/>
    </row>
    <row r="9251" spans="2:12" x14ac:dyDescent="0.2">
      <c r="B9251" s="12"/>
      <c r="H9251" s="29"/>
      <c r="I9251" s="2"/>
      <c r="J9251" s="2"/>
      <c r="K9251" s="2"/>
      <c r="L9251" s="2"/>
    </row>
    <row r="9252" spans="2:12" x14ac:dyDescent="0.2">
      <c r="B9252" s="12"/>
      <c r="H9252" s="29"/>
      <c r="I9252" s="2"/>
      <c r="J9252" s="2"/>
      <c r="K9252" s="2"/>
      <c r="L9252" s="2"/>
    </row>
    <row r="9253" spans="2:12" x14ac:dyDescent="0.2">
      <c r="B9253" s="12"/>
      <c r="H9253" s="29"/>
      <c r="I9253" s="2"/>
      <c r="J9253" s="2"/>
      <c r="K9253" s="2"/>
      <c r="L9253" s="2"/>
    </row>
    <row r="9254" spans="2:12" x14ac:dyDescent="0.2">
      <c r="B9254" s="12"/>
      <c r="H9254" s="29"/>
      <c r="I9254" s="2"/>
      <c r="J9254" s="2"/>
      <c r="K9254" s="2"/>
      <c r="L9254" s="2"/>
    </row>
    <row r="9255" spans="2:12" x14ac:dyDescent="0.2">
      <c r="B9255" s="12"/>
      <c r="H9255" s="29"/>
      <c r="I9255" s="2"/>
      <c r="J9255" s="2"/>
      <c r="K9255" s="2"/>
      <c r="L9255" s="2"/>
    </row>
    <row r="9256" spans="2:12" x14ac:dyDescent="0.2">
      <c r="B9256" s="12"/>
      <c r="H9256" s="29"/>
      <c r="I9256" s="2"/>
      <c r="J9256" s="2"/>
      <c r="K9256" s="2"/>
      <c r="L9256" s="2"/>
    </row>
    <row r="9257" spans="2:12" x14ac:dyDescent="0.2">
      <c r="B9257" s="12"/>
      <c r="H9257" s="29"/>
      <c r="I9257" s="2"/>
      <c r="J9257" s="2"/>
      <c r="K9257" s="2"/>
      <c r="L9257" s="2"/>
    </row>
    <row r="9258" spans="2:12" x14ac:dyDescent="0.2">
      <c r="B9258" s="12"/>
      <c r="H9258" s="29"/>
      <c r="I9258" s="2"/>
      <c r="J9258" s="2"/>
      <c r="K9258" s="2"/>
      <c r="L9258" s="2"/>
    </row>
    <row r="9259" spans="2:12" x14ac:dyDescent="0.2">
      <c r="B9259" s="12"/>
      <c r="H9259" s="29"/>
      <c r="I9259" s="2"/>
      <c r="J9259" s="2"/>
      <c r="K9259" s="2"/>
      <c r="L9259" s="2"/>
    </row>
    <row r="9260" spans="2:12" x14ac:dyDescent="0.2">
      <c r="B9260" s="12"/>
      <c r="H9260" s="29"/>
      <c r="I9260" s="2"/>
      <c r="J9260" s="2"/>
      <c r="K9260" s="2"/>
      <c r="L9260" s="2"/>
    </row>
    <row r="9261" spans="2:12" x14ac:dyDescent="0.2">
      <c r="B9261" s="12"/>
      <c r="H9261" s="29"/>
      <c r="I9261" s="2"/>
      <c r="J9261" s="2"/>
      <c r="K9261" s="2"/>
      <c r="L9261" s="2"/>
    </row>
    <row r="9262" spans="2:12" x14ac:dyDescent="0.2">
      <c r="B9262" s="12"/>
      <c r="H9262" s="29"/>
      <c r="I9262" s="2"/>
      <c r="J9262" s="2"/>
      <c r="K9262" s="2"/>
      <c r="L9262" s="2"/>
    </row>
    <row r="9263" spans="2:12" x14ac:dyDescent="0.2">
      <c r="B9263" s="12"/>
      <c r="H9263" s="29"/>
      <c r="I9263" s="2"/>
      <c r="J9263" s="2"/>
      <c r="K9263" s="2"/>
      <c r="L9263" s="2"/>
    </row>
    <row r="9264" spans="2:12" x14ac:dyDescent="0.2">
      <c r="B9264" s="12"/>
      <c r="H9264" s="29"/>
      <c r="I9264" s="2"/>
      <c r="J9264" s="2"/>
      <c r="K9264" s="2"/>
      <c r="L9264" s="2"/>
    </row>
    <row r="9265" spans="2:12" x14ac:dyDescent="0.2">
      <c r="B9265" s="12"/>
      <c r="H9265" s="29"/>
      <c r="I9265" s="2"/>
      <c r="J9265" s="2"/>
      <c r="K9265" s="2"/>
      <c r="L9265" s="2"/>
    </row>
    <row r="9266" spans="2:12" x14ac:dyDescent="0.2">
      <c r="B9266" s="12"/>
      <c r="H9266" s="29"/>
      <c r="I9266" s="2"/>
      <c r="J9266" s="2"/>
      <c r="K9266" s="2"/>
      <c r="L9266" s="2"/>
    </row>
    <row r="9267" spans="2:12" x14ac:dyDescent="0.2">
      <c r="B9267" s="12"/>
      <c r="H9267" s="29"/>
      <c r="I9267" s="2"/>
      <c r="J9267" s="2"/>
      <c r="K9267" s="2"/>
      <c r="L9267" s="2"/>
    </row>
    <row r="9268" spans="2:12" x14ac:dyDescent="0.2">
      <c r="B9268" s="12"/>
      <c r="H9268" s="29"/>
      <c r="I9268" s="2"/>
      <c r="J9268" s="2"/>
      <c r="K9268" s="2"/>
      <c r="L9268" s="2"/>
    </row>
    <row r="9269" spans="2:12" x14ac:dyDescent="0.2">
      <c r="B9269" s="12"/>
      <c r="H9269" s="29"/>
      <c r="I9269" s="2"/>
      <c r="J9269" s="2"/>
      <c r="K9269" s="2"/>
      <c r="L9269" s="2"/>
    </row>
    <row r="9270" spans="2:12" x14ac:dyDescent="0.2">
      <c r="B9270" s="12"/>
      <c r="H9270" s="29"/>
      <c r="I9270" s="2"/>
      <c r="J9270" s="2"/>
      <c r="K9270" s="2"/>
      <c r="L9270" s="2"/>
    </row>
    <row r="9271" spans="2:12" x14ac:dyDescent="0.2">
      <c r="B9271" s="12"/>
      <c r="H9271" s="29"/>
      <c r="I9271" s="2"/>
      <c r="J9271" s="2"/>
      <c r="K9271" s="2"/>
      <c r="L9271" s="2"/>
    </row>
    <row r="9272" spans="2:12" x14ac:dyDescent="0.2">
      <c r="B9272" s="12"/>
      <c r="H9272" s="29"/>
      <c r="I9272" s="2"/>
      <c r="J9272" s="2"/>
      <c r="K9272" s="2"/>
      <c r="L9272" s="2"/>
    </row>
    <row r="9273" spans="2:12" x14ac:dyDescent="0.2">
      <c r="B9273" s="12"/>
      <c r="H9273" s="29"/>
      <c r="I9273" s="2"/>
      <c r="J9273" s="2"/>
      <c r="K9273" s="2"/>
      <c r="L9273" s="2"/>
    </row>
    <row r="9274" spans="2:12" x14ac:dyDescent="0.2">
      <c r="B9274" s="12"/>
      <c r="H9274" s="29"/>
      <c r="I9274" s="2"/>
      <c r="J9274" s="2"/>
      <c r="K9274" s="2"/>
      <c r="L9274" s="2"/>
    </row>
    <row r="9275" spans="2:12" x14ac:dyDescent="0.2">
      <c r="B9275" s="12"/>
      <c r="H9275" s="29"/>
      <c r="I9275" s="2"/>
      <c r="J9275" s="2"/>
      <c r="K9275" s="2"/>
      <c r="L9275" s="2"/>
    </row>
    <row r="9276" spans="2:12" x14ac:dyDescent="0.2">
      <c r="B9276" s="12"/>
      <c r="H9276" s="29"/>
      <c r="I9276" s="2"/>
      <c r="J9276" s="2"/>
      <c r="K9276" s="2"/>
      <c r="L9276" s="2"/>
    </row>
    <row r="9277" spans="2:12" x14ac:dyDescent="0.2">
      <c r="B9277" s="12"/>
      <c r="H9277" s="29"/>
      <c r="I9277" s="2"/>
      <c r="J9277" s="2"/>
      <c r="K9277" s="2"/>
      <c r="L9277" s="2"/>
    </row>
    <row r="9278" spans="2:12" x14ac:dyDescent="0.2">
      <c r="B9278" s="12"/>
      <c r="H9278" s="29"/>
      <c r="I9278" s="2"/>
      <c r="J9278" s="2"/>
      <c r="K9278" s="2"/>
      <c r="L9278" s="2"/>
    </row>
    <row r="9279" spans="2:12" x14ac:dyDescent="0.2">
      <c r="B9279" s="12"/>
      <c r="H9279" s="29"/>
      <c r="I9279" s="2"/>
      <c r="J9279" s="2"/>
      <c r="K9279" s="2"/>
      <c r="L9279" s="2"/>
    </row>
    <row r="9280" spans="2:12" x14ac:dyDescent="0.2">
      <c r="B9280" s="12"/>
      <c r="H9280" s="29"/>
      <c r="I9280" s="2"/>
      <c r="J9280" s="2"/>
      <c r="K9280" s="2"/>
      <c r="L9280" s="2"/>
    </row>
    <row r="9281" spans="2:12" x14ac:dyDescent="0.2">
      <c r="B9281" s="12"/>
      <c r="H9281" s="29"/>
      <c r="I9281" s="2"/>
      <c r="J9281" s="2"/>
      <c r="K9281" s="2"/>
      <c r="L9281" s="2"/>
    </row>
    <row r="9282" spans="2:12" x14ac:dyDescent="0.2">
      <c r="B9282" s="12"/>
      <c r="H9282" s="29"/>
      <c r="I9282" s="2"/>
      <c r="J9282" s="2"/>
      <c r="K9282" s="2"/>
      <c r="L9282" s="2"/>
    </row>
    <row r="9283" spans="2:12" x14ac:dyDescent="0.2">
      <c r="B9283" s="12"/>
      <c r="H9283" s="29"/>
      <c r="I9283" s="2"/>
      <c r="J9283" s="2"/>
      <c r="K9283" s="2"/>
      <c r="L9283" s="2"/>
    </row>
    <row r="9284" spans="2:12" x14ac:dyDescent="0.2">
      <c r="B9284" s="12"/>
      <c r="H9284" s="29"/>
      <c r="I9284" s="2"/>
      <c r="J9284" s="2"/>
      <c r="K9284" s="2"/>
      <c r="L9284" s="2"/>
    </row>
    <row r="9285" spans="2:12" x14ac:dyDescent="0.2">
      <c r="B9285" s="12"/>
      <c r="H9285" s="29"/>
      <c r="I9285" s="2"/>
      <c r="J9285" s="2"/>
      <c r="K9285" s="2"/>
      <c r="L9285" s="2"/>
    </row>
    <row r="9286" spans="2:12" x14ac:dyDescent="0.2">
      <c r="B9286" s="12"/>
      <c r="H9286" s="29"/>
      <c r="I9286" s="2"/>
      <c r="J9286" s="2"/>
      <c r="K9286" s="2"/>
      <c r="L9286" s="2"/>
    </row>
    <row r="9287" spans="2:12" x14ac:dyDescent="0.2">
      <c r="B9287" s="12"/>
      <c r="H9287" s="29"/>
      <c r="I9287" s="2"/>
      <c r="J9287" s="2"/>
      <c r="K9287" s="2"/>
      <c r="L9287" s="2"/>
    </row>
    <row r="9288" spans="2:12" x14ac:dyDescent="0.2">
      <c r="B9288" s="12"/>
      <c r="H9288" s="29"/>
      <c r="I9288" s="2"/>
      <c r="J9288" s="2"/>
      <c r="K9288" s="2"/>
      <c r="L9288" s="2"/>
    </row>
    <row r="9289" spans="2:12" x14ac:dyDescent="0.2">
      <c r="B9289" s="12"/>
      <c r="H9289" s="29"/>
      <c r="I9289" s="2"/>
      <c r="J9289" s="2"/>
      <c r="K9289" s="2"/>
      <c r="L9289" s="2"/>
    </row>
    <row r="9290" spans="2:12" x14ac:dyDescent="0.2">
      <c r="B9290" s="12"/>
      <c r="H9290" s="29"/>
      <c r="I9290" s="2"/>
      <c r="J9290" s="2"/>
      <c r="K9290" s="2"/>
      <c r="L9290" s="2"/>
    </row>
    <row r="9291" spans="2:12" x14ac:dyDescent="0.2">
      <c r="B9291" s="12"/>
      <c r="H9291" s="29"/>
      <c r="I9291" s="2"/>
      <c r="J9291" s="2"/>
      <c r="K9291" s="2"/>
      <c r="L9291" s="2"/>
    </row>
    <row r="9292" spans="2:12" x14ac:dyDescent="0.2">
      <c r="B9292" s="12"/>
      <c r="H9292" s="29"/>
      <c r="I9292" s="2"/>
      <c r="J9292" s="2"/>
      <c r="K9292" s="2"/>
      <c r="L9292" s="2"/>
    </row>
    <row r="9293" spans="2:12" x14ac:dyDescent="0.2">
      <c r="B9293" s="12"/>
      <c r="H9293" s="29"/>
      <c r="I9293" s="2"/>
      <c r="J9293" s="2"/>
      <c r="K9293" s="2"/>
      <c r="L9293" s="2"/>
    </row>
    <row r="9294" spans="2:12" x14ac:dyDescent="0.2">
      <c r="B9294" s="12"/>
      <c r="H9294" s="29"/>
      <c r="I9294" s="2"/>
      <c r="J9294" s="2"/>
      <c r="K9294" s="2"/>
      <c r="L9294" s="2"/>
    </row>
    <row r="9295" spans="2:12" x14ac:dyDescent="0.2">
      <c r="B9295" s="12"/>
      <c r="H9295" s="29"/>
      <c r="I9295" s="2"/>
      <c r="J9295" s="2"/>
      <c r="K9295" s="2"/>
      <c r="L9295" s="2"/>
    </row>
    <row r="9296" spans="2:12" x14ac:dyDescent="0.2">
      <c r="B9296" s="12"/>
      <c r="H9296" s="29"/>
      <c r="I9296" s="2"/>
      <c r="J9296" s="2"/>
      <c r="K9296" s="2"/>
      <c r="L9296" s="2"/>
    </row>
    <row r="9297" spans="2:12" x14ac:dyDescent="0.2">
      <c r="B9297" s="12"/>
      <c r="H9297" s="29"/>
      <c r="I9297" s="2"/>
      <c r="J9297" s="2"/>
      <c r="K9297" s="2"/>
      <c r="L9297" s="2"/>
    </row>
    <row r="9298" spans="2:12" x14ac:dyDescent="0.2">
      <c r="B9298" s="12"/>
      <c r="H9298" s="29"/>
      <c r="I9298" s="2"/>
      <c r="J9298" s="2"/>
      <c r="K9298" s="2"/>
      <c r="L9298" s="2"/>
    </row>
    <row r="9299" spans="2:12" x14ac:dyDescent="0.2">
      <c r="B9299" s="12"/>
      <c r="H9299" s="29"/>
      <c r="I9299" s="2"/>
      <c r="J9299" s="2"/>
      <c r="K9299" s="2"/>
      <c r="L9299" s="2"/>
    </row>
    <row r="9300" spans="2:12" x14ac:dyDescent="0.2">
      <c r="B9300" s="12"/>
      <c r="H9300" s="29"/>
      <c r="I9300" s="2"/>
      <c r="J9300" s="2"/>
      <c r="K9300" s="2"/>
      <c r="L9300" s="2"/>
    </row>
    <row r="9301" spans="2:12" x14ac:dyDescent="0.2">
      <c r="B9301" s="12"/>
      <c r="H9301" s="29"/>
      <c r="I9301" s="2"/>
      <c r="J9301" s="2"/>
      <c r="K9301" s="2"/>
      <c r="L9301" s="2"/>
    </row>
    <row r="9302" spans="2:12" x14ac:dyDescent="0.2">
      <c r="B9302" s="12"/>
      <c r="H9302" s="29"/>
      <c r="I9302" s="2"/>
      <c r="J9302" s="2"/>
      <c r="K9302" s="2"/>
      <c r="L9302" s="2"/>
    </row>
    <row r="9303" spans="2:12" x14ac:dyDescent="0.2">
      <c r="B9303" s="12"/>
      <c r="H9303" s="29"/>
      <c r="I9303" s="2"/>
      <c r="J9303" s="2"/>
      <c r="K9303" s="2"/>
      <c r="L9303" s="2"/>
    </row>
    <row r="9304" spans="2:12" x14ac:dyDescent="0.2">
      <c r="B9304" s="12"/>
      <c r="H9304" s="29"/>
      <c r="I9304" s="2"/>
      <c r="J9304" s="2"/>
      <c r="K9304" s="2"/>
      <c r="L9304" s="2"/>
    </row>
    <row r="9305" spans="2:12" x14ac:dyDescent="0.2">
      <c r="B9305" s="12"/>
      <c r="H9305" s="29"/>
      <c r="I9305" s="2"/>
      <c r="J9305" s="2"/>
      <c r="K9305" s="2"/>
      <c r="L9305" s="2"/>
    </row>
    <row r="9306" spans="2:12" x14ac:dyDescent="0.2">
      <c r="B9306" s="12"/>
      <c r="H9306" s="29"/>
      <c r="I9306" s="2"/>
      <c r="J9306" s="2"/>
      <c r="K9306" s="2"/>
      <c r="L9306" s="2"/>
    </row>
    <row r="9307" spans="2:12" x14ac:dyDescent="0.2">
      <c r="B9307" s="12"/>
      <c r="H9307" s="29"/>
      <c r="I9307" s="2"/>
      <c r="J9307" s="2"/>
      <c r="K9307" s="2"/>
      <c r="L9307" s="2"/>
    </row>
    <row r="9308" spans="2:12" x14ac:dyDescent="0.2">
      <c r="B9308" s="12"/>
      <c r="H9308" s="29"/>
      <c r="I9308" s="2"/>
      <c r="J9308" s="2"/>
      <c r="K9308" s="2"/>
      <c r="L9308" s="2"/>
    </row>
    <row r="9309" spans="2:12" x14ac:dyDescent="0.2">
      <c r="B9309" s="12"/>
      <c r="H9309" s="29"/>
      <c r="I9309" s="2"/>
      <c r="J9309" s="2"/>
      <c r="K9309" s="2"/>
      <c r="L9309" s="2"/>
    </row>
    <row r="9310" spans="2:12" x14ac:dyDescent="0.2">
      <c r="B9310" s="12"/>
      <c r="H9310" s="29"/>
      <c r="I9310" s="2"/>
      <c r="J9310" s="2"/>
      <c r="K9310" s="2"/>
      <c r="L9310" s="2"/>
    </row>
    <row r="9311" spans="2:12" x14ac:dyDescent="0.2">
      <c r="B9311" s="12"/>
      <c r="H9311" s="29"/>
      <c r="I9311" s="2"/>
      <c r="J9311" s="2"/>
      <c r="K9311" s="2"/>
      <c r="L9311" s="2"/>
    </row>
    <row r="9312" spans="2:12" x14ac:dyDescent="0.2">
      <c r="B9312" s="12"/>
      <c r="H9312" s="29"/>
      <c r="I9312" s="2"/>
      <c r="J9312" s="2"/>
      <c r="K9312" s="2"/>
      <c r="L9312" s="2"/>
    </row>
    <row r="9313" spans="2:12" x14ac:dyDescent="0.2">
      <c r="B9313" s="12"/>
      <c r="H9313" s="29"/>
      <c r="I9313" s="2"/>
      <c r="J9313" s="2"/>
      <c r="K9313" s="2"/>
      <c r="L9313" s="2"/>
    </row>
    <row r="9314" spans="2:12" x14ac:dyDescent="0.2">
      <c r="B9314" s="12"/>
      <c r="H9314" s="29"/>
      <c r="I9314" s="2"/>
      <c r="J9314" s="2"/>
      <c r="K9314" s="2"/>
      <c r="L9314" s="2"/>
    </row>
    <row r="9315" spans="2:12" x14ac:dyDescent="0.2">
      <c r="B9315" s="12"/>
      <c r="H9315" s="29"/>
      <c r="I9315" s="2"/>
      <c r="J9315" s="2"/>
      <c r="K9315" s="2"/>
      <c r="L9315" s="2"/>
    </row>
    <row r="9316" spans="2:12" x14ac:dyDescent="0.2">
      <c r="B9316" s="12"/>
      <c r="H9316" s="29"/>
      <c r="I9316" s="2"/>
      <c r="J9316" s="2"/>
      <c r="K9316" s="2"/>
      <c r="L9316" s="2"/>
    </row>
    <row r="9317" spans="2:12" x14ac:dyDescent="0.2">
      <c r="B9317" s="12"/>
      <c r="H9317" s="29"/>
      <c r="I9317" s="2"/>
      <c r="J9317" s="2"/>
      <c r="K9317" s="2"/>
      <c r="L9317" s="2"/>
    </row>
    <row r="9318" spans="2:12" x14ac:dyDescent="0.2">
      <c r="B9318" s="12"/>
      <c r="H9318" s="29"/>
      <c r="I9318" s="2"/>
      <c r="J9318" s="2"/>
      <c r="K9318" s="2"/>
      <c r="L9318" s="2"/>
    </row>
    <row r="9319" spans="2:12" x14ac:dyDescent="0.2">
      <c r="B9319" s="12"/>
      <c r="H9319" s="29"/>
      <c r="I9319" s="2"/>
      <c r="J9319" s="2"/>
      <c r="K9319" s="2"/>
      <c r="L9319" s="2"/>
    </row>
    <row r="9320" spans="2:12" x14ac:dyDescent="0.2">
      <c r="B9320" s="12"/>
      <c r="H9320" s="29"/>
      <c r="I9320" s="2"/>
      <c r="J9320" s="2"/>
      <c r="K9320" s="2"/>
      <c r="L9320" s="2"/>
    </row>
    <row r="9321" spans="2:12" x14ac:dyDescent="0.2">
      <c r="B9321" s="12"/>
      <c r="H9321" s="29"/>
      <c r="I9321" s="2"/>
      <c r="J9321" s="2"/>
      <c r="K9321" s="2"/>
      <c r="L9321" s="2"/>
    </row>
    <row r="9322" spans="2:12" x14ac:dyDescent="0.2">
      <c r="B9322" s="12"/>
      <c r="H9322" s="29"/>
      <c r="I9322" s="2"/>
      <c r="J9322" s="2"/>
      <c r="K9322" s="2"/>
      <c r="L9322" s="2"/>
    </row>
    <row r="9323" spans="2:12" x14ac:dyDescent="0.2">
      <c r="B9323" s="12"/>
      <c r="H9323" s="29"/>
      <c r="I9323" s="2"/>
      <c r="J9323" s="2"/>
      <c r="K9323" s="2"/>
      <c r="L9323" s="2"/>
    </row>
    <row r="9324" spans="2:12" x14ac:dyDescent="0.2">
      <c r="B9324" s="12"/>
      <c r="H9324" s="29"/>
      <c r="I9324" s="2"/>
      <c r="J9324" s="2"/>
      <c r="K9324" s="2"/>
      <c r="L9324" s="2"/>
    </row>
    <row r="9325" spans="2:12" x14ac:dyDescent="0.2">
      <c r="B9325" s="12"/>
      <c r="H9325" s="29"/>
      <c r="I9325" s="2"/>
      <c r="J9325" s="2"/>
      <c r="K9325" s="2"/>
      <c r="L9325" s="2"/>
    </row>
    <row r="9326" spans="2:12" x14ac:dyDescent="0.2">
      <c r="B9326" s="12"/>
      <c r="H9326" s="29"/>
      <c r="I9326" s="2"/>
      <c r="J9326" s="2"/>
      <c r="K9326" s="2"/>
      <c r="L9326" s="2"/>
    </row>
    <row r="9327" spans="2:12" x14ac:dyDescent="0.2">
      <c r="B9327" s="12"/>
      <c r="H9327" s="29"/>
      <c r="I9327" s="2"/>
      <c r="J9327" s="2"/>
      <c r="K9327" s="2"/>
      <c r="L9327" s="2"/>
    </row>
    <row r="9328" spans="2:12" x14ac:dyDescent="0.2">
      <c r="B9328" s="12"/>
      <c r="H9328" s="29"/>
      <c r="I9328" s="2"/>
      <c r="J9328" s="2"/>
      <c r="K9328" s="2"/>
      <c r="L9328" s="2"/>
    </row>
    <row r="9329" spans="2:12" x14ac:dyDescent="0.2">
      <c r="B9329" s="12"/>
      <c r="H9329" s="29"/>
      <c r="I9329" s="2"/>
      <c r="J9329" s="2"/>
      <c r="K9329" s="2"/>
      <c r="L9329" s="2"/>
    </row>
    <row r="9330" spans="2:12" x14ac:dyDescent="0.2">
      <c r="B9330" s="12"/>
      <c r="H9330" s="29"/>
      <c r="I9330" s="2"/>
      <c r="J9330" s="2"/>
      <c r="K9330" s="2"/>
      <c r="L9330" s="2"/>
    </row>
    <row r="9331" spans="2:12" x14ac:dyDescent="0.2">
      <c r="B9331" s="12"/>
      <c r="H9331" s="29"/>
      <c r="I9331" s="2"/>
      <c r="J9331" s="2"/>
      <c r="K9331" s="2"/>
      <c r="L9331" s="2"/>
    </row>
    <row r="9332" spans="2:12" x14ac:dyDescent="0.2">
      <c r="B9332" s="12"/>
      <c r="H9332" s="29"/>
      <c r="I9332" s="2"/>
      <c r="J9332" s="2"/>
      <c r="K9332" s="2"/>
      <c r="L9332" s="2"/>
    </row>
    <row r="9333" spans="2:12" x14ac:dyDescent="0.2">
      <c r="B9333" s="12"/>
      <c r="H9333" s="29"/>
      <c r="I9333" s="2"/>
      <c r="J9333" s="2"/>
      <c r="K9333" s="2"/>
      <c r="L9333" s="2"/>
    </row>
    <row r="9334" spans="2:12" x14ac:dyDescent="0.2">
      <c r="B9334" s="12"/>
      <c r="H9334" s="29"/>
      <c r="I9334" s="2"/>
      <c r="J9334" s="2"/>
      <c r="K9334" s="2"/>
      <c r="L9334" s="2"/>
    </row>
    <row r="9335" spans="2:12" x14ac:dyDescent="0.2">
      <c r="B9335" s="12"/>
      <c r="H9335" s="29"/>
      <c r="I9335" s="2"/>
      <c r="J9335" s="2"/>
      <c r="K9335" s="2"/>
      <c r="L9335" s="2"/>
    </row>
    <row r="9336" spans="2:12" x14ac:dyDescent="0.2">
      <c r="B9336" s="12"/>
      <c r="H9336" s="29"/>
      <c r="I9336" s="2"/>
      <c r="J9336" s="2"/>
      <c r="K9336" s="2"/>
      <c r="L9336" s="2"/>
    </row>
    <row r="9337" spans="2:12" x14ac:dyDescent="0.2">
      <c r="B9337" s="12"/>
      <c r="H9337" s="29"/>
      <c r="I9337" s="2"/>
      <c r="J9337" s="2"/>
      <c r="K9337" s="2"/>
      <c r="L9337" s="2"/>
    </row>
    <row r="9338" spans="2:12" x14ac:dyDescent="0.2">
      <c r="B9338" s="12"/>
      <c r="H9338" s="29"/>
      <c r="I9338" s="2"/>
      <c r="J9338" s="2"/>
      <c r="K9338" s="2"/>
      <c r="L9338" s="2"/>
    </row>
    <row r="9339" spans="2:12" x14ac:dyDescent="0.2">
      <c r="B9339" s="12"/>
      <c r="H9339" s="29"/>
      <c r="I9339" s="2"/>
      <c r="J9339" s="2"/>
      <c r="K9339" s="2"/>
      <c r="L9339" s="2"/>
    </row>
    <row r="9340" spans="2:12" x14ac:dyDescent="0.2">
      <c r="B9340" s="12"/>
      <c r="H9340" s="29"/>
      <c r="I9340" s="2"/>
      <c r="J9340" s="2"/>
      <c r="K9340" s="2"/>
      <c r="L9340" s="2"/>
    </row>
    <row r="9341" spans="2:12" x14ac:dyDescent="0.2">
      <c r="B9341" s="12"/>
      <c r="H9341" s="29"/>
      <c r="I9341" s="2"/>
      <c r="J9341" s="2"/>
      <c r="K9341" s="2"/>
      <c r="L9341" s="2"/>
    </row>
    <row r="9342" spans="2:12" x14ac:dyDescent="0.2">
      <c r="B9342" s="12"/>
      <c r="H9342" s="29"/>
      <c r="I9342" s="2"/>
      <c r="J9342" s="2"/>
      <c r="K9342" s="2"/>
      <c r="L9342" s="2"/>
    </row>
    <row r="9343" spans="2:12" x14ac:dyDescent="0.2">
      <c r="B9343" s="12"/>
      <c r="H9343" s="29"/>
      <c r="I9343" s="2"/>
      <c r="J9343" s="2"/>
      <c r="K9343" s="2"/>
      <c r="L9343" s="2"/>
    </row>
    <row r="9344" spans="2:12" x14ac:dyDescent="0.2">
      <c r="B9344" s="12"/>
      <c r="H9344" s="29"/>
      <c r="I9344" s="2"/>
      <c r="J9344" s="2"/>
      <c r="K9344" s="2"/>
      <c r="L9344" s="2"/>
    </row>
    <row r="9345" spans="2:12" x14ac:dyDescent="0.2">
      <c r="B9345" s="12"/>
      <c r="H9345" s="29"/>
      <c r="I9345" s="2"/>
      <c r="J9345" s="2"/>
      <c r="K9345" s="2"/>
      <c r="L9345" s="2"/>
    </row>
    <row r="9346" spans="2:12" x14ac:dyDescent="0.2">
      <c r="B9346" s="12"/>
      <c r="H9346" s="29"/>
      <c r="I9346" s="2"/>
      <c r="J9346" s="2"/>
      <c r="K9346" s="2"/>
      <c r="L9346" s="2"/>
    </row>
    <row r="9347" spans="2:12" x14ac:dyDescent="0.2">
      <c r="B9347" s="12"/>
      <c r="H9347" s="29"/>
      <c r="I9347" s="2"/>
      <c r="J9347" s="2"/>
      <c r="K9347" s="2"/>
      <c r="L9347" s="2"/>
    </row>
    <row r="9348" spans="2:12" x14ac:dyDescent="0.2">
      <c r="B9348" s="12"/>
      <c r="H9348" s="29"/>
      <c r="I9348" s="2"/>
      <c r="J9348" s="2"/>
      <c r="K9348" s="2"/>
      <c r="L9348" s="2"/>
    </row>
    <row r="9349" spans="2:12" x14ac:dyDescent="0.2">
      <c r="B9349" s="12"/>
      <c r="H9349" s="29"/>
      <c r="I9349" s="2"/>
      <c r="J9349" s="2"/>
      <c r="K9349" s="2"/>
      <c r="L9349" s="2"/>
    </row>
    <row r="9350" spans="2:12" x14ac:dyDescent="0.2">
      <c r="B9350" s="12"/>
      <c r="H9350" s="29"/>
      <c r="I9350" s="2"/>
      <c r="J9350" s="2"/>
      <c r="K9350" s="2"/>
      <c r="L9350" s="2"/>
    </row>
    <row r="9351" spans="2:12" x14ac:dyDescent="0.2">
      <c r="B9351" s="12"/>
      <c r="H9351" s="29"/>
      <c r="I9351" s="2"/>
      <c r="J9351" s="2"/>
      <c r="K9351" s="2"/>
      <c r="L9351" s="2"/>
    </row>
    <row r="9352" spans="2:12" x14ac:dyDescent="0.2">
      <c r="B9352" s="12"/>
      <c r="H9352" s="29"/>
      <c r="I9352" s="2"/>
      <c r="J9352" s="2"/>
      <c r="K9352" s="2"/>
      <c r="L9352" s="2"/>
    </row>
    <row r="9353" spans="2:12" x14ac:dyDescent="0.2">
      <c r="B9353" s="12"/>
      <c r="H9353" s="29"/>
      <c r="I9353" s="2"/>
      <c r="J9353" s="2"/>
      <c r="K9353" s="2"/>
      <c r="L9353" s="2"/>
    </row>
    <row r="9354" spans="2:12" x14ac:dyDescent="0.2">
      <c r="B9354" s="12"/>
      <c r="H9354" s="29"/>
      <c r="I9354" s="2"/>
      <c r="J9354" s="2"/>
      <c r="K9354" s="2"/>
      <c r="L9354" s="2"/>
    </row>
    <row r="9355" spans="2:12" x14ac:dyDescent="0.2">
      <c r="B9355" s="12"/>
      <c r="H9355" s="29"/>
      <c r="I9355" s="2"/>
      <c r="J9355" s="2"/>
      <c r="K9355" s="2"/>
      <c r="L9355" s="2"/>
    </row>
    <row r="9356" spans="2:12" x14ac:dyDescent="0.2">
      <c r="B9356" s="12"/>
      <c r="H9356" s="29"/>
      <c r="I9356" s="2"/>
      <c r="J9356" s="2"/>
      <c r="K9356" s="2"/>
      <c r="L9356" s="2"/>
    </row>
    <row r="9357" spans="2:12" x14ac:dyDescent="0.2">
      <c r="B9357" s="12"/>
      <c r="H9357" s="29"/>
      <c r="I9357" s="2"/>
      <c r="J9357" s="2"/>
      <c r="K9357" s="2"/>
      <c r="L9357" s="2"/>
    </row>
    <row r="9358" spans="2:12" x14ac:dyDescent="0.2">
      <c r="B9358" s="12"/>
      <c r="H9358" s="29"/>
      <c r="I9358" s="2"/>
      <c r="J9358" s="2"/>
      <c r="K9358" s="2"/>
      <c r="L9358" s="2"/>
    </row>
    <row r="9359" spans="2:12" x14ac:dyDescent="0.2">
      <c r="B9359" s="12"/>
      <c r="H9359" s="29"/>
      <c r="I9359" s="2"/>
      <c r="J9359" s="2"/>
      <c r="K9359" s="2"/>
      <c r="L9359" s="2"/>
    </row>
    <row r="9360" spans="2:12" x14ac:dyDescent="0.2">
      <c r="B9360" s="12"/>
      <c r="H9360" s="29"/>
      <c r="I9360" s="2"/>
      <c r="J9360" s="2"/>
      <c r="K9360" s="2"/>
      <c r="L9360" s="2"/>
    </row>
    <row r="9361" spans="2:12" x14ac:dyDescent="0.2">
      <c r="B9361" s="12"/>
      <c r="H9361" s="29"/>
      <c r="I9361" s="2"/>
      <c r="J9361" s="2"/>
      <c r="K9361" s="2"/>
      <c r="L9361" s="2"/>
    </row>
    <row r="9362" spans="2:12" x14ac:dyDescent="0.2">
      <c r="B9362" s="12"/>
      <c r="H9362" s="29"/>
      <c r="I9362" s="2"/>
      <c r="J9362" s="2"/>
      <c r="K9362" s="2"/>
      <c r="L9362" s="2"/>
    </row>
    <row r="9363" spans="2:12" x14ac:dyDescent="0.2">
      <c r="B9363" s="12"/>
      <c r="H9363" s="29"/>
      <c r="I9363" s="2"/>
      <c r="J9363" s="2"/>
      <c r="K9363" s="2"/>
      <c r="L9363" s="2"/>
    </row>
    <row r="9364" spans="2:12" x14ac:dyDescent="0.2">
      <c r="B9364" s="12"/>
      <c r="H9364" s="29"/>
      <c r="I9364" s="2"/>
      <c r="J9364" s="2"/>
      <c r="K9364" s="2"/>
      <c r="L9364" s="2"/>
    </row>
    <row r="9365" spans="2:12" x14ac:dyDescent="0.2">
      <c r="B9365" s="12"/>
      <c r="H9365" s="29"/>
      <c r="I9365" s="2"/>
      <c r="J9365" s="2"/>
      <c r="K9365" s="2"/>
      <c r="L9365" s="2"/>
    </row>
    <row r="9366" spans="2:12" x14ac:dyDescent="0.2">
      <c r="B9366" s="12"/>
      <c r="H9366" s="29"/>
      <c r="I9366" s="2"/>
      <c r="J9366" s="2"/>
      <c r="K9366" s="2"/>
      <c r="L9366" s="2"/>
    </row>
    <row r="9367" spans="2:12" x14ac:dyDescent="0.2">
      <c r="B9367" s="12"/>
      <c r="H9367" s="29"/>
      <c r="I9367" s="2"/>
      <c r="J9367" s="2"/>
      <c r="K9367" s="2"/>
      <c r="L9367" s="2"/>
    </row>
    <row r="9368" spans="2:12" x14ac:dyDescent="0.2">
      <c r="B9368" s="12"/>
      <c r="H9368" s="29"/>
      <c r="I9368" s="2"/>
      <c r="J9368" s="2"/>
      <c r="K9368" s="2"/>
      <c r="L9368" s="2"/>
    </row>
    <row r="9369" spans="2:12" x14ac:dyDescent="0.2">
      <c r="B9369" s="12"/>
      <c r="H9369" s="29"/>
      <c r="I9369" s="2"/>
      <c r="J9369" s="2"/>
      <c r="K9369" s="2"/>
      <c r="L9369" s="2"/>
    </row>
    <row r="9370" spans="2:12" x14ac:dyDescent="0.2">
      <c r="B9370" s="12"/>
      <c r="H9370" s="29"/>
      <c r="I9370" s="2"/>
      <c r="J9370" s="2"/>
      <c r="K9370" s="2"/>
      <c r="L9370" s="2"/>
    </row>
    <row r="9371" spans="2:12" x14ac:dyDescent="0.2">
      <c r="B9371" s="12"/>
      <c r="H9371" s="29"/>
      <c r="I9371" s="2"/>
      <c r="J9371" s="2"/>
      <c r="K9371" s="2"/>
      <c r="L9371" s="2"/>
    </row>
    <row r="9372" spans="2:12" x14ac:dyDescent="0.2">
      <c r="B9372" s="12"/>
      <c r="H9372" s="29"/>
      <c r="I9372" s="2"/>
      <c r="J9372" s="2"/>
      <c r="K9372" s="2"/>
      <c r="L9372" s="2"/>
    </row>
    <row r="9373" spans="2:12" x14ac:dyDescent="0.2">
      <c r="B9373" s="12"/>
      <c r="H9373" s="29"/>
      <c r="I9373" s="2"/>
      <c r="J9373" s="2"/>
      <c r="K9373" s="2"/>
      <c r="L9373" s="2"/>
    </row>
    <row r="9374" spans="2:12" x14ac:dyDescent="0.2">
      <c r="B9374" s="12"/>
      <c r="H9374" s="29"/>
      <c r="I9374" s="2"/>
      <c r="J9374" s="2"/>
      <c r="K9374" s="2"/>
      <c r="L9374" s="2"/>
    </row>
    <row r="9375" spans="2:12" x14ac:dyDescent="0.2">
      <c r="B9375" s="12"/>
      <c r="H9375" s="29"/>
      <c r="I9375" s="2"/>
      <c r="J9375" s="2"/>
      <c r="K9375" s="2"/>
      <c r="L9375" s="2"/>
    </row>
    <row r="9376" spans="2:12" x14ac:dyDescent="0.2">
      <c r="B9376" s="12"/>
      <c r="H9376" s="29"/>
      <c r="I9376" s="2"/>
      <c r="J9376" s="2"/>
      <c r="K9376" s="2"/>
      <c r="L9376" s="2"/>
    </row>
    <row r="9377" spans="2:12" x14ac:dyDescent="0.2">
      <c r="B9377" s="12"/>
      <c r="H9377" s="29"/>
      <c r="I9377" s="2"/>
      <c r="J9377" s="2"/>
      <c r="K9377" s="2"/>
      <c r="L9377" s="2"/>
    </row>
    <row r="9378" spans="2:12" x14ac:dyDescent="0.2">
      <c r="B9378" s="12"/>
      <c r="H9378" s="29"/>
      <c r="I9378" s="2"/>
      <c r="J9378" s="2"/>
      <c r="K9378" s="2"/>
      <c r="L9378" s="2"/>
    </row>
    <row r="9379" spans="2:12" x14ac:dyDescent="0.2">
      <c r="B9379" s="12"/>
      <c r="H9379" s="29"/>
      <c r="I9379" s="2"/>
      <c r="J9379" s="2"/>
      <c r="K9379" s="2"/>
      <c r="L9379" s="2"/>
    </row>
    <row r="9380" spans="2:12" x14ac:dyDescent="0.2">
      <c r="B9380" s="12"/>
      <c r="H9380" s="29"/>
      <c r="I9380" s="2"/>
      <c r="J9380" s="2"/>
      <c r="K9380" s="2"/>
      <c r="L9380" s="2"/>
    </row>
    <row r="9381" spans="2:12" x14ac:dyDescent="0.2">
      <c r="B9381" s="12"/>
      <c r="H9381" s="29"/>
      <c r="I9381" s="2"/>
      <c r="J9381" s="2"/>
      <c r="K9381" s="2"/>
      <c r="L9381" s="2"/>
    </row>
    <row r="9382" spans="2:12" x14ac:dyDescent="0.2">
      <c r="B9382" s="12"/>
      <c r="H9382" s="29"/>
      <c r="I9382" s="2"/>
      <c r="J9382" s="2"/>
      <c r="K9382" s="2"/>
      <c r="L9382" s="2"/>
    </row>
    <row r="9383" spans="2:12" x14ac:dyDescent="0.2">
      <c r="B9383" s="12"/>
      <c r="H9383" s="29"/>
      <c r="I9383" s="2"/>
      <c r="J9383" s="2"/>
      <c r="K9383" s="2"/>
      <c r="L9383" s="2"/>
    </row>
    <row r="9384" spans="2:12" x14ac:dyDescent="0.2">
      <c r="B9384" s="12"/>
      <c r="H9384" s="29"/>
      <c r="I9384" s="2"/>
      <c r="J9384" s="2"/>
      <c r="K9384" s="2"/>
      <c r="L9384" s="2"/>
    </row>
    <row r="9385" spans="2:12" x14ac:dyDescent="0.2">
      <c r="B9385" s="12"/>
      <c r="H9385" s="29"/>
      <c r="I9385" s="2"/>
      <c r="J9385" s="2"/>
      <c r="K9385" s="2"/>
      <c r="L9385" s="2"/>
    </row>
    <row r="9386" spans="2:12" x14ac:dyDescent="0.2">
      <c r="B9386" s="12"/>
      <c r="H9386" s="29"/>
      <c r="I9386" s="2"/>
      <c r="J9386" s="2"/>
      <c r="K9386" s="2"/>
      <c r="L9386" s="2"/>
    </row>
    <row r="9387" spans="2:12" x14ac:dyDescent="0.2">
      <c r="B9387" s="12"/>
      <c r="H9387" s="29"/>
      <c r="I9387" s="2"/>
      <c r="J9387" s="2"/>
      <c r="K9387" s="2"/>
      <c r="L9387" s="2"/>
    </row>
    <row r="9388" spans="2:12" x14ac:dyDescent="0.2">
      <c r="B9388" s="12"/>
      <c r="H9388" s="29"/>
      <c r="I9388" s="2"/>
      <c r="J9388" s="2"/>
      <c r="K9388" s="2"/>
      <c r="L9388" s="2"/>
    </row>
    <row r="9389" spans="2:12" x14ac:dyDescent="0.2">
      <c r="B9389" s="12"/>
      <c r="H9389" s="29"/>
      <c r="I9389" s="2"/>
      <c r="J9389" s="2"/>
      <c r="K9389" s="2"/>
      <c r="L9389" s="2"/>
    </row>
    <row r="9390" spans="2:12" x14ac:dyDescent="0.2">
      <c r="B9390" s="12"/>
      <c r="H9390" s="29"/>
      <c r="I9390" s="2"/>
      <c r="J9390" s="2"/>
      <c r="K9390" s="2"/>
      <c r="L9390" s="2"/>
    </row>
    <row r="9391" spans="2:12" x14ac:dyDescent="0.2">
      <c r="B9391" s="12"/>
      <c r="H9391" s="29"/>
      <c r="I9391" s="2"/>
      <c r="J9391" s="2"/>
      <c r="K9391" s="2"/>
      <c r="L9391" s="2"/>
    </row>
    <row r="9392" spans="2:12" x14ac:dyDescent="0.2">
      <c r="B9392" s="12"/>
      <c r="H9392" s="29"/>
      <c r="I9392" s="2"/>
      <c r="J9392" s="2"/>
      <c r="K9392" s="2"/>
      <c r="L9392" s="2"/>
    </row>
    <row r="9393" spans="2:12" x14ac:dyDescent="0.2">
      <c r="B9393" s="12"/>
      <c r="H9393" s="29"/>
      <c r="I9393" s="2"/>
      <c r="J9393" s="2"/>
      <c r="K9393" s="2"/>
      <c r="L9393" s="2"/>
    </row>
    <row r="9394" spans="2:12" x14ac:dyDescent="0.2">
      <c r="B9394" s="12"/>
      <c r="H9394" s="29"/>
      <c r="I9394" s="2"/>
      <c r="J9394" s="2"/>
      <c r="K9394" s="2"/>
      <c r="L9394" s="2"/>
    </row>
    <row r="9395" spans="2:12" x14ac:dyDescent="0.2">
      <c r="B9395" s="12"/>
      <c r="H9395" s="29"/>
      <c r="I9395" s="2"/>
      <c r="J9395" s="2"/>
      <c r="K9395" s="2"/>
      <c r="L9395" s="2"/>
    </row>
    <row r="9396" spans="2:12" x14ac:dyDescent="0.2">
      <c r="B9396" s="12"/>
      <c r="H9396" s="29"/>
      <c r="I9396" s="2"/>
      <c r="J9396" s="2"/>
      <c r="K9396" s="2"/>
      <c r="L9396" s="2"/>
    </row>
    <row r="9397" spans="2:12" x14ac:dyDescent="0.2">
      <c r="B9397" s="12"/>
      <c r="H9397" s="29"/>
      <c r="I9397" s="2"/>
      <c r="J9397" s="2"/>
      <c r="K9397" s="2"/>
      <c r="L9397" s="2"/>
    </row>
    <row r="9398" spans="2:12" x14ac:dyDescent="0.2">
      <c r="B9398" s="12"/>
      <c r="H9398" s="29"/>
      <c r="I9398" s="2"/>
      <c r="J9398" s="2"/>
      <c r="K9398" s="2"/>
      <c r="L9398" s="2"/>
    </row>
    <row r="9399" spans="2:12" x14ac:dyDescent="0.2">
      <c r="B9399" s="12"/>
      <c r="H9399" s="29"/>
      <c r="I9399" s="2"/>
      <c r="J9399" s="2"/>
      <c r="K9399" s="2"/>
      <c r="L9399" s="2"/>
    </row>
    <row r="9400" spans="2:12" x14ac:dyDescent="0.2">
      <c r="B9400" s="12"/>
      <c r="H9400" s="29"/>
      <c r="I9400" s="2"/>
      <c r="J9400" s="2"/>
      <c r="K9400" s="2"/>
      <c r="L9400" s="2"/>
    </row>
    <row r="9401" spans="2:12" x14ac:dyDescent="0.2">
      <c r="B9401" s="12"/>
      <c r="H9401" s="29"/>
      <c r="I9401" s="2"/>
      <c r="J9401" s="2"/>
      <c r="K9401" s="2"/>
      <c r="L9401" s="2"/>
    </row>
    <row r="9402" spans="2:12" x14ac:dyDescent="0.2">
      <c r="B9402" s="12"/>
      <c r="H9402" s="29"/>
      <c r="I9402" s="2"/>
      <c r="J9402" s="2"/>
      <c r="K9402" s="2"/>
      <c r="L9402" s="2"/>
    </row>
    <row r="9403" spans="2:12" x14ac:dyDescent="0.2">
      <c r="B9403" s="12"/>
      <c r="H9403" s="29"/>
      <c r="I9403" s="2"/>
      <c r="J9403" s="2"/>
      <c r="K9403" s="2"/>
      <c r="L9403" s="2"/>
    </row>
    <row r="9404" spans="2:12" x14ac:dyDescent="0.2">
      <c r="B9404" s="12"/>
      <c r="H9404" s="29"/>
      <c r="I9404" s="2"/>
      <c r="J9404" s="2"/>
      <c r="K9404" s="2"/>
      <c r="L9404" s="2"/>
    </row>
    <row r="9405" spans="2:12" x14ac:dyDescent="0.2">
      <c r="B9405" s="12"/>
      <c r="H9405" s="29"/>
      <c r="I9405" s="2"/>
      <c r="J9405" s="2"/>
      <c r="K9405" s="2"/>
      <c r="L9405" s="2"/>
    </row>
    <row r="9406" spans="2:12" x14ac:dyDescent="0.2">
      <c r="B9406" s="12"/>
      <c r="H9406" s="29"/>
      <c r="I9406" s="2"/>
      <c r="J9406" s="2"/>
      <c r="K9406" s="2"/>
      <c r="L9406" s="2"/>
    </row>
    <row r="9407" spans="2:12" x14ac:dyDescent="0.2">
      <c r="B9407" s="12"/>
      <c r="H9407" s="29"/>
      <c r="I9407" s="2"/>
      <c r="J9407" s="2"/>
      <c r="K9407" s="2"/>
      <c r="L9407" s="2"/>
    </row>
    <row r="9408" spans="2:12" x14ac:dyDescent="0.2">
      <c r="B9408" s="12"/>
      <c r="H9408" s="29"/>
      <c r="I9408" s="2"/>
      <c r="J9408" s="2"/>
      <c r="K9408" s="2"/>
      <c r="L9408" s="2"/>
    </row>
    <row r="9409" spans="2:12" x14ac:dyDescent="0.2">
      <c r="B9409" s="12"/>
      <c r="H9409" s="29"/>
      <c r="I9409" s="2"/>
      <c r="J9409" s="2"/>
      <c r="K9409" s="2"/>
      <c r="L9409" s="2"/>
    </row>
    <row r="9410" spans="2:12" x14ac:dyDescent="0.2">
      <c r="B9410" s="12"/>
      <c r="H9410" s="29"/>
      <c r="I9410" s="2"/>
      <c r="J9410" s="2"/>
      <c r="K9410" s="2"/>
      <c r="L9410" s="2"/>
    </row>
    <row r="9411" spans="2:12" x14ac:dyDescent="0.2">
      <c r="B9411" s="12"/>
      <c r="H9411" s="29"/>
      <c r="I9411" s="2"/>
      <c r="J9411" s="2"/>
      <c r="K9411" s="2"/>
      <c r="L9411" s="2"/>
    </row>
    <row r="9412" spans="2:12" x14ac:dyDescent="0.2">
      <c r="B9412" s="12"/>
      <c r="H9412" s="29"/>
      <c r="I9412" s="2"/>
      <c r="J9412" s="2"/>
      <c r="K9412" s="2"/>
      <c r="L9412" s="2"/>
    </row>
    <row r="9413" spans="2:12" x14ac:dyDescent="0.2">
      <c r="B9413" s="12"/>
      <c r="H9413" s="29"/>
      <c r="I9413" s="2"/>
      <c r="J9413" s="2"/>
      <c r="K9413" s="2"/>
      <c r="L9413" s="2"/>
    </row>
    <row r="9414" spans="2:12" x14ac:dyDescent="0.2">
      <c r="B9414" s="12"/>
      <c r="H9414" s="29"/>
      <c r="I9414" s="2"/>
      <c r="J9414" s="2"/>
      <c r="K9414" s="2"/>
      <c r="L9414" s="2"/>
    </row>
    <row r="9415" spans="2:12" x14ac:dyDescent="0.2">
      <c r="B9415" s="12"/>
      <c r="H9415" s="29"/>
      <c r="I9415" s="2"/>
      <c r="J9415" s="2"/>
      <c r="K9415" s="2"/>
      <c r="L9415" s="2"/>
    </row>
    <row r="9416" spans="2:12" x14ac:dyDescent="0.2">
      <c r="B9416" s="12"/>
      <c r="H9416" s="29"/>
      <c r="I9416" s="2"/>
      <c r="J9416" s="2"/>
      <c r="K9416" s="2"/>
      <c r="L9416" s="2"/>
    </row>
    <row r="9417" spans="2:12" x14ac:dyDescent="0.2">
      <c r="B9417" s="12"/>
      <c r="H9417" s="29"/>
      <c r="I9417" s="2"/>
      <c r="J9417" s="2"/>
      <c r="K9417" s="2"/>
      <c r="L9417" s="2"/>
    </row>
    <row r="9418" spans="2:12" x14ac:dyDescent="0.2">
      <c r="B9418" s="12"/>
      <c r="H9418" s="29"/>
      <c r="I9418" s="2"/>
      <c r="J9418" s="2"/>
      <c r="K9418" s="2"/>
      <c r="L9418" s="2"/>
    </row>
    <row r="9419" spans="2:12" x14ac:dyDescent="0.2">
      <c r="B9419" s="12"/>
      <c r="H9419" s="29"/>
      <c r="I9419" s="2"/>
      <c r="J9419" s="2"/>
      <c r="K9419" s="2"/>
      <c r="L9419" s="2"/>
    </row>
    <row r="9420" spans="2:12" x14ac:dyDescent="0.2">
      <c r="B9420" s="12"/>
      <c r="H9420" s="29"/>
      <c r="I9420" s="2"/>
      <c r="J9420" s="2"/>
      <c r="K9420" s="2"/>
      <c r="L9420" s="2"/>
    </row>
    <row r="9421" spans="2:12" x14ac:dyDescent="0.2">
      <c r="B9421" s="12"/>
      <c r="H9421" s="29"/>
      <c r="I9421" s="2"/>
      <c r="J9421" s="2"/>
      <c r="K9421" s="2"/>
      <c r="L9421" s="2"/>
    </row>
    <row r="9422" spans="2:12" x14ac:dyDescent="0.2">
      <c r="B9422" s="12"/>
      <c r="H9422" s="29"/>
      <c r="I9422" s="2"/>
      <c r="J9422" s="2"/>
      <c r="K9422" s="2"/>
      <c r="L9422" s="2"/>
    </row>
    <row r="9423" spans="2:12" x14ac:dyDescent="0.2">
      <c r="B9423" s="12"/>
      <c r="H9423" s="29"/>
      <c r="I9423" s="2"/>
      <c r="J9423" s="2"/>
      <c r="K9423" s="2"/>
      <c r="L9423" s="2"/>
    </row>
    <row r="9424" spans="2:12" x14ac:dyDescent="0.2">
      <c r="B9424" s="12"/>
      <c r="H9424" s="29"/>
      <c r="I9424" s="2"/>
      <c r="J9424" s="2"/>
      <c r="K9424" s="2"/>
      <c r="L9424" s="2"/>
    </row>
    <row r="9425" spans="2:12" x14ac:dyDescent="0.2">
      <c r="B9425" s="12"/>
      <c r="H9425" s="29"/>
      <c r="I9425" s="2"/>
      <c r="J9425" s="2"/>
      <c r="K9425" s="2"/>
      <c r="L9425" s="2"/>
    </row>
    <row r="9426" spans="2:12" x14ac:dyDescent="0.2">
      <c r="B9426" s="12"/>
      <c r="H9426" s="29"/>
      <c r="I9426" s="2"/>
      <c r="J9426" s="2"/>
      <c r="K9426" s="2"/>
      <c r="L9426" s="2"/>
    </row>
    <row r="9427" spans="2:12" x14ac:dyDescent="0.2">
      <c r="B9427" s="12"/>
      <c r="H9427" s="29"/>
      <c r="I9427" s="2"/>
      <c r="J9427" s="2"/>
      <c r="K9427" s="2"/>
      <c r="L9427" s="2"/>
    </row>
    <row r="9428" spans="2:12" x14ac:dyDescent="0.2">
      <c r="B9428" s="12"/>
      <c r="H9428" s="29"/>
      <c r="I9428" s="2"/>
      <c r="J9428" s="2"/>
      <c r="K9428" s="2"/>
      <c r="L9428" s="2"/>
    </row>
    <row r="9429" spans="2:12" x14ac:dyDescent="0.2">
      <c r="B9429" s="12"/>
      <c r="H9429" s="29"/>
      <c r="I9429" s="2"/>
      <c r="J9429" s="2"/>
      <c r="K9429" s="2"/>
      <c r="L9429" s="2"/>
    </row>
    <row r="9430" spans="2:12" x14ac:dyDescent="0.2">
      <c r="B9430" s="12"/>
      <c r="H9430" s="29"/>
      <c r="I9430" s="2"/>
      <c r="J9430" s="2"/>
      <c r="K9430" s="2"/>
      <c r="L9430" s="2"/>
    </row>
    <row r="9431" spans="2:12" x14ac:dyDescent="0.2">
      <c r="B9431" s="12"/>
      <c r="H9431" s="29"/>
      <c r="I9431" s="2"/>
      <c r="J9431" s="2"/>
      <c r="K9431" s="2"/>
      <c r="L9431" s="2"/>
    </row>
    <row r="9432" spans="2:12" x14ac:dyDescent="0.2">
      <c r="B9432" s="12"/>
      <c r="H9432" s="29"/>
      <c r="I9432" s="2"/>
      <c r="J9432" s="2"/>
      <c r="K9432" s="2"/>
      <c r="L9432" s="2"/>
    </row>
    <row r="9433" spans="2:12" x14ac:dyDescent="0.2">
      <c r="B9433" s="12"/>
      <c r="H9433" s="29"/>
      <c r="I9433" s="2"/>
      <c r="J9433" s="2"/>
      <c r="K9433" s="2"/>
      <c r="L9433" s="2"/>
    </row>
    <row r="9434" spans="2:12" x14ac:dyDescent="0.2">
      <c r="B9434" s="12"/>
      <c r="H9434" s="29"/>
      <c r="I9434" s="2"/>
      <c r="J9434" s="2"/>
      <c r="K9434" s="2"/>
      <c r="L9434" s="2"/>
    </row>
    <row r="9435" spans="2:12" x14ac:dyDescent="0.2">
      <c r="B9435" s="12"/>
      <c r="H9435" s="29"/>
      <c r="I9435" s="2"/>
      <c r="J9435" s="2"/>
      <c r="K9435" s="2"/>
      <c r="L9435" s="2"/>
    </row>
    <row r="9436" spans="2:12" x14ac:dyDescent="0.2">
      <c r="B9436" s="12"/>
      <c r="H9436" s="29"/>
      <c r="I9436" s="2"/>
      <c r="J9436" s="2"/>
      <c r="K9436" s="2"/>
      <c r="L9436" s="2"/>
    </row>
    <row r="9437" spans="2:12" x14ac:dyDescent="0.2">
      <c r="B9437" s="12"/>
      <c r="H9437" s="29"/>
      <c r="I9437" s="2"/>
      <c r="J9437" s="2"/>
      <c r="K9437" s="2"/>
      <c r="L9437" s="2"/>
    </row>
    <row r="9438" spans="2:12" x14ac:dyDescent="0.2">
      <c r="B9438" s="12"/>
      <c r="H9438" s="29"/>
      <c r="I9438" s="2"/>
      <c r="J9438" s="2"/>
      <c r="K9438" s="2"/>
      <c r="L9438" s="2"/>
    </row>
    <row r="9439" spans="2:12" x14ac:dyDescent="0.2">
      <c r="B9439" s="12"/>
      <c r="H9439" s="29"/>
      <c r="I9439" s="2"/>
      <c r="J9439" s="2"/>
      <c r="K9439" s="2"/>
      <c r="L9439" s="2"/>
    </row>
    <row r="9440" spans="2:12" x14ac:dyDescent="0.2">
      <c r="B9440" s="12"/>
      <c r="H9440" s="29"/>
      <c r="I9440" s="2"/>
      <c r="J9440" s="2"/>
      <c r="K9440" s="2"/>
      <c r="L9440" s="2"/>
    </row>
    <row r="9441" spans="2:12" x14ac:dyDescent="0.2">
      <c r="B9441" s="12"/>
      <c r="H9441" s="29"/>
      <c r="I9441" s="2"/>
      <c r="J9441" s="2"/>
      <c r="K9441" s="2"/>
      <c r="L9441" s="2"/>
    </row>
    <row r="9442" spans="2:12" x14ac:dyDescent="0.2">
      <c r="B9442" s="12"/>
      <c r="H9442" s="29"/>
      <c r="I9442" s="2"/>
      <c r="J9442" s="2"/>
      <c r="K9442" s="2"/>
      <c r="L9442" s="2"/>
    </row>
    <row r="9443" spans="2:12" x14ac:dyDescent="0.2">
      <c r="B9443" s="12"/>
      <c r="H9443" s="29"/>
      <c r="I9443" s="2"/>
      <c r="J9443" s="2"/>
      <c r="K9443" s="2"/>
      <c r="L9443" s="2"/>
    </row>
    <row r="9444" spans="2:12" x14ac:dyDescent="0.2">
      <c r="B9444" s="12"/>
      <c r="H9444" s="29"/>
      <c r="I9444" s="2"/>
      <c r="J9444" s="2"/>
      <c r="K9444" s="2"/>
      <c r="L9444" s="2"/>
    </row>
    <row r="9445" spans="2:12" x14ac:dyDescent="0.2">
      <c r="B9445" s="12"/>
      <c r="H9445" s="29"/>
      <c r="I9445" s="2"/>
      <c r="J9445" s="2"/>
      <c r="K9445" s="2"/>
      <c r="L9445" s="2"/>
    </row>
    <row r="9446" spans="2:12" x14ac:dyDescent="0.2">
      <c r="B9446" s="12"/>
      <c r="H9446" s="29"/>
      <c r="I9446" s="2"/>
      <c r="J9446" s="2"/>
      <c r="K9446" s="2"/>
      <c r="L9446" s="2"/>
    </row>
    <row r="9447" spans="2:12" x14ac:dyDescent="0.2">
      <c r="B9447" s="12"/>
      <c r="H9447" s="29"/>
      <c r="I9447" s="2"/>
      <c r="J9447" s="2"/>
      <c r="K9447" s="2"/>
      <c r="L9447" s="2"/>
    </row>
    <row r="9448" spans="2:12" x14ac:dyDescent="0.2">
      <c r="B9448" s="12"/>
      <c r="H9448" s="29"/>
      <c r="I9448" s="2"/>
      <c r="J9448" s="2"/>
      <c r="K9448" s="2"/>
      <c r="L9448" s="2"/>
    </row>
    <row r="9449" spans="2:12" x14ac:dyDescent="0.2">
      <c r="B9449" s="12"/>
      <c r="H9449" s="29"/>
      <c r="I9449" s="2"/>
      <c r="J9449" s="2"/>
      <c r="K9449" s="2"/>
      <c r="L9449" s="2"/>
    </row>
    <row r="9450" spans="2:12" x14ac:dyDescent="0.2">
      <c r="B9450" s="12"/>
      <c r="H9450" s="29"/>
      <c r="I9450" s="2"/>
      <c r="J9450" s="2"/>
      <c r="K9450" s="2"/>
      <c r="L9450" s="2"/>
    </row>
    <row r="9451" spans="2:12" x14ac:dyDescent="0.2">
      <c r="B9451" s="12"/>
      <c r="H9451" s="29"/>
      <c r="I9451" s="2"/>
      <c r="J9451" s="2"/>
      <c r="K9451" s="2"/>
      <c r="L9451" s="2"/>
    </row>
    <row r="9452" spans="2:12" x14ac:dyDescent="0.2">
      <c r="B9452" s="12"/>
      <c r="H9452" s="29"/>
      <c r="I9452" s="2"/>
      <c r="J9452" s="2"/>
      <c r="K9452" s="2"/>
      <c r="L9452" s="2"/>
    </row>
    <row r="9453" spans="2:12" x14ac:dyDescent="0.2">
      <c r="B9453" s="12"/>
      <c r="H9453" s="29"/>
      <c r="I9453" s="2"/>
      <c r="J9453" s="2"/>
      <c r="K9453" s="2"/>
      <c r="L9453" s="2"/>
    </row>
    <row r="9454" spans="2:12" x14ac:dyDescent="0.2">
      <c r="B9454" s="12"/>
      <c r="H9454" s="29"/>
      <c r="I9454" s="2"/>
      <c r="J9454" s="2"/>
      <c r="K9454" s="2"/>
      <c r="L9454" s="2"/>
    </row>
    <row r="9455" spans="2:12" x14ac:dyDescent="0.2">
      <c r="B9455" s="12"/>
      <c r="H9455" s="29"/>
      <c r="I9455" s="2"/>
      <c r="J9455" s="2"/>
      <c r="K9455" s="2"/>
      <c r="L9455" s="2"/>
    </row>
    <row r="9456" spans="2:12" x14ac:dyDescent="0.2">
      <c r="B9456" s="12"/>
      <c r="H9456" s="29"/>
      <c r="I9456" s="2"/>
      <c r="J9456" s="2"/>
      <c r="K9456" s="2"/>
      <c r="L9456" s="2"/>
    </row>
    <row r="9457" spans="2:12" x14ac:dyDescent="0.2">
      <c r="B9457" s="12"/>
      <c r="H9457" s="29"/>
      <c r="I9457" s="2"/>
      <c r="J9457" s="2"/>
      <c r="K9457" s="2"/>
      <c r="L9457" s="2"/>
    </row>
    <row r="9458" spans="2:12" x14ac:dyDescent="0.2">
      <c r="B9458" s="12"/>
      <c r="H9458" s="29"/>
      <c r="I9458" s="2"/>
      <c r="J9458" s="2"/>
      <c r="K9458" s="2"/>
      <c r="L9458" s="2"/>
    </row>
    <row r="9459" spans="2:12" x14ac:dyDescent="0.2">
      <c r="B9459" s="12"/>
      <c r="H9459" s="29"/>
      <c r="I9459" s="2"/>
      <c r="J9459" s="2"/>
      <c r="K9459" s="2"/>
      <c r="L9459" s="2"/>
    </row>
    <row r="9460" spans="2:12" x14ac:dyDescent="0.2">
      <c r="B9460" s="12"/>
      <c r="H9460" s="29"/>
      <c r="I9460" s="2"/>
      <c r="J9460" s="2"/>
      <c r="K9460" s="2"/>
      <c r="L9460" s="2"/>
    </row>
    <row r="9461" spans="2:12" x14ac:dyDescent="0.2">
      <c r="B9461" s="12"/>
      <c r="H9461" s="29"/>
      <c r="I9461" s="2"/>
      <c r="J9461" s="2"/>
      <c r="K9461" s="2"/>
      <c r="L9461" s="2"/>
    </row>
    <row r="9462" spans="2:12" x14ac:dyDescent="0.2">
      <c r="B9462" s="12"/>
      <c r="H9462" s="29"/>
      <c r="I9462" s="2"/>
      <c r="J9462" s="2"/>
      <c r="K9462" s="2"/>
      <c r="L9462" s="2"/>
    </row>
    <row r="9463" spans="2:12" x14ac:dyDescent="0.2">
      <c r="B9463" s="12"/>
      <c r="H9463" s="29"/>
      <c r="I9463" s="2"/>
      <c r="J9463" s="2"/>
      <c r="K9463" s="2"/>
      <c r="L9463" s="2"/>
    </row>
    <row r="9464" spans="2:12" x14ac:dyDescent="0.2">
      <c r="B9464" s="12"/>
      <c r="H9464" s="29"/>
      <c r="I9464" s="2"/>
      <c r="J9464" s="2"/>
      <c r="K9464" s="2"/>
      <c r="L9464" s="2"/>
    </row>
    <row r="9465" spans="2:12" x14ac:dyDescent="0.2">
      <c r="B9465" s="12"/>
      <c r="H9465" s="29"/>
      <c r="I9465" s="2"/>
      <c r="J9465" s="2"/>
      <c r="K9465" s="2"/>
      <c r="L9465" s="2"/>
    </row>
    <row r="9466" spans="2:12" x14ac:dyDescent="0.2">
      <c r="B9466" s="12"/>
      <c r="H9466" s="29"/>
      <c r="I9466" s="2"/>
      <c r="J9466" s="2"/>
      <c r="K9466" s="2"/>
      <c r="L9466" s="2"/>
    </row>
    <row r="9467" spans="2:12" x14ac:dyDescent="0.2">
      <c r="B9467" s="12"/>
      <c r="H9467" s="29"/>
      <c r="I9467" s="2"/>
      <c r="J9467" s="2"/>
      <c r="K9467" s="2"/>
      <c r="L9467" s="2"/>
    </row>
    <row r="9468" spans="2:12" x14ac:dyDescent="0.2">
      <c r="B9468" s="12"/>
      <c r="H9468" s="29"/>
      <c r="I9468" s="2"/>
      <c r="J9468" s="2"/>
      <c r="K9468" s="2"/>
      <c r="L9468" s="2"/>
    </row>
    <row r="9469" spans="2:12" x14ac:dyDescent="0.2">
      <c r="B9469" s="12"/>
      <c r="H9469" s="29"/>
      <c r="I9469" s="2"/>
      <c r="J9469" s="2"/>
      <c r="K9469" s="2"/>
      <c r="L9469" s="2"/>
    </row>
    <row r="9470" spans="2:12" x14ac:dyDescent="0.2">
      <c r="B9470" s="12"/>
      <c r="H9470" s="29"/>
      <c r="I9470" s="2"/>
      <c r="J9470" s="2"/>
      <c r="K9470" s="2"/>
      <c r="L9470" s="2"/>
    </row>
    <row r="9471" spans="2:12" x14ac:dyDescent="0.2">
      <c r="B9471" s="12"/>
      <c r="H9471" s="29"/>
      <c r="I9471" s="2"/>
      <c r="J9471" s="2"/>
      <c r="K9471" s="2"/>
      <c r="L9471" s="2"/>
    </row>
    <row r="9472" spans="2:12" x14ac:dyDescent="0.2">
      <c r="B9472" s="12"/>
      <c r="H9472" s="29"/>
      <c r="I9472" s="2"/>
      <c r="J9472" s="2"/>
      <c r="K9472" s="2"/>
      <c r="L9472" s="2"/>
    </row>
    <row r="9473" spans="2:12" x14ac:dyDescent="0.2">
      <c r="B9473" s="12"/>
      <c r="H9473" s="29"/>
      <c r="I9473" s="2"/>
      <c r="J9473" s="2"/>
      <c r="K9473" s="2"/>
      <c r="L9473" s="2"/>
    </row>
    <row r="9474" spans="2:12" x14ac:dyDescent="0.2">
      <c r="B9474" s="12"/>
      <c r="H9474" s="29"/>
      <c r="I9474" s="2"/>
      <c r="J9474" s="2"/>
      <c r="K9474" s="2"/>
      <c r="L9474" s="2"/>
    </row>
    <row r="9475" spans="2:12" x14ac:dyDescent="0.2">
      <c r="B9475" s="12"/>
      <c r="H9475" s="29"/>
      <c r="I9475" s="2"/>
      <c r="J9475" s="2"/>
      <c r="K9475" s="2"/>
      <c r="L9475" s="2"/>
    </row>
    <row r="9476" spans="2:12" x14ac:dyDescent="0.2">
      <c r="B9476" s="12"/>
      <c r="H9476" s="29"/>
      <c r="I9476" s="2"/>
      <c r="J9476" s="2"/>
      <c r="K9476" s="2"/>
      <c r="L9476" s="2"/>
    </row>
    <row r="9477" spans="2:12" x14ac:dyDescent="0.2">
      <c r="B9477" s="12"/>
      <c r="H9477" s="29"/>
      <c r="I9477" s="2"/>
      <c r="J9477" s="2"/>
      <c r="K9477" s="2"/>
      <c r="L9477" s="2"/>
    </row>
    <row r="9478" spans="2:12" x14ac:dyDescent="0.2">
      <c r="B9478" s="12"/>
      <c r="H9478" s="29"/>
      <c r="I9478" s="2"/>
      <c r="J9478" s="2"/>
      <c r="K9478" s="2"/>
      <c r="L9478" s="2"/>
    </row>
    <row r="9479" spans="2:12" x14ac:dyDescent="0.2">
      <c r="B9479" s="12"/>
      <c r="H9479" s="29"/>
      <c r="I9479" s="2"/>
      <c r="J9479" s="2"/>
      <c r="K9479" s="2"/>
      <c r="L9479" s="2"/>
    </row>
    <row r="9480" spans="2:12" x14ac:dyDescent="0.2">
      <c r="B9480" s="12"/>
      <c r="H9480" s="29"/>
      <c r="I9480" s="2"/>
      <c r="J9480" s="2"/>
      <c r="K9480" s="2"/>
      <c r="L9480" s="2"/>
    </row>
    <row r="9481" spans="2:12" x14ac:dyDescent="0.2">
      <c r="B9481" s="12"/>
      <c r="H9481" s="29"/>
      <c r="I9481" s="2"/>
      <c r="J9481" s="2"/>
      <c r="K9481" s="2"/>
      <c r="L9481" s="2"/>
    </row>
    <row r="9482" spans="2:12" x14ac:dyDescent="0.2">
      <c r="B9482" s="12"/>
      <c r="H9482" s="29"/>
      <c r="I9482" s="2"/>
      <c r="J9482" s="2"/>
      <c r="K9482" s="2"/>
      <c r="L9482" s="2"/>
    </row>
    <row r="9483" spans="2:12" x14ac:dyDescent="0.2">
      <c r="B9483" s="12"/>
      <c r="H9483" s="29"/>
      <c r="I9483" s="2"/>
      <c r="J9483" s="2"/>
      <c r="K9483" s="2"/>
      <c r="L9483" s="2"/>
    </row>
    <row r="9484" spans="2:12" x14ac:dyDescent="0.2">
      <c r="B9484" s="12"/>
      <c r="H9484" s="29"/>
      <c r="I9484" s="2"/>
      <c r="J9484" s="2"/>
      <c r="K9484" s="2"/>
      <c r="L9484" s="2"/>
    </row>
    <row r="9485" spans="2:12" x14ac:dyDescent="0.2">
      <c r="B9485" s="12"/>
      <c r="H9485" s="29"/>
      <c r="I9485" s="2"/>
      <c r="J9485" s="2"/>
      <c r="K9485" s="2"/>
      <c r="L9485" s="2"/>
    </row>
    <row r="9486" spans="2:12" x14ac:dyDescent="0.2">
      <c r="B9486" s="12"/>
      <c r="H9486" s="29"/>
      <c r="I9486" s="2"/>
      <c r="J9486" s="2"/>
      <c r="K9486" s="2"/>
      <c r="L9486" s="2"/>
    </row>
    <row r="9487" spans="2:12" x14ac:dyDescent="0.2">
      <c r="B9487" s="12"/>
      <c r="H9487" s="29"/>
      <c r="I9487" s="2"/>
      <c r="J9487" s="2"/>
      <c r="K9487" s="2"/>
      <c r="L9487" s="2"/>
    </row>
    <row r="9488" spans="2:12" x14ac:dyDescent="0.2">
      <c r="B9488" s="12"/>
      <c r="H9488" s="29"/>
      <c r="I9488" s="2"/>
      <c r="J9488" s="2"/>
      <c r="K9488" s="2"/>
      <c r="L9488" s="2"/>
    </row>
    <row r="9489" spans="2:12" x14ac:dyDescent="0.2">
      <c r="B9489" s="12"/>
      <c r="H9489" s="29"/>
      <c r="I9489" s="2"/>
      <c r="J9489" s="2"/>
      <c r="K9489" s="2"/>
      <c r="L9489" s="2"/>
    </row>
    <row r="9490" spans="2:12" x14ac:dyDescent="0.2">
      <c r="B9490" s="12"/>
      <c r="H9490" s="29"/>
      <c r="I9490" s="2"/>
      <c r="J9490" s="2"/>
      <c r="K9490" s="2"/>
      <c r="L9490" s="2"/>
    </row>
    <row r="9491" spans="2:12" x14ac:dyDescent="0.2">
      <c r="B9491" s="12"/>
      <c r="H9491" s="29"/>
      <c r="I9491" s="2"/>
      <c r="J9491" s="2"/>
      <c r="K9491" s="2"/>
      <c r="L9491" s="2"/>
    </row>
    <row r="9492" spans="2:12" x14ac:dyDescent="0.2">
      <c r="B9492" s="12"/>
      <c r="H9492" s="29"/>
      <c r="I9492" s="2"/>
      <c r="J9492" s="2"/>
      <c r="K9492" s="2"/>
      <c r="L9492" s="2"/>
    </row>
    <row r="9493" spans="2:12" x14ac:dyDescent="0.2">
      <c r="B9493" s="12"/>
      <c r="H9493" s="29"/>
      <c r="I9493" s="2"/>
      <c r="J9493" s="2"/>
      <c r="K9493" s="2"/>
      <c r="L9493" s="2"/>
    </row>
    <row r="9494" spans="2:12" x14ac:dyDescent="0.2">
      <c r="B9494" s="12"/>
      <c r="H9494" s="29"/>
      <c r="I9494" s="2"/>
      <c r="J9494" s="2"/>
      <c r="K9494" s="2"/>
      <c r="L9494" s="2"/>
    </row>
    <row r="9495" spans="2:12" x14ac:dyDescent="0.2">
      <c r="B9495" s="12"/>
      <c r="H9495" s="29"/>
      <c r="I9495" s="2"/>
      <c r="J9495" s="2"/>
      <c r="K9495" s="2"/>
      <c r="L9495" s="2"/>
    </row>
    <row r="9496" spans="2:12" x14ac:dyDescent="0.2">
      <c r="B9496" s="12"/>
      <c r="H9496" s="29"/>
      <c r="I9496" s="2"/>
      <c r="J9496" s="2"/>
      <c r="K9496" s="2"/>
      <c r="L9496" s="2"/>
    </row>
    <row r="9497" spans="2:12" x14ac:dyDescent="0.2">
      <c r="B9497" s="12"/>
      <c r="H9497" s="29"/>
      <c r="I9497" s="2"/>
      <c r="J9497" s="2"/>
      <c r="K9497" s="2"/>
      <c r="L9497" s="2"/>
    </row>
    <row r="9498" spans="2:12" x14ac:dyDescent="0.2">
      <c r="B9498" s="12"/>
      <c r="H9498" s="29"/>
      <c r="I9498" s="2"/>
      <c r="J9498" s="2"/>
      <c r="K9498" s="2"/>
      <c r="L9498" s="2"/>
    </row>
    <row r="9499" spans="2:12" x14ac:dyDescent="0.2">
      <c r="B9499" s="12"/>
      <c r="H9499" s="29"/>
      <c r="I9499" s="2"/>
      <c r="J9499" s="2"/>
      <c r="K9499" s="2"/>
      <c r="L9499" s="2"/>
    </row>
    <row r="9500" spans="2:12" x14ac:dyDescent="0.2">
      <c r="B9500" s="12"/>
      <c r="H9500" s="29"/>
      <c r="I9500" s="2"/>
      <c r="J9500" s="2"/>
      <c r="K9500" s="2"/>
      <c r="L9500" s="2"/>
    </row>
    <row r="9501" spans="2:12" x14ac:dyDescent="0.2">
      <c r="B9501" s="12"/>
      <c r="H9501" s="29"/>
      <c r="I9501" s="2"/>
      <c r="J9501" s="2"/>
      <c r="K9501" s="2"/>
      <c r="L9501" s="2"/>
    </row>
    <row r="9502" spans="2:12" x14ac:dyDescent="0.2">
      <c r="B9502" s="12"/>
      <c r="H9502" s="29"/>
      <c r="I9502" s="2"/>
      <c r="J9502" s="2"/>
      <c r="K9502" s="2"/>
      <c r="L9502" s="2"/>
    </row>
    <row r="9503" spans="2:12" x14ac:dyDescent="0.2">
      <c r="B9503" s="12"/>
      <c r="H9503" s="29"/>
      <c r="I9503" s="2"/>
      <c r="J9503" s="2"/>
      <c r="K9503" s="2"/>
      <c r="L9503" s="2"/>
    </row>
    <row r="9504" spans="2:12" x14ac:dyDescent="0.2">
      <c r="B9504" s="12"/>
      <c r="H9504" s="29"/>
      <c r="I9504" s="2"/>
      <c r="J9504" s="2"/>
      <c r="K9504" s="2"/>
      <c r="L9504" s="2"/>
    </row>
    <row r="9505" spans="2:12" x14ac:dyDescent="0.2">
      <c r="B9505" s="12"/>
      <c r="H9505" s="29"/>
      <c r="I9505" s="2"/>
      <c r="J9505" s="2"/>
      <c r="K9505" s="2"/>
      <c r="L9505" s="2"/>
    </row>
    <row r="9506" spans="2:12" x14ac:dyDescent="0.2">
      <c r="B9506" s="12"/>
      <c r="H9506" s="29"/>
      <c r="I9506" s="2"/>
      <c r="J9506" s="2"/>
      <c r="K9506" s="2"/>
      <c r="L9506" s="2"/>
    </row>
    <row r="9507" spans="2:12" x14ac:dyDescent="0.2">
      <c r="B9507" s="12"/>
      <c r="H9507" s="29"/>
      <c r="I9507" s="2"/>
      <c r="J9507" s="2"/>
      <c r="K9507" s="2"/>
      <c r="L9507" s="2"/>
    </row>
    <row r="9508" spans="2:12" x14ac:dyDescent="0.2">
      <c r="B9508" s="12"/>
      <c r="H9508" s="29"/>
      <c r="I9508" s="2"/>
      <c r="J9508" s="2"/>
      <c r="K9508" s="2"/>
      <c r="L9508" s="2"/>
    </row>
    <row r="9509" spans="2:12" x14ac:dyDescent="0.2">
      <c r="B9509" s="12"/>
      <c r="H9509" s="29"/>
      <c r="I9509" s="2"/>
      <c r="J9509" s="2"/>
      <c r="K9509" s="2"/>
      <c r="L9509" s="2"/>
    </row>
    <row r="9510" spans="2:12" x14ac:dyDescent="0.2">
      <c r="B9510" s="12"/>
      <c r="H9510" s="29"/>
      <c r="I9510" s="2"/>
      <c r="J9510" s="2"/>
      <c r="K9510" s="2"/>
      <c r="L9510" s="2"/>
    </row>
    <row r="9511" spans="2:12" x14ac:dyDescent="0.2">
      <c r="B9511" s="12"/>
      <c r="H9511" s="29"/>
      <c r="I9511" s="2"/>
      <c r="J9511" s="2"/>
      <c r="K9511" s="2"/>
      <c r="L9511" s="2"/>
    </row>
    <row r="9512" spans="2:12" x14ac:dyDescent="0.2">
      <c r="B9512" s="12"/>
      <c r="H9512" s="29"/>
      <c r="I9512" s="2"/>
      <c r="J9512" s="2"/>
      <c r="K9512" s="2"/>
      <c r="L9512" s="2"/>
    </row>
    <row r="9513" spans="2:12" x14ac:dyDescent="0.2">
      <c r="B9513" s="12"/>
      <c r="H9513" s="29"/>
      <c r="I9513" s="2"/>
      <c r="J9513" s="2"/>
      <c r="K9513" s="2"/>
      <c r="L9513" s="2"/>
    </row>
    <row r="9514" spans="2:12" x14ac:dyDescent="0.2">
      <c r="B9514" s="12"/>
      <c r="H9514" s="29"/>
      <c r="I9514" s="2"/>
      <c r="J9514" s="2"/>
      <c r="K9514" s="2"/>
      <c r="L9514" s="2"/>
    </row>
    <row r="9515" spans="2:12" x14ac:dyDescent="0.2">
      <c r="B9515" s="12"/>
      <c r="H9515" s="29"/>
      <c r="I9515" s="2"/>
      <c r="J9515" s="2"/>
      <c r="K9515" s="2"/>
      <c r="L9515" s="2"/>
    </row>
    <row r="9516" spans="2:12" x14ac:dyDescent="0.2">
      <c r="B9516" s="12"/>
      <c r="H9516" s="29"/>
      <c r="I9516" s="2"/>
      <c r="J9516" s="2"/>
      <c r="K9516" s="2"/>
      <c r="L9516" s="2"/>
    </row>
    <row r="9517" spans="2:12" x14ac:dyDescent="0.2">
      <c r="B9517" s="12"/>
      <c r="H9517" s="29"/>
      <c r="I9517" s="2"/>
      <c r="J9517" s="2"/>
      <c r="K9517" s="2"/>
      <c r="L9517" s="2"/>
    </row>
    <row r="9518" spans="2:12" x14ac:dyDescent="0.2">
      <c r="B9518" s="12"/>
      <c r="H9518" s="29"/>
      <c r="I9518" s="2"/>
      <c r="J9518" s="2"/>
      <c r="K9518" s="2"/>
      <c r="L9518" s="2"/>
    </row>
    <row r="9519" spans="2:12" x14ac:dyDescent="0.2">
      <c r="B9519" s="12"/>
      <c r="H9519" s="29"/>
      <c r="I9519" s="2"/>
      <c r="J9519" s="2"/>
      <c r="K9519" s="2"/>
      <c r="L9519" s="2"/>
    </row>
    <row r="9520" spans="2:12" x14ac:dyDescent="0.2">
      <c r="B9520" s="12"/>
      <c r="H9520" s="29"/>
      <c r="I9520" s="2"/>
      <c r="J9520" s="2"/>
      <c r="K9520" s="2"/>
      <c r="L9520" s="2"/>
    </row>
    <row r="9521" spans="2:12" x14ac:dyDescent="0.2">
      <c r="B9521" s="12"/>
      <c r="H9521" s="29"/>
      <c r="I9521" s="2"/>
      <c r="J9521" s="2"/>
      <c r="K9521" s="2"/>
      <c r="L9521" s="2"/>
    </row>
    <row r="9522" spans="2:12" x14ac:dyDescent="0.2">
      <c r="B9522" s="12"/>
      <c r="H9522" s="29"/>
      <c r="I9522" s="2"/>
      <c r="J9522" s="2"/>
      <c r="K9522" s="2"/>
      <c r="L9522" s="2"/>
    </row>
    <row r="9523" spans="2:12" x14ac:dyDescent="0.2">
      <c r="B9523" s="12"/>
      <c r="H9523" s="29"/>
      <c r="I9523" s="2"/>
      <c r="J9523" s="2"/>
      <c r="K9523" s="2"/>
      <c r="L9523" s="2"/>
    </row>
    <row r="9524" spans="2:12" x14ac:dyDescent="0.2">
      <c r="B9524" s="12"/>
      <c r="H9524" s="29"/>
      <c r="I9524" s="2"/>
      <c r="J9524" s="2"/>
      <c r="K9524" s="2"/>
      <c r="L9524" s="2"/>
    </row>
    <row r="9525" spans="2:12" x14ac:dyDescent="0.2">
      <c r="B9525" s="12"/>
      <c r="H9525" s="29"/>
      <c r="I9525" s="2"/>
      <c r="J9525" s="2"/>
      <c r="K9525" s="2"/>
      <c r="L9525" s="2"/>
    </row>
    <row r="9526" spans="2:12" x14ac:dyDescent="0.2">
      <c r="B9526" s="12"/>
      <c r="H9526" s="29"/>
      <c r="I9526" s="2"/>
      <c r="J9526" s="2"/>
      <c r="K9526" s="2"/>
      <c r="L9526" s="2"/>
    </row>
    <row r="9527" spans="2:12" x14ac:dyDescent="0.2">
      <c r="B9527" s="12"/>
      <c r="H9527" s="29"/>
      <c r="I9527" s="2"/>
      <c r="J9527" s="2"/>
      <c r="K9527" s="2"/>
      <c r="L9527" s="2"/>
    </row>
    <row r="9528" spans="2:12" x14ac:dyDescent="0.2">
      <c r="B9528" s="12"/>
      <c r="H9528" s="29"/>
      <c r="I9528" s="2"/>
      <c r="J9528" s="2"/>
      <c r="K9528" s="2"/>
      <c r="L9528" s="2"/>
    </row>
    <row r="9529" spans="2:12" x14ac:dyDescent="0.2">
      <c r="B9529" s="12"/>
      <c r="H9529" s="29"/>
      <c r="I9529" s="2"/>
      <c r="J9529" s="2"/>
      <c r="K9529" s="2"/>
      <c r="L9529" s="2"/>
    </row>
    <row r="9530" spans="2:12" x14ac:dyDescent="0.2">
      <c r="B9530" s="12"/>
      <c r="H9530" s="29"/>
      <c r="I9530" s="2"/>
      <c r="J9530" s="2"/>
      <c r="K9530" s="2"/>
      <c r="L9530" s="2"/>
    </row>
    <row r="9531" spans="2:12" x14ac:dyDescent="0.2">
      <c r="B9531" s="12"/>
      <c r="H9531" s="29"/>
      <c r="I9531" s="2"/>
      <c r="J9531" s="2"/>
      <c r="K9531" s="2"/>
      <c r="L9531" s="2"/>
    </row>
    <row r="9532" spans="2:12" x14ac:dyDescent="0.2">
      <c r="B9532" s="12"/>
      <c r="H9532" s="29"/>
      <c r="I9532" s="2"/>
      <c r="J9532" s="2"/>
      <c r="K9532" s="2"/>
      <c r="L9532" s="2"/>
    </row>
    <row r="9533" spans="2:12" x14ac:dyDescent="0.2">
      <c r="B9533" s="12"/>
      <c r="H9533" s="29"/>
      <c r="I9533" s="2"/>
      <c r="J9533" s="2"/>
      <c r="K9533" s="2"/>
      <c r="L9533" s="2"/>
    </row>
    <row r="9534" spans="2:12" x14ac:dyDescent="0.2">
      <c r="B9534" s="12"/>
      <c r="H9534" s="29"/>
      <c r="I9534" s="2"/>
      <c r="J9534" s="2"/>
      <c r="K9534" s="2"/>
      <c r="L9534" s="2"/>
    </row>
    <row r="9535" spans="2:12" x14ac:dyDescent="0.2">
      <c r="B9535" s="12"/>
      <c r="H9535" s="29"/>
      <c r="I9535" s="2"/>
      <c r="J9535" s="2"/>
      <c r="K9535" s="2"/>
      <c r="L9535" s="2"/>
    </row>
    <row r="9536" spans="2:12" x14ac:dyDescent="0.2">
      <c r="B9536" s="12"/>
      <c r="H9536" s="29"/>
      <c r="I9536" s="2"/>
      <c r="J9536" s="2"/>
      <c r="K9536" s="2"/>
      <c r="L9536" s="2"/>
    </row>
    <row r="9537" spans="2:12" x14ac:dyDescent="0.2">
      <c r="B9537" s="12"/>
      <c r="H9537" s="29"/>
      <c r="I9537" s="2"/>
      <c r="J9537" s="2"/>
      <c r="K9537" s="2"/>
      <c r="L9537" s="2"/>
    </row>
    <row r="9538" spans="2:12" x14ac:dyDescent="0.2">
      <c r="B9538" s="12"/>
      <c r="H9538" s="29"/>
      <c r="I9538" s="2"/>
      <c r="J9538" s="2"/>
      <c r="K9538" s="2"/>
      <c r="L9538" s="2"/>
    </row>
    <row r="9539" spans="2:12" x14ac:dyDescent="0.2">
      <c r="B9539" s="12"/>
      <c r="H9539" s="29"/>
      <c r="I9539" s="2"/>
      <c r="J9539" s="2"/>
      <c r="K9539" s="2"/>
      <c r="L9539" s="2"/>
    </row>
    <row r="9540" spans="2:12" x14ac:dyDescent="0.2">
      <c r="B9540" s="12"/>
      <c r="H9540" s="29"/>
      <c r="I9540" s="2"/>
      <c r="J9540" s="2"/>
      <c r="K9540" s="2"/>
      <c r="L9540" s="2"/>
    </row>
    <row r="9541" spans="2:12" x14ac:dyDescent="0.2">
      <c r="B9541" s="12"/>
      <c r="H9541" s="29"/>
      <c r="I9541" s="2"/>
      <c r="J9541" s="2"/>
      <c r="K9541" s="2"/>
      <c r="L9541" s="2"/>
    </row>
    <row r="9542" spans="2:12" x14ac:dyDescent="0.2">
      <c r="B9542" s="12"/>
      <c r="H9542" s="29"/>
      <c r="I9542" s="2"/>
      <c r="J9542" s="2"/>
      <c r="K9542" s="2"/>
      <c r="L9542" s="2"/>
    </row>
    <row r="9543" spans="2:12" x14ac:dyDescent="0.2">
      <c r="B9543" s="12"/>
      <c r="H9543" s="29"/>
      <c r="I9543" s="2"/>
      <c r="J9543" s="2"/>
      <c r="K9543" s="2"/>
      <c r="L9543" s="2"/>
    </row>
    <row r="9544" spans="2:12" x14ac:dyDescent="0.2">
      <c r="B9544" s="12"/>
      <c r="H9544" s="29"/>
      <c r="I9544" s="2"/>
      <c r="J9544" s="2"/>
      <c r="K9544" s="2"/>
      <c r="L9544" s="2"/>
    </row>
    <row r="9545" spans="2:12" x14ac:dyDescent="0.2">
      <c r="B9545" s="12"/>
      <c r="H9545" s="29"/>
      <c r="I9545" s="2"/>
      <c r="J9545" s="2"/>
      <c r="K9545" s="2"/>
      <c r="L9545" s="2"/>
    </row>
    <row r="9546" spans="2:12" x14ac:dyDescent="0.2">
      <c r="B9546" s="12"/>
      <c r="H9546" s="29"/>
      <c r="I9546" s="2"/>
      <c r="J9546" s="2"/>
      <c r="K9546" s="2"/>
      <c r="L9546" s="2"/>
    </row>
    <row r="9547" spans="2:12" x14ac:dyDescent="0.2">
      <c r="B9547" s="12"/>
      <c r="H9547" s="29"/>
      <c r="I9547" s="2"/>
      <c r="J9547" s="2"/>
      <c r="K9547" s="2"/>
      <c r="L9547" s="2"/>
    </row>
    <row r="9548" spans="2:12" x14ac:dyDescent="0.2">
      <c r="B9548" s="12"/>
      <c r="H9548" s="29"/>
      <c r="I9548" s="2"/>
      <c r="J9548" s="2"/>
      <c r="K9548" s="2"/>
      <c r="L9548" s="2"/>
    </row>
    <row r="9549" spans="2:12" x14ac:dyDescent="0.2">
      <c r="B9549" s="12"/>
      <c r="H9549" s="29"/>
      <c r="I9549" s="2"/>
      <c r="J9549" s="2"/>
      <c r="K9549" s="2"/>
      <c r="L9549" s="2"/>
    </row>
    <row r="9550" spans="2:12" x14ac:dyDescent="0.2">
      <c r="B9550" s="12"/>
      <c r="H9550" s="29"/>
      <c r="I9550" s="2"/>
      <c r="J9550" s="2"/>
      <c r="K9550" s="2"/>
      <c r="L9550" s="2"/>
    </row>
    <row r="9551" spans="2:12" x14ac:dyDescent="0.2">
      <c r="B9551" s="12"/>
      <c r="H9551" s="29"/>
      <c r="I9551" s="2"/>
      <c r="J9551" s="2"/>
      <c r="K9551" s="2"/>
      <c r="L9551" s="2"/>
    </row>
    <row r="9552" spans="2:12" x14ac:dyDescent="0.2">
      <c r="B9552" s="12"/>
      <c r="H9552" s="29"/>
      <c r="I9552" s="2"/>
      <c r="J9552" s="2"/>
      <c r="K9552" s="2"/>
      <c r="L9552" s="2"/>
    </row>
    <row r="9553" spans="2:12" x14ac:dyDescent="0.2">
      <c r="B9553" s="12"/>
      <c r="H9553" s="29"/>
      <c r="I9553" s="2"/>
      <c r="J9553" s="2"/>
      <c r="K9553" s="2"/>
      <c r="L9553" s="2"/>
    </row>
    <row r="9554" spans="2:12" x14ac:dyDescent="0.2">
      <c r="B9554" s="12"/>
      <c r="H9554" s="29"/>
      <c r="I9554" s="2"/>
      <c r="J9554" s="2"/>
      <c r="K9554" s="2"/>
      <c r="L9554" s="2"/>
    </row>
    <row r="9555" spans="2:12" x14ac:dyDescent="0.2">
      <c r="B9555" s="12"/>
      <c r="H9555" s="29"/>
      <c r="I9555" s="2"/>
      <c r="J9555" s="2"/>
      <c r="K9555" s="2"/>
      <c r="L9555" s="2"/>
    </row>
    <row r="9556" spans="2:12" x14ac:dyDescent="0.2">
      <c r="B9556" s="12"/>
      <c r="H9556" s="29"/>
      <c r="I9556" s="2"/>
      <c r="J9556" s="2"/>
      <c r="K9556" s="2"/>
      <c r="L9556" s="2"/>
    </row>
    <row r="9557" spans="2:12" x14ac:dyDescent="0.2">
      <c r="B9557" s="12"/>
      <c r="H9557" s="29"/>
      <c r="I9557" s="2"/>
      <c r="J9557" s="2"/>
      <c r="K9557" s="2"/>
      <c r="L9557" s="2"/>
    </row>
    <row r="9558" spans="2:12" x14ac:dyDescent="0.2">
      <c r="B9558" s="12"/>
      <c r="H9558" s="29"/>
      <c r="I9558" s="2"/>
      <c r="J9558" s="2"/>
      <c r="K9558" s="2"/>
      <c r="L9558" s="2"/>
    </row>
    <row r="9559" spans="2:12" x14ac:dyDescent="0.2">
      <c r="B9559" s="12"/>
      <c r="H9559" s="29"/>
      <c r="I9559" s="2"/>
      <c r="J9559" s="2"/>
      <c r="K9559" s="2"/>
      <c r="L9559" s="2"/>
    </row>
    <row r="9560" spans="2:12" x14ac:dyDescent="0.2">
      <c r="B9560" s="12"/>
      <c r="H9560" s="29"/>
      <c r="I9560" s="2"/>
      <c r="J9560" s="2"/>
      <c r="K9560" s="2"/>
      <c r="L9560" s="2"/>
    </row>
    <row r="9561" spans="2:12" x14ac:dyDescent="0.2">
      <c r="B9561" s="12"/>
      <c r="H9561" s="29"/>
      <c r="I9561" s="2"/>
      <c r="J9561" s="2"/>
      <c r="K9561" s="2"/>
      <c r="L9561" s="2"/>
    </row>
    <row r="9562" spans="2:12" x14ac:dyDescent="0.2">
      <c r="B9562" s="12"/>
      <c r="H9562" s="29"/>
      <c r="I9562" s="2"/>
      <c r="J9562" s="2"/>
      <c r="K9562" s="2"/>
      <c r="L9562" s="2"/>
    </row>
    <row r="9563" spans="2:12" x14ac:dyDescent="0.2">
      <c r="B9563" s="12"/>
      <c r="H9563" s="29"/>
      <c r="I9563" s="2"/>
      <c r="J9563" s="2"/>
      <c r="K9563" s="2"/>
      <c r="L9563" s="2"/>
    </row>
    <row r="9564" spans="2:12" x14ac:dyDescent="0.2">
      <c r="B9564" s="12"/>
      <c r="H9564" s="29"/>
      <c r="I9564" s="2"/>
      <c r="J9564" s="2"/>
      <c r="K9564" s="2"/>
      <c r="L9564" s="2"/>
    </row>
    <row r="9565" spans="2:12" x14ac:dyDescent="0.2">
      <c r="B9565" s="12"/>
      <c r="H9565" s="29"/>
      <c r="I9565" s="2"/>
      <c r="J9565" s="2"/>
      <c r="K9565" s="2"/>
      <c r="L9565" s="2"/>
    </row>
    <row r="9566" spans="2:12" x14ac:dyDescent="0.2">
      <c r="B9566" s="12"/>
      <c r="H9566" s="29"/>
      <c r="I9566" s="2"/>
      <c r="J9566" s="2"/>
      <c r="K9566" s="2"/>
      <c r="L9566" s="2"/>
    </row>
    <row r="9567" spans="2:12" x14ac:dyDescent="0.2">
      <c r="B9567" s="12"/>
      <c r="H9567" s="29"/>
      <c r="I9567" s="2"/>
      <c r="J9567" s="2"/>
      <c r="K9567" s="2"/>
      <c r="L9567" s="2"/>
    </row>
    <row r="9568" spans="2:12" x14ac:dyDescent="0.2">
      <c r="B9568" s="12"/>
      <c r="H9568" s="29"/>
      <c r="I9568" s="2"/>
      <c r="J9568" s="2"/>
      <c r="K9568" s="2"/>
      <c r="L9568" s="2"/>
    </row>
    <row r="9569" spans="2:12" x14ac:dyDescent="0.2">
      <c r="B9569" s="12"/>
      <c r="H9569" s="29"/>
      <c r="I9569" s="2"/>
      <c r="J9569" s="2"/>
      <c r="K9569" s="2"/>
      <c r="L9569" s="2"/>
    </row>
    <row r="9570" spans="2:12" x14ac:dyDescent="0.2">
      <c r="B9570" s="12"/>
      <c r="H9570" s="29"/>
      <c r="I9570" s="2"/>
      <c r="J9570" s="2"/>
      <c r="K9570" s="2"/>
      <c r="L9570" s="2"/>
    </row>
    <row r="9571" spans="2:12" x14ac:dyDescent="0.2">
      <c r="B9571" s="12"/>
      <c r="H9571" s="29"/>
      <c r="I9571" s="2"/>
      <c r="J9571" s="2"/>
      <c r="K9571" s="2"/>
      <c r="L9571" s="2"/>
    </row>
    <row r="9572" spans="2:12" x14ac:dyDescent="0.2">
      <c r="B9572" s="12"/>
      <c r="H9572" s="29"/>
      <c r="I9572" s="2"/>
      <c r="J9572" s="2"/>
      <c r="K9572" s="2"/>
      <c r="L9572" s="2"/>
    </row>
    <row r="9573" spans="2:12" x14ac:dyDescent="0.2">
      <c r="B9573" s="12"/>
      <c r="H9573" s="29"/>
      <c r="I9573" s="2"/>
      <c r="J9573" s="2"/>
      <c r="K9573" s="2"/>
      <c r="L9573" s="2"/>
    </row>
    <row r="9574" spans="2:12" x14ac:dyDescent="0.2">
      <c r="B9574" s="12"/>
      <c r="H9574" s="29"/>
      <c r="I9574" s="2"/>
      <c r="J9574" s="2"/>
      <c r="K9574" s="2"/>
      <c r="L9574" s="2"/>
    </row>
    <row r="9575" spans="2:12" x14ac:dyDescent="0.2">
      <c r="B9575" s="12"/>
      <c r="H9575" s="29"/>
      <c r="I9575" s="2"/>
      <c r="J9575" s="2"/>
      <c r="K9575" s="2"/>
      <c r="L9575" s="2"/>
    </row>
    <row r="9576" spans="2:12" x14ac:dyDescent="0.2">
      <c r="B9576" s="12"/>
      <c r="H9576" s="29"/>
      <c r="I9576" s="2"/>
      <c r="J9576" s="2"/>
      <c r="K9576" s="2"/>
      <c r="L9576" s="2"/>
    </row>
    <row r="9577" spans="2:12" x14ac:dyDescent="0.2">
      <c r="B9577" s="12"/>
      <c r="H9577" s="29"/>
      <c r="I9577" s="2"/>
      <c r="J9577" s="2"/>
      <c r="K9577" s="2"/>
      <c r="L9577" s="2"/>
    </row>
    <row r="9578" spans="2:12" x14ac:dyDescent="0.2">
      <c r="B9578" s="12"/>
      <c r="H9578" s="29"/>
      <c r="I9578" s="2"/>
      <c r="J9578" s="2"/>
      <c r="K9578" s="2"/>
      <c r="L9578" s="2"/>
    </row>
    <row r="9579" spans="2:12" x14ac:dyDescent="0.2">
      <c r="B9579" s="12"/>
      <c r="H9579" s="29"/>
      <c r="I9579" s="2"/>
      <c r="J9579" s="2"/>
      <c r="K9579" s="2"/>
      <c r="L9579" s="2"/>
    </row>
    <row r="9580" spans="2:12" x14ac:dyDescent="0.2">
      <c r="B9580" s="12"/>
      <c r="H9580" s="29"/>
      <c r="I9580" s="2"/>
      <c r="J9580" s="2"/>
      <c r="K9580" s="2"/>
      <c r="L9580" s="2"/>
    </row>
    <row r="9581" spans="2:12" x14ac:dyDescent="0.2">
      <c r="B9581" s="12"/>
      <c r="H9581" s="29"/>
      <c r="I9581" s="2"/>
      <c r="J9581" s="2"/>
      <c r="K9581" s="2"/>
      <c r="L9581" s="2"/>
    </row>
    <row r="9582" spans="2:12" x14ac:dyDescent="0.2">
      <c r="B9582" s="12"/>
      <c r="H9582" s="29"/>
      <c r="I9582" s="2"/>
      <c r="J9582" s="2"/>
      <c r="K9582" s="2"/>
      <c r="L9582" s="2"/>
    </row>
    <row r="9583" spans="2:12" x14ac:dyDescent="0.2">
      <c r="B9583" s="12"/>
      <c r="H9583" s="29"/>
      <c r="I9583" s="2"/>
      <c r="J9583" s="2"/>
      <c r="K9583" s="2"/>
      <c r="L9583" s="2"/>
    </row>
    <row r="9584" spans="2:12" x14ac:dyDescent="0.2">
      <c r="B9584" s="12"/>
      <c r="H9584" s="29"/>
      <c r="I9584" s="2"/>
      <c r="J9584" s="2"/>
      <c r="K9584" s="2"/>
      <c r="L9584" s="2"/>
    </row>
    <row r="9585" spans="2:12" x14ac:dyDescent="0.2">
      <c r="B9585" s="12"/>
      <c r="H9585" s="29"/>
      <c r="I9585" s="2"/>
      <c r="J9585" s="2"/>
      <c r="K9585" s="2"/>
      <c r="L9585" s="2"/>
    </row>
    <row r="9586" spans="2:12" x14ac:dyDescent="0.2">
      <c r="B9586" s="12"/>
      <c r="H9586" s="29"/>
      <c r="I9586" s="2"/>
      <c r="J9586" s="2"/>
      <c r="K9586" s="2"/>
      <c r="L9586" s="2"/>
    </row>
    <row r="9587" spans="2:12" x14ac:dyDescent="0.2">
      <c r="B9587" s="12"/>
      <c r="H9587" s="29"/>
      <c r="I9587" s="2"/>
      <c r="J9587" s="2"/>
      <c r="K9587" s="2"/>
      <c r="L9587" s="2"/>
    </row>
    <row r="9588" spans="2:12" x14ac:dyDescent="0.2">
      <c r="B9588" s="12"/>
      <c r="H9588" s="29"/>
      <c r="I9588" s="2"/>
      <c r="J9588" s="2"/>
      <c r="K9588" s="2"/>
      <c r="L9588" s="2"/>
    </row>
    <row r="9589" spans="2:12" x14ac:dyDescent="0.2">
      <c r="B9589" s="12"/>
      <c r="H9589" s="29"/>
      <c r="I9589" s="2"/>
      <c r="J9589" s="2"/>
      <c r="K9589" s="2"/>
      <c r="L9589" s="2"/>
    </row>
    <row r="9590" spans="2:12" x14ac:dyDescent="0.2">
      <c r="B9590" s="12"/>
      <c r="H9590" s="29"/>
      <c r="I9590" s="2"/>
      <c r="J9590" s="2"/>
      <c r="K9590" s="2"/>
      <c r="L9590" s="2"/>
    </row>
    <row r="9591" spans="2:12" x14ac:dyDescent="0.2">
      <c r="B9591" s="12"/>
      <c r="H9591" s="29"/>
      <c r="I9591" s="2"/>
      <c r="J9591" s="2"/>
      <c r="K9591" s="2"/>
      <c r="L9591" s="2"/>
    </row>
    <row r="9592" spans="2:12" x14ac:dyDescent="0.2">
      <c r="B9592" s="12"/>
      <c r="H9592" s="29"/>
      <c r="I9592" s="2"/>
      <c r="J9592" s="2"/>
      <c r="K9592" s="2"/>
      <c r="L9592" s="2"/>
    </row>
    <row r="9593" spans="2:12" x14ac:dyDescent="0.2">
      <c r="B9593" s="12"/>
      <c r="H9593" s="29"/>
      <c r="I9593" s="2"/>
      <c r="J9593" s="2"/>
      <c r="K9593" s="2"/>
      <c r="L9593" s="2"/>
    </row>
    <row r="9594" spans="2:12" x14ac:dyDescent="0.2">
      <c r="B9594" s="12"/>
      <c r="H9594" s="29"/>
      <c r="I9594" s="2"/>
      <c r="J9594" s="2"/>
      <c r="K9594" s="2"/>
      <c r="L9594" s="2"/>
    </row>
    <row r="9595" spans="2:12" x14ac:dyDescent="0.2">
      <c r="B9595" s="12"/>
      <c r="H9595" s="29"/>
      <c r="I9595" s="2"/>
      <c r="J9595" s="2"/>
      <c r="K9595" s="2"/>
      <c r="L9595" s="2"/>
    </row>
    <row r="9596" spans="2:12" x14ac:dyDescent="0.2">
      <c r="B9596" s="12"/>
      <c r="H9596" s="29"/>
      <c r="I9596" s="2"/>
      <c r="J9596" s="2"/>
      <c r="K9596" s="2"/>
      <c r="L9596" s="2"/>
    </row>
    <row r="9597" spans="2:12" x14ac:dyDescent="0.2">
      <c r="B9597" s="12"/>
      <c r="H9597" s="29"/>
      <c r="I9597" s="2"/>
      <c r="J9597" s="2"/>
      <c r="K9597" s="2"/>
      <c r="L9597" s="2"/>
    </row>
    <row r="9598" spans="2:12" x14ac:dyDescent="0.2">
      <c r="B9598" s="12"/>
      <c r="H9598" s="29"/>
      <c r="I9598" s="2"/>
      <c r="J9598" s="2"/>
      <c r="K9598" s="2"/>
      <c r="L9598" s="2"/>
    </row>
    <row r="9599" spans="2:12" x14ac:dyDescent="0.2">
      <c r="B9599" s="12"/>
      <c r="H9599" s="29"/>
      <c r="I9599" s="2"/>
      <c r="J9599" s="2"/>
      <c r="K9599" s="2"/>
      <c r="L9599" s="2"/>
    </row>
    <row r="9600" spans="2:12" x14ac:dyDescent="0.2">
      <c r="B9600" s="12"/>
      <c r="H9600" s="29"/>
      <c r="I9600" s="2"/>
      <c r="J9600" s="2"/>
      <c r="K9600" s="2"/>
      <c r="L9600" s="2"/>
    </row>
    <row r="9601" spans="2:12" x14ac:dyDescent="0.2">
      <c r="B9601" s="12"/>
      <c r="H9601" s="29"/>
      <c r="I9601" s="2"/>
      <c r="J9601" s="2"/>
      <c r="K9601" s="2"/>
      <c r="L9601" s="2"/>
    </row>
    <row r="9602" spans="2:12" x14ac:dyDescent="0.2">
      <c r="B9602" s="12"/>
      <c r="H9602" s="29"/>
      <c r="I9602" s="2"/>
      <c r="J9602" s="2"/>
      <c r="K9602" s="2"/>
      <c r="L9602" s="2"/>
    </row>
    <row r="9603" spans="2:12" x14ac:dyDescent="0.2">
      <c r="B9603" s="12"/>
      <c r="H9603" s="29"/>
      <c r="I9603" s="2"/>
      <c r="J9603" s="2"/>
      <c r="K9603" s="2"/>
      <c r="L9603" s="2"/>
    </row>
    <row r="9604" spans="2:12" x14ac:dyDescent="0.2">
      <c r="B9604" s="12"/>
      <c r="H9604" s="29"/>
      <c r="I9604" s="2"/>
      <c r="J9604" s="2"/>
      <c r="K9604" s="2"/>
      <c r="L9604" s="2"/>
    </row>
    <row r="9605" spans="2:12" x14ac:dyDescent="0.2">
      <c r="B9605" s="12"/>
      <c r="H9605" s="29"/>
      <c r="I9605" s="2"/>
      <c r="J9605" s="2"/>
      <c r="K9605" s="2"/>
      <c r="L9605" s="2"/>
    </row>
    <row r="9606" spans="2:12" x14ac:dyDescent="0.2">
      <c r="B9606" s="12"/>
      <c r="H9606" s="29"/>
      <c r="I9606" s="2"/>
      <c r="J9606" s="2"/>
      <c r="K9606" s="2"/>
      <c r="L9606" s="2"/>
    </row>
    <row r="9607" spans="2:12" x14ac:dyDescent="0.2">
      <c r="B9607" s="12"/>
      <c r="H9607" s="29"/>
      <c r="I9607" s="2"/>
      <c r="J9607" s="2"/>
      <c r="K9607" s="2"/>
      <c r="L9607" s="2"/>
    </row>
    <row r="9608" spans="2:12" x14ac:dyDescent="0.2">
      <c r="B9608" s="12"/>
      <c r="H9608" s="29"/>
      <c r="I9608" s="2"/>
      <c r="J9608" s="2"/>
      <c r="K9608" s="2"/>
      <c r="L9608" s="2"/>
    </row>
    <row r="9609" spans="2:12" x14ac:dyDescent="0.2">
      <c r="B9609" s="12"/>
      <c r="H9609" s="29"/>
      <c r="I9609" s="2"/>
      <c r="J9609" s="2"/>
      <c r="K9609" s="2"/>
      <c r="L9609" s="2"/>
    </row>
    <row r="9610" spans="2:12" x14ac:dyDescent="0.2">
      <c r="B9610" s="12"/>
      <c r="H9610" s="29"/>
      <c r="I9610" s="2"/>
      <c r="J9610" s="2"/>
      <c r="K9610" s="2"/>
      <c r="L9610" s="2"/>
    </row>
    <row r="9611" spans="2:12" x14ac:dyDescent="0.2">
      <c r="B9611" s="12"/>
      <c r="H9611" s="29"/>
      <c r="I9611" s="2"/>
      <c r="J9611" s="2"/>
      <c r="K9611" s="2"/>
      <c r="L9611" s="2"/>
    </row>
    <row r="9612" spans="2:12" x14ac:dyDescent="0.2">
      <c r="B9612" s="12"/>
      <c r="H9612" s="29"/>
      <c r="I9612" s="2"/>
      <c r="J9612" s="2"/>
      <c r="K9612" s="2"/>
      <c r="L9612" s="2"/>
    </row>
    <row r="9613" spans="2:12" x14ac:dyDescent="0.2">
      <c r="B9613" s="12"/>
      <c r="H9613" s="29"/>
      <c r="I9613" s="2"/>
      <c r="J9613" s="2"/>
      <c r="K9613" s="2"/>
      <c r="L9613" s="2"/>
    </row>
    <row r="9614" spans="2:12" x14ac:dyDescent="0.2">
      <c r="B9614" s="12"/>
      <c r="H9614" s="29"/>
      <c r="I9614" s="2"/>
      <c r="J9614" s="2"/>
      <c r="K9614" s="2"/>
      <c r="L9614" s="2"/>
    </row>
    <row r="9615" spans="2:12" x14ac:dyDescent="0.2">
      <c r="B9615" s="12"/>
      <c r="H9615" s="29"/>
      <c r="I9615" s="2"/>
      <c r="J9615" s="2"/>
      <c r="K9615" s="2"/>
      <c r="L9615" s="2"/>
    </row>
    <row r="9616" spans="2:12" x14ac:dyDescent="0.2">
      <c r="B9616" s="12"/>
      <c r="H9616" s="29"/>
      <c r="I9616" s="2"/>
      <c r="J9616" s="2"/>
      <c r="K9616" s="2"/>
      <c r="L9616" s="2"/>
    </row>
    <row r="9617" spans="2:12" x14ac:dyDescent="0.2">
      <c r="B9617" s="12"/>
      <c r="H9617" s="29"/>
      <c r="I9617" s="2"/>
      <c r="J9617" s="2"/>
      <c r="K9617" s="2"/>
      <c r="L9617" s="2"/>
    </row>
    <row r="9618" spans="2:12" x14ac:dyDescent="0.2">
      <c r="B9618" s="12"/>
      <c r="H9618" s="29"/>
      <c r="I9618" s="2"/>
      <c r="J9618" s="2"/>
      <c r="K9618" s="2"/>
      <c r="L9618" s="2"/>
    </row>
    <row r="9619" spans="2:12" x14ac:dyDescent="0.2">
      <c r="B9619" s="12"/>
      <c r="H9619" s="29"/>
      <c r="I9619" s="2"/>
      <c r="J9619" s="2"/>
      <c r="K9619" s="2"/>
      <c r="L9619" s="2"/>
    </row>
    <row r="9620" spans="2:12" x14ac:dyDescent="0.2">
      <c r="B9620" s="12"/>
      <c r="H9620" s="29"/>
      <c r="I9620" s="2"/>
      <c r="J9620" s="2"/>
      <c r="K9620" s="2"/>
      <c r="L9620" s="2"/>
    </row>
    <row r="9621" spans="2:12" x14ac:dyDescent="0.2">
      <c r="B9621" s="12"/>
      <c r="H9621" s="29"/>
      <c r="I9621" s="2"/>
      <c r="J9621" s="2"/>
      <c r="K9621" s="2"/>
      <c r="L9621" s="2"/>
    </row>
    <row r="9622" spans="2:12" x14ac:dyDescent="0.2">
      <c r="B9622" s="12"/>
      <c r="H9622" s="29"/>
      <c r="I9622" s="2"/>
      <c r="J9622" s="2"/>
      <c r="K9622" s="2"/>
      <c r="L9622" s="2"/>
    </row>
    <row r="9623" spans="2:12" x14ac:dyDescent="0.2">
      <c r="B9623" s="12"/>
      <c r="H9623" s="29"/>
      <c r="I9623" s="2"/>
      <c r="J9623" s="2"/>
      <c r="K9623" s="2"/>
      <c r="L9623" s="2"/>
    </row>
    <row r="9624" spans="2:12" x14ac:dyDescent="0.2">
      <c r="B9624" s="12"/>
      <c r="H9624" s="29"/>
      <c r="I9624" s="2"/>
      <c r="J9624" s="2"/>
      <c r="K9624" s="2"/>
      <c r="L9624" s="2"/>
    </row>
    <row r="9625" spans="2:12" x14ac:dyDescent="0.2">
      <c r="B9625" s="12"/>
      <c r="H9625" s="29"/>
      <c r="I9625" s="2"/>
      <c r="J9625" s="2"/>
      <c r="K9625" s="2"/>
      <c r="L9625" s="2"/>
    </row>
    <row r="9626" spans="2:12" x14ac:dyDescent="0.2">
      <c r="B9626" s="12"/>
      <c r="H9626" s="29"/>
      <c r="I9626" s="2"/>
      <c r="J9626" s="2"/>
      <c r="K9626" s="2"/>
      <c r="L9626" s="2"/>
    </row>
    <row r="9627" spans="2:12" x14ac:dyDescent="0.2">
      <c r="B9627" s="12"/>
      <c r="H9627" s="29"/>
      <c r="I9627" s="2"/>
      <c r="J9627" s="2"/>
      <c r="K9627" s="2"/>
      <c r="L9627" s="2"/>
    </row>
    <row r="9628" spans="2:12" x14ac:dyDescent="0.2">
      <c r="B9628" s="12"/>
      <c r="H9628" s="29"/>
      <c r="I9628" s="2"/>
      <c r="J9628" s="2"/>
      <c r="K9628" s="2"/>
      <c r="L9628" s="2"/>
    </row>
    <row r="9629" spans="2:12" x14ac:dyDescent="0.2">
      <c r="B9629" s="12"/>
      <c r="H9629" s="29"/>
      <c r="I9629" s="2"/>
      <c r="J9629" s="2"/>
      <c r="K9629" s="2"/>
      <c r="L9629" s="2"/>
    </row>
    <row r="9630" spans="2:12" x14ac:dyDescent="0.2">
      <c r="B9630" s="12"/>
      <c r="H9630" s="29"/>
      <c r="I9630" s="2"/>
      <c r="J9630" s="2"/>
      <c r="K9630" s="2"/>
      <c r="L9630" s="2"/>
    </row>
    <row r="9631" spans="2:12" x14ac:dyDescent="0.2">
      <c r="B9631" s="12"/>
      <c r="H9631" s="29"/>
      <c r="I9631" s="2"/>
      <c r="J9631" s="2"/>
      <c r="K9631" s="2"/>
      <c r="L9631" s="2"/>
    </row>
    <row r="9632" spans="2:12" x14ac:dyDescent="0.2">
      <c r="B9632" s="12"/>
      <c r="H9632" s="29"/>
      <c r="I9632" s="2"/>
      <c r="J9632" s="2"/>
      <c r="K9632" s="2"/>
      <c r="L9632" s="2"/>
    </row>
    <row r="9633" spans="2:12" x14ac:dyDescent="0.2">
      <c r="B9633" s="12"/>
      <c r="H9633" s="29"/>
      <c r="I9633" s="2"/>
      <c r="J9633" s="2"/>
      <c r="K9633" s="2"/>
      <c r="L9633" s="2"/>
    </row>
    <row r="9634" spans="2:12" x14ac:dyDescent="0.2">
      <c r="B9634" s="12"/>
      <c r="H9634" s="29"/>
      <c r="I9634" s="2"/>
      <c r="J9634" s="2"/>
      <c r="K9634" s="2"/>
      <c r="L9634" s="2"/>
    </row>
    <row r="9635" spans="2:12" x14ac:dyDescent="0.2">
      <c r="B9635" s="12"/>
      <c r="H9635" s="29"/>
      <c r="I9635" s="2"/>
      <c r="J9635" s="2"/>
      <c r="K9635" s="2"/>
      <c r="L9635" s="2"/>
    </row>
    <row r="9636" spans="2:12" x14ac:dyDescent="0.2">
      <c r="B9636" s="12"/>
      <c r="H9636" s="29"/>
      <c r="I9636" s="2"/>
      <c r="J9636" s="2"/>
      <c r="K9636" s="2"/>
      <c r="L9636" s="2"/>
    </row>
    <row r="9637" spans="2:12" x14ac:dyDescent="0.2">
      <c r="B9637" s="12"/>
      <c r="H9637" s="29"/>
      <c r="I9637" s="2"/>
      <c r="J9637" s="2"/>
      <c r="K9637" s="2"/>
      <c r="L9637" s="2"/>
    </row>
    <row r="9638" spans="2:12" x14ac:dyDescent="0.2">
      <c r="B9638" s="12"/>
      <c r="H9638" s="29"/>
      <c r="I9638" s="2"/>
      <c r="J9638" s="2"/>
      <c r="K9638" s="2"/>
      <c r="L9638" s="2"/>
    </row>
    <row r="9639" spans="2:12" x14ac:dyDescent="0.2">
      <c r="B9639" s="12"/>
      <c r="H9639" s="29"/>
      <c r="I9639" s="2"/>
      <c r="J9639" s="2"/>
      <c r="K9639" s="2"/>
      <c r="L9639" s="2"/>
    </row>
    <row r="9640" spans="2:12" x14ac:dyDescent="0.2">
      <c r="B9640" s="12"/>
      <c r="H9640" s="29"/>
      <c r="I9640" s="2"/>
      <c r="J9640" s="2"/>
      <c r="K9640" s="2"/>
      <c r="L9640" s="2"/>
    </row>
    <row r="9641" spans="2:12" x14ac:dyDescent="0.2">
      <c r="B9641" s="12"/>
      <c r="H9641" s="29"/>
      <c r="I9641" s="2"/>
      <c r="J9641" s="2"/>
      <c r="K9641" s="2"/>
      <c r="L9641" s="2"/>
    </row>
    <row r="9642" spans="2:12" x14ac:dyDescent="0.2">
      <c r="B9642" s="12"/>
      <c r="H9642" s="29"/>
      <c r="I9642" s="2"/>
      <c r="J9642" s="2"/>
      <c r="K9642" s="2"/>
      <c r="L9642" s="2"/>
    </row>
    <row r="9643" spans="2:12" x14ac:dyDescent="0.2">
      <c r="B9643" s="12"/>
      <c r="H9643" s="29"/>
      <c r="I9643" s="2"/>
      <c r="J9643" s="2"/>
      <c r="K9643" s="2"/>
      <c r="L9643" s="2"/>
    </row>
    <row r="9644" spans="2:12" x14ac:dyDescent="0.2">
      <c r="B9644" s="12"/>
      <c r="H9644" s="29"/>
      <c r="I9644" s="2"/>
      <c r="J9644" s="2"/>
      <c r="K9644" s="2"/>
      <c r="L9644" s="2"/>
    </row>
    <row r="9645" spans="2:12" x14ac:dyDescent="0.2">
      <c r="B9645" s="12"/>
      <c r="H9645" s="29"/>
      <c r="I9645" s="2"/>
      <c r="J9645" s="2"/>
      <c r="K9645" s="2"/>
      <c r="L9645" s="2"/>
    </row>
    <row r="9646" spans="2:12" x14ac:dyDescent="0.2">
      <c r="B9646" s="12"/>
      <c r="H9646" s="29"/>
      <c r="I9646" s="2"/>
      <c r="J9646" s="2"/>
      <c r="K9646" s="2"/>
      <c r="L9646" s="2"/>
    </row>
    <row r="9647" spans="2:12" x14ac:dyDescent="0.2">
      <c r="B9647" s="12"/>
      <c r="H9647" s="29"/>
      <c r="I9647" s="2"/>
      <c r="J9647" s="2"/>
      <c r="K9647" s="2"/>
      <c r="L9647" s="2"/>
    </row>
    <row r="9648" spans="2:12" x14ac:dyDescent="0.2">
      <c r="B9648" s="12"/>
      <c r="H9648" s="29"/>
      <c r="I9648" s="2"/>
      <c r="J9648" s="2"/>
      <c r="K9648" s="2"/>
      <c r="L9648" s="2"/>
    </row>
    <row r="9649" spans="2:12" x14ac:dyDescent="0.2">
      <c r="B9649" s="12"/>
      <c r="H9649" s="29"/>
      <c r="I9649" s="2"/>
      <c r="J9649" s="2"/>
      <c r="K9649" s="2"/>
      <c r="L9649" s="2"/>
    </row>
    <row r="9650" spans="2:12" x14ac:dyDescent="0.2">
      <c r="B9650" s="12"/>
      <c r="H9650" s="29"/>
      <c r="I9650" s="2"/>
      <c r="J9650" s="2"/>
      <c r="K9650" s="2"/>
      <c r="L9650" s="2"/>
    </row>
    <row r="9651" spans="2:12" x14ac:dyDescent="0.2">
      <c r="B9651" s="12"/>
      <c r="H9651" s="29"/>
      <c r="I9651" s="2"/>
      <c r="J9651" s="2"/>
      <c r="K9651" s="2"/>
      <c r="L9651" s="2"/>
    </row>
    <row r="9652" spans="2:12" x14ac:dyDescent="0.2">
      <c r="B9652" s="12"/>
      <c r="H9652" s="29"/>
      <c r="I9652" s="2"/>
      <c r="J9652" s="2"/>
      <c r="K9652" s="2"/>
      <c r="L9652" s="2"/>
    </row>
    <row r="9653" spans="2:12" x14ac:dyDescent="0.2">
      <c r="B9653" s="12"/>
      <c r="H9653" s="29"/>
      <c r="I9653" s="2"/>
      <c r="J9653" s="2"/>
      <c r="K9653" s="2"/>
      <c r="L9653" s="2"/>
    </row>
    <row r="9654" spans="2:12" x14ac:dyDescent="0.2">
      <c r="B9654" s="12"/>
      <c r="H9654" s="29"/>
      <c r="I9654" s="2"/>
      <c r="J9654" s="2"/>
      <c r="K9654" s="2"/>
      <c r="L9654" s="2"/>
    </row>
    <row r="9655" spans="2:12" x14ac:dyDescent="0.2">
      <c r="B9655" s="12"/>
      <c r="H9655" s="29"/>
      <c r="I9655" s="2"/>
      <c r="J9655" s="2"/>
      <c r="K9655" s="2"/>
      <c r="L9655" s="2"/>
    </row>
    <row r="9656" spans="2:12" x14ac:dyDescent="0.2">
      <c r="B9656" s="12"/>
      <c r="H9656" s="29"/>
      <c r="I9656" s="2"/>
      <c r="J9656" s="2"/>
      <c r="K9656" s="2"/>
      <c r="L9656" s="2"/>
    </row>
    <row r="9657" spans="2:12" x14ac:dyDescent="0.2">
      <c r="B9657" s="12"/>
      <c r="H9657" s="29"/>
      <c r="I9657" s="2"/>
      <c r="J9657" s="2"/>
      <c r="K9657" s="2"/>
      <c r="L9657" s="2"/>
    </row>
    <row r="9658" spans="2:12" x14ac:dyDescent="0.2">
      <c r="B9658" s="12"/>
      <c r="H9658" s="29"/>
      <c r="I9658" s="2"/>
      <c r="J9658" s="2"/>
      <c r="K9658" s="2"/>
      <c r="L9658" s="2"/>
    </row>
    <row r="9659" spans="2:12" x14ac:dyDescent="0.2">
      <c r="B9659" s="12"/>
      <c r="H9659" s="29"/>
      <c r="I9659" s="2"/>
      <c r="J9659" s="2"/>
      <c r="K9659" s="2"/>
      <c r="L9659" s="2"/>
    </row>
    <row r="9660" spans="2:12" x14ac:dyDescent="0.2">
      <c r="B9660" s="12"/>
      <c r="H9660" s="29"/>
      <c r="I9660" s="2"/>
      <c r="J9660" s="2"/>
      <c r="K9660" s="2"/>
      <c r="L9660" s="2"/>
    </row>
    <row r="9661" spans="2:12" x14ac:dyDescent="0.2">
      <c r="B9661" s="12"/>
      <c r="H9661" s="29"/>
      <c r="I9661" s="2"/>
      <c r="J9661" s="2"/>
      <c r="K9661" s="2"/>
      <c r="L9661" s="2"/>
    </row>
    <row r="9662" spans="2:12" x14ac:dyDescent="0.2">
      <c r="B9662" s="12"/>
      <c r="H9662" s="29"/>
      <c r="I9662" s="2"/>
      <c r="J9662" s="2"/>
      <c r="K9662" s="2"/>
      <c r="L9662" s="2"/>
    </row>
    <row r="9663" spans="2:12" x14ac:dyDescent="0.2">
      <c r="B9663" s="12"/>
      <c r="H9663" s="29"/>
      <c r="I9663" s="2"/>
      <c r="J9663" s="2"/>
      <c r="K9663" s="2"/>
      <c r="L9663" s="2"/>
    </row>
    <row r="9664" spans="2:12" x14ac:dyDescent="0.2">
      <c r="B9664" s="12"/>
      <c r="H9664" s="29"/>
      <c r="I9664" s="2"/>
      <c r="J9664" s="2"/>
      <c r="K9664" s="2"/>
      <c r="L9664" s="2"/>
    </row>
    <row r="9665" spans="2:12" x14ac:dyDescent="0.2">
      <c r="B9665" s="12"/>
      <c r="H9665" s="29"/>
      <c r="I9665" s="2"/>
      <c r="J9665" s="2"/>
      <c r="K9665" s="2"/>
      <c r="L9665" s="2"/>
    </row>
    <row r="9666" spans="2:12" x14ac:dyDescent="0.2">
      <c r="B9666" s="12"/>
      <c r="H9666" s="29"/>
      <c r="I9666" s="2"/>
      <c r="J9666" s="2"/>
      <c r="K9666" s="2"/>
      <c r="L9666" s="2"/>
    </row>
    <row r="9667" spans="2:12" x14ac:dyDescent="0.2">
      <c r="B9667" s="12"/>
      <c r="H9667" s="29"/>
      <c r="I9667" s="2"/>
      <c r="J9667" s="2"/>
      <c r="K9667" s="2"/>
      <c r="L9667" s="2"/>
    </row>
    <row r="9668" spans="2:12" x14ac:dyDescent="0.2">
      <c r="B9668" s="12"/>
      <c r="H9668" s="29"/>
      <c r="I9668" s="2"/>
      <c r="J9668" s="2"/>
      <c r="K9668" s="2"/>
      <c r="L9668" s="2"/>
    </row>
    <row r="9669" spans="2:12" x14ac:dyDescent="0.2">
      <c r="B9669" s="12"/>
      <c r="H9669" s="29"/>
      <c r="I9669" s="2"/>
      <c r="J9669" s="2"/>
      <c r="K9669" s="2"/>
      <c r="L9669" s="2"/>
    </row>
    <row r="9670" spans="2:12" x14ac:dyDescent="0.2">
      <c r="B9670" s="12"/>
      <c r="H9670" s="29"/>
      <c r="I9670" s="2"/>
      <c r="J9670" s="2"/>
      <c r="K9670" s="2"/>
      <c r="L9670" s="2"/>
    </row>
    <row r="9671" spans="2:12" x14ac:dyDescent="0.2">
      <c r="B9671" s="12"/>
      <c r="H9671" s="29"/>
      <c r="I9671" s="2"/>
      <c r="J9671" s="2"/>
      <c r="K9671" s="2"/>
      <c r="L9671" s="2"/>
    </row>
    <row r="9672" spans="2:12" x14ac:dyDescent="0.2">
      <c r="B9672" s="12"/>
      <c r="H9672" s="29"/>
      <c r="I9672" s="2"/>
      <c r="J9672" s="2"/>
      <c r="K9672" s="2"/>
      <c r="L9672" s="2"/>
    </row>
    <row r="9673" spans="2:12" x14ac:dyDescent="0.2">
      <c r="B9673" s="12"/>
      <c r="H9673" s="29"/>
      <c r="I9673" s="2"/>
      <c r="J9673" s="2"/>
      <c r="K9673" s="2"/>
      <c r="L9673" s="2"/>
    </row>
    <row r="9674" spans="2:12" x14ac:dyDescent="0.2">
      <c r="B9674" s="12"/>
      <c r="H9674" s="29"/>
      <c r="I9674" s="2"/>
      <c r="J9674" s="2"/>
      <c r="K9674" s="2"/>
      <c r="L9674" s="2"/>
    </row>
    <row r="9675" spans="2:12" x14ac:dyDescent="0.2">
      <c r="B9675" s="12"/>
      <c r="H9675" s="29"/>
      <c r="I9675" s="2"/>
      <c r="J9675" s="2"/>
      <c r="K9675" s="2"/>
      <c r="L9675" s="2"/>
    </row>
    <row r="9676" spans="2:12" x14ac:dyDescent="0.2">
      <c r="B9676" s="12"/>
      <c r="H9676" s="29"/>
      <c r="I9676" s="2"/>
      <c r="J9676" s="2"/>
      <c r="K9676" s="2"/>
      <c r="L9676" s="2"/>
    </row>
    <row r="9677" spans="2:12" x14ac:dyDescent="0.2">
      <c r="B9677" s="12"/>
      <c r="H9677" s="29"/>
      <c r="I9677" s="2"/>
      <c r="J9677" s="2"/>
      <c r="K9677" s="2"/>
      <c r="L9677" s="2"/>
    </row>
    <row r="9678" spans="2:12" x14ac:dyDescent="0.2">
      <c r="B9678" s="12"/>
      <c r="H9678" s="29"/>
      <c r="I9678" s="2"/>
      <c r="J9678" s="2"/>
      <c r="K9678" s="2"/>
      <c r="L9678" s="2"/>
    </row>
    <row r="9679" spans="2:12" x14ac:dyDescent="0.2">
      <c r="B9679" s="12"/>
      <c r="H9679" s="29"/>
      <c r="I9679" s="2"/>
      <c r="J9679" s="2"/>
      <c r="K9679" s="2"/>
      <c r="L9679" s="2"/>
    </row>
    <row r="9680" spans="2:12" x14ac:dyDescent="0.2">
      <c r="B9680" s="12"/>
      <c r="H9680" s="29"/>
      <c r="I9680" s="2"/>
      <c r="J9680" s="2"/>
      <c r="K9680" s="2"/>
      <c r="L9680" s="2"/>
    </row>
    <row r="9681" spans="2:12" x14ac:dyDescent="0.2">
      <c r="B9681" s="12"/>
      <c r="H9681" s="29"/>
      <c r="I9681" s="2"/>
      <c r="J9681" s="2"/>
      <c r="K9681" s="2"/>
      <c r="L9681" s="2"/>
    </row>
    <row r="9682" spans="2:12" x14ac:dyDescent="0.2">
      <c r="B9682" s="12"/>
      <c r="H9682" s="29"/>
      <c r="I9682" s="2"/>
      <c r="J9682" s="2"/>
      <c r="K9682" s="2"/>
      <c r="L9682" s="2"/>
    </row>
    <row r="9683" spans="2:12" x14ac:dyDescent="0.2">
      <c r="B9683" s="12"/>
      <c r="H9683" s="29"/>
      <c r="I9683" s="2"/>
      <c r="J9683" s="2"/>
      <c r="K9683" s="2"/>
      <c r="L9683" s="2"/>
    </row>
    <row r="9684" spans="2:12" x14ac:dyDescent="0.2">
      <c r="B9684" s="12"/>
      <c r="H9684" s="29"/>
      <c r="I9684" s="2"/>
      <c r="J9684" s="2"/>
      <c r="K9684" s="2"/>
      <c r="L9684" s="2"/>
    </row>
    <row r="9685" spans="2:12" x14ac:dyDescent="0.2">
      <c r="B9685" s="12"/>
      <c r="H9685" s="29"/>
      <c r="I9685" s="2"/>
      <c r="J9685" s="2"/>
      <c r="K9685" s="2"/>
      <c r="L9685" s="2"/>
    </row>
    <row r="9686" spans="2:12" x14ac:dyDescent="0.2">
      <c r="B9686" s="12"/>
      <c r="H9686" s="29"/>
      <c r="I9686" s="2"/>
      <c r="J9686" s="2"/>
      <c r="K9686" s="2"/>
      <c r="L9686" s="2"/>
    </row>
    <row r="9687" spans="2:12" x14ac:dyDescent="0.2">
      <c r="B9687" s="12"/>
      <c r="H9687" s="29"/>
      <c r="I9687" s="2"/>
      <c r="J9687" s="2"/>
      <c r="K9687" s="2"/>
      <c r="L9687" s="2"/>
    </row>
    <row r="9688" spans="2:12" x14ac:dyDescent="0.2">
      <c r="B9688" s="12"/>
      <c r="H9688" s="29"/>
      <c r="I9688" s="2"/>
      <c r="J9688" s="2"/>
      <c r="K9688" s="2"/>
      <c r="L9688" s="2"/>
    </row>
    <row r="9689" spans="2:12" x14ac:dyDescent="0.2">
      <c r="B9689" s="12"/>
      <c r="H9689" s="29"/>
      <c r="I9689" s="2"/>
      <c r="J9689" s="2"/>
      <c r="K9689" s="2"/>
      <c r="L9689" s="2"/>
    </row>
    <row r="9690" spans="2:12" x14ac:dyDescent="0.2">
      <c r="B9690" s="12"/>
      <c r="H9690" s="29"/>
      <c r="I9690" s="2"/>
      <c r="J9690" s="2"/>
      <c r="K9690" s="2"/>
      <c r="L9690" s="2"/>
    </row>
    <row r="9691" spans="2:12" x14ac:dyDescent="0.2">
      <c r="B9691" s="12"/>
      <c r="H9691" s="29"/>
      <c r="I9691" s="2"/>
      <c r="J9691" s="2"/>
      <c r="K9691" s="2"/>
      <c r="L9691" s="2"/>
    </row>
    <row r="9692" spans="2:12" x14ac:dyDescent="0.2">
      <c r="B9692" s="12"/>
      <c r="H9692" s="29"/>
      <c r="I9692" s="2"/>
      <c r="J9692" s="2"/>
      <c r="K9692" s="2"/>
      <c r="L9692" s="2"/>
    </row>
    <row r="9693" spans="2:12" x14ac:dyDescent="0.2">
      <c r="B9693" s="12"/>
      <c r="H9693" s="29"/>
      <c r="I9693" s="2"/>
      <c r="J9693" s="2"/>
      <c r="K9693" s="2"/>
      <c r="L9693" s="2"/>
    </row>
    <row r="9694" spans="2:12" x14ac:dyDescent="0.2">
      <c r="B9694" s="12"/>
      <c r="H9694" s="29"/>
      <c r="I9694" s="2"/>
      <c r="J9694" s="2"/>
      <c r="K9694" s="2"/>
      <c r="L9694" s="2"/>
    </row>
    <row r="9695" spans="2:12" x14ac:dyDescent="0.2">
      <c r="B9695" s="12"/>
      <c r="H9695" s="29"/>
      <c r="I9695" s="2"/>
      <c r="J9695" s="2"/>
      <c r="K9695" s="2"/>
      <c r="L9695" s="2"/>
    </row>
    <row r="9696" spans="2:12" x14ac:dyDescent="0.2">
      <c r="B9696" s="12"/>
      <c r="H9696" s="29"/>
      <c r="I9696" s="2"/>
      <c r="J9696" s="2"/>
      <c r="K9696" s="2"/>
      <c r="L9696" s="2"/>
    </row>
    <row r="9697" spans="2:12" x14ac:dyDescent="0.2">
      <c r="B9697" s="12"/>
      <c r="H9697" s="29"/>
      <c r="I9697" s="2"/>
      <c r="J9697" s="2"/>
      <c r="K9697" s="2"/>
      <c r="L9697" s="2"/>
    </row>
    <row r="9698" spans="2:12" x14ac:dyDescent="0.2">
      <c r="B9698" s="12"/>
      <c r="H9698" s="29"/>
      <c r="I9698" s="2"/>
      <c r="J9698" s="2"/>
      <c r="K9698" s="2"/>
      <c r="L9698" s="2"/>
    </row>
    <row r="9699" spans="2:12" x14ac:dyDescent="0.2">
      <c r="B9699" s="12"/>
      <c r="H9699" s="29"/>
      <c r="I9699" s="2"/>
      <c r="J9699" s="2"/>
      <c r="K9699" s="2"/>
      <c r="L9699" s="2"/>
    </row>
    <row r="9700" spans="2:12" x14ac:dyDescent="0.2">
      <c r="B9700" s="12"/>
      <c r="H9700" s="29"/>
      <c r="I9700" s="2"/>
      <c r="J9700" s="2"/>
      <c r="K9700" s="2"/>
      <c r="L9700" s="2"/>
    </row>
    <row r="9701" spans="2:12" x14ac:dyDescent="0.2">
      <c r="B9701" s="12"/>
      <c r="H9701" s="29"/>
      <c r="I9701" s="2"/>
      <c r="J9701" s="2"/>
      <c r="K9701" s="2"/>
      <c r="L9701" s="2"/>
    </row>
    <row r="9702" spans="2:12" x14ac:dyDescent="0.2">
      <c r="B9702" s="12"/>
      <c r="H9702" s="29"/>
      <c r="I9702" s="2"/>
      <c r="J9702" s="2"/>
      <c r="K9702" s="2"/>
      <c r="L9702" s="2"/>
    </row>
    <row r="9703" spans="2:12" x14ac:dyDescent="0.2">
      <c r="B9703" s="12"/>
      <c r="H9703" s="29"/>
      <c r="I9703" s="2"/>
      <c r="J9703" s="2"/>
      <c r="K9703" s="2"/>
      <c r="L9703" s="2"/>
    </row>
    <row r="9704" spans="2:12" x14ac:dyDescent="0.2">
      <c r="B9704" s="12"/>
      <c r="H9704" s="29"/>
      <c r="I9704" s="2"/>
      <c r="J9704" s="2"/>
      <c r="K9704" s="2"/>
      <c r="L9704" s="2"/>
    </row>
    <row r="9705" spans="2:12" x14ac:dyDescent="0.2">
      <c r="B9705" s="12"/>
      <c r="H9705" s="29"/>
      <c r="I9705" s="2"/>
      <c r="J9705" s="2"/>
      <c r="K9705" s="2"/>
      <c r="L9705" s="2"/>
    </row>
    <row r="9706" spans="2:12" x14ac:dyDescent="0.2">
      <c r="B9706" s="12"/>
      <c r="H9706" s="29"/>
      <c r="I9706" s="2"/>
      <c r="J9706" s="2"/>
      <c r="K9706" s="2"/>
      <c r="L9706" s="2"/>
    </row>
    <row r="9707" spans="2:12" x14ac:dyDescent="0.2">
      <c r="B9707" s="12"/>
      <c r="H9707" s="29"/>
      <c r="I9707" s="2"/>
      <c r="J9707" s="2"/>
      <c r="K9707" s="2"/>
      <c r="L9707" s="2"/>
    </row>
    <row r="9708" spans="2:12" x14ac:dyDescent="0.2">
      <c r="B9708" s="12"/>
      <c r="H9708" s="29"/>
      <c r="I9708" s="2"/>
      <c r="J9708" s="2"/>
      <c r="K9708" s="2"/>
      <c r="L9708" s="2"/>
    </row>
    <row r="9709" spans="2:12" x14ac:dyDescent="0.2">
      <c r="B9709" s="12"/>
      <c r="H9709" s="29"/>
      <c r="I9709" s="2"/>
      <c r="J9709" s="2"/>
      <c r="K9709" s="2"/>
      <c r="L9709" s="2"/>
    </row>
    <row r="9710" spans="2:12" x14ac:dyDescent="0.2">
      <c r="B9710" s="12"/>
      <c r="H9710" s="29"/>
      <c r="I9710" s="2"/>
      <c r="J9710" s="2"/>
      <c r="K9710" s="2"/>
      <c r="L9710" s="2"/>
    </row>
    <row r="9711" spans="2:12" x14ac:dyDescent="0.2">
      <c r="B9711" s="12"/>
      <c r="H9711" s="29"/>
      <c r="I9711" s="2"/>
      <c r="J9711" s="2"/>
      <c r="K9711" s="2"/>
      <c r="L9711" s="2"/>
    </row>
    <row r="9712" spans="2:12" x14ac:dyDescent="0.2">
      <c r="B9712" s="12"/>
      <c r="H9712" s="29"/>
      <c r="I9712" s="2"/>
      <c r="J9712" s="2"/>
      <c r="K9712" s="2"/>
      <c r="L9712" s="2"/>
    </row>
    <row r="9713" spans="2:12" x14ac:dyDescent="0.2">
      <c r="B9713" s="12"/>
      <c r="H9713" s="29"/>
      <c r="I9713" s="2"/>
      <c r="J9713" s="2"/>
      <c r="K9713" s="2"/>
      <c r="L9713" s="2"/>
    </row>
    <row r="9714" spans="2:12" x14ac:dyDescent="0.2">
      <c r="B9714" s="12"/>
      <c r="H9714" s="29"/>
      <c r="I9714" s="2"/>
      <c r="J9714" s="2"/>
      <c r="K9714" s="2"/>
      <c r="L9714" s="2"/>
    </row>
    <row r="9715" spans="2:12" x14ac:dyDescent="0.2">
      <c r="B9715" s="12"/>
      <c r="H9715" s="29"/>
      <c r="I9715" s="2"/>
      <c r="J9715" s="2"/>
      <c r="K9715" s="2"/>
      <c r="L9715" s="2"/>
    </row>
    <row r="9716" spans="2:12" x14ac:dyDescent="0.2">
      <c r="B9716" s="12"/>
      <c r="H9716" s="29"/>
      <c r="I9716" s="2"/>
      <c r="J9716" s="2"/>
      <c r="K9716" s="2"/>
      <c r="L9716" s="2"/>
    </row>
    <row r="9717" spans="2:12" x14ac:dyDescent="0.2">
      <c r="B9717" s="12"/>
      <c r="H9717" s="29"/>
      <c r="I9717" s="2"/>
      <c r="J9717" s="2"/>
      <c r="K9717" s="2"/>
      <c r="L9717" s="2"/>
    </row>
    <row r="9718" spans="2:12" x14ac:dyDescent="0.2">
      <c r="B9718" s="12"/>
      <c r="H9718" s="29"/>
      <c r="I9718" s="2"/>
      <c r="J9718" s="2"/>
      <c r="K9718" s="2"/>
      <c r="L9718" s="2"/>
    </row>
    <row r="9719" spans="2:12" x14ac:dyDescent="0.2">
      <c r="B9719" s="12"/>
      <c r="H9719" s="29"/>
      <c r="I9719" s="2"/>
      <c r="J9719" s="2"/>
      <c r="K9719" s="2"/>
      <c r="L9719" s="2"/>
    </row>
    <row r="9720" spans="2:12" x14ac:dyDescent="0.2">
      <c r="B9720" s="12"/>
      <c r="H9720" s="29"/>
      <c r="I9720" s="2"/>
      <c r="J9720" s="2"/>
      <c r="K9720" s="2"/>
      <c r="L9720" s="2"/>
    </row>
    <row r="9721" spans="2:12" x14ac:dyDescent="0.2">
      <c r="B9721" s="12"/>
      <c r="H9721" s="29"/>
      <c r="I9721" s="2"/>
      <c r="J9721" s="2"/>
      <c r="K9721" s="2"/>
      <c r="L9721" s="2"/>
    </row>
    <row r="9722" spans="2:12" x14ac:dyDescent="0.2">
      <c r="B9722" s="12"/>
      <c r="H9722" s="29"/>
      <c r="I9722" s="2"/>
      <c r="J9722" s="2"/>
      <c r="K9722" s="2"/>
      <c r="L9722" s="2"/>
    </row>
    <row r="9723" spans="2:12" x14ac:dyDescent="0.2">
      <c r="B9723" s="12"/>
      <c r="H9723" s="29"/>
      <c r="I9723" s="2"/>
      <c r="J9723" s="2"/>
      <c r="K9723" s="2"/>
      <c r="L9723" s="2"/>
    </row>
    <row r="9724" spans="2:12" x14ac:dyDescent="0.2">
      <c r="B9724" s="12"/>
      <c r="H9724" s="29"/>
      <c r="I9724" s="2"/>
      <c r="J9724" s="2"/>
      <c r="K9724" s="2"/>
      <c r="L9724" s="2"/>
    </row>
    <row r="9725" spans="2:12" x14ac:dyDescent="0.2">
      <c r="B9725" s="12"/>
      <c r="H9725" s="29"/>
      <c r="I9725" s="2"/>
      <c r="J9725" s="2"/>
      <c r="K9725" s="2"/>
      <c r="L9725" s="2"/>
    </row>
    <row r="9726" spans="2:12" x14ac:dyDescent="0.2">
      <c r="B9726" s="12"/>
      <c r="H9726" s="29"/>
      <c r="I9726" s="2"/>
      <c r="J9726" s="2"/>
      <c r="K9726" s="2"/>
      <c r="L9726" s="2"/>
    </row>
    <row r="9727" spans="2:12" x14ac:dyDescent="0.2">
      <c r="B9727" s="12"/>
      <c r="H9727" s="29"/>
      <c r="I9727" s="2"/>
      <c r="J9727" s="2"/>
      <c r="K9727" s="2"/>
      <c r="L9727" s="2"/>
    </row>
    <row r="9728" spans="2:12" x14ac:dyDescent="0.2">
      <c r="B9728" s="12"/>
      <c r="H9728" s="29"/>
      <c r="I9728" s="2"/>
      <c r="J9728" s="2"/>
      <c r="K9728" s="2"/>
      <c r="L9728" s="2"/>
    </row>
    <row r="9729" spans="2:12" x14ac:dyDescent="0.2">
      <c r="B9729" s="12"/>
      <c r="H9729" s="29"/>
      <c r="I9729" s="2"/>
      <c r="J9729" s="2"/>
      <c r="K9729" s="2"/>
      <c r="L9729" s="2"/>
    </row>
    <row r="9730" spans="2:12" x14ac:dyDescent="0.2">
      <c r="B9730" s="12"/>
      <c r="H9730" s="29"/>
      <c r="I9730" s="2"/>
      <c r="J9730" s="2"/>
      <c r="K9730" s="2"/>
      <c r="L9730" s="2"/>
    </row>
    <row r="9731" spans="2:12" x14ac:dyDescent="0.2">
      <c r="B9731" s="12"/>
      <c r="H9731" s="29"/>
      <c r="I9731" s="2"/>
      <c r="J9731" s="2"/>
      <c r="K9731" s="2"/>
      <c r="L9731" s="2"/>
    </row>
    <row r="9732" spans="2:12" x14ac:dyDescent="0.2">
      <c r="B9732" s="12"/>
      <c r="H9732" s="29"/>
      <c r="I9732" s="2"/>
      <c r="J9732" s="2"/>
      <c r="K9732" s="2"/>
      <c r="L9732" s="2"/>
    </row>
    <row r="9733" spans="2:12" x14ac:dyDescent="0.2">
      <c r="B9733" s="12"/>
      <c r="H9733" s="29"/>
      <c r="I9733" s="2"/>
      <c r="J9733" s="2"/>
      <c r="K9733" s="2"/>
      <c r="L9733" s="2"/>
    </row>
    <row r="9734" spans="2:12" x14ac:dyDescent="0.2">
      <c r="B9734" s="12"/>
      <c r="H9734" s="29"/>
      <c r="I9734" s="2"/>
      <c r="J9734" s="2"/>
      <c r="K9734" s="2"/>
      <c r="L9734" s="2"/>
    </row>
    <row r="9735" spans="2:12" x14ac:dyDescent="0.2">
      <c r="B9735" s="12"/>
      <c r="H9735" s="29"/>
      <c r="I9735" s="2"/>
      <c r="J9735" s="2"/>
      <c r="K9735" s="2"/>
      <c r="L9735" s="2"/>
    </row>
    <row r="9736" spans="2:12" x14ac:dyDescent="0.2">
      <c r="B9736" s="12"/>
      <c r="H9736" s="29"/>
      <c r="I9736" s="2"/>
      <c r="J9736" s="2"/>
      <c r="K9736" s="2"/>
      <c r="L9736" s="2"/>
    </row>
    <row r="9737" spans="2:12" x14ac:dyDescent="0.2">
      <c r="B9737" s="12"/>
      <c r="H9737" s="29"/>
      <c r="I9737" s="2"/>
      <c r="J9737" s="2"/>
      <c r="K9737" s="2"/>
      <c r="L9737" s="2"/>
    </row>
    <row r="9738" spans="2:12" x14ac:dyDescent="0.2">
      <c r="B9738" s="12"/>
      <c r="H9738" s="29"/>
      <c r="I9738" s="2"/>
      <c r="J9738" s="2"/>
      <c r="K9738" s="2"/>
      <c r="L9738" s="2"/>
    </row>
    <row r="9739" spans="2:12" x14ac:dyDescent="0.2">
      <c r="B9739" s="12"/>
      <c r="H9739" s="29"/>
      <c r="I9739" s="2"/>
      <c r="J9739" s="2"/>
      <c r="K9739" s="2"/>
      <c r="L9739" s="2"/>
    </row>
    <row r="9740" spans="2:12" x14ac:dyDescent="0.2">
      <c r="B9740" s="12"/>
      <c r="H9740" s="29"/>
      <c r="I9740" s="2"/>
      <c r="J9740" s="2"/>
      <c r="K9740" s="2"/>
      <c r="L9740" s="2"/>
    </row>
    <row r="9741" spans="2:12" x14ac:dyDescent="0.2">
      <c r="B9741" s="12"/>
      <c r="H9741" s="29"/>
      <c r="I9741" s="2"/>
      <c r="J9741" s="2"/>
      <c r="K9741" s="2"/>
      <c r="L9741" s="2"/>
    </row>
    <row r="9742" spans="2:12" x14ac:dyDescent="0.2">
      <c r="B9742" s="12"/>
      <c r="H9742" s="29"/>
      <c r="I9742" s="2"/>
      <c r="J9742" s="2"/>
      <c r="K9742" s="2"/>
      <c r="L9742" s="2"/>
    </row>
    <row r="9743" spans="2:12" x14ac:dyDescent="0.2">
      <c r="B9743" s="12"/>
      <c r="H9743" s="29"/>
      <c r="I9743" s="2"/>
      <c r="J9743" s="2"/>
      <c r="K9743" s="2"/>
      <c r="L9743" s="2"/>
    </row>
    <row r="9744" spans="2:12" x14ac:dyDescent="0.2">
      <c r="B9744" s="12"/>
      <c r="H9744" s="29"/>
      <c r="I9744" s="2"/>
      <c r="J9744" s="2"/>
      <c r="K9744" s="2"/>
      <c r="L9744" s="2"/>
    </row>
    <row r="9745" spans="2:12" x14ac:dyDescent="0.2">
      <c r="B9745" s="12"/>
      <c r="H9745" s="29"/>
      <c r="I9745" s="2"/>
      <c r="J9745" s="2"/>
      <c r="K9745" s="2"/>
      <c r="L9745" s="2"/>
    </row>
    <row r="9746" spans="2:12" x14ac:dyDescent="0.2">
      <c r="B9746" s="12"/>
      <c r="H9746" s="29"/>
      <c r="I9746" s="2"/>
      <c r="J9746" s="2"/>
      <c r="K9746" s="2"/>
      <c r="L9746" s="2"/>
    </row>
    <row r="9747" spans="2:12" x14ac:dyDescent="0.2">
      <c r="B9747" s="12"/>
      <c r="H9747" s="29"/>
      <c r="I9747" s="2"/>
      <c r="J9747" s="2"/>
      <c r="K9747" s="2"/>
      <c r="L9747" s="2"/>
    </row>
    <row r="9748" spans="2:12" x14ac:dyDescent="0.2">
      <c r="B9748" s="12"/>
      <c r="H9748" s="29"/>
      <c r="I9748" s="2"/>
      <c r="J9748" s="2"/>
      <c r="K9748" s="2"/>
      <c r="L9748" s="2"/>
    </row>
    <row r="9749" spans="2:12" x14ac:dyDescent="0.2">
      <c r="B9749" s="12"/>
      <c r="H9749" s="29"/>
      <c r="I9749" s="2"/>
      <c r="J9749" s="2"/>
      <c r="K9749" s="2"/>
      <c r="L9749" s="2"/>
    </row>
    <row r="9750" spans="2:12" x14ac:dyDescent="0.2">
      <c r="B9750" s="12"/>
      <c r="H9750" s="29"/>
      <c r="I9750" s="2"/>
      <c r="J9750" s="2"/>
      <c r="K9750" s="2"/>
      <c r="L9750" s="2"/>
    </row>
    <row r="9751" spans="2:12" x14ac:dyDescent="0.2">
      <c r="B9751" s="12"/>
      <c r="H9751" s="29"/>
      <c r="I9751" s="2"/>
      <c r="J9751" s="2"/>
      <c r="K9751" s="2"/>
      <c r="L9751" s="2"/>
    </row>
    <row r="9752" spans="2:12" x14ac:dyDescent="0.2">
      <c r="B9752" s="12"/>
      <c r="H9752" s="29"/>
      <c r="I9752" s="2"/>
      <c r="J9752" s="2"/>
      <c r="K9752" s="2"/>
      <c r="L9752" s="2"/>
    </row>
    <row r="9753" spans="2:12" x14ac:dyDescent="0.2">
      <c r="B9753" s="12"/>
      <c r="H9753" s="29"/>
      <c r="I9753" s="2"/>
      <c r="J9753" s="2"/>
      <c r="K9753" s="2"/>
      <c r="L9753" s="2"/>
    </row>
    <row r="9754" spans="2:12" x14ac:dyDescent="0.2">
      <c r="B9754" s="12"/>
      <c r="H9754" s="29"/>
      <c r="I9754" s="2"/>
      <c r="J9754" s="2"/>
      <c r="K9754" s="2"/>
      <c r="L9754" s="2"/>
    </row>
    <row r="9755" spans="2:12" x14ac:dyDescent="0.2">
      <c r="B9755" s="12"/>
      <c r="H9755" s="29"/>
      <c r="I9755" s="2"/>
      <c r="J9755" s="2"/>
      <c r="K9755" s="2"/>
      <c r="L9755" s="2"/>
    </row>
    <row r="9756" spans="2:12" x14ac:dyDescent="0.2">
      <c r="B9756" s="12"/>
      <c r="H9756" s="29"/>
      <c r="I9756" s="2"/>
      <c r="J9756" s="2"/>
      <c r="K9756" s="2"/>
      <c r="L9756" s="2"/>
    </row>
    <row r="9757" spans="2:12" x14ac:dyDescent="0.2">
      <c r="B9757" s="12"/>
      <c r="H9757" s="29"/>
      <c r="I9757" s="2"/>
      <c r="J9757" s="2"/>
      <c r="K9757" s="2"/>
      <c r="L9757" s="2"/>
    </row>
    <row r="9758" spans="2:12" x14ac:dyDescent="0.2">
      <c r="B9758" s="12"/>
      <c r="H9758" s="29"/>
      <c r="I9758" s="2"/>
      <c r="J9758" s="2"/>
      <c r="K9758" s="2"/>
      <c r="L9758" s="2"/>
    </row>
    <row r="9759" spans="2:12" x14ac:dyDescent="0.2">
      <c r="B9759" s="12"/>
      <c r="H9759" s="29"/>
      <c r="I9759" s="2"/>
      <c r="J9759" s="2"/>
      <c r="K9759" s="2"/>
      <c r="L9759" s="2"/>
    </row>
    <row r="9760" spans="2:12" x14ac:dyDescent="0.2">
      <c r="B9760" s="12"/>
      <c r="H9760" s="29"/>
      <c r="I9760" s="2"/>
      <c r="J9760" s="2"/>
      <c r="K9760" s="2"/>
      <c r="L9760" s="2"/>
    </row>
    <row r="9761" spans="2:12" x14ac:dyDescent="0.2">
      <c r="B9761" s="12"/>
      <c r="H9761" s="29"/>
      <c r="I9761" s="2"/>
      <c r="J9761" s="2"/>
      <c r="K9761" s="2"/>
      <c r="L9761" s="2"/>
    </row>
    <row r="9762" spans="2:12" x14ac:dyDescent="0.2">
      <c r="B9762" s="12"/>
      <c r="H9762" s="29"/>
      <c r="I9762" s="2"/>
      <c r="J9762" s="2"/>
      <c r="K9762" s="2"/>
      <c r="L9762" s="2"/>
    </row>
    <row r="9763" spans="2:12" x14ac:dyDescent="0.2">
      <c r="B9763" s="12"/>
      <c r="H9763" s="29"/>
      <c r="I9763" s="2"/>
      <c r="J9763" s="2"/>
      <c r="K9763" s="2"/>
      <c r="L9763" s="2"/>
    </row>
    <row r="9764" spans="2:12" x14ac:dyDescent="0.2">
      <c r="B9764" s="12"/>
      <c r="H9764" s="29"/>
      <c r="I9764" s="2"/>
      <c r="J9764" s="2"/>
      <c r="K9764" s="2"/>
      <c r="L9764" s="2"/>
    </row>
    <row r="9765" spans="2:12" x14ac:dyDescent="0.2">
      <c r="B9765" s="12"/>
      <c r="H9765" s="29"/>
      <c r="I9765" s="2"/>
      <c r="J9765" s="2"/>
      <c r="K9765" s="2"/>
      <c r="L9765" s="2"/>
    </row>
    <row r="9766" spans="2:12" x14ac:dyDescent="0.2">
      <c r="B9766" s="12"/>
      <c r="H9766" s="29"/>
      <c r="I9766" s="2"/>
      <c r="J9766" s="2"/>
      <c r="K9766" s="2"/>
      <c r="L9766" s="2"/>
    </row>
    <row r="9767" spans="2:12" x14ac:dyDescent="0.2">
      <c r="B9767" s="12"/>
      <c r="H9767" s="29"/>
      <c r="I9767" s="2"/>
      <c r="J9767" s="2"/>
      <c r="K9767" s="2"/>
      <c r="L9767" s="2"/>
    </row>
    <row r="9768" spans="2:12" x14ac:dyDescent="0.2">
      <c r="B9768" s="12"/>
      <c r="H9768" s="29"/>
      <c r="I9768" s="2"/>
      <c r="J9768" s="2"/>
      <c r="K9768" s="2"/>
      <c r="L9768" s="2"/>
    </row>
    <row r="9769" spans="2:12" x14ac:dyDescent="0.2">
      <c r="B9769" s="12"/>
      <c r="H9769" s="29"/>
      <c r="I9769" s="2"/>
      <c r="J9769" s="2"/>
      <c r="K9769" s="2"/>
      <c r="L9769" s="2"/>
    </row>
    <row r="9770" spans="2:12" x14ac:dyDescent="0.2">
      <c r="B9770" s="12"/>
      <c r="H9770" s="29"/>
      <c r="I9770" s="2"/>
      <c r="J9770" s="2"/>
      <c r="K9770" s="2"/>
      <c r="L9770" s="2"/>
    </row>
    <row r="9771" spans="2:12" x14ac:dyDescent="0.2">
      <c r="B9771" s="12"/>
      <c r="H9771" s="29"/>
      <c r="I9771" s="2"/>
      <c r="J9771" s="2"/>
      <c r="K9771" s="2"/>
      <c r="L9771" s="2"/>
    </row>
    <row r="9772" spans="2:12" x14ac:dyDescent="0.2">
      <c r="B9772" s="12"/>
      <c r="H9772" s="29"/>
      <c r="I9772" s="2"/>
      <c r="J9772" s="2"/>
      <c r="K9772" s="2"/>
      <c r="L9772" s="2"/>
    </row>
    <row r="9773" spans="2:12" x14ac:dyDescent="0.2">
      <c r="B9773" s="12"/>
      <c r="H9773" s="29"/>
      <c r="I9773" s="2"/>
      <c r="J9773" s="2"/>
      <c r="K9773" s="2"/>
      <c r="L9773" s="2"/>
    </row>
    <row r="9774" spans="2:12" x14ac:dyDescent="0.2">
      <c r="B9774" s="12"/>
      <c r="H9774" s="29"/>
      <c r="I9774" s="2"/>
      <c r="J9774" s="2"/>
      <c r="K9774" s="2"/>
      <c r="L9774" s="2"/>
    </row>
    <row r="9775" spans="2:12" x14ac:dyDescent="0.2">
      <c r="B9775" s="12"/>
      <c r="H9775" s="29"/>
      <c r="I9775" s="2"/>
      <c r="J9775" s="2"/>
      <c r="K9775" s="2"/>
      <c r="L9775" s="2"/>
    </row>
    <row r="9776" spans="2:12" x14ac:dyDescent="0.2">
      <c r="B9776" s="12"/>
      <c r="H9776" s="29"/>
      <c r="I9776" s="2"/>
      <c r="J9776" s="2"/>
      <c r="K9776" s="2"/>
      <c r="L9776" s="2"/>
    </row>
    <row r="9777" spans="2:12" x14ac:dyDescent="0.2">
      <c r="B9777" s="12"/>
      <c r="H9777" s="29"/>
      <c r="I9777" s="2"/>
      <c r="J9777" s="2"/>
      <c r="K9777" s="2"/>
      <c r="L9777" s="2"/>
    </row>
    <row r="9778" spans="2:12" x14ac:dyDescent="0.2">
      <c r="B9778" s="12"/>
      <c r="H9778" s="29"/>
      <c r="I9778" s="2"/>
      <c r="J9778" s="2"/>
      <c r="K9778" s="2"/>
      <c r="L9778" s="2"/>
    </row>
    <row r="9779" spans="2:12" x14ac:dyDescent="0.2">
      <c r="B9779" s="12"/>
      <c r="H9779" s="29"/>
      <c r="I9779" s="2"/>
      <c r="J9779" s="2"/>
      <c r="K9779" s="2"/>
      <c r="L9779" s="2"/>
    </row>
    <row r="9780" spans="2:12" x14ac:dyDescent="0.2">
      <c r="B9780" s="12"/>
      <c r="H9780" s="29"/>
      <c r="I9780" s="2"/>
      <c r="J9780" s="2"/>
      <c r="K9780" s="2"/>
      <c r="L9780" s="2"/>
    </row>
    <row r="9781" spans="2:12" x14ac:dyDescent="0.2">
      <c r="B9781" s="12"/>
      <c r="H9781" s="29"/>
      <c r="I9781" s="2"/>
      <c r="J9781" s="2"/>
      <c r="K9781" s="2"/>
      <c r="L9781" s="2"/>
    </row>
    <row r="9782" spans="2:12" x14ac:dyDescent="0.2">
      <c r="B9782" s="12"/>
      <c r="H9782" s="29"/>
      <c r="I9782" s="2"/>
      <c r="J9782" s="2"/>
      <c r="K9782" s="2"/>
      <c r="L9782" s="2"/>
    </row>
    <row r="9783" spans="2:12" x14ac:dyDescent="0.2">
      <c r="B9783" s="12"/>
      <c r="H9783" s="29"/>
      <c r="I9783" s="2"/>
      <c r="J9783" s="2"/>
      <c r="K9783" s="2"/>
      <c r="L9783" s="2"/>
    </row>
    <row r="9784" spans="2:12" x14ac:dyDescent="0.2">
      <c r="B9784" s="12"/>
      <c r="H9784" s="29"/>
      <c r="I9784" s="2"/>
      <c r="J9784" s="2"/>
      <c r="K9784" s="2"/>
      <c r="L9784" s="2"/>
    </row>
    <row r="9785" spans="2:12" x14ac:dyDescent="0.2">
      <c r="B9785" s="12"/>
      <c r="H9785" s="29"/>
      <c r="I9785" s="2"/>
      <c r="J9785" s="2"/>
      <c r="K9785" s="2"/>
      <c r="L9785" s="2"/>
    </row>
    <row r="9786" spans="2:12" x14ac:dyDescent="0.2">
      <c r="B9786" s="12"/>
      <c r="H9786" s="29"/>
      <c r="I9786" s="2"/>
      <c r="J9786" s="2"/>
      <c r="K9786" s="2"/>
      <c r="L9786" s="2"/>
    </row>
    <row r="9787" spans="2:12" x14ac:dyDescent="0.2">
      <c r="B9787" s="12"/>
      <c r="H9787" s="29"/>
      <c r="I9787" s="2"/>
      <c r="J9787" s="2"/>
      <c r="K9787" s="2"/>
      <c r="L9787" s="2"/>
    </row>
    <row r="9788" spans="2:12" x14ac:dyDescent="0.2">
      <c r="B9788" s="12"/>
      <c r="H9788" s="29"/>
      <c r="I9788" s="2"/>
      <c r="J9788" s="2"/>
      <c r="K9788" s="2"/>
      <c r="L9788" s="2"/>
    </row>
    <row r="9789" spans="2:12" x14ac:dyDescent="0.2">
      <c r="B9789" s="12"/>
      <c r="H9789" s="29"/>
      <c r="I9789" s="2"/>
      <c r="J9789" s="2"/>
      <c r="K9789" s="2"/>
      <c r="L9789" s="2"/>
    </row>
    <row r="9790" spans="2:12" x14ac:dyDescent="0.2">
      <c r="B9790" s="12"/>
      <c r="H9790" s="29"/>
      <c r="I9790" s="2"/>
      <c r="J9790" s="2"/>
      <c r="K9790" s="2"/>
      <c r="L9790" s="2"/>
    </row>
    <row r="9791" spans="2:12" x14ac:dyDescent="0.2">
      <c r="B9791" s="12"/>
      <c r="H9791" s="29"/>
      <c r="I9791" s="2"/>
      <c r="J9791" s="2"/>
      <c r="K9791" s="2"/>
      <c r="L9791" s="2"/>
    </row>
    <row r="9792" spans="2:12" x14ac:dyDescent="0.2">
      <c r="B9792" s="12"/>
      <c r="H9792" s="29"/>
      <c r="I9792" s="2"/>
      <c r="J9792" s="2"/>
      <c r="K9792" s="2"/>
      <c r="L9792" s="2"/>
    </row>
    <row r="9793" spans="2:12" x14ac:dyDescent="0.2">
      <c r="B9793" s="12"/>
      <c r="H9793" s="29"/>
      <c r="I9793" s="2"/>
      <c r="J9793" s="2"/>
      <c r="K9793" s="2"/>
      <c r="L9793" s="2"/>
    </row>
    <row r="9794" spans="2:12" x14ac:dyDescent="0.2">
      <c r="B9794" s="12"/>
      <c r="H9794" s="29"/>
      <c r="I9794" s="2"/>
      <c r="J9794" s="2"/>
      <c r="K9794" s="2"/>
      <c r="L9794" s="2"/>
    </row>
    <row r="9795" spans="2:12" x14ac:dyDescent="0.2">
      <c r="B9795" s="12"/>
      <c r="H9795" s="29"/>
      <c r="I9795" s="2"/>
      <c r="J9795" s="2"/>
      <c r="K9795" s="2"/>
      <c r="L9795" s="2"/>
    </row>
    <row r="9796" spans="2:12" x14ac:dyDescent="0.2">
      <c r="B9796" s="12"/>
      <c r="H9796" s="29"/>
      <c r="I9796" s="2"/>
      <c r="J9796" s="2"/>
      <c r="K9796" s="2"/>
      <c r="L9796" s="2"/>
    </row>
    <row r="9797" spans="2:12" x14ac:dyDescent="0.2">
      <c r="B9797" s="12"/>
      <c r="H9797" s="29"/>
      <c r="I9797" s="2"/>
      <c r="J9797" s="2"/>
      <c r="K9797" s="2"/>
      <c r="L9797" s="2"/>
    </row>
    <row r="9798" spans="2:12" x14ac:dyDescent="0.2">
      <c r="B9798" s="12"/>
      <c r="H9798" s="29"/>
      <c r="I9798" s="2"/>
      <c r="J9798" s="2"/>
      <c r="K9798" s="2"/>
      <c r="L9798" s="2"/>
    </row>
    <row r="9799" spans="2:12" x14ac:dyDescent="0.2">
      <c r="B9799" s="12"/>
      <c r="H9799" s="29"/>
      <c r="I9799" s="2"/>
      <c r="J9799" s="2"/>
      <c r="K9799" s="2"/>
      <c r="L9799" s="2"/>
    </row>
    <row r="9800" spans="2:12" x14ac:dyDescent="0.2">
      <c r="B9800" s="12"/>
      <c r="H9800" s="29"/>
      <c r="I9800" s="2"/>
      <c r="J9800" s="2"/>
      <c r="K9800" s="2"/>
      <c r="L9800" s="2"/>
    </row>
    <row r="9801" spans="2:12" x14ac:dyDescent="0.2">
      <c r="B9801" s="12"/>
      <c r="H9801" s="29"/>
      <c r="I9801" s="2"/>
      <c r="J9801" s="2"/>
      <c r="K9801" s="2"/>
      <c r="L9801" s="2"/>
    </row>
    <row r="9802" spans="2:12" x14ac:dyDescent="0.2">
      <c r="B9802" s="12"/>
      <c r="H9802" s="29"/>
      <c r="I9802" s="2"/>
      <c r="J9802" s="2"/>
      <c r="K9802" s="2"/>
      <c r="L9802" s="2"/>
    </row>
    <row r="9803" spans="2:12" x14ac:dyDescent="0.2">
      <c r="B9803" s="12"/>
      <c r="H9803" s="29"/>
      <c r="I9803" s="2"/>
      <c r="J9803" s="2"/>
      <c r="K9803" s="2"/>
      <c r="L9803" s="2"/>
    </row>
    <row r="9804" spans="2:12" x14ac:dyDescent="0.2">
      <c r="B9804" s="12"/>
      <c r="H9804" s="29"/>
      <c r="I9804" s="2"/>
      <c r="J9804" s="2"/>
      <c r="K9804" s="2"/>
      <c r="L9804" s="2"/>
    </row>
    <row r="9805" spans="2:12" x14ac:dyDescent="0.2">
      <c r="B9805" s="12"/>
      <c r="H9805" s="29"/>
      <c r="I9805" s="2"/>
      <c r="J9805" s="2"/>
      <c r="K9805" s="2"/>
      <c r="L9805" s="2"/>
    </row>
    <row r="9806" spans="2:12" x14ac:dyDescent="0.2">
      <c r="B9806" s="12"/>
      <c r="H9806" s="29"/>
      <c r="I9806" s="2"/>
      <c r="J9806" s="2"/>
      <c r="K9806" s="2"/>
      <c r="L9806" s="2"/>
    </row>
    <row r="9807" spans="2:12" x14ac:dyDescent="0.2">
      <c r="B9807" s="12"/>
      <c r="H9807" s="29"/>
      <c r="I9807" s="2"/>
      <c r="J9807" s="2"/>
      <c r="K9807" s="2"/>
      <c r="L9807" s="2"/>
    </row>
    <row r="9808" spans="2:12" x14ac:dyDescent="0.2">
      <c r="B9808" s="12"/>
      <c r="H9808" s="29"/>
      <c r="I9808" s="2"/>
      <c r="J9808" s="2"/>
      <c r="K9808" s="2"/>
      <c r="L9808" s="2"/>
    </row>
    <row r="9809" spans="2:12" x14ac:dyDescent="0.2">
      <c r="B9809" s="12"/>
      <c r="H9809" s="29"/>
      <c r="I9809" s="2"/>
      <c r="J9809" s="2"/>
      <c r="K9809" s="2"/>
      <c r="L9809" s="2"/>
    </row>
    <row r="9810" spans="2:12" x14ac:dyDescent="0.2">
      <c r="B9810" s="12"/>
      <c r="H9810" s="29"/>
      <c r="I9810" s="2"/>
      <c r="J9810" s="2"/>
      <c r="K9810" s="2"/>
      <c r="L9810" s="2"/>
    </row>
    <row r="9811" spans="2:12" x14ac:dyDescent="0.2">
      <c r="B9811" s="12"/>
      <c r="H9811" s="29"/>
      <c r="I9811" s="2"/>
      <c r="J9811" s="2"/>
      <c r="K9811" s="2"/>
      <c r="L9811" s="2"/>
    </row>
    <row r="9812" spans="2:12" x14ac:dyDescent="0.2">
      <c r="B9812" s="12"/>
      <c r="H9812" s="29"/>
      <c r="I9812" s="2"/>
      <c r="J9812" s="2"/>
      <c r="K9812" s="2"/>
      <c r="L9812" s="2"/>
    </row>
    <row r="9813" spans="2:12" x14ac:dyDescent="0.2">
      <c r="B9813" s="12"/>
      <c r="H9813" s="29"/>
      <c r="I9813" s="2"/>
      <c r="J9813" s="2"/>
      <c r="K9813" s="2"/>
      <c r="L9813" s="2"/>
    </row>
    <row r="9814" spans="2:12" x14ac:dyDescent="0.2">
      <c r="B9814" s="12"/>
      <c r="H9814" s="29"/>
      <c r="I9814" s="2"/>
      <c r="J9814" s="2"/>
      <c r="K9814" s="2"/>
      <c r="L9814" s="2"/>
    </row>
    <row r="9815" spans="2:12" x14ac:dyDescent="0.2">
      <c r="B9815" s="12"/>
      <c r="H9815" s="29"/>
      <c r="I9815" s="2"/>
      <c r="J9815" s="2"/>
      <c r="K9815" s="2"/>
      <c r="L9815" s="2"/>
    </row>
    <row r="9816" spans="2:12" x14ac:dyDescent="0.2">
      <c r="B9816" s="12"/>
      <c r="H9816" s="29"/>
      <c r="I9816" s="2"/>
      <c r="J9816" s="2"/>
      <c r="K9816" s="2"/>
      <c r="L9816" s="2"/>
    </row>
    <row r="9817" spans="2:12" x14ac:dyDescent="0.2">
      <c r="B9817" s="12"/>
      <c r="H9817" s="29"/>
      <c r="I9817" s="2"/>
      <c r="J9817" s="2"/>
      <c r="K9817" s="2"/>
      <c r="L9817" s="2"/>
    </row>
    <row r="9818" spans="2:12" x14ac:dyDescent="0.2">
      <c r="B9818" s="12"/>
      <c r="H9818" s="29"/>
      <c r="I9818" s="2"/>
      <c r="J9818" s="2"/>
      <c r="K9818" s="2"/>
      <c r="L9818" s="2"/>
    </row>
    <row r="9819" spans="2:12" x14ac:dyDescent="0.2">
      <c r="B9819" s="12"/>
      <c r="H9819" s="29"/>
      <c r="I9819" s="2"/>
      <c r="J9819" s="2"/>
      <c r="K9819" s="2"/>
      <c r="L9819" s="2"/>
    </row>
    <row r="9820" spans="2:12" x14ac:dyDescent="0.2">
      <c r="B9820" s="12"/>
      <c r="H9820" s="29"/>
      <c r="I9820" s="2"/>
      <c r="J9820" s="2"/>
      <c r="K9820" s="2"/>
      <c r="L9820" s="2"/>
    </row>
    <row r="9821" spans="2:12" x14ac:dyDescent="0.2">
      <c r="B9821" s="12"/>
      <c r="H9821" s="29"/>
      <c r="I9821" s="2"/>
      <c r="J9821" s="2"/>
      <c r="K9821" s="2"/>
      <c r="L9821" s="2"/>
    </row>
    <row r="9822" spans="2:12" x14ac:dyDescent="0.2">
      <c r="B9822" s="12"/>
      <c r="H9822" s="29"/>
      <c r="I9822" s="2"/>
      <c r="J9822" s="2"/>
      <c r="K9822" s="2"/>
      <c r="L9822" s="2"/>
    </row>
    <row r="9823" spans="2:12" x14ac:dyDescent="0.2">
      <c r="B9823" s="12"/>
      <c r="H9823" s="29"/>
      <c r="I9823" s="2"/>
      <c r="J9823" s="2"/>
      <c r="K9823" s="2"/>
      <c r="L9823" s="2"/>
    </row>
    <row r="9824" spans="2:12" x14ac:dyDescent="0.2">
      <c r="B9824" s="12"/>
      <c r="H9824" s="29"/>
      <c r="I9824" s="2"/>
      <c r="J9824" s="2"/>
      <c r="K9824" s="2"/>
      <c r="L9824" s="2"/>
    </row>
    <row r="9825" spans="2:12" x14ac:dyDescent="0.2">
      <c r="B9825" s="12"/>
      <c r="H9825" s="29"/>
      <c r="I9825" s="2"/>
      <c r="J9825" s="2"/>
      <c r="K9825" s="2"/>
      <c r="L9825" s="2"/>
    </row>
    <row r="9826" spans="2:12" x14ac:dyDescent="0.2">
      <c r="B9826" s="12"/>
      <c r="H9826" s="29"/>
      <c r="I9826" s="2"/>
      <c r="J9826" s="2"/>
      <c r="K9826" s="2"/>
      <c r="L9826" s="2"/>
    </row>
    <row r="9827" spans="2:12" x14ac:dyDescent="0.2">
      <c r="B9827" s="12"/>
      <c r="H9827" s="29"/>
      <c r="I9827" s="2"/>
      <c r="J9827" s="2"/>
      <c r="K9827" s="2"/>
      <c r="L9827" s="2"/>
    </row>
    <row r="9828" spans="2:12" x14ac:dyDescent="0.2">
      <c r="B9828" s="12"/>
      <c r="H9828" s="29"/>
      <c r="I9828" s="2"/>
      <c r="J9828" s="2"/>
      <c r="K9828" s="2"/>
      <c r="L9828" s="2"/>
    </row>
    <row r="9829" spans="2:12" x14ac:dyDescent="0.2">
      <c r="B9829" s="12"/>
      <c r="H9829" s="29"/>
      <c r="I9829" s="2"/>
      <c r="J9829" s="2"/>
      <c r="K9829" s="2"/>
      <c r="L9829" s="2"/>
    </row>
    <row r="9830" spans="2:12" x14ac:dyDescent="0.2">
      <c r="B9830" s="12"/>
      <c r="H9830" s="29"/>
      <c r="I9830" s="2"/>
      <c r="J9830" s="2"/>
      <c r="K9830" s="2"/>
      <c r="L9830" s="2"/>
    </row>
    <row r="9831" spans="2:12" x14ac:dyDescent="0.2">
      <c r="B9831" s="12"/>
      <c r="H9831" s="29"/>
      <c r="I9831" s="2"/>
      <c r="J9831" s="2"/>
      <c r="K9831" s="2"/>
      <c r="L9831" s="2"/>
    </row>
    <row r="9832" spans="2:12" x14ac:dyDescent="0.2">
      <c r="B9832" s="12"/>
      <c r="H9832" s="29"/>
      <c r="I9832" s="2"/>
      <c r="J9832" s="2"/>
      <c r="K9832" s="2"/>
      <c r="L9832" s="2"/>
    </row>
    <row r="9833" spans="2:12" x14ac:dyDescent="0.2">
      <c r="B9833" s="12"/>
      <c r="H9833" s="29"/>
      <c r="I9833" s="2"/>
      <c r="J9833" s="2"/>
      <c r="K9833" s="2"/>
      <c r="L9833" s="2"/>
    </row>
    <row r="9834" spans="2:12" x14ac:dyDescent="0.2">
      <c r="B9834" s="12"/>
      <c r="H9834" s="29"/>
      <c r="I9834" s="2"/>
      <c r="J9834" s="2"/>
      <c r="K9834" s="2"/>
      <c r="L9834" s="2"/>
    </row>
    <row r="9835" spans="2:12" x14ac:dyDescent="0.2">
      <c r="B9835" s="12"/>
      <c r="H9835" s="29"/>
      <c r="I9835" s="2"/>
      <c r="J9835" s="2"/>
      <c r="K9835" s="2"/>
      <c r="L9835" s="2"/>
    </row>
    <row r="9836" spans="2:12" x14ac:dyDescent="0.2">
      <c r="B9836" s="12"/>
      <c r="H9836" s="29"/>
      <c r="I9836" s="2"/>
      <c r="J9836" s="2"/>
      <c r="K9836" s="2"/>
      <c r="L9836" s="2"/>
    </row>
    <row r="9837" spans="2:12" x14ac:dyDescent="0.2">
      <c r="B9837" s="12"/>
      <c r="H9837" s="29"/>
      <c r="I9837" s="2"/>
      <c r="J9837" s="2"/>
      <c r="K9837" s="2"/>
      <c r="L9837" s="2"/>
    </row>
    <row r="9838" spans="2:12" x14ac:dyDescent="0.2">
      <c r="B9838" s="12"/>
      <c r="H9838" s="29"/>
      <c r="I9838" s="2"/>
      <c r="J9838" s="2"/>
      <c r="K9838" s="2"/>
      <c r="L9838" s="2"/>
    </row>
    <row r="9839" spans="2:12" x14ac:dyDescent="0.2">
      <c r="B9839" s="12"/>
      <c r="H9839" s="29"/>
      <c r="I9839" s="2"/>
      <c r="J9839" s="2"/>
      <c r="K9839" s="2"/>
      <c r="L9839" s="2"/>
    </row>
    <row r="9840" spans="2:12" x14ac:dyDescent="0.2">
      <c r="B9840" s="12"/>
      <c r="H9840" s="29"/>
      <c r="I9840" s="2"/>
      <c r="J9840" s="2"/>
      <c r="K9840" s="2"/>
      <c r="L9840" s="2"/>
    </row>
    <row r="9841" spans="2:12" x14ac:dyDescent="0.2">
      <c r="B9841" s="12"/>
      <c r="H9841" s="29"/>
      <c r="I9841" s="2"/>
      <c r="J9841" s="2"/>
      <c r="K9841" s="2"/>
      <c r="L9841" s="2"/>
    </row>
    <row r="9842" spans="2:12" x14ac:dyDescent="0.2">
      <c r="B9842" s="12"/>
      <c r="H9842" s="29"/>
      <c r="I9842" s="2"/>
      <c r="J9842" s="2"/>
      <c r="K9842" s="2"/>
      <c r="L9842" s="2"/>
    </row>
    <row r="9843" spans="2:12" x14ac:dyDescent="0.2">
      <c r="B9843" s="12"/>
      <c r="H9843" s="29"/>
      <c r="I9843" s="2"/>
      <c r="J9843" s="2"/>
      <c r="K9843" s="2"/>
      <c r="L9843" s="2"/>
    </row>
    <row r="9844" spans="2:12" x14ac:dyDescent="0.2">
      <c r="B9844" s="12"/>
      <c r="H9844" s="29"/>
      <c r="I9844" s="2"/>
      <c r="J9844" s="2"/>
      <c r="K9844" s="2"/>
      <c r="L9844" s="2"/>
    </row>
    <row r="9845" spans="2:12" x14ac:dyDescent="0.2">
      <c r="B9845" s="12"/>
      <c r="H9845" s="29"/>
      <c r="I9845" s="2"/>
      <c r="J9845" s="2"/>
      <c r="K9845" s="2"/>
      <c r="L9845" s="2"/>
    </row>
    <row r="9846" spans="2:12" x14ac:dyDescent="0.2">
      <c r="B9846" s="12"/>
      <c r="H9846" s="29"/>
      <c r="I9846" s="2"/>
      <c r="J9846" s="2"/>
      <c r="K9846" s="2"/>
      <c r="L9846" s="2"/>
    </row>
    <row r="9847" spans="2:12" x14ac:dyDescent="0.2">
      <c r="B9847" s="12"/>
      <c r="H9847" s="29"/>
      <c r="I9847" s="2"/>
      <c r="J9847" s="2"/>
      <c r="K9847" s="2"/>
      <c r="L9847" s="2"/>
    </row>
    <row r="9848" spans="2:12" x14ac:dyDescent="0.2">
      <c r="B9848" s="12"/>
      <c r="H9848" s="29"/>
      <c r="I9848" s="2"/>
      <c r="J9848" s="2"/>
      <c r="K9848" s="2"/>
      <c r="L9848" s="2"/>
    </row>
    <row r="9849" spans="2:12" x14ac:dyDescent="0.2">
      <c r="B9849" s="12"/>
      <c r="H9849" s="29"/>
      <c r="I9849" s="2"/>
      <c r="J9849" s="2"/>
      <c r="K9849" s="2"/>
      <c r="L9849" s="2"/>
    </row>
    <row r="9850" spans="2:12" x14ac:dyDescent="0.2">
      <c r="B9850" s="12"/>
      <c r="H9850" s="29"/>
      <c r="I9850" s="2"/>
      <c r="J9850" s="2"/>
      <c r="K9850" s="2"/>
      <c r="L9850" s="2"/>
    </row>
    <row r="9851" spans="2:12" x14ac:dyDescent="0.2">
      <c r="B9851" s="12"/>
      <c r="H9851" s="29"/>
      <c r="I9851" s="2"/>
      <c r="J9851" s="2"/>
      <c r="K9851" s="2"/>
      <c r="L9851" s="2"/>
    </row>
    <row r="9852" spans="2:12" x14ac:dyDescent="0.2">
      <c r="B9852" s="12"/>
      <c r="H9852" s="29"/>
      <c r="I9852" s="2"/>
      <c r="J9852" s="2"/>
      <c r="K9852" s="2"/>
      <c r="L9852" s="2"/>
    </row>
    <row r="9853" spans="2:12" x14ac:dyDescent="0.2">
      <c r="B9853" s="12"/>
      <c r="H9853" s="29"/>
      <c r="I9853" s="2"/>
      <c r="J9853" s="2"/>
      <c r="K9853" s="2"/>
      <c r="L9853" s="2"/>
    </row>
    <row r="9854" spans="2:12" x14ac:dyDescent="0.2">
      <c r="B9854" s="12"/>
      <c r="H9854" s="29"/>
      <c r="I9854" s="2"/>
      <c r="J9854" s="2"/>
      <c r="K9854" s="2"/>
      <c r="L9854" s="2"/>
    </row>
    <row r="9855" spans="2:12" x14ac:dyDescent="0.2">
      <c r="B9855" s="12"/>
      <c r="H9855" s="29"/>
      <c r="I9855" s="2"/>
      <c r="J9855" s="2"/>
      <c r="K9855" s="2"/>
      <c r="L9855" s="2"/>
    </row>
    <row r="9856" spans="2:12" x14ac:dyDescent="0.2">
      <c r="B9856" s="12"/>
      <c r="H9856" s="29"/>
      <c r="I9856" s="2"/>
      <c r="J9856" s="2"/>
      <c r="K9856" s="2"/>
      <c r="L9856" s="2"/>
    </row>
    <row r="9857" spans="2:12" x14ac:dyDescent="0.2">
      <c r="B9857" s="12"/>
      <c r="H9857" s="29"/>
      <c r="I9857" s="2"/>
      <c r="J9857" s="2"/>
      <c r="K9857" s="2"/>
      <c r="L9857" s="2"/>
    </row>
    <row r="9858" spans="2:12" x14ac:dyDescent="0.2">
      <c r="B9858" s="12"/>
      <c r="H9858" s="29"/>
      <c r="I9858" s="2"/>
      <c r="J9858" s="2"/>
      <c r="K9858" s="2"/>
      <c r="L9858" s="2"/>
    </row>
    <row r="9859" spans="2:12" x14ac:dyDescent="0.2">
      <c r="B9859" s="12"/>
      <c r="H9859" s="29"/>
      <c r="I9859" s="2"/>
      <c r="J9859" s="2"/>
      <c r="K9859" s="2"/>
      <c r="L9859" s="2"/>
    </row>
    <row r="9860" spans="2:12" x14ac:dyDescent="0.2">
      <c r="B9860" s="12"/>
      <c r="H9860" s="29"/>
      <c r="I9860" s="2"/>
      <c r="J9860" s="2"/>
      <c r="K9860" s="2"/>
      <c r="L9860" s="2"/>
    </row>
    <row r="9861" spans="2:12" x14ac:dyDescent="0.2">
      <c r="B9861" s="12"/>
      <c r="H9861" s="29"/>
      <c r="I9861" s="2"/>
      <c r="J9861" s="2"/>
      <c r="K9861" s="2"/>
      <c r="L9861" s="2"/>
    </row>
    <row r="9862" spans="2:12" x14ac:dyDescent="0.2">
      <c r="B9862" s="12"/>
      <c r="H9862" s="29"/>
      <c r="I9862" s="2"/>
      <c r="J9862" s="2"/>
      <c r="K9862" s="2"/>
      <c r="L9862" s="2"/>
    </row>
    <row r="9863" spans="2:12" x14ac:dyDescent="0.2">
      <c r="B9863" s="12"/>
      <c r="H9863" s="29"/>
      <c r="I9863" s="2"/>
      <c r="J9863" s="2"/>
      <c r="K9863" s="2"/>
      <c r="L9863" s="2"/>
    </row>
    <row r="9864" spans="2:12" x14ac:dyDescent="0.2">
      <c r="B9864" s="12"/>
      <c r="H9864" s="29"/>
      <c r="I9864" s="2"/>
      <c r="J9864" s="2"/>
      <c r="K9864" s="2"/>
      <c r="L9864" s="2"/>
    </row>
    <row r="9865" spans="2:12" x14ac:dyDescent="0.2">
      <c r="B9865" s="12"/>
      <c r="H9865" s="29"/>
      <c r="I9865" s="2"/>
      <c r="J9865" s="2"/>
      <c r="K9865" s="2"/>
      <c r="L9865" s="2"/>
    </row>
    <row r="9866" spans="2:12" x14ac:dyDescent="0.2">
      <c r="B9866" s="12"/>
      <c r="H9866" s="29"/>
      <c r="I9866" s="2"/>
      <c r="J9866" s="2"/>
      <c r="K9866" s="2"/>
      <c r="L9866" s="2"/>
    </row>
    <row r="9867" spans="2:12" x14ac:dyDescent="0.2">
      <c r="B9867" s="12"/>
      <c r="H9867" s="29"/>
      <c r="I9867" s="2"/>
      <c r="J9867" s="2"/>
      <c r="K9867" s="2"/>
      <c r="L9867" s="2"/>
    </row>
    <row r="9868" spans="2:12" x14ac:dyDescent="0.2">
      <c r="B9868" s="12"/>
      <c r="H9868" s="29"/>
      <c r="I9868" s="2"/>
      <c r="J9868" s="2"/>
      <c r="K9868" s="2"/>
      <c r="L9868" s="2"/>
    </row>
    <row r="9869" spans="2:12" x14ac:dyDescent="0.2">
      <c r="B9869" s="12"/>
      <c r="H9869" s="29"/>
      <c r="I9869" s="2"/>
      <c r="J9869" s="2"/>
      <c r="K9869" s="2"/>
      <c r="L9869" s="2"/>
    </row>
    <row r="9870" spans="2:12" x14ac:dyDescent="0.2">
      <c r="B9870" s="12"/>
      <c r="H9870" s="29"/>
      <c r="I9870" s="2"/>
      <c r="J9870" s="2"/>
      <c r="K9870" s="2"/>
      <c r="L9870" s="2"/>
    </row>
    <row r="9871" spans="2:12" x14ac:dyDescent="0.2">
      <c r="B9871" s="12"/>
      <c r="H9871" s="29"/>
      <c r="I9871" s="2"/>
      <c r="J9871" s="2"/>
      <c r="K9871" s="2"/>
      <c r="L9871" s="2"/>
    </row>
    <row r="9872" spans="2:12" x14ac:dyDescent="0.2">
      <c r="B9872" s="12"/>
      <c r="H9872" s="29"/>
      <c r="I9872" s="2"/>
      <c r="J9872" s="2"/>
      <c r="K9872" s="2"/>
      <c r="L9872" s="2"/>
    </row>
    <row r="9873" spans="2:12" x14ac:dyDescent="0.2">
      <c r="B9873" s="12"/>
      <c r="H9873" s="29"/>
      <c r="I9873" s="2"/>
      <c r="J9873" s="2"/>
      <c r="K9873" s="2"/>
      <c r="L9873" s="2"/>
    </row>
    <row r="9874" spans="2:12" x14ac:dyDescent="0.2">
      <c r="B9874" s="12"/>
      <c r="H9874" s="29"/>
      <c r="I9874" s="2"/>
      <c r="J9874" s="2"/>
      <c r="K9874" s="2"/>
      <c r="L9874" s="2"/>
    </row>
    <row r="9875" spans="2:12" x14ac:dyDescent="0.2">
      <c r="B9875" s="12"/>
      <c r="H9875" s="29"/>
      <c r="I9875" s="2"/>
      <c r="J9875" s="2"/>
      <c r="K9875" s="2"/>
      <c r="L9875" s="2"/>
    </row>
    <row r="9876" spans="2:12" x14ac:dyDescent="0.2">
      <c r="B9876" s="12"/>
      <c r="H9876" s="29"/>
      <c r="I9876" s="2"/>
      <c r="J9876" s="2"/>
      <c r="K9876" s="2"/>
      <c r="L9876" s="2"/>
    </row>
    <row r="9877" spans="2:12" x14ac:dyDescent="0.2">
      <c r="B9877" s="12"/>
      <c r="H9877" s="29"/>
      <c r="I9877" s="2"/>
      <c r="J9877" s="2"/>
      <c r="K9877" s="2"/>
      <c r="L9877" s="2"/>
    </row>
    <row r="9878" spans="2:12" x14ac:dyDescent="0.2">
      <c r="B9878" s="12"/>
      <c r="H9878" s="29"/>
      <c r="I9878" s="2"/>
      <c r="J9878" s="2"/>
      <c r="K9878" s="2"/>
      <c r="L9878" s="2"/>
    </row>
    <row r="9879" spans="2:12" x14ac:dyDescent="0.2">
      <c r="B9879" s="12"/>
      <c r="H9879" s="29"/>
      <c r="I9879" s="2"/>
      <c r="J9879" s="2"/>
      <c r="K9879" s="2"/>
      <c r="L9879" s="2"/>
    </row>
    <row r="9880" spans="2:12" x14ac:dyDescent="0.2">
      <c r="B9880" s="12"/>
      <c r="H9880" s="29"/>
      <c r="I9880" s="2"/>
      <c r="J9880" s="2"/>
      <c r="K9880" s="2"/>
      <c r="L9880" s="2"/>
    </row>
    <row r="9881" spans="2:12" x14ac:dyDescent="0.2">
      <c r="B9881" s="12"/>
      <c r="H9881" s="29"/>
      <c r="I9881" s="2"/>
      <c r="J9881" s="2"/>
      <c r="K9881" s="2"/>
      <c r="L9881" s="2"/>
    </row>
    <row r="9882" spans="2:12" x14ac:dyDescent="0.2">
      <c r="B9882" s="12"/>
      <c r="H9882" s="29"/>
      <c r="I9882" s="2"/>
      <c r="J9882" s="2"/>
      <c r="K9882" s="2"/>
      <c r="L9882" s="2"/>
    </row>
    <row r="9883" spans="2:12" x14ac:dyDescent="0.2">
      <c r="B9883" s="12"/>
      <c r="H9883" s="29"/>
      <c r="I9883" s="2"/>
      <c r="J9883" s="2"/>
      <c r="K9883" s="2"/>
      <c r="L9883" s="2"/>
    </row>
    <row r="9884" spans="2:12" x14ac:dyDescent="0.2">
      <c r="B9884" s="12"/>
      <c r="H9884" s="29"/>
      <c r="I9884" s="2"/>
      <c r="J9884" s="2"/>
      <c r="K9884" s="2"/>
      <c r="L9884" s="2"/>
    </row>
    <row r="9885" spans="2:12" x14ac:dyDescent="0.2">
      <c r="B9885" s="12"/>
      <c r="H9885" s="29"/>
      <c r="I9885" s="2"/>
      <c r="J9885" s="2"/>
      <c r="K9885" s="2"/>
      <c r="L9885" s="2"/>
    </row>
    <row r="9886" spans="2:12" x14ac:dyDescent="0.2">
      <c r="B9886" s="12"/>
      <c r="H9886" s="29"/>
      <c r="I9886" s="2"/>
      <c r="J9886" s="2"/>
      <c r="K9886" s="2"/>
      <c r="L9886" s="2"/>
    </row>
    <row r="9887" spans="2:12" x14ac:dyDescent="0.2">
      <c r="B9887" s="12"/>
      <c r="H9887" s="29"/>
      <c r="I9887" s="2"/>
      <c r="J9887" s="2"/>
      <c r="K9887" s="2"/>
      <c r="L9887" s="2"/>
    </row>
    <row r="9888" spans="2:12" x14ac:dyDescent="0.2">
      <c r="B9888" s="12"/>
      <c r="H9888" s="29"/>
      <c r="I9888" s="2"/>
      <c r="J9888" s="2"/>
      <c r="K9888" s="2"/>
      <c r="L9888" s="2"/>
    </row>
    <row r="9889" spans="2:12" x14ac:dyDescent="0.2">
      <c r="B9889" s="12"/>
      <c r="H9889" s="29"/>
      <c r="I9889" s="2"/>
      <c r="J9889" s="2"/>
      <c r="K9889" s="2"/>
      <c r="L9889" s="2"/>
    </row>
    <row r="9890" spans="2:12" x14ac:dyDescent="0.2">
      <c r="B9890" s="12"/>
      <c r="H9890" s="29"/>
      <c r="I9890" s="2"/>
      <c r="J9890" s="2"/>
      <c r="K9890" s="2"/>
      <c r="L9890" s="2"/>
    </row>
    <row r="9891" spans="2:12" x14ac:dyDescent="0.2">
      <c r="B9891" s="12"/>
      <c r="H9891" s="29"/>
      <c r="I9891" s="2"/>
      <c r="J9891" s="2"/>
      <c r="K9891" s="2"/>
      <c r="L9891" s="2"/>
    </row>
    <row r="9892" spans="2:12" x14ac:dyDescent="0.2">
      <c r="B9892" s="12"/>
      <c r="H9892" s="29"/>
      <c r="I9892" s="2"/>
      <c r="J9892" s="2"/>
      <c r="K9892" s="2"/>
      <c r="L9892" s="2"/>
    </row>
    <row r="9893" spans="2:12" x14ac:dyDescent="0.2">
      <c r="B9893" s="12"/>
      <c r="H9893" s="29"/>
      <c r="I9893" s="2"/>
      <c r="J9893" s="2"/>
      <c r="K9893" s="2"/>
      <c r="L9893" s="2"/>
    </row>
    <row r="9894" spans="2:12" x14ac:dyDescent="0.2">
      <c r="B9894" s="12"/>
      <c r="H9894" s="29"/>
      <c r="I9894" s="2"/>
      <c r="J9894" s="2"/>
      <c r="K9894" s="2"/>
      <c r="L9894" s="2"/>
    </row>
    <row r="9895" spans="2:12" x14ac:dyDescent="0.2">
      <c r="B9895" s="12"/>
      <c r="H9895" s="29"/>
      <c r="I9895" s="2"/>
      <c r="J9895" s="2"/>
      <c r="K9895" s="2"/>
      <c r="L9895" s="2"/>
    </row>
    <row r="9896" spans="2:12" x14ac:dyDescent="0.2">
      <c r="B9896" s="12"/>
      <c r="H9896" s="29"/>
      <c r="I9896" s="2"/>
      <c r="J9896" s="2"/>
      <c r="K9896" s="2"/>
      <c r="L9896" s="2"/>
    </row>
    <row r="9897" spans="2:12" x14ac:dyDescent="0.2">
      <c r="B9897" s="12"/>
      <c r="H9897" s="29"/>
      <c r="I9897" s="2"/>
      <c r="J9897" s="2"/>
      <c r="K9897" s="2"/>
      <c r="L9897" s="2"/>
    </row>
    <row r="9898" spans="2:12" x14ac:dyDescent="0.2">
      <c r="B9898" s="12"/>
      <c r="H9898" s="29"/>
      <c r="I9898" s="2"/>
      <c r="J9898" s="2"/>
      <c r="K9898" s="2"/>
      <c r="L9898" s="2"/>
    </row>
    <row r="9899" spans="2:12" x14ac:dyDescent="0.2">
      <c r="B9899" s="12"/>
      <c r="H9899" s="29"/>
      <c r="I9899" s="2"/>
      <c r="J9899" s="2"/>
      <c r="K9899" s="2"/>
      <c r="L9899" s="2"/>
    </row>
    <row r="9900" spans="2:12" x14ac:dyDescent="0.2">
      <c r="B9900" s="12"/>
      <c r="H9900" s="29"/>
      <c r="I9900" s="2"/>
      <c r="J9900" s="2"/>
      <c r="K9900" s="2"/>
      <c r="L9900" s="2"/>
    </row>
    <row r="9901" spans="2:12" x14ac:dyDescent="0.2">
      <c r="B9901" s="12"/>
      <c r="H9901" s="29"/>
      <c r="I9901" s="2"/>
      <c r="J9901" s="2"/>
      <c r="K9901" s="2"/>
      <c r="L9901" s="2"/>
    </row>
    <row r="9902" spans="2:12" x14ac:dyDescent="0.2">
      <c r="B9902" s="12"/>
      <c r="H9902" s="29"/>
      <c r="I9902" s="2"/>
      <c r="J9902" s="2"/>
      <c r="K9902" s="2"/>
      <c r="L9902" s="2"/>
    </row>
    <row r="9903" spans="2:12" x14ac:dyDescent="0.2">
      <c r="B9903" s="12"/>
      <c r="H9903" s="29"/>
      <c r="I9903" s="2"/>
      <c r="J9903" s="2"/>
      <c r="K9903" s="2"/>
      <c r="L9903" s="2"/>
    </row>
    <row r="9904" spans="2:12" x14ac:dyDescent="0.2">
      <c r="B9904" s="12"/>
      <c r="H9904" s="29"/>
      <c r="I9904" s="2"/>
      <c r="J9904" s="2"/>
      <c r="K9904" s="2"/>
      <c r="L9904" s="2"/>
    </row>
    <row r="9905" spans="2:12" x14ac:dyDescent="0.2">
      <c r="B9905" s="12"/>
      <c r="H9905" s="29"/>
      <c r="I9905" s="2"/>
      <c r="J9905" s="2"/>
      <c r="K9905" s="2"/>
      <c r="L9905" s="2"/>
    </row>
    <row r="9906" spans="2:12" x14ac:dyDescent="0.2">
      <c r="B9906" s="12"/>
      <c r="H9906" s="29"/>
      <c r="I9906" s="2"/>
      <c r="J9906" s="2"/>
      <c r="K9906" s="2"/>
      <c r="L9906" s="2"/>
    </row>
    <row r="9907" spans="2:12" x14ac:dyDescent="0.2">
      <c r="B9907" s="12"/>
      <c r="H9907" s="29"/>
      <c r="I9907" s="2"/>
      <c r="J9907" s="2"/>
      <c r="K9907" s="2"/>
      <c r="L9907" s="2"/>
    </row>
    <row r="9908" spans="2:12" x14ac:dyDescent="0.2">
      <c r="B9908" s="12"/>
      <c r="H9908" s="29"/>
      <c r="I9908" s="2"/>
      <c r="J9908" s="2"/>
      <c r="K9908" s="2"/>
      <c r="L9908" s="2"/>
    </row>
    <row r="9909" spans="2:12" x14ac:dyDescent="0.2">
      <c r="B9909" s="12"/>
      <c r="H9909" s="29"/>
      <c r="I9909" s="2"/>
      <c r="J9909" s="2"/>
      <c r="K9909" s="2"/>
      <c r="L9909" s="2"/>
    </row>
    <row r="9910" spans="2:12" x14ac:dyDescent="0.2">
      <c r="B9910" s="12"/>
      <c r="H9910" s="29"/>
      <c r="I9910" s="2"/>
      <c r="J9910" s="2"/>
      <c r="K9910" s="2"/>
      <c r="L9910" s="2"/>
    </row>
    <row r="9911" spans="2:12" x14ac:dyDescent="0.2">
      <c r="B9911" s="12"/>
      <c r="H9911" s="29"/>
      <c r="I9911" s="2"/>
      <c r="J9911" s="2"/>
      <c r="K9911" s="2"/>
      <c r="L9911" s="2"/>
    </row>
    <row r="9912" spans="2:12" x14ac:dyDescent="0.2">
      <c r="B9912" s="12"/>
      <c r="H9912" s="29"/>
      <c r="I9912" s="2"/>
      <c r="J9912" s="2"/>
      <c r="K9912" s="2"/>
      <c r="L9912" s="2"/>
    </row>
    <row r="9913" spans="2:12" x14ac:dyDescent="0.2">
      <c r="B9913" s="12"/>
      <c r="H9913" s="29"/>
      <c r="I9913" s="2"/>
      <c r="J9913" s="2"/>
      <c r="K9913" s="2"/>
      <c r="L9913" s="2"/>
    </row>
    <row r="9914" spans="2:12" x14ac:dyDescent="0.2">
      <c r="B9914" s="12"/>
      <c r="H9914" s="29"/>
      <c r="I9914" s="2"/>
      <c r="J9914" s="2"/>
      <c r="K9914" s="2"/>
      <c r="L9914" s="2"/>
    </row>
    <row r="9915" spans="2:12" x14ac:dyDescent="0.2">
      <c r="B9915" s="12"/>
      <c r="H9915" s="29"/>
      <c r="I9915" s="2"/>
      <c r="J9915" s="2"/>
      <c r="K9915" s="2"/>
      <c r="L9915" s="2"/>
    </row>
    <row r="9916" spans="2:12" x14ac:dyDescent="0.2">
      <c r="B9916" s="12"/>
      <c r="H9916" s="29"/>
      <c r="I9916" s="2"/>
      <c r="J9916" s="2"/>
      <c r="K9916" s="2"/>
      <c r="L9916" s="2"/>
    </row>
    <row r="9917" spans="2:12" x14ac:dyDescent="0.2">
      <c r="B9917" s="12"/>
      <c r="H9917" s="29"/>
      <c r="I9917" s="2"/>
      <c r="J9917" s="2"/>
      <c r="K9917" s="2"/>
      <c r="L9917" s="2"/>
    </row>
    <row r="9918" spans="2:12" x14ac:dyDescent="0.2">
      <c r="B9918" s="12"/>
      <c r="H9918" s="29"/>
      <c r="I9918" s="2"/>
      <c r="J9918" s="2"/>
      <c r="K9918" s="2"/>
      <c r="L9918" s="2"/>
    </row>
    <row r="9919" spans="2:12" x14ac:dyDescent="0.2">
      <c r="B9919" s="12"/>
      <c r="H9919" s="29"/>
      <c r="I9919" s="2"/>
      <c r="J9919" s="2"/>
      <c r="K9919" s="2"/>
      <c r="L9919" s="2"/>
    </row>
    <row r="9920" spans="2:12" x14ac:dyDescent="0.2">
      <c r="B9920" s="12"/>
      <c r="H9920" s="29"/>
      <c r="I9920" s="2"/>
      <c r="J9920" s="2"/>
      <c r="K9920" s="2"/>
      <c r="L9920" s="2"/>
    </row>
    <row r="9921" spans="2:12" x14ac:dyDescent="0.2">
      <c r="B9921" s="12"/>
      <c r="H9921" s="29"/>
      <c r="I9921" s="2"/>
      <c r="J9921" s="2"/>
      <c r="K9921" s="2"/>
      <c r="L9921" s="2"/>
    </row>
    <row r="9922" spans="2:12" x14ac:dyDescent="0.2">
      <c r="B9922" s="12"/>
      <c r="H9922" s="29"/>
      <c r="I9922" s="2"/>
      <c r="J9922" s="2"/>
      <c r="K9922" s="2"/>
      <c r="L9922" s="2"/>
    </row>
    <row r="9923" spans="2:12" x14ac:dyDescent="0.2">
      <c r="B9923" s="12"/>
      <c r="H9923" s="29"/>
      <c r="I9923" s="2"/>
      <c r="J9923" s="2"/>
      <c r="K9923" s="2"/>
      <c r="L9923" s="2"/>
    </row>
    <row r="9924" spans="2:12" x14ac:dyDescent="0.2">
      <c r="B9924" s="12"/>
      <c r="H9924" s="29"/>
      <c r="I9924" s="2"/>
      <c r="J9924" s="2"/>
      <c r="K9924" s="2"/>
      <c r="L9924" s="2"/>
    </row>
    <row r="9925" spans="2:12" x14ac:dyDescent="0.2">
      <c r="B9925" s="12"/>
      <c r="H9925" s="29"/>
      <c r="I9925" s="2"/>
      <c r="J9925" s="2"/>
      <c r="K9925" s="2"/>
      <c r="L9925" s="2"/>
    </row>
    <row r="9926" spans="2:12" x14ac:dyDescent="0.2">
      <c r="B9926" s="12"/>
      <c r="H9926" s="29"/>
      <c r="I9926" s="2"/>
      <c r="J9926" s="2"/>
      <c r="K9926" s="2"/>
      <c r="L9926" s="2"/>
    </row>
    <row r="9927" spans="2:12" x14ac:dyDescent="0.2">
      <c r="B9927" s="12"/>
      <c r="H9927" s="29"/>
      <c r="I9927" s="2"/>
      <c r="J9927" s="2"/>
      <c r="K9927" s="2"/>
      <c r="L9927" s="2"/>
    </row>
    <row r="9928" spans="2:12" x14ac:dyDescent="0.2">
      <c r="B9928" s="12"/>
      <c r="H9928" s="29"/>
      <c r="I9928" s="2"/>
      <c r="J9928" s="2"/>
      <c r="K9928" s="2"/>
      <c r="L9928" s="2"/>
    </row>
    <row r="9929" spans="2:12" x14ac:dyDescent="0.2">
      <c r="B9929" s="12"/>
      <c r="H9929" s="29"/>
      <c r="I9929" s="2"/>
      <c r="J9929" s="2"/>
      <c r="K9929" s="2"/>
      <c r="L9929" s="2"/>
    </row>
    <row r="9930" spans="2:12" x14ac:dyDescent="0.2">
      <c r="B9930" s="12"/>
      <c r="H9930" s="29"/>
      <c r="I9930" s="2"/>
      <c r="J9930" s="2"/>
      <c r="K9930" s="2"/>
      <c r="L9930" s="2"/>
    </row>
    <row r="9931" spans="2:12" x14ac:dyDescent="0.2">
      <c r="B9931" s="12"/>
      <c r="H9931" s="29"/>
      <c r="I9931" s="2"/>
      <c r="J9931" s="2"/>
      <c r="K9931" s="2"/>
      <c r="L9931" s="2"/>
    </row>
    <row r="9932" spans="2:12" x14ac:dyDescent="0.2">
      <c r="B9932" s="12"/>
      <c r="H9932" s="29"/>
      <c r="I9932" s="2"/>
      <c r="J9932" s="2"/>
      <c r="K9932" s="2"/>
      <c r="L9932" s="2"/>
    </row>
    <row r="9933" spans="2:12" x14ac:dyDescent="0.2">
      <c r="B9933" s="12"/>
      <c r="H9933" s="29"/>
      <c r="I9933" s="2"/>
      <c r="J9933" s="2"/>
      <c r="K9933" s="2"/>
      <c r="L9933" s="2"/>
    </row>
    <row r="9934" spans="2:12" x14ac:dyDescent="0.2">
      <c r="B9934" s="12"/>
      <c r="H9934" s="29"/>
      <c r="I9934" s="2"/>
      <c r="J9934" s="2"/>
      <c r="K9934" s="2"/>
      <c r="L9934" s="2"/>
    </row>
    <row r="9935" spans="2:12" x14ac:dyDescent="0.2">
      <c r="B9935" s="12"/>
      <c r="H9935" s="29"/>
      <c r="I9935" s="2"/>
      <c r="J9935" s="2"/>
      <c r="K9935" s="2"/>
      <c r="L9935" s="2"/>
    </row>
    <row r="9936" spans="2:12" x14ac:dyDescent="0.2">
      <c r="B9936" s="12"/>
      <c r="H9936" s="29"/>
      <c r="I9936" s="2"/>
      <c r="J9936" s="2"/>
      <c r="K9936" s="2"/>
      <c r="L9936" s="2"/>
    </row>
    <row r="9937" spans="2:12" x14ac:dyDescent="0.2">
      <c r="B9937" s="12"/>
      <c r="H9937" s="29"/>
      <c r="I9937" s="2"/>
      <c r="J9937" s="2"/>
      <c r="K9937" s="2"/>
      <c r="L9937" s="2"/>
    </row>
    <row r="9938" spans="2:12" x14ac:dyDescent="0.2">
      <c r="B9938" s="12"/>
      <c r="H9938" s="29"/>
      <c r="I9938" s="2"/>
      <c r="J9938" s="2"/>
      <c r="K9938" s="2"/>
      <c r="L9938" s="2"/>
    </row>
    <row r="9939" spans="2:12" x14ac:dyDescent="0.2">
      <c r="B9939" s="12"/>
      <c r="H9939" s="29"/>
      <c r="I9939" s="2"/>
      <c r="J9939" s="2"/>
      <c r="K9939" s="2"/>
      <c r="L9939" s="2"/>
    </row>
    <row r="9940" spans="2:12" x14ac:dyDescent="0.2">
      <c r="B9940" s="12"/>
      <c r="H9940" s="29"/>
      <c r="I9940" s="2"/>
      <c r="J9940" s="2"/>
      <c r="K9940" s="2"/>
      <c r="L9940" s="2"/>
    </row>
    <row r="9941" spans="2:12" x14ac:dyDescent="0.2">
      <c r="B9941" s="12"/>
      <c r="H9941" s="29"/>
      <c r="I9941" s="2"/>
      <c r="J9941" s="2"/>
      <c r="K9941" s="2"/>
      <c r="L9941" s="2"/>
    </row>
    <row r="9942" spans="2:12" x14ac:dyDescent="0.2">
      <c r="B9942" s="12"/>
      <c r="H9942" s="29"/>
      <c r="I9942" s="2"/>
      <c r="J9942" s="2"/>
      <c r="K9942" s="2"/>
      <c r="L9942" s="2"/>
    </row>
    <row r="9943" spans="2:12" x14ac:dyDescent="0.2">
      <c r="B9943" s="12"/>
      <c r="H9943" s="29"/>
      <c r="I9943" s="2"/>
      <c r="J9943" s="2"/>
      <c r="K9943" s="2"/>
      <c r="L9943" s="2"/>
    </row>
    <row r="9944" spans="2:12" x14ac:dyDescent="0.2">
      <c r="B9944" s="12"/>
      <c r="H9944" s="29"/>
      <c r="I9944" s="2"/>
      <c r="J9944" s="2"/>
      <c r="K9944" s="2"/>
      <c r="L9944" s="2"/>
    </row>
    <row r="9945" spans="2:12" x14ac:dyDescent="0.2">
      <c r="B9945" s="12"/>
      <c r="H9945" s="29"/>
      <c r="I9945" s="2"/>
      <c r="J9945" s="2"/>
      <c r="K9945" s="2"/>
      <c r="L9945" s="2"/>
    </row>
    <row r="9946" spans="2:12" x14ac:dyDescent="0.2">
      <c r="B9946" s="12"/>
      <c r="H9946" s="29"/>
      <c r="I9946" s="2"/>
      <c r="J9946" s="2"/>
      <c r="K9946" s="2"/>
      <c r="L9946" s="2"/>
    </row>
    <row r="9947" spans="2:12" x14ac:dyDescent="0.2">
      <c r="B9947" s="12"/>
      <c r="H9947" s="29"/>
      <c r="I9947" s="2"/>
      <c r="J9947" s="2"/>
      <c r="K9947" s="2"/>
      <c r="L9947" s="2"/>
    </row>
    <row r="9948" spans="2:12" x14ac:dyDescent="0.2">
      <c r="B9948" s="12"/>
      <c r="H9948" s="29"/>
      <c r="I9948" s="2"/>
      <c r="J9948" s="2"/>
      <c r="K9948" s="2"/>
      <c r="L9948" s="2"/>
    </row>
    <row r="9949" spans="2:12" x14ac:dyDescent="0.2">
      <c r="B9949" s="12"/>
      <c r="H9949" s="29"/>
      <c r="I9949" s="2"/>
      <c r="J9949" s="2"/>
      <c r="K9949" s="2"/>
      <c r="L9949" s="2"/>
    </row>
    <row r="9950" spans="2:12" x14ac:dyDescent="0.2">
      <c r="B9950" s="12"/>
      <c r="H9950" s="29"/>
      <c r="I9950" s="2"/>
      <c r="J9950" s="2"/>
      <c r="K9950" s="2"/>
      <c r="L9950" s="2"/>
    </row>
    <row r="9951" spans="2:12" x14ac:dyDescent="0.2">
      <c r="B9951" s="12"/>
      <c r="H9951" s="29"/>
      <c r="I9951" s="2"/>
      <c r="J9951" s="2"/>
      <c r="K9951" s="2"/>
      <c r="L9951" s="2"/>
    </row>
    <row r="9952" spans="2:12" x14ac:dyDescent="0.2">
      <c r="B9952" s="12"/>
      <c r="H9952" s="29"/>
      <c r="I9952" s="2"/>
      <c r="J9952" s="2"/>
      <c r="K9952" s="2"/>
      <c r="L9952" s="2"/>
    </row>
    <row r="9953" spans="2:12" x14ac:dyDescent="0.2">
      <c r="B9953" s="12"/>
      <c r="H9953" s="29"/>
      <c r="I9953" s="2"/>
      <c r="J9953" s="2"/>
      <c r="K9953" s="2"/>
      <c r="L9953" s="2"/>
    </row>
    <row r="9954" spans="2:12" x14ac:dyDescent="0.2">
      <c r="B9954" s="12"/>
      <c r="H9954" s="29"/>
      <c r="I9954" s="2"/>
      <c r="J9954" s="2"/>
      <c r="K9954" s="2"/>
      <c r="L9954" s="2"/>
    </row>
    <row r="9955" spans="2:12" x14ac:dyDescent="0.2">
      <c r="B9955" s="12"/>
      <c r="H9955" s="29"/>
      <c r="I9955" s="2"/>
      <c r="J9955" s="2"/>
      <c r="K9955" s="2"/>
      <c r="L9955" s="2"/>
    </row>
    <row r="9956" spans="2:12" x14ac:dyDescent="0.2">
      <c r="B9956" s="12"/>
      <c r="H9956" s="29"/>
      <c r="I9956" s="2"/>
      <c r="J9956" s="2"/>
      <c r="K9956" s="2"/>
      <c r="L9956" s="2"/>
    </row>
    <row r="9957" spans="2:12" x14ac:dyDescent="0.2">
      <c r="B9957" s="12"/>
      <c r="H9957" s="29"/>
      <c r="I9957" s="2"/>
      <c r="J9957" s="2"/>
      <c r="K9957" s="2"/>
      <c r="L9957" s="2"/>
    </row>
    <row r="9958" spans="2:12" x14ac:dyDescent="0.2">
      <c r="B9958" s="12"/>
      <c r="H9958" s="29"/>
      <c r="I9958" s="2"/>
      <c r="J9958" s="2"/>
      <c r="K9958" s="2"/>
      <c r="L9958" s="2"/>
    </row>
    <row r="9959" spans="2:12" x14ac:dyDescent="0.2">
      <c r="B9959" s="12"/>
      <c r="H9959" s="29"/>
      <c r="I9959" s="2"/>
      <c r="J9959" s="2"/>
      <c r="K9959" s="2"/>
      <c r="L9959" s="2"/>
    </row>
    <row r="9960" spans="2:12" x14ac:dyDescent="0.2">
      <c r="B9960" s="12"/>
      <c r="H9960" s="29"/>
      <c r="I9960" s="2"/>
      <c r="J9960" s="2"/>
      <c r="K9960" s="2"/>
      <c r="L9960" s="2"/>
    </row>
    <row r="9961" spans="2:12" x14ac:dyDescent="0.2">
      <c r="B9961" s="12"/>
      <c r="H9961" s="29"/>
      <c r="I9961" s="2"/>
      <c r="J9961" s="2"/>
      <c r="K9961" s="2"/>
      <c r="L9961" s="2"/>
    </row>
    <row r="9962" spans="2:12" x14ac:dyDescent="0.2">
      <c r="B9962" s="12"/>
      <c r="H9962" s="29"/>
      <c r="I9962" s="2"/>
      <c r="J9962" s="2"/>
      <c r="K9962" s="2"/>
      <c r="L9962" s="2"/>
    </row>
    <row r="9963" spans="2:12" x14ac:dyDescent="0.2">
      <c r="B9963" s="12"/>
      <c r="H9963" s="29"/>
      <c r="I9963" s="2"/>
      <c r="J9963" s="2"/>
      <c r="K9963" s="2"/>
      <c r="L9963" s="2"/>
    </row>
    <row r="9964" spans="2:12" x14ac:dyDescent="0.2">
      <c r="B9964" s="12"/>
      <c r="H9964" s="29"/>
      <c r="I9964" s="2"/>
      <c r="J9964" s="2"/>
      <c r="K9964" s="2"/>
      <c r="L9964" s="2"/>
    </row>
    <row r="9965" spans="2:12" x14ac:dyDescent="0.2">
      <c r="B9965" s="12"/>
      <c r="H9965" s="29"/>
      <c r="I9965" s="2"/>
      <c r="J9965" s="2"/>
      <c r="K9965" s="2"/>
      <c r="L9965" s="2"/>
    </row>
    <row r="9966" spans="2:12" x14ac:dyDescent="0.2">
      <c r="B9966" s="12"/>
      <c r="H9966" s="29"/>
      <c r="I9966" s="2"/>
      <c r="J9966" s="2"/>
      <c r="K9966" s="2"/>
      <c r="L9966" s="2"/>
    </row>
    <row r="9967" spans="2:12" x14ac:dyDescent="0.2">
      <c r="B9967" s="12"/>
      <c r="H9967" s="29"/>
      <c r="I9967" s="2"/>
      <c r="J9967" s="2"/>
      <c r="K9967" s="2"/>
      <c r="L9967" s="2"/>
    </row>
    <row r="9968" spans="2:12" x14ac:dyDescent="0.2">
      <c r="B9968" s="12"/>
      <c r="H9968" s="29"/>
      <c r="I9968" s="2"/>
      <c r="J9968" s="2"/>
      <c r="K9968" s="2"/>
      <c r="L9968" s="2"/>
    </row>
    <row r="9969" spans="2:12" x14ac:dyDescent="0.2">
      <c r="B9969" s="12"/>
      <c r="H9969" s="29"/>
      <c r="I9969" s="2"/>
      <c r="J9969" s="2"/>
      <c r="K9969" s="2"/>
      <c r="L9969" s="2"/>
    </row>
    <row r="9970" spans="2:12" x14ac:dyDescent="0.2">
      <c r="B9970" s="12"/>
      <c r="H9970" s="29"/>
      <c r="I9970" s="2"/>
      <c r="J9970" s="2"/>
      <c r="K9970" s="2"/>
      <c r="L9970" s="2"/>
    </row>
    <row r="9971" spans="2:12" x14ac:dyDescent="0.2">
      <c r="B9971" s="12"/>
      <c r="H9971" s="29"/>
      <c r="I9971" s="2"/>
      <c r="J9971" s="2"/>
      <c r="K9971" s="2"/>
      <c r="L9971" s="2"/>
    </row>
    <row r="9972" spans="2:12" x14ac:dyDescent="0.2">
      <c r="B9972" s="12"/>
      <c r="H9972" s="29"/>
      <c r="I9972" s="2"/>
      <c r="J9972" s="2"/>
      <c r="K9972" s="2"/>
      <c r="L9972" s="2"/>
    </row>
    <row r="9973" spans="2:12" x14ac:dyDescent="0.2">
      <c r="B9973" s="12"/>
      <c r="H9973" s="29"/>
      <c r="I9973" s="2"/>
      <c r="J9973" s="2"/>
      <c r="K9973" s="2"/>
      <c r="L9973" s="2"/>
    </row>
    <row r="9974" spans="2:12" x14ac:dyDescent="0.2">
      <c r="B9974" s="12"/>
      <c r="H9974" s="29"/>
      <c r="I9974" s="2"/>
      <c r="J9974" s="2"/>
      <c r="K9974" s="2"/>
      <c r="L9974" s="2"/>
    </row>
    <row r="9975" spans="2:12" x14ac:dyDescent="0.2">
      <c r="B9975" s="12"/>
      <c r="H9975" s="29"/>
      <c r="I9975" s="2"/>
      <c r="J9975" s="2"/>
      <c r="K9975" s="2"/>
      <c r="L9975" s="2"/>
    </row>
    <row r="9976" spans="2:12" x14ac:dyDescent="0.2">
      <c r="B9976" s="12"/>
      <c r="H9976" s="29"/>
      <c r="I9976" s="2"/>
      <c r="J9976" s="2"/>
      <c r="K9976" s="2"/>
      <c r="L9976" s="2"/>
    </row>
    <row r="9977" spans="2:12" x14ac:dyDescent="0.2">
      <c r="B9977" s="12"/>
      <c r="H9977" s="29"/>
      <c r="I9977" s="2"/>
      <c r="J9977" s="2"/>
      <c r="K9977" s="2"/>
      <c r="L9977" s="2"/>
    </row>
    <row r="9978" spans="2:12" x14ac:dyDescent="0.2">
      <c r="B9978" s="12"/>
      <c r="H9978" s="29"/>
      <c r="I9978" s="2"/>
      <c r="J9978" s="2"/>
      <c r="K9978" s="2"/>
      <c r="L9978" s="2"/>
    </row>
    <row r="9979" spans="2:12" x14ac:dyDescent="0.2">
      <c r="B9979" s="12"/>
      <c r="H9979" s="29"/>
      <c r="I9979" s="2"/>
      <c r="J9979" s="2"/>
      <c r="K9979" s="2"/>
      <c r="L9979" s="2"/>
    </row>
    <row r="9980" spans="2:12" x14ac:dyDescent="0.2">
      <c r="B9980" s="12"/>
      <c r="H9980" s="29"/>
      <c r="I9980" s="2"/>
      <c r="J9980" s="2"/>
      <c r="K9980" s="2"/>
      <c r="L9980" s="2"/>
    </row>
    <row r="9981" spans="2:12" x14ac:dyDescent="0.2">
      <c r="B9981" s="12"/>
      <c r="H9981" s="29"/>
      <c r="I9981" s="2"/>
      <c r="J9981" s="2"/>
      <c r="K9981" s="2"/>
      <c r="L9981" s="2"/>
    </row>
    <row r="9982" spans="2:12" x14ac:dyDescent="0.2">
      <c r="B9982" s="12"/>
      <c r="H9982" s="29"/>
      <c r="I9982" s="2"/>
      <c r="J9982" s="2"/>
      <c r="K9982" s="2"/>
      <c r="L9982" s="2"/>
    </row>
    <row r="9983" spans="2:12" x14ac:dyDescent="0.2">
      <c r="B9983" s="12"/>
      <c r="H9983" s="29"/>
      <c r="I9983" s="2"/>
      <c r="J9983" s="2"/>
      <c r="K9983" s="2"/>
      <c r="L9983" s="2"/>
    </row>
    <row r="9984" spans="2:12" x14ac:dyDescent="0.2">
      <c r="B9984" s="12"/>
      <c r="H9984" s="29"/>
      <c r="I9984" s="2"/>
      <c r="J9984" s="2"/>
      <c r="K9984" s="2"/>
      <c r="L9984" s="2"/>
    </row>
    <row r="9985" spans="2:12" x14ac:dyDescent="0.2">
      <c r="B9985" s="12"/>
      <c r="H9985" s="29"/>
      <c r="I9985" s="2"/>
      <c r="J9985" s="2"/>
      <c r="K9985" s="2"/>
      <c r="L9985" s="2"/>
    </row>
    <row r="9986" spans="2:12" x14ac:dyDescent="0.2">
      <c r="B9986" s="12"/>
      <c r="H9986" s="29"/>
      <c r="I9986" s="2"/>
      <c r="J9986" s="2"/>
      <c r="K9986" s="2"/>
      <c r="L9986" s="2"/>
    </row>
    <row r="9987" spans="2:12" x14ac:dyDescent="0.2">
      <c r="B9987" s="12"/>
      <c r="H9987" s="29"/>
      <c r="I9987" s="2"/>
      <c r="J9987" s="2"/>
      <c r="K9987" s="2"/>
      <c r="L9987" s="2"/>
    </row>
    <row r="9988" spans="2:12" x14ac:dyDescent="0.2">
      <c r="B9988" s="12"/>
      <c r="H9988" s="29"/>
      <c r="I9988" s="2"/>
      <c r="J9988" s="2"/>
      <c r="K9988" s="2"/>
      <c r="L9988" s="2"/>
    </row>
    <row r="9989" spans="2:12" x14ac:dyDescent="0.2">
      <c r="B9989" s="12"/>
      <c r="H9989" s="29"/>
      <c r="I9989" s="2"/>
      <c r="J9989" s="2"/>
      <c r="K9989" s="2"/>
      <c r="L9989" s="2"/>
    </row>
    <row r="9990" spans="2:12" x14ac:dyDescent="0.2">
      <c r="B9990" s="12"/>
      <c r="H9990" s="29"/>
      <c r="I9990" s="2"/>
      <c r="J9990" s="2"/>
      <c r="K9990" s="2"/>
      <c r="L9990" s="2"/>
    </row>
    <row r="9991" spans="2:12" x14ac:dyDescent="0.2">
      <c r="B9991" s="12"/>
      <c r="H9991" s="29"/>
      <c r="I9991" s="2"/>
      <c r="J9991" s="2"/>
      <c r="K9991" s="2"/>
      <c r="L9991" s="2"/>
    </row>
    <row r="9992" spans="2:12" x14ac:dyDescent="0.2">
      <c r="B9992" s="12"/>
      <c r="H9992" s="29"/>
      <c r="I9992" s="2"/>
      <c r="J9992" s="2"/>
      <c r="K9992" s="2"/>
      <c r="L9992" s="2"/>
    </row>
    <row r="9993" spans="2:12" x14ac:dyDescent="0.2">
      <c r="B9993" s="12"/>
      <c r="H9993" s="29"/>
      <c r="I9993" s="2"/>
      <c r="J9993" s="2"/>
      <c r="K9993" s="2"/>
      <c r="L9993" s="2"/>
    </row>
    <row r="9994" spans="2:12" x14ac:dyDescent="0.2">
      <c r="B9994" s="12"/>
      <c r="H9994" s="29"/>
      <c r="I9994" s="2"/>
      <c r="J9994" s="2"/>
      <c r="K9994" s="2"/>
      <c r="L9994" s="2"/>
    </row>
    <row r="9995" spans="2:12" x14ac:dyDescent="0.2">
      <c r="B9995" s="12"/>
      <c r="H9995" s="29"/>
      <c r="I9995" s="2"/>
      <c r="J9995" s="2"/>
      <c r="K9995" s="2"/>
      <c r="L9995" s="2"/>
    </row>
    <row r="9996" spans="2:12" x14ac:dyDescent="0.2">
      <c r="B9996" s="12"/>
      <c r="H9996" s="29"/>
      <c r="I9996" s="2"/>
      <c r="J9996" s="2"/>
      <c r="K9996" s="2"/>
      <c r="L9996" s="2"/>
    </row>
    <row r="9997" spans="2:12" x14ac:dyDescent="0.2">
      <c r="B9997" s="12"/>
      <c r="H9997" s="29"/>
      <c r="I9997" s="2"/>
      <c r="J9997" s="2"/>
      <c r="K9997" s="2"/>
      <c r="L9997" s="2"/>
    </row>
    <row r="9998" spans="2:12" x14ac:dyDescent="0.2">
      <c r="B9998" s="12"/>
      <c r="H9998" s="29"/>
      <c r="I9998" s="2"/>
      <c r="J9998" s="2"/>
      <c r="K9998" s="2"/>
      <c r="L9998" s="2"/>
    </row>
    <row r="9999" spans="2:12" x14ac:dyDescent="0.2">
      <c r="B9999" s="12"/>
      <c r="H9999" s="29"/>
      <c r="I9999" s="2"/>
      <c r="J9999" s="2"/>
      <c r="K9999" s="2"/>
      <c r="L9999" s="2"/>
    </row>
    <row r="10000" spans="2:12" x14ac:dyDescent="0.2">
      <c r="B10000" s="12"/>
      <c r="H10000" s="29"/>
      <c r="I10000" s="2"/>
      <c r="J10000" s="2"/>
      <c r="K10000" s="2"/>
      <c r="L10000" s="2"/>
    </row>
    <row r="10001" spans="2:12" x14ac:dyDescent="0.2">
      <c r="B10001" s="12"/>
      <c r="H10001" s="29"/>
      <c r="I10001" s="2"/>
      <c r="J10001" s="2"/>
      <c r="K10001" s="2"/>
      <c r="L10001" s="2"/>
    </row>
    <row r="10002" spans="2:12" x14ac:dyDescent="0.2">
      <c r="B10002" s="12"/>
      <c r="H10002" s="29"/>
      <c r="I10002" s="2"/>
      <c r="J10002" s="2"/>
      <c r="K10002" s="2"/>
      <c r="L10002" s="2"/>
    </row>
    <row r="10003" spans="2:12" x14ac:dyDescent="0.2">
      <c r="B10003" s="12"/>
      <c r="H10003" s="29"/>
      <c r="I10003" s="2"/>
      <c r="J10003" s="2"/>
      <c r="K10003" s="2"/>
      <c r="L10003" s="2"/>
    </row>
    <row r="10004" spans="2:12" x14ac:dyDescent="0.2">
      <c r="B10004" s="12"/>
      <c r="H10004" s="29"/>
      <c r="I10004" s="2"/>
      <c r="J10004" s="2"/>
      <c r="K10004" s="2"/>
      <c r="L10004" s="2"/>
    </row>
    <row r="10005" spans="2:12" x14ac:dyDescent="0.2">
      <c r="B10005" s="12"/>
      <c r="H10005" s="29"/>
      <c r="I10005" s="2"/>
      <c r="J10005" s="2"/>
      <c r="K10005" s="2"/>
      <c r="L10005" s="2"/>
    </row>
    <row r="10006" spans="2:12" x14ac:dyDescent="0.2">
      <c r="B10006" s="12"/>
      <c r="H10006" s="29"/>
      <c r="I10006" s="2"/>
      <c r="J10006" s="2"/>
      <c r="K10006" s="2"/>
      <c r="L10006" s="2"/>
    </row>
    <row r="10007" spans="2:12" x14ac:dyDescent="0.2">
      <c r="B10007" s="12"/>
      <c r="H10007" s="29"/>
      <c r="I10007" s="2"/>
      <c r="J10007" s="2"/>
      <c r="K10007" s="2"/>
      <c r="L10007" s="2"/>
    </row>
    <row r="10008" spans="2:12" x14ac:dyDescent="0.2">
      <c r="B10008" s="12"/>
      <c r="H10008" s="29"/>
      <c r="I10008" s="2"/>
      <c r="J10008" s="2"/>
      <c r="K10008" s="2"/>
      <c r="L10008" s="2"/>
    </row>
    <row r="10009" spans="2:12" x14ac:dyDescent="0.2">
      <c r="B10009" s="12"/>
      <c r="H10009" s="29"/>
      <c r="I10009" s="2"/>
      <c r="J10009" s="2"/>
      <c r="K10009" s="2"/>
      <c r="L10009" s="2"/>
    </row>
    <row r="10010" spans="2:12" x14ac:dyDescent="0.2">
      <c r="B10010" s="12"/>
      <c r="H10010" s="29"/>
      <c r="I10010" s="2"/>
      <c r="J10010" s="2"/>
      <c r="K10010" s="2"/>
      <c r="L10010" s="2"/>
    </row>
    <row r="10011" spans="2:12" x14ac:dyDescent="0.2">
      <c r="B10011" s="12"/>
      <c r="H10011" s="29"/>
      <c r="I10011" s="2"/>
      <c r="J10011" s="2"/>
      <c r="K10011" s="2"/>
      <c r="L10011" s="2"/>
    </row>
    <row r="10012" spans="2:12" x14ac:dyDescent="0.2">
      <c r="B10012" s="12"/>
      <c r="H10012" s="29"/>
      <c r="I10012" s="2"/>
      <c r="J10012" s="2"/>
      <c r="K10012" s="2"/>
      <c r="L10012" s="2"/>
    </row>
    <row r="10013" spans="2:12" x14ac:dyDescent="0.2">
      <c r="B10013" s="12"/>
      <c r="H10013" s="29"/>
      <c r="I10013" s="2"/>
      <c r="J10013" s="2"/>
      <c r="K10013" s="2"/>
      <c r="L10013" s="2"/>
    </row>
    <row r="10014" spans="2:12" x14ac:dyDescent="0.2">
      <c r="B10014" s="12"/>
      <c r="H10014" s="29"/>
      <c r="I10014" s="2"/>
      <c r="J10014" s="2"/>
      <c r="K10014" s="2"/>
      <c r="L10014" s="2"/>
    </row>
    <row r="10015" spans="2:12" x14ac:dyDescent="0.2">
      <c r="B10015" s="12"/>
      <c r="H10015" s="29"/>
      <c r="I10015" s="2"/>
      <c r="J10015" s="2"/>
      <c r="K10015" s="2"/>
      <c r="L10015" s="2"/>
    </row>
    <row r="10016" spans="2:12" x14ac:dyDescent="0.2">
      <c r="B10016" s="12"/>
      <c r="H10016" s="29"/>
      <c r="I10016" s="2"/>
      <c r="J10016" s="2"/>
      <c r="K10016" s="2"/>
      <c r="L10016" s="2"/>
    </row>
    <row r="10017" spans="2:12" x14ac:dyDescent="0.2">
      <c r="B10017" s="12"/>
      <c r="H10017" s="29"/>
      <c r="I10017" s="2"/>
      <c r="J10017" s="2"/>
      <c r="K10017" s="2"/>
      <c r="L10017" s="2"/>
    </row>
    <row r="10018" spans="2:12" x14ac:dyDescent="0.2">
      <c r="B10018" s="12"/>
      <c r="H10018" s="29"/>
      <c r="I10018" s="2"/>
      <c r="J10018" s="2"/>
      <c r="K10018" s="2"/>
      <c r="L10018" s="2"/>
    </row>
    <row r="10019" spans="2:12" x14ac:dyDescent="0.2">
      <c r="B10019" s="12"/>
      <c r="H10019" s="29"/>
      <c r="I10019" s="2"/>
      <c r="J10019" s="2"/>
      <c r="K10019" s="2"/>
      <c r="L10019" s="2"/>
    </row>
    <row r="10020" spans="2:12" x14ac:dyDescent="0.2">
      <c r="B10020" s="12"/>
      <c r="H10020" s="29"/>
      <c r="I10020" s="2"/>
      <c r="J10020" s="2"/>
      <c r="K10020" s="2"/>
      <c r="L10020" s="2"/>
    </row>
    <row r="10021" spans="2:12" x14ac:dyDescent="0.2">
      <c r="B10021" s="12"/>
      <c r="H10021" s="29"/>
      <c r="I10021" s="2"/>
      <c r="J10021" s="2"/>
      <c r="K10021" s="2"/>
      <c r="L10021" s="2"/>
    </row>
    <row r="10022" spans="2:12" x14ac:dyDescent="0.2">
      <c r="B10022" s="12"/>
      <c r="H10022" s="29"/>
      <c r="I10022" s="2"/>
      <c r="J10022" s="2"/>
      <c r="K10022" s="2"/>
      <c r="L10022" s="2"/>
    </row>
    <row r="10023" spans="2:12" x14ac:dyDescent="0.2">
      <c r="B10023" s="12"/>
      <c r="H10023" s="29"/>
      <c r="I10023" s="2"/>
      <c r="J10023" s="2"/>
      <c r="K10023" s="2"/>
      <c r="L10023" s="2"/>
    </row>
    <row r="10024" spans="2:12" x14ac:dyDescent="0.2">
      <c r="B10024" s="12"/>
      <c r="H10024" s="29"/>
      <c r="I10024" s="2"/>
      <c r="J10024" s="2"/>
      <c r="K10024" s="2"/>
      <c r="L10024" s="2"/>
    </row>
    <row r="10025" spans="2:12" x14ac:dyDescent="0.2">
      <c r="B10025" s="12"/>
      <c r="H10025" s="29"/>
      <c r="I10025" s="2"/>
      <c r="J10025" s="2"/>
      <c r="K10025" s="2"/>
      <c r="L10025" s="2"/>
    </row>
    <row r="10026" spans="2:12" x14ac:dyDescent="0.2">
      <c r="B10026" s="12"/>
      <c r="H10026" s="29"/>
      <c r="I10026" s="2"/>
      <c r="J10026" s="2"/>
      <c r="K10026" s="2"/>
      <c r="L10026" s="2"/>
    </row>
    <row r="10027" spans="2:12" x14ac:dyDescent="0.2">
      <c r="B10027" s="12"/>
      <c r="H10027" s="29"/>
      <c r="I10027" s="2"/>
      <c r="J10027" s="2"/>
      <c r="K10027" s="2"/>
      <c r="L10027" s="2"/>
    </row>
    <row r="10028" spans="2:12" x14ac:dyDescent="0.2">
      <c r="B10028" s="12"/>
      <c r="H10028" s="29"/>
      <c r="I10028" s="2"/>
      <c r="J10028" s="2"/>
      <c r="K10028" s="2"/>
      <c r="L10028" s="2"/>
    </row>
    <row r="10029" spans="2:12" x14ac:dyDescent="0.2">
      <c r="B10029" s="12"/>
      <c r="H10029" s="29"/>
      <c r="I10029" s="2"/>
      <c r="J10029" s="2"/>
      <c r="K10029" s="2"/>
      <c r="L10029" s="2"/>
    </row>
    <row r="10030" spans="2:12" x14ac:dyDescent="0.2">
      <c r="B10030" s="12"/>
      <c r="H10030" s="29"/>
      <c r="I10030" s="2"/>
      <c r="J10030" s="2"/>
      <c r="K10030" s="2"/>
      <c r="L10030" s="2"/>
    </row>
    <row r="10031" spans="2:12" x14ac:dyDescent="0.2">
      <c r="B10031" s="12"/>
      <c r="H10031" s="29"/>
      <c r="I10031" s="2"/>
      <c r="J10031" s="2"/>
      <c r="K10031" s="2"/>
      <c r="L10031" s="2"/>
    </row>
    <row r="10032" spans="2:12" x14ac:dyDescent="0.2">
      <c r="B10032" s="12"/>
      <c r="H10032" s="29"/>
      <c r="I10032" s="2"/>
      <c r="J10032" s="2"/>
      <c r="K10032" s="2"/>
      <c r="L10032" s="2"/>
    </row>
    <row r="10033" spans="2:12" x14ac:dyDescent="0.2">
      <c r="B10033" s="12"/>
      <c r="H10033" s="29"/>
      <c r="I10033" s="2"/>
      <c r="J10033" s="2"/>
      <c r="K10033" s="2"/>
      <c r="L10033" s="2"/>
    </row>
    <row r="10034" spans="2:12" x14ac:dyDescent="0.2">
      <c r="B10034" s="12"/>
      <c r="H10034" s="29"/>
      <c r="I10034" s="2"/>
      <c r="J10034" s="2"/>
      <c r="K10034" s="2"/>
      <c r="L10034" s="2"/>
    </row>
    <row r="10035" spans="2:12" x14ac:dyDescent="0.2">
      <c r="B10035" s="12"/>
      <c r="H10035" s="29"/>
      <c r="I10035" s="2"/>
      <c r="J10035" s="2"/>
      <c r="K10035" s="2"/>
      <c r="L10035" s="2"/>
    </row>
    <row r="10036" spans="2:12" x14ac:dyDescent="0.2">
      <c r="B10036" s="12"/>
      <c r="H10036" s="29"/>
      <c r="I10036" s="2"/>
      <c r="J10036" s="2"/>
      <c r="K10036" s="2"/>
      <c r="L10036" s="2"/>
    </row>
    <row r="10037" spans="2:12" x14ac:dyDescent="0.2">
      <c r="B10037" s="12"/>
      <c r="H10037" s="29"/>
      <c r="I10037" s="2"/>
      <c r="J10037" s="2"/>
      <c r="K10037" s="2"/>
      <c r="L10037" s="2"/>
    </row>
    <row r="10038" spans="2:12" x14ac:dyDescent="0.2">
      <c r="B10038" s="12"/>
      <c r="H10038" s="29"/>
      <c r="I10038" s="2"/>
      <c r="J10038" s="2"/>
      <c r="K10038" s="2"/>
      <c r="L10038" s="2"/>
    </row>
    <row r="10039" spans="2:12" x14ac:dyDescent="0.2">
      <c r="B10039" s="12"/>
      <c r="H10039" s="29"/>
      <c r="I10039" s="2"/>
      <c r="J10039" s="2"/>
      <c r="K10039" s="2"/>
      <c r="L10039" s="2"/>
    </row>
    <row r="10040" spans="2:12" x14ac:dyDescent="0.2">
      <c r="B10040" s="12"/>
      <c r="H10040" s="29"/>
      <c r="I10040" s="2"/>
      <c r="J10040" s="2"/>
      <c r="K10040" s="2"/>
      <c r="L10040" s="2"/>
    </row>
    <row r="10041" spans="2:12" x14ac:dyDescent="0.2">
      <c r="B10041" s="12"/>
      <c r="H10041" s="29"/>
      <c r="I10041" s="2"/>
      <c r="J10041" s="2"/>
      <c r="K10041" s="2"/>
      <c r="L10041" s="2"/>
    </row>
    <row r="10042" spans="2:12" x14ac:dyDescent="0.2">
      <c r="B10042" s="12"/>
      <c r="H10042" s="29"/>
      <c r="I10042" s="2"/>
      <c r="J10042" s="2"/>
      <c r="K10042" s="2"/>
      <c r="L10042" s="2"/>
    </row>
    <row r="10043" spans="2:12" x14ac:dyDescent="0.2">
      <c r="B10043" s="12"/>
      <c r="H10043" s="29"/>
      <c r="I10043" s="2"/>
      <c r="J10043" s="2"/>
      <c r="K10043" s="2"/>
      <c r="L10043" s="2"/>
    </row>
    <row r="10044" spans="2:12" x14ac:dyDescent="0.2">
      <c r="B10044" s="12"/>
      <c r="H10044" s="29"/>
      <c r="I10044" s="2"/>
      <c r="J10044" s="2"/>
      <c r="K10044" s="2"/>
      <c r="L10044" s="2"/>
    </row>
    <row r="10045" spans="2:12" x14ac:dyDescent="0.2">
      <c r="B10045" s="12"/>
      <c r="H10045" s="29"/>
      <c r="I10045" s="2"/>
      <c r="J10045" s="2"/>
      <c r="K10045" s="2"/>
      <c r="L10045" s="2"/>
    </row>
    <row r="10046" spans="2:12" x14ac:dyDescent="0.2">
      <c r="B10046" s="12"/>
      <c r="H10046" s="29"/>
      <c r="I10046" s="2"/>
      <c r="J10046" s="2"/>
      <c r="K10046" s="2"/>
      <c r="L10046" s="2"/>
    </row>
    <row r="10047" spans="2:12" x14ac:dyDescent="0.2">
      <c r="B10047" s="12"/>
      <c r="H10047" s="29"/>
      <c r="I10047" s="2"/>
      <c r="J10047" s="2"/>
      <c r="K10047" s="2"/>
      <c r="L10047" s="2"/>
    </row>
    <row r="10048" spans="2:12" x14ac:dyDescent="0.2">
      <c r="B10048" s="12"/>
      <c r="H10048" s="29"/>
      <c r="I10048" s="2"/>
      <c r="J10048" s="2"/>
      <c r="K10048" s="2"/>
      <c r="L10048" s="2"/>
    </row>
    <row r="10049" spans="2:12" x14ac:dyDescent="0.2">
      <c r="B10049" s="12"/>
      <c r="H10049" s="29"/>
      <c r="I10049" s="2"/>
      <c r="J10049" s="2"/>
      <c r="K10049" s="2"/>
      <c r="L10049" s="2"/>
    </row>
    <row r="10050" spans="2:12" x14ac:dyDescent="0.2">
      <c r="B10050" s="12"/>
      <c r="H10050" s="29"/>
      <c r="I10050" s="2"/>
      <c r="J10050" s="2"/>
      <c r="K10050" s="2"/>
      <c r="L10050" s="2"/>
    </row>
    <row r="10051" spans="2:12" x14ac:dyDescent="0.2">
      <c r="B10051" s="12"/>
      <c r="H10051" s="29"/>
      <c r="I10051" s="2"/>
      <c r="J10051" s="2"/>
      <c r="K10051" s="2"/>
      <c r="L10051" s="2"/>
    </row>
    <row r="10052" spans="2:12" x14ac:dyDescent="0.2">
      <c r="B10052" s="12"/>
      <c r="H10052" s="29"/>
      <c r="I10052" s="2"/>
      <c r="J10052" s="2"/>
      <c r="K10052" s="2"/>
      <c r="L10052" s="2"/>
    </row>
    <row r="10053" spans="2:12" x14ac:dyDescent="0.2">
      <c r="B10053" s="12"/>
      <c r="H10053" s="29"/>
      <c r="I10053" s="2"/>
      <c r="J10053" s="2"/>
      <c r="K10053" s="2"/>
      <c r="L10053" s="2"/>
    </row>
    <row r="10054" spans="2:12" x14ac:dyDescent="0.2">
      <c r="B10054" s="12"/>
      <c r="H10054" s="29"/>
      <c r="I10054" s="2"/>
      <c r="J10054" s="2"/>
      <c r="K10054" s="2"/>
      <c r="L10054" s="2"/>
    </row>
    <row r="10055" spans="2:12" x14ac:dyDescent="0.2">
      <c r="B10055" s="12"/>
      <c r="H10055" s="29"/>
      <c r="I10055" s="2"/>
      <c r="J10055" s="2"/>
      <c r="K10055" s="2"/>
      <c r="L10055" s="2"/>
    </row>
    <row r="10056" spans="2:12" x14ac:dyDescent="0.2">
      <c r="B10056" s="12"/>
      <c r="H10056" s="29"/>
      <c r="I10056" s="2"/>
      <c r="J10056" s="2"/>
      <c r="K10056" s="2"/>
      <c r="L10056" s="2"/>
    </row>
    <row r="10057" spans="2:12" x14ac:dyDescent="0.2">
      <c r="B10057" s="12"/>
      <c r="H10057" s="29"/>
      <c r="I10057" s="2"/>
      <c r="J10057" s="2"/>
      <c r="K10057" s="2"/>
      <c r="L10057" s="2"/>
    </row>
    <row r="10058" spans="2:12" x14ac:dyDescent="0.2">
      <c r="B10058" s="12"/>
      <c r="H10058" s="29"/>
      <c r="I10058" s="2"/>
      <c r="J10058" s="2"/>
      <c r="K10058" s="2"/>
      <c r="L10058" s="2"/>
    </row>
    <row r="10059" spans="2:12" x14ac:dyDescent="0.2">
      <c r="B10059" s="12"/>
      <c r="H10059" s="29"/>
      <c r="I10059" s="2"/>
      <c r="J10059" s="2"/>
      <c r="K10059" s="2"/>
      <c r="L10059" s="2"/>
    </row>
    <row r="10060" spans="2:12" x14ac:dyDescent="0.2">
      <c r="B10060" s="12"/>
      <c r="H10060" s="29"/>
      <c r="I10060" s="2"/>
      <c r="J10060" s="2"/>
      <c r="K10060" s="2"/>
      <c r="L10060" s="2"/>
    </row>
    <row r="10061" spans="2:12" x14ac:dyDescent="0.2">
      <c r="B10061" s="12"/>
      <c r="H10061" s="29"/>
      <c r="I10061" s="2"/>
      <c r="J10061" s="2"/>
      <c r="K10061" s="2"/>
      <c r="L10061" s="2"/>
    </row>
    <row r="10062" spans="2:12" x14ac:dyDescent="0.2">
      <c r="B10062" s="12"/>
      <c r="H10062" s="29"/>
      <c r="I10062" s="2"/>
      <c r="J10062" s="2"/>
      <c r="K10062" s="2"/>
      <c r="L10062" s="2"/>
    </row>
    <row r="10063" spans="2:12" x14ac:dyDescent="0.2">
      <c r="B10063" s="12"/>
      <c r="H10063" s="29"/>
      <c r="I10063" s="2"/>
      <c r="J10063" s="2"/>
      <c r="K10063" s="2"/>
      <c r="L10063" s="2"/>
    </row>
    <row r="10064" spans="2:12" x14ac:dyDescent="0.2">
      <c r="B10064" s="12"/>
      <c r="H10064" s="29"/>
      <c r="I10064" s="2"/>
      <c r="J10064" s="2"/>
      <c r="K10064" s="2"/>
      <c r="L10064" s="2"/>
    </row>
    <row r="10065" spans="2:12" x14ac:dyDescent="0.2">
      <c r="B10065" s="12"/>
      <c r="H10065" s="29"/>
      <c r="I10065" s="2"/>
      <c r="J10065" s="2"/>
      <c r="K10065" s="2"/>
      <c r="L10065" s="2"/>
    </row>
    <row r="10066" spans="2:12" x14ac:dyDescent="0.2">
      <c r="B10066" s="12"/>
      <c r="H10066" s="29"/>
      <c r="I10066" s="2"/>
      <c r="J10066" s="2"/>
      <c r="K10066" s="2"/>
      <c r="L10066" s="2"/>
    </row>
    <row r="10067" spans="2:12" x14ac:dyDescent="0.2">
      <c r="B10067" s="12"/>
      <c r="H10067" s="29"/>
      <c r="I10067" s="2"/>
      <c r="J10067" s="2"/>
      <c r="K10067" s="2"/>
      <c r="L10067" s="2"/>
    </row>
    <row r="10068" spans="2:12" x14ac:dyDescent="0.2">
      <c r="B10068" s="12"/>
      <c r="H10068" s="29"/>
      <c r="I10068" s="2"/>
      <c r="J10068" s="2"/>
      <c r="K10068" s="2"/>
      <c r="L10068" s="2"/>
    </row>
    <row r="10069" spans="2:12" x14ac:dyDescent="0.2">
      <c r="B10069" s="12"/>
      <c r="H10069" s="29"/>
      <c r="I10069" s="2"/>
      <c r="J10069" s="2"/>
      <c r="K10069" s="2"/>
      <c r="L10069" s="2"/>
    </row>
    <row r="10070" spans="2:12" x14ac:dyDescent="0.2">
      <c r="B10070" s="12"/>
      <c r="H10070" s="29"/>
      <c r="I10070" s="2"/>
      <c r="J10070" s="2"/>
      <c r="K10070" s="2"/>
      <c r="L10070" s="2"/>
    </row>
    <row r="10071" spans="2:12" x14ac:dyDescent="0.2">
      <c r="B10071" s="12"/>
      <c r="H10071" s="29"/>
      <c r="I10071" s="2"/>
      <c r="J10071" s="2"/>
      <c r="K10071" s="2"/>
      <c r="L10071" s="2"/>
    </row>
    <row r="10072" spans="2:12" x14ac:dyDescent="0.2">
      <c r="B10072" s="12"/>
      <c r="H10072" s="29"/>
      <c r="I10072" s="2"/>
      <c r="J10072" s="2"/>
      <c r="K10072" s="2"/>
      <c r="L10072" s="2"/>
    </row>
    <row r="10073" spans="2:12" x14ac:dyDescent="0.2">
      <c r="B10073" s="12"/>
      <c r="H10073" s="29"/>
      <c r="I10073" s="2"/>
      <c r="J10073" s="2"/>
      <c r="K10073" s="2"/>
      <c r="L10073" s="2"/>
    </row>
    <row r="10074" spans="2:12" x14ac:dyDescent="0.2">
      <c r="B10074" s="12"/>
      <c r="H10074" s="29"/>
      <c r="I10074" s="2"/>
      <c r="J10074" s="2"/>
      <c r="K10074" s="2"/>
      <c r="L10074" s="2"/>
    </row>
    <row r="10075" spans="2:12" x14ac:dyDescent="0.2">
      <c r="B10075" s="12"/>
      <c r="H10075" s="29"/>
      <c r="I10075" s="2"/>
      <c r="J10075" s="2"/>
      <c r="K10075" s="2"/>
      <c r="L10075" s="2"/>
    </row>
    <row r="10076" spans="2:12" x14ac:dyDescent="0.2">
      <c r="B10076" s="12"/>
      <c r="H10076" s="29"/>
      <c r="I10076" s="2"/>
      <c r="J10076" s="2"/>
      <c r="K10076" s="2"/>
      <c r="L10076" s="2"/>
    </row>
    <row r="10077" spans="2:12" x14ac:dyDescent="0.2">
      <c r="B10077" s="12"/>
      <c r="H10077" s="29"/>
      <c r="I10077" s="2"/>
      <c r="J10077" s="2"/>
      <c r="K10077" s="2"/>
      <c r="L10077" s="2"/>
    </row>
    <row r="10078" spans="2:12" x14ac:dyDescent="0.2">
      <c r="B10078" s="12"/>
      <c r="H10078" s="29"/>
      <c r="I10078" s="2"/>
      <c r="J10078" s="2"/>
      <c r="K10078" s="2"/>
      <c r="L10078" s="2"/>
    </row>
    <row r="10079" spans="2:12" x14ac:dyDescent="0.2">
      <c r="B10079" s="12"/>
      <c r="H10079" s="29"/>
      <c r="I10079" s="2"/>
      <c r="J10079" s="2"/>
      <c r="K10079" s="2"/>
      <c r="L10079" s="2"/>
    </row>
    <row r="10080" spans="2:12" x14ac:dyDescent="0.2">
      <c r="B10080" s="12"/>
      <c r="H10080" s="29"/>
      <c r="I10080" s="2"/>
      <c r="J10080" s="2"/>
      <c r="K10080" s="2"/>
      <c r="L10080" s="2"/>
    </row>
    <row r="10081" spans="2:12" x14ac:dyDescent="0.2">
      <c r="B10081" s="12"/>
      <c r="H10081" s="29"/>
      <c r="I10081" s="2"/>
      <c r="J10081" s="2"/>
      <c r="K10081" s="2"/>
      <c r="L10081" s="2"/>
    </row>
    <row r="10082" spans="2:12" x14ac:dyDescent="0.2">
      <c r="B10082" s="12"/>
      <c r="H10082" s="29"/>
      <c r="I10082" s="2"/>
      <c r="J10082" s="2"/>
      <c r="K10082" s="2"/>
      <c r="L10082" s="2"/>
    </row>
    <row r="10083" spans="2:12" x14ac:dyDescent="0.2">
      <c r="B10083" s="12"/>
      <c r="H10083" s="29"/>
      <c r="I10083" s="2"/>
      <c r="J10083" s="2"/>
      <c r="K10083" s="2"/>
      <c r="L10083" s="2"/>
    </row>
    <row r="10084" spans="2:12" x14ac:dyDescent="0.2">
      <c r="B10084" s="12"/>
      <c r="H10084" s="29"/>
      <c r="I10084" s="2"/>
      <c r="J10084" s="2"/>
      <c r="K10084" s="2"/>
      <c r="L10084" s="2"/>
    </row>
    <row r="10085" spans="2:12" x14ac:dyDescent="0.2">
      <c r="B10085" s="12"/>
      <c r="H10085" s="29"/>
      <c r="I10085" s="2"/>
      <c r="J10085" s="2"/>
      <c r="K10085" s="2"/>
      <c r="L10085" s="2"/>
    </row>
    <row r="10086" spans="2:12" x14ac:dyDescent="0.2">
      <c r="B10086" s="12"/>
      <c r="H10086" s="29"/>
      <c r="I10086" s="2"/>
      <c r="J10086" s="2"/>
      <c r="K10086" s="2"/>
      <c r="L10086" s="2"/>
    </row>
    <row r="10087" spans="2:12" x14ac:dyDescent="0.2">
      <c r="B10087" s="12"/>
      <c r="H10087" s="29"/>
      <c r="I10087" s="2"/>
      <c r="J10087" s="2"/>
      <c r="K10087" s="2"/>
      <c r="L10087" s="2"/>
    </row>
    <row r="10088" spans="2:12" x14ac:dyDescent="0.2">
      <c r="B10088" s="12"/>
      <c r="H10088" s="29"/>
      <c r="I10088" s="2"/>
      <c r="J10088" s="2"/>
      <c r="K10088" s="2"/>
      <c r="L10088" s="2"/>
    </row>
    <row r="10089" spans="2:12" x14ac:dyDescent="0.2">
      <c r="B10089" s="12"/>
      <c r="H10089" s="29"/>
      <c r="I10089" s="2"/>
      <c r="J10089" s="2"/>
      <c r="K10089" s="2"/>
      <c r="L10089" s="2"/>
    </row>
    <row r="10090" spans="2:12" x14ac:dyDescent="0.2">
      <c r="B10090" s="12"/>
      <c r="H10090" s="29"/>
      <c r="I10090" s="2"/>
      <c r="J10090" s="2"/>
      <c r="K10090" s="2"/>
      <c r="L10090" s="2"/>
    </row>
    <row r="10091" spans="2:12" x14ac:dyDescent="0.2">
      <c r="B10091" s="12"/>
      <c r="H10091" s="29"/>
      <c r="I10091" s="2"/>
      <c r="J10091" s="2"/>
      <c r="K10091" s="2"/>
      <c r="L10091" s="2"/>
    </row>
    <row r="10092" spans="2:12" x14ac:dyDescent="0.2">
      <c r="B10092" s="12"/>
      <c r="H10092" s="29"/>
      <c r="I10092" s="2"/>
      <c r="J10092" s="2"/>
      <c r="K10092" s="2"/>
      <c r="L10092" s="2"/>
    </row>
    <row r="10093" spans="2:12" x14ac:dyDescent="0.2">
      <c r="B10093" s="12"/>
      <c r="H10093" s="29"/>
      <c r="I10093" s="2"/>
      <c r="J10093" s="2"/>
      <c r="K10093" s="2"/>
      <c r="L10093" s="2"/>
    </row>
    <row r="10094" spans="2:12" x14ac:dyDescent="0.2">
      <c r="B10094" s="12"/>
      <c r="H10094" s="29"/>
      <c r="I10094" s="2"/>
      <c r="J10094" s="2"/>
      <c r="K10094" s="2"/>
      <c r="L10094" s="2"/>
    </row>
    <row r="10095" spans="2:12" x14ac:dyDescent="0.2">
      <c r="B10095" s="12"/>
      <c r="H10095" s="29"/>
      <c r="I10095" s="2"/>
      <c r="J10095" s="2"/>
      <c r="K10095" s="2"/>
      <c r="L10095" s="2"/>
    </row>
    <row r="10096" spans="2:12" x14ac:dyDescent="0.2">
      <c r="B10096" s="12"/>
      <c r="H10096" s="29"/>
      <c r="I10096" s="2"/>
      <c r="J10096" s="2"/>
      <c r="K10096" s="2"/>
      <c r="L10096" s="2"/>
    </row>
    <row r="10097" spans="2:12" x14ac:dyDescent="0.2">
      <c r="B10097" s="12"/>
      <c r="H10097" s="29"/>
      <c r="I10097" s="2"/>
      <c r="J10097" s="2"/>
      <c r="K10097" s="2"/>
      <c r="L10097" s="2"/>
    </row>
    <row r="10098" spans="2:12" x14ac:dyDescent="0.2">
      <c r="B10098" s="12"/>
      <c r="H10098" s="29"/>
      <c r="I10098" s="2"/>
      <c r="J10098" s="2"/>
      <c r="K10098" s="2"/>
      <c r="L10098" s="2"/>
    </row>
    <row r="10099" spans="2:12" x14ac:dyDescent="0.2">
      <c r="B10099" s="12"/>
      <c r="H10099" s="29"/>
      <c r="I10099" s="2"/>
      <c r="J10099" s="2"/>
      <c r="K10099" s="2"/>
      <c r="L10099" s="2"/>
    </row>
    <row r="10100" spans="2:12" x14ac:dyDescent="0.2">
      <c r="B10100" s="12"/>
      <c r="H10100" s="29"/>
      <c r="I10100" s="2"/>
      <c r="J10100" s="2"/>
      <c r="K10100" s="2"/>
      <c r="L10100" s="2"/>
    </row>
    <row r="10101" spans="2:12" x14ac:dyDescent="0.2">
      <c r="B10101" s="12"/>
      <c r="H10101" s="29"/>
      <c r="I10101" s="2"/>
      <c r="J10101" s="2"/>
      <c r="K10101" s="2"/>
      <c r="L10101" s="2"/>
    </row>
    <row r="10102" spans="2:12" x14ac:dyDescent="0.2">
      <c r="B10102" s="12"/>
      <c r="H10102" s="29"/>
      <c r="I10102" s="2"/>
      <c r="J10102" s="2"/>
      <c r="K10102" s="2"/>
      <c r="L10102" s="2"/>
    </row>
    <row r="10103" spans="2:12" x14ac:dyDescent="0.2">
      <c r="B10103" s="12"/>
      <c r="H10103" s="29"/>
      <c r="I10103" s="2"/>
      <c r="J10103" s="2"/>
      <c r="K10103" s="2"/>
      <c r="L10103" s="2"/>
    </row>
    <row r="10104" spans="2:12" x14ac:dyDescent="0.2">
      <c r="B10104" s="12"/>
      <c r="H10104" s="29"/>
      <c r="I10104" s="2"/>
      <c r="J10104" s="2"/>
      <c r="K10104" s="2"/>
      <c r="L10104" s="2"/>
    </row>
    <row r="10105" spans="2:12" x14ac:dyDescent="0.2">
      <c r="B10105" s="12"/>
      <c r="H10105" s="29"/>
      <c r="I10105" s="2"/>
      <c r="J10105" s="2"/>
      <c r="K10105" s="2"/>
      <c r="L10105" s="2"/>
    </row>
    <row r="10106" spans="2:12" x14ac:dyDescent="0.2">
      <c r="B10106" s="12"/>
      <c r="H10106" s="29"/>
      <c r="I10106" s="2"/>
      <c r="J10106" s="2"/>
      <c r="K10106" s="2"/>
      <c r="L10106" s="2"/>
    </row>
    <row r="10107" spans="2:12" x14ac:dyDescent="0.2">
      <c r="B10107" s="12"/>
      <c r="H10107" s="29"/>
      <c r="I10107" s="2"/>
      <c r="J10107" s="2"/>
      <c r="K10107" s="2"/>
      <c r="L10107" s="2"/>
    </row>
    <row r="10108" spans="2:12" x14ac:dyDescent="0.2">
      <c r="B10108" s="12"/>
      <c r="H10108" s="29"/>
      <c r="I10108" s="2"/>
      <c r="J10108" s="2"/>
      <c r="K10108" s="2"/>
      <c r="L10108" s="2"/>
    </row>
    <row r="10109" spans="2:12" x14ac:dyDescent="0.2">
      <c r="B10109" s="12"/>
      <c r="H10109" s="29"/>
      <c r="I10109" s="2"/>
      <c r="J10109" s="2"/>
      <c r="K10109" s="2"/>
      <c r="L10109" s="2"/>
    </row>
    <row r="10110" spans="2:12" x14ac:dyDescent="0.2">
      <c r="B10110" s="12"/>
      <c r="H10110" s="29"/>
      <c r="I10110" s="2"/>
      <c r="J10110" s="2"/>
      <c r="K10110" s="2"/>
      <c r="L10110" s="2"/>
    </row>
    <row r="10111" spans="2:12" x14ac:dyDescent="0.2">
      <c r="B10111" s="12"/>
      <c r="H10111" s="29"/>
      <c r="I10111" s="2"/>
      <c r="J10111" s="2"/>
      <c r="K10111" s="2"/>
      <c r="L10111" s="2"/>
    </row>
    <row r="10112" spans="2:12" x14ac:dyDescent="0.2">
      <c r="B10112" s="12"/>
      <c r="H10112" s="29"/>
      <c r="I10112" s="2"/>
      <c r="J10112" s="2"/>
      <c r="K10112" s="2"/>
      <c r="L10112" s="2"/>
    </row>
    <row r="10113" spans="2:12" x14ac:dyDescent="0.2">
      <c r="B10113" s="12"/>
      <c r="H10113" s="29"/>
      <c r="I10113" s="2"/>
      <c r="J10113" s="2"/>
      <c r="K10113" s="2"/>
      <c r="L10113" s="2"/>
    </row>
    <row r="10114" spans="2:12" x14ac:dyDescent="0.2">
      <c r="B10114" s="12"/>
      <c r="H10114" s="29"/>
      <c r="I10114" s="2"/>
      <c r="J10114" s="2"/>
      <c r="K10114" s="2"/>
      <c r="L10114" s="2"/>
    </row>
    <row r="10115" spans="2:12" x14ac:dyDescent="0.2">
      <c r="B10115" s="12"/>
      <c r="H10115" s="29"/>
      <c r="I10115" s="2"/>
      <c r="J10115" s="2"/>
      <c r="K10115" s="2"/>
      <c r="L10115" s="2"/>
    </row>
    <row r="10116" spans="2:12" x14ac:dyDescent="0.2">
      <c r="B10116" s="12"/>
      <c r="H10116" s="29"/>
      <c r="I10116" s="2"/>
      <c r="J10116" s="2"/>
      <c r="K10116" s="2"/>
      <c r="L10116" s="2"/>
    </row>
    <row r="10117" spans="2:12" x14ac:dyDescent="0.2">
      <c r="B10117" s="12"/>
      <c r="H10117" s="29"/>
      <c r="I10117" s="2"/>
      <c r="J10117" s="2"/>
      <c r="K10117" s="2"/>
      <c r="L10117" s="2"/>
    </row>
    <row r="10118" spans="2:12" x14ac:dyDescent="0.2">
      <c r="B10118" s="12"/>
      <c r="H10118" s="29"/>
      <c r="I10118" s="2"/>
      <c r="J10118" s="2"/>
      <c r="K10118" s="2"/>
      <c r="L10118" s="2"/>
    </row>
    <row r="10119" spans="2:12" x14ac:dyDescent="0.2">
      <c r="B10119" s="12"/>
      <c r="H10119" s="29"/>
      <c r="I10119" s="2"/>
      <c r="J10119" s="2"/>
      <c r="K10119" s="2"/>
      <c r="L10119" s="2"/>
    </row>
    <row r="10120" spans="2:12" x14ac:dyDescent="0.2">
      <c r="B10120" s="12"/>
      <c r="H10120" s="29"/>
      <c r="I10120" s="2"/>
      <c r="J10120" s="2"/>
      <c r="K10120" s="2"/>
      <c r="L10120" s="2"/>
    </row>
    <row r="10121" spans="2:12" x14ac:dyDescent="0.2">
      <c r="B10121" s="12"/>
      <c r="H10121" s="29"/>
      <c r="I10121" s="2"/>
      <c r="J10121" s="2"/>
      <c r="K10121" s="2"/>
      <c r="L10121" s="2"/>
    </row>
    <row r="10122" spans="2:12" x14ac:dyDescent="0.2">
      <c r="B10122" s="12"/>
      <c r="H10122" s="29"/>
      <c r="I10122" s="2"/>
      <c r="J10122" s="2"/>
      <c r="K10122" s="2"/>
      <c r="L10122" s="2"/>
    </row>
    <row r="10123" spans="2:12" x14ac:dyDescent="0.2">
      <c r="B10123" s="12"/>
      <c r="H10123" s="29"/>
      <c r="I10123" s="2"/>
      <c r="J10123" s="2"/>
      <c r="K10123" s="2"/>
      <c r="L10123" s="2"/>
    </row>
    <row r="10124" spans="2:12" x14ac:dyDescent="0.2">
      <c r="B10124" s="12"/>
      <c r="H10124" s="29"/>
      <c r="I10124" s="2"/>
      <c r="J10124" s="2"/>
      <c r="K10124" s="2"/>
      <c r="L10124" s="2"/>
    </row>
    <row r="10125" spans="2:12" x14ac:dyDescent="0.2">
      <c r="B10125" s="12"/>
      <c r="H10125" s="29"/>
      <c r="I10125" s="2"/>
      <c r="J10125" s="2"/>
      <c r="K10125" s="2"/>
      <c r="L10125" s="2"/>
    </row>
    <row r="10126" spans="2:12" x14ac:dyDescent="0.2">
      <c r="B10126" s="12"/>
      <c r="H10126" s="29"/>
      <c r="I10126" s="2"/>
      <c r="J10126" s="2"/>
      <c r="K10126" s="2"/>
      <c r="L10126" s="2"/>
    </row>
    <row r="10127" spans="2:12" x14ac:dyDescent="0.2">
      <c r="B10127" s="12"/>
      <c r="H10127" s="29"/>
      <c r="I10127" s="2"/>
      <c r="J10127" s="2"/>
      <c r="K10127" s="2"/>
      <c r="L10127" s="2"/>
    </row>
    <row r="10128" spans="2:12" x14ac:dyDescent="0.2">
      <c r="B10128" s="12"/>
      <c r="H10128" s="29"/>
      <c r="I10128" s="2"/>
      <c r="J10128" s="2"/>
      <c r="K10128" s="2"/>
      <c r="L10128" s="2"/>
    </row>
    <row r="10129" spans="2:12" x14ac:dyDescent="0.2">
      <c r="B10129" s="12"/>
      <c r="H10129" s="29"/>
      <c r="I10129" s="2"/>
      <c r="J10129" s="2"/>
      <c r="K10129" s="2"/>
      <c r="L10129" s="2"/>
    </row>
    <row r="10130" spans="2:12" x14ac:dyDescent="0.2">
      <c r="B10130" s="12"/>
      <c r="H10130" s="29"/>
      <c r="I10130" s="2"/>
      <c r="J10130" s="2"/>
      <c r="K10130" s="2"/>
      <c r="L10130" s="2"/>
    </row>
    <row r="10131" spans="2:12" x14ac:dyDescent="0.2">
      <c r="B10131" s="12"/>
      <c r="H10131" s="29"/>
      <c r="I10131" s="2"/>
      <c r="J10131" s="2"/>
      <c r="K10131" s="2"/>
      <c r="L10131" s="2"/>
    </row>
    <row r="10132" spans="2:12" x14ac:dyDescent="0.2">
      <c r="B10132" s="12"/>
      <c r="H10132" s="29"/>
      <c r="I10132" s="2"/>
      <c r="J10132" s="2"/>
      <c r="K10132" s="2"/>
      <c r="L10132" s="2"/>
    </row>
    <row r="10133" spans="2:12" x14ac:dyDescent="0.2">
      <c r="B10133" s="12"/>
      <c r="H10133" s="29"/>
      <c r="I10133" s="2"/>
      <c r="J10133" s="2"/>
      <c r="K10133" s="2"/>
      <c r="L10133" s="2"/>
    </row>
    <row r="10134" spans="2:12" x14ac:dyDescent="0.2">
      <c r="B10134" s="12"/>
      <c r="H10134" s="29"/>
      <c r="I10134" s="2"/>
      <c r="J10134" s="2"/>
      <c r="K10134" s="2"/>
      <c r="L10134" s="2"/>
    </row>
    <row r="10135" spans="2:12" x14ac:dyDescent="0.2">
      <c r="B10135" s="12"/>
      <c r="H10135" s="29"/>
      <c r="I10135" s="2"/>
      <c r="J10135" s="2"/>
      <c r="K10135" s="2"/>
      <c r="L10135" s="2"/>
    </row>
    <row r="10136" spans="2:12" x14ac:dyDescent="0.2">
      <c r="B10136" s="12"/>
      <c r="H10136" s="29"/>
      <c r="I10136" s="2"/>
      <c r="J10136" s="2"/>
      <c r="K10136" s="2"/>
      <c r="L10136" s="2"/>
    </row>
    <row r="10137" spans="2:12" x14ac:dyDescent="0.2">
      <c r="B10137" s="12"/>
      <c r="H10137" s="29"/>
      <c r="I10137" s="2"/>
      <c r="J10137" s="2"/>
      <c r="K10137" s="2"/>
      <c r="L10137" s="2"/>
    </row>
    <row r="10138" spans="2:12" x14ac:dyDescent="0.2">
      <c r="B10138" s="12"/>
      <c r="H10138" s="29"/>
      <c r="I10138" s="2"/>
      <c r="J10138" s="2"/>
      <c r="K10138" s="2"/>
      <c r="L10138" s="2"/>
    </row>
    <row r="10139" spans="2:12" x14ac:dyDescent="0.2">
      <c r="B10139" s="12"/>
      <c r="H10139" s="29"/>
      <c r="I10139" s="2"/>
      <c r="J10139" s="2"/>
      <c r="K10139" s="2"/>
      <c r="L10139" s="2"/>
    </row>
    <row r="10140" spans="2:12" x14ac:dyDescent="0.2">
      <c r="B10140" s="12"/>
      <c r="H10140" s="29"/>
      <c r="I10140" s="2"/>
      <c r="J10140" s="2"/>
      <c r="K10140" s="2"/>
      <c r="L10140" s="2"/>
    </row>
    <row r="10141" spans="2:12" x14ac:dyDescent="0.2">
      <c r="B10141" s="12"/>
      <c r="H10141" s="29"/>
      <c r="I10141" s="2"/>
      <c r="J10141" s="2"/>
      <c r="K10141" s="2"/>
      <c r="L10141" s="2"/>
    </row>
    <row r="10142" spans="2:12" x14ac:dyDescent="0.2">
      <c r="B10142" s="12"/>
      <c r="H10142" s="29"/>
      <c r="I10142" s="2"/>
      <c r="J10142" s="2"/>
      <c r="K10142" s="2"/>
      <c r="L10142" s="2"/>
    </row>
    <row r="10143" spans="2:12" x14ac:dyDescent="0.2">
      <c r="B10143" s="12"/>
      <c r="H10143" s="29"/>
      <c r="I10143" s="2"/>
      <c r="J10143" s="2"/>
      <c r="K10143" s="2"/>
      <c r="L10143" s="2"/>
    </row>
    <row r="10144" spans="2:12" x14ac:dyDescent="0.2">
      <c r="B10144" s="12"/>
      <c r="H10144" s="29"/>
      <c r="I10144" s="2"/>
      <c r="J10144" s="2"/>
      <c r="K10144" s="2"/>
      <c r="L10144" s="2"/>
    </row>
    <row r="10145" spans="2:12" x14ac:dyDescent="0.2">
      <c r="B10145" s="12"/>
      <c r="H10145" s="29"/>
      <c r="I10145" s="2"/>
      <c r="J10145" s="2"/>
      <c r="K10145" s="2"/>
      <c r="L10145" s="2"/>
    </row>
    <row r="10146" spans="2:12" x14ac:dyDescent="0.2">
      <c r="B10146" s="12"/>
      <c r="H10146" s="29"/>
      <c r="I10146" s="2"/>
      <c r="J10146" s="2"/>
      <c r="K10146" s="2"/>
      <c r="L10146" s="2"/>
    </row>
    <row r="10147" spans="2:12" x14ac:dyDescent="0.2">
      <c r="B10147" s="12"/>
      <c r="H10147" s="29"/>
      <c r="I10147" s="2"/>
      <c r="J10147" s="2"/>
      <c r="K10147" s="2"/>
      <c r="L10147" s="2"/>
    </row>
    <row r="10148" spans="2:12" x14ac:dyDescent="0.2">
      <c r="B10148" s="12"/>
      <c r="H10148" s="29"/>
      <c r="I10148" s="2"/>
      <c r="J10148" s="2"/>
      <c r="K10148" s="2"/>
      <c r="L10148" s="2"/>
    </row>
    <row r="10149" spans="2:12" x14ac:dyDescent="0.2">
      <c r="B10149" s="12"/>
      <c r="H10149" s="29"/>
      <c r="I10149" s="2"/>
      <c r="J10149" s="2"/>
      <c r="K10149" s="2"/>
      <c r="L10149" s="2"/>
    </row>
    <row r="10150" spans="2:12" x14ac:dyDescent="0.2">
      <c r="B10150" s="12"/>
      <c r="H10150" s="29"/>
      <c r="I10150" s="2"/>
      <c r="J10150" s="2"/>
      <c r="K10150" s="2"/>
      <c r="L10150" s="2"/>
    </row>
    <row r="10151" spans="2:12" x14ac:dyDescent="0.2">
      <c r="B10151" s="12"/>
      <c r="H10151" s="29"/>
      <c r="I10151" s="2"/>
      <c r="J10151" s="2"/>
      <c r="K10151" s="2"/>
      <c r="L10151" s="2"/>
    </row>
    <row r="10152" spans="2:12" x14ac:dyDescent="0.2">
      <c r="B10152" s="12"/>
      <c r="H10152" s="29"/>
      <c r="I10152" s="2"/>
      <c r="J10152" s="2"/>
      <c r="K10152" s="2"/>
      <c r="L10152" s="2"/>
    </row>
    <row r="10153" spans="2:12" x14ac:dyDescent="0.2">
      <c r="B10153" s="12"/>
      <c r="H10153" s="29"/>
      <c r="I10153" s="2"/>
      <c r="J10153" s="2"/>
      <c r="K10153" s="2"/>
      <c r="L10153" s="2"/>
    </row>
    <row r="10154" spans="2:12" x14ac:dyDescent="0.2">
      <c r="B10154" s="12"/>
      <c r="H10154" s="29"/>
      <c r="I10154" s="2"/>
      <c r="J10154" s="2"/>
      <c r="K10154" s="2"/>
      <c r="L10154" s="2"/>
    </row>
    <row r="10155" spans="2:12" x14ac:dyDescent="0.2">
      <c r="B10155" s="12"/>
      <c r="H10155" s="29"/>
      <c r="I10155" s="2"/>
      <c r="J10155" s="2"/>
      <c r="K10155" s="2"/>
      <c r="L10155" s="2"/>
    </row>
    <row r="10156" spans="2:12" x14ac:dyDescent="0.2">
      <c r="B10156" s="12"/>
      <c r="H10156" s="29"/>
      <c r="I10156" s="2"/>
      <c r="J10156" s="2"/>
      <c r="K10156" s="2"/>
      <c r="L10156" s="2"/>
    </row>
    <row r="10157" spans="2:12" x14ac:dyDescent="0.2">
      <c r="B10157" s="12"/>
      <c r="H10157" s="29"/>
      <c r="I10157" s="2"/>
      <c r="J10157" s="2"/>
      <c r="K10157" s="2"/>
      <c r="L10157" s="2"/>
    </row>
    <row r="10158" spans="2:12" x14ac:dyDescent="0.2">
      <c r="B10158" s="12"/>
      <c r="H10158" s="29"/>
      <c r="I10158" s="2"/>
      <c r="J10158" s="2"/>
      <c r="K10158" s="2"/>
      <c r="L10158" s="2"/>
    </row>
    <row r="10159" spans="2:12" x14ac:dyDescent="0.2">
      <c r="B10159" s="12"/>
      <c r="H10159" s="29"/>
      <c r="I10159" s="2"/>
      <c r="J10159" s="2"/>
      <c r="K10159" s="2"/>
      <c r="L10159" s="2"/>
    </row>
    <row r="10160" spans="2:12" x14ac:dyDescent="0.2">
      <c r="B10160" s="12"/>
      <c r="H10160" s="29"/>
      <c r="I10160" s="2"/>
      <c r="J10160" s="2"/>
      <c r="K10160" s="2"/>
      <c r="L10160" s="2"/>
    </row>
    <row r="10161" spans="2:12" x14ac:dyDescent="0.2">
      <c r="B10161" s="12"/>
      <c r="H10161" s="29"/>
      <c r="I10161" s="2"/>
      <c r="J10161" s="2"/>
      <c r="K10161" s="2"/>
      <c r="L10161" s="2"/>
    </row>
    <row r="10162" spans="2:12" x14ac:dyDescent="0.2">
      <c r="B10162" s="12"/>
      <c r="H10162" s="29"/>
      <c r="I10162" s="2"/>
      <c r="J10162" s="2"/>
      <c r="K10162" s="2"/>
      <c r="L10162" s="2"/>
    </row>
    <row r="10163" spans="2:12" x14ac:dyDescent="0.2">
      <c r="B10163" s="12"/>
      <c r="H10163" s="29"/>
      <c r="I10163" s="2"/>
      <c r="J10163" s="2"/>
      <c r="K10163" s="2"/>
      <c r="L10163" s="2"/>
    </row>
    <row r="10164" spans="2:12" x14ac:dyDescent="0.2">
      <c r="B10164" s="12"/>
      <c r="H10164" s="29"/>
      <c r="I10164" s="2"/>
      <c r="J10164" s="2"/>
      <c r="K10164" s="2"/>
      <c r="L10164" s="2"/>
    </row>
    <row r="10165" spans="2:12" x14ac:dyDescent="0.2">
      <c r="B10165" s="12"/>
      <c r="H10165" s="29"/>
      <c r="I10165" s="2"/>
      <c r="J10165" s="2"/>
      <c r="K10165" s="2"/>
      <c r="L10165" s="2"/>
    </row>
    <row r="10166" spans="2:12" x14ac:dyDescent="0.2">
      <c r="B10166" s="12"/>
      <c r="H10166" s="29"/>
      <c r="I10166" s="2"/>
      <c r="J10166" s="2"/>
      <c r="K10166" s="2"/>
      <c r="L10166" s="2"/>
    </row>
    <row r="10167" spans="2:12" x14ac:dyDescent="0.2">
      <c r="B10167" s="12"/>
      <c r="H10167" s="29"/>
      <c r="I10167" s="2"/>
      <c r="J10167" s="2"/>
      <c r="K10167" s="2"/>
      <c r="L10167" s="2"/>
    </row>
    <row r="10168" spans="2:12" x14ac:dyDescent="0.2">
      <c r="B10168" s="12"/>
      <c r="H10168" s="29"/>
      <c r="I10168" s="2"/>
      <c r="J10168" s="2"/>
      <c r="K10168" s="2"/>
      <c r="L10168" s="2"/>
    </row>
    <row r="10169" spans="2:12" x14ac:dyDescent="0.2">
      <c r="B10169" s="12"/>
      <c r="H10169" s="29"/>
      <c r="I10169" s="2"/>
      <c r="J10169" s="2"/>
      <c r="K10169" s="2"/>
      <c r="L10169" s="2"/>
    </row>
    <row r="10170" spans="2:12" x14ac:dyDescent="0.2">
      <c r="B10170" s="12"/>
      <c r="H10170" s="29"/>
      <c r="I10170" s="2"/>
      <c r="J10170" s="2"/>
      <c r="K10170" s="2"/>
      <c r="L10170" s="2"/>
    </row>
    <row r="10171" spans="2:12" x14ac:dyDescent="0.2">
      <c r="B10171" s="12"/>
      <c r="H10171" s="29"/>
      <c r="I10171" s="2"/>
      <c r="J10171" s="2"/>
      <c r="K10171" s="2"/>
      <c r="L10171" s="2"/>
    </row>
    <row r="10172" spans="2:12" x14ac:dyDescent="0.2">
      <c r="B10172" s="12"/>
      <c r="H10172" s="29"/>
      <c r="I10172" s="2"/>
      <c r="J10172" s="2"/>
      <c r="K10172" s="2"/>
      <c r="L10172" s="2"/>
    </row>
    <row r="10173" spans="2:12" x14ac:dyDescent="0.2">
      <c r="B10173" s="12"/>
      <c r="H10173" s="29"/>
      <c r="I10173" s="2"/>
      <c r="J10173" s="2"/>
      <c r="K10173" s="2"/>
      <c r="L10173" s="2"/>
    </row>
    <row r="10174" spans="2:12" x14ac:dyDescent="0.2">
      <c r="B10174" s="12"/>
      <c r="H10174" s="29"/>
      <c r="I10174" s="2"/>
      <c r="J10174" s="2"/>
      <c r="K10174" s="2"/>
      <c r="L10174" s="2"/>
    </row>
    <row r="10175" spans="2:12" x14ac:dyDescent="0.2">
      <c r="B10175" s="12"/>
      <c r="H10175" s="29"/>
      <c r="I10175" s="2"/>
      <c r="J10175" s="2"/>
      <c r="K10175" s="2"/>
      <c r="L10175" s="2"/>
    </row>
    <row r="10176" spans="2:12" x14ac:dyDescent="0.2">
      <c r="B10176" s="12"/>
      <c r="H10176" s="29"/>
      <c r="I10176" s="2"/>
      <c r="J10176" s="2"/>
      <c r="K10176" s="2"/>
      <c r="L10176" s="2"/>
    </row>
    <row r="10177" spans="2:12" x14ac:dyDescent="0.2">
      <c r="B10177" s="12"/>
      <c r="H10177" s="29"/>
      <c r="I10177" s="2"/>
      <c r="J10177" s="2"/>
      <c r="K10177" s="2"/>
      <c r="L10177" s="2"/>
    </row>
    <row r="10178" spans="2:12" x14ac:dyDescent="0.2">
      <c r="B10178" s="12"/>
      <c r="H10178" s="29"/>
      <c r="I10178" s="2"/>
      <c r="J10178" s="2"/>
      <c r="K10178" s="2"/>
      <c r="L10178" s="2"/>
    </row>
    <row r="10179" spans="2:12" x14ac:dyDescent="0.2">
      <c r="B10179" s="12"/>
      <c r="H10179" s="29"/>
      <c r="I10179" s="2"/>
      <c r="J10179" s="2"/>
      <c r="K10179" s="2"/>
      <c r="L10179" s="2"/>
    </row>
    <row r="10180" spans="2:12" x14ac:dyDescent="0.2">
      <c r="B10180" s="12"/>
      <c r="H10180" s="29"/>
      <c r="I10180" s="2"/>
      <c r="J10180" s="2"/>
      <c r="K10180" s="2"/>
      <c r="L10180" s="2"/>
    </row>
    <row r="10181" spans="2:12" x14ac:dyDescent="0.2">
      <c r="B10181" s="12"/>
      <c r="H10181" s="29"/>
      <c r="I10181" s="2"/>
      <c r="J10181" s="2"/>
      <c r="K10181" s="2"/>
      <c r="L10181" s="2"/>
    </row>
    <row r="10182" spans="2:12" x14ac:dyDescent="0.2">
      <c r="B10182" s="12"/>
      <c r="H10182" s="29"/>
      <c r="I10182" s="2"/>
      <c r="J10182" s="2"/>
      <c r="K10182" s="2"/>
      <c r="L10182" s="2"/>
    </row>
    <row r="10183" spans="2:12" x14ac:dyDescent="0.2">
      <c r="B10183" s="12"/>
      <c r="H10183" s="29"/>
      <c r="I10183" s="2"/>
      <c r="J10183" s="2"/>
      <c r="K10183" s="2"/>
      <c r="L10183" s="2"/>
    </row>
    <row r="10184" spans="2:12" x14ac:dyDescent="0.2">
      <c r="B10184" s="12"/>
      <c r="H10184" s="29"/>
      <c r="I10184" s="2"/>
      <c r="J10184" s="2"/>
      <c r="K10184" s="2"/>
      <c r="L10184" s="2"/>
    </row>
    <row r="10185" spans="2:12" x14ac:dyDescent="0.2">
      <c r="B10185" s="12"/>
      <c r="H10185" s="29"/>
      <c r="I10185" s="2"/>
      <c r="J10185" s="2"/>
      <c r="K10185" s="2"/>
      <c r="L10185" s="2"/>
    </row>
    <row r="10186" spans="2:12" x14ac:dyDescent="0.2">
      <c r="B10186" s="12"/>
      <c r="H10186" s="29"/>
      <c r="I10186" s="2"/>
      <c r="J10186" s="2"/>
      <c r="K10186" s="2"/>
      <c r="L10186" s="2"/>
    </row>
    <row r="10187" spans="2:12" x14ac:dyDescent="0.2">
      <c r="B10187" s="12"/>
      <c r="H10187" s="29"/>
      <c r="I10187" s="2"/>
      <c r="J10187" s="2"/>
      <c r="K10187" s="2"/>
      <c r="L10187" s="2"/>
    </row>
    <row r="10188" spans="2:12" x14ac:dyDescent="0.2">
      <c r="B10188" s="12"/>
      <c r="H10188" s="29"/>
      <c r="I10188" s="2"/>
      <c r="J10188" s="2"/>
      <c r="K10188" s="2"/>
      <c r="L10188" s="2"/>
    </row>
    <row r="10189" spans="2:12" x14ac:dyDescent="0.2">
      <c r="B10189" s="12"/>
      <c r="H10189" s="29"/>
      <c r="I10189" s="2"/>
      <c r="J10189" s="2"/>
      <c r="K10189" s="2"/>
      <c r="L10189" s="2"/>
    </row>
    <row r="10190" spans="2:12" x14ac:dyDescent="0.2">
      <c r="B10190" s="12"/>
      <c r="H10190" s="29"/>
      <c r="I10190" s="2"/>
      <c r="J10190" s="2"/>
      <c r="K10190" s="2"/>
      <c r="L10190" s="2"/>
    </row>
    <row r="10191" spans="2:12" x14ac:dyDescent="0.2">
      <c r="B10191" s="12"/>
      <c r="H10191" s="29"/>
      <c r="I10191" s="2"/>
      <c r="J10191" s="2"/>
      <c r="K10191" s="2"/>
      <c r="L10191" s="2"/>
    </row>
    <row r="10192" spans="2:12" x14ac:dyDescent="0.2">
      <c r="B10192" s="12"/>
      <c r="H10192" s="29"/>
      <c r="I10192" s="2"/>
      <c r="J10192" s="2"/>
      <c r="K10192" s="2"/>
      <c r="L10192" s="2"/>
    </row>
    <row r="10193" spans="2:12" x14ac:dyDescent="0.2">
      <c r="B10193" s="12"/>
      <c r="H10193" s="29"/>
      <c r="I10193" s="2"/>
      <c r="J10193" s="2"/>
      <c r="K10193" s="2"/>
      <c r="L10193" s="2"/>
    </row>
    <row r="10194" spans="2:12" x14ac:dyDescent="0.2">
      <c r="B10194" s="12"/>
      <c r="H10194" s="29"/>
      <c r="I10194" s="2"/>
      <c r="J10194" s="2"/>
      <c r="K10194" s="2"/>
      <c r="L10194" s="2"/>
    </row>
    <row r="10195" spans="2:12" x14ac:dyDescent="0.2">
      <c r="B10195" s="12"/>
      <c r="H10195" s="29"/>
      <c r="I10195" s="2"/>
      <c r="J10195" s="2"/>
      <c r="K10195" s="2"/>
      <c r="L10195" s="2"/>
    </row>
    <row r="10196" spans="2:12" x14ac:dyDescent="0.2">
      <c r="B10196" s="12"/>
      <c r="H10196" s="29"/>
      <c r="I10196" s="2"/>
      <c r="J10196" s="2"/>
      <c r="K10196" s="2"/>
      <c r="L10196" s="2"/>
    </row>
    <row r="10197" spans="2:12" x14ac:dyDescent="0.2">
      <c r="B10197" s="12"/>
      <c r="H10197" s="29"/>
      <c r="I10197" s="2"/>
      <c r="J10197" s="2"/>
      <c r="K10197" s="2"/>
      <c r="L10197" s="2"/>
    </row>
    <row r="10198" spans="2:12" x14ac:dyDescent="0.2">
      <c r="B10198" s="12"/>
      <c r="H10198" s="29"/>
      <c r="I10198" s="2"/>
      <c r="J10198" s="2"/>
      <c r="K10198" s="2"/>
      <c r="L10198" s="2"/>
    </row>
    <row r="10199" spans="2:12" x14ac:dyDescent="0.2">
      <c r="B10199" s="12"/>
      <c r="H10199" s="29"/>
      <c r="I10199" s="2"/>
      <c r="J10199" s="2"/>
      <c r="K10199" s="2"/>
      <c r="L10199" s="2"/>
    </row>
    <row r="10200" spans="2:12" x14ac:dyDescent="0.2">
      <c r="B10200" s="12"/>
      <c r="H10200" s="29"/>
      <c r="I10200" s="2"/>
      <c r="J10200" s="2"/>
      <c r="K10200" s="2"/>
      <c r="L10200" s="2"/>
    </row>
    <row r="10201" spans="2:12" x14ac:dyDescent="0.2">
      <c r="B10201" s="12"/>
      <c r="H10201" s="29"/>
      <c r="I10201" s="2"/>
      <c r="J10201" s="2"/>
      <c r="K10201" s="2"/>
      <c r="L10201" s="2"/>
    </row>
    <row r="10202" spans="2:12" x14ac:dyDescent="0.2">
      <c r="B10202" s="12"/>
      <c r="H10202" s="29"/>
      <c r="I10202" s="2"/>
      <c r="J10202" s="2"/>
      <c r="K10202" s="2"/>
      <c r="L10202" s="2"/>
    </row>
    <row r="10203" spans="2:12" x14ac:dyDescent="0.2">
      <c r="B10203" s="12"/>
      <c r="H10203" s="29"/>
      <c r="I10203" s="2"/>
      <c r="J10203" s="2"/>
      <c r="K10203" s="2"/>
      <c r="L10203" s="2"/>
    </row>
    <row r="10204" spans="2:12" x14ac:dyDescent="0.2">
      <c r="B10204" s="12"/>
      <c r="H10204" s="29"/>
      <c r="I10204" s="2"/>
      <c r="J10204" s="2"/>
      <c r="K10204" s="2"/>
      <c r="L10204" s="2"/>
    </row>
    <row r="10205" spans="2:12" x14ac:dyDescent="0.2">
      <c r="B10205" s="12"/>
      <c r="H10205" s="29"/>
      <c r="I10205" s="2"/>
      <c r="J10205" s="2"/>
      <c r="K10205" s="2"/>
      <c r="L10205" s="2"/>
    </row>
    <row r="10206" spans="2:12" x14ac:dyDescent="0.2">
      <c r="B10206" s="12"/>
      <c r="H10206" s="29"/>
      <c r="I10206" s="2"/>
      <c r="J10206" s="2"/>
      <c r="K10206" s="2"/>
      <c r="L10206" s="2"/>
    </row>
    <row r="10207" spans="2:12" x14ac:dyDescent="0.2">
      <c r="B10207" s="12"/>
      <c r="H10207" s="29"/>
      <c r="I10207" s="2"/>
      <c r="J10207" s="2"/>
      <c r="K10207" s="2"/>
      <c r="L10207" s="2"/>
    </row>
    <row r="10208" spans="2:12" x14ac:dyDescent="0.2">
      <c r="B10208" s="12"/>
      <c r="H10208" s="29"/>
      <c r="I10208" s="2"/>
      <c r="J10208" s="2"/>
      <c r="K10208" s="2"/>
      <c r="L10208" s="2"/>
    </row>
    <row r="10209" spans="2:12" x14ac:dyDescent="0.2">
      <c r="B10209" s="12"/>
      <c r="H10209" s="29"/>
      <c r="I10209" s="2"/>
      <c r="J10209" s="2"/>
      <c r="K10209" s="2"/>
      <c r="L10209" s="2"/>
    </row>
    <row r="10210" spans="2:12" x14ac:dyDescent="0.2">
      <c r="B10210" s="12"/>
      <c r="H10210" s="29"/>
      <c r="I10210" s="2"/>
      <c r="J10210" s="2"/>
      <c r="K10210" s="2"/>
      <c r="L10210" s="2"/>
    </row>
    <row r="10211" spans="2:12" x14ac:dyDescent="0.2">
      <c r="B10211" s="12"/>
      <c r="H10211" s="29"/>
      <c r="I10211" s="2"/>
      <c r="J10211" s="2"/>
      <c r="K10211" s="2"/>
      <c r="L10211" s="2"/>
    </row>
    <row r="10212" spans="2:12" x14ac:dyDescent="0.2">
      <c r="B10212" s="12"/>
      <c r="H10212" s="29"/>
      <c r="I10212" s="2"/>
      <c r="J10212" s="2"/>
      <c r="K10212" s="2"/>
      <c r="L10212" s="2"/>
    </row>
    <row r="10213" spans="2:12" x14ac:dyDescent="0.2">
      <c r="B10213" s="12"/>
      <c r="H10213" s="29"/>
      <c r="I10213" s="2"/>
      <c r="J10213" s="2"/>
      <c r="K10213" s="2"/>
      <c r="L10213" s="2"/>
    </row>
    <row r="10214" spans="2:12" x14ac:dyDescent="0.2">
      <c r="B10214" s="12"/>
      <c r="H10214" s="29"/>
      <c r="I10214" s="2"/>
      <c r="J10214" s="2"/>
      <c r="K10214" s="2"/>
      <c r="L10214" s="2"/>
    </row>
    <row r="10215" spans="2:12" x14ac:dyDescent="0.2">
      <c r="B10215" s="12"/>
      <c r="H10215" s="29"/>
      <c r="I10215" s="2"/>
      <c r="J10215" s="2"/>
      <c r="K10215" s="2"/>
      <c r="L10215" s="2"/>
    </row>
    <row r="10216" spans="2:12" x14ac:dyDescent="0.2">
      <c r="B10216" s="12"/>
      <c r="H10216" s="29"/>
      <c r="I10216" s="2"/>
      <c r="J10216" s="2"/>
      <c r="K10216" s="2"/>
      <c r="L10216" s="2"/>
    </row>
    <row r="10217" spans="2:12" x14ac:dyDescent="0.2">
      <c r="B10217" s="12"/>
      <c r="H10217" s="29"/>
      <c r="I10217" s="2"/>
      <c r="J10217" s="2"/>
      <c r="K10217" s="2"/>
      <c r="L10217" s="2"/>
    </row>
    <row r="10218" spans="2:12" x14ac:dyDescent="0.2">
      <c r="B10218" s="12"/>
      <c r="H10218" s="29"/>
      <c r="I10218" s="2"/>
      <c r="J10218" s="2"/>
      <c r="K10218" s="2"/>
      <c r="L10218" s="2"/>
    </row>
    <row r="10219" spans="2:12" x14ac:dyDescent="0.2">
      <c r="B10219" s="12"/>
      <c r="H10219" s="29"/>
      <c r="I10219" s="2"/>
      <c r="J10219" s="2"/>
      <c r="K10219" s="2"/>
      <c r="L10219" s="2"/>
    </row>
    <row r="10220" spans="2:12" x14ac:dyDescent="0.2">
      <c r="B10220" s="12"/>
      <c r="H10220" s="29"/>
      <c r="I10220" s="2"/>
      <c r="J10220" s="2"/>
      <c r="K10220" s="2"/>
      <c r="L10220" s="2"/>
    </row>
    <row r="10221" spans="2:12" x14ac:dyDescent="0.2">
      <c r="B10221" s="12"/>
      <c r="H10221" s="29"/>
      <c r="I10221" s="2"/>
      <c r="J10221" s="2"/>
      <c r="K10221" s="2"/>
      <c r="L10221" s="2"/>
    </row>
    <row r="10222" spans="2:12" x14ac:dyDescent="0.2">
      <c r="B10222" s="12"/>
      <c r="H10222" s="29"/>
      <c r="I10222" s="2"/>
      <c r="J10222" s="2"/>
      <c r="K10222" s="2"/>
      <c r="L10222" s="2"/>
    </row>
    <row r="10223" spans="2:12" x14ac:dyDescent="0.2">
      <c r="B10223" s="12"/>
      <c r="H10223" s="29"/>
      <c r="I10223" s="2"/>
      <c r="J10223" s="2"/>
      <c r="K10223" s="2"/>
      <c r="L10223" s="2"/>
    </row>
    <row r="10224" spans="2:12" x14ac:dyDescent="0.2">
      <c r="B10224" s="12"/>
      <c r="H10224" s="29"/>
      <c r="I10224" s="2"/>
      <c r="J10224" s="2"/>
      <c r="K10224" s="2"/>
      <c r="L10224" s="2"/>
    </row>
    <row r="10225" spans="2:12" x14ac:dyDescent="0.2">
      <c r="B10225" s="12"/>
      <c r="H10225" s="29"/>
      <c r="I10225" s="2"/>
      <c r="J10225" s="2"/>
      <c r="K10225" s="2"/>
      <c r="L10225" s="2"/>
    </row>
    <row r="10226" spans="2:12" x14ac:dyDescent="0.2">
      <c r="B10226" s="12"/>
      <c r="H10226" s="29"/>
      <c r="I10226" s="2"/>
      <c r="J10226" s="2"/>
      <c r="K10226" s="2"/>
      <c r="L10226" s="2"/>
    </row>
    <row r="10227" spans="2:12" x14ac:dyDescent="0.2">
      <c r="B10227" s="12"/>
      <c r="H10227" s="29"/>
      <c r="I10227" s="2"/>
      <c r="J10227" s="2"/>
      <c r="K10227" s="2"/>
      <c r="L10227" s="2"/>
    </row>
    <row r="10228" spans="2:12" x14ac:dyDescent="0.2">
      <c r="B10228" s="12"/>
      <c r="H10228" s="29"/>
      <c r="I10228" s="2"/>
      <c r="J10228" s="2"/>
      <c r="K10228" s="2"/>
      <c r="L10228" s="2"/>
    </row>
    <row r="10229" spans="2:12" x14ac:dyDescent="0.2">
      <c r="B10229" s="12"/>
      <c r="H10229" s="29"/>
      <c r="I10229" s="2"/>
      <c r="J10229" s="2"/>
      <c r="K10229" s="2"/>
      <c r="L10229" s="2"/>
    </row>
    <row r="10230" spans="2:12" x14ac:dyDescent="0.2">
      <c r="B10230" s="12"/>
      <c r="H10230" s="29"/>
      <c r="I10230" s="2"/>
      <c r="J10230" s="2"/>
      <c r="K10230" s="2"/>
      <c r="L10230" s="2"/>
    </row>
    <row r="10231" spans="2:12" x14ac:dyDescent="0.2">
      <c r="B10231" s="12"/>
      <c r="H10231" s="29"/>
      <c r="I10231" s="2"/>
      <c r="J10231" s="2"/>
      <c r="K10231" s="2"/>
      <c r="L10231" s="2"/>
    </row>
    <row r="10232" spans="2:12" x14ac:dyDescent="0.2">
      <c r="B10232" s="12"/>
      <c r="H10232" s="29"/>
      <c r="I10232" s="2"/>
      <c r="J10232" s="2"/>
      <c r="K10232" s="2"/>
      <c r="L10232" s="2"/>
    </row>
    <row r="10233" spans="2:12" x14ac:dyDescent="0.2">
      <c r="B10233" s="12"/>
      <c r="H10233" s="29"/>
      <c r="I10233" s="2"/>
      <c r="J10233" s="2"/>
      <c r="K10233" s="2"/>
      <c r="L10233" s="2"/>
    </row>
    <row r="10234" spans="2:12" x14ac:dyDescent="0.2">
      <c r="B10234" s="12"/>
      <c r="H10234" s="29"/>
      <c r="I10234" s="2"/>
      <c r="J10234" s="2"/>
      <c r="K10234" s="2"/>
      <c r="L10234" s="2"/>
    </row>
    <row r="10235" spans="2:12" x14ac:dyDescent="0.2">
      <c r="B10235" s="12"/>
      <c r="H10235" s="29"/>
      <c r="I10235" s="2"/>
      <c r="J10235" s="2"/>
      <c r="K10235" s="2"/>
      <c r="L10235" s="2"/>
    </row>
    <row r="10236" spans="2:12" x14ac:dyDescent="0.2">
      <c r="B10236" s="12"/>
      <c r="H10236" s="29"/>
      <c r="I10236" s="2"/>
      <c r="J10236" s="2"/>
      <c r="K10236" s="2"/>
      <c r="L10236" s="2"/>
    </row>
    <row r="10237" spans="2:12" x14ac:dyDescent="0.2">
      <c r="B10237" s="12"/>
      <c r="H10237" s="29"/>
      <c r="I10237" s="2"/>
      <c r="J10237" s="2"/>
      <c r="K10237" s="2"/>
      <c r="L10237" s="2"/>
    </row>
    <row r="10238" spans="2:12" x14ac:dyDescent="0.2">
      <c r="B10238" s="12"/>
      <c r="H10238" s="29"/>
      <c r="I10238" s="2"/>
      <c r="J10238" s="2"/>
      <c r="K10238" s="2"/>
      <c r="L10238" s="2"/>
    </row>
    <row r="10239" spans="2:12" x14ac:dyDescent="0.2">
      <c r="B10239" s="12"/>
      <c r="H10239" s="29"/>
      <c r="I10239" s="2"/>
      <c r="J10239" s="2"/>
      <c r="K10239" s="2"/>
      <c r="L10239" s="2"/>
    </row>
    <row r="10240" spans="2:12" x14ac:dyDescent="0.2">
      <c r="B10240" s="12"/>
      <c r="H10240" s="29"/>
      <c r="I10240" s="2"/>
      <c r="J10240" s="2"/>
      <c r="K10240" s="2"/>
      <c r="L10240" s="2"/>
    </row>
    <row r="10241" spans="2:12" x14ac:dyDescent="0.2">
      <c r="B10241" s="12"/>
      <c r="H10241" s="29"/>
      <c r="I10241" s="2"/>
      <c r="J10241" s="2"/>
      <c r="K10241" s="2"/>
      <c r="L10241" s="2"/>
    </row>
    <row r="10242" spans="2:12" x14ac:dyDescent="0.2">
      <c r="B10242" s="12"/>
      <c r="H10242" s="29"/>
      <c r="I10242" s="2"/>
      <c r="J10242" s="2"/>
      <c r="K10242" s="2"/>
      <c r="L10242" s="2"/>
    </row>
    <row r="10243" spans="2:12" x14ac:dyDescent="0.2">
      <c r="B10243" s="12"/>
      <c r="H10243" s="29"/>
      <c r="I10243" s="2"/>
      <c r="J10243" s="2"/>
      <c r="K10243" s="2"/>
      <c r="L10243" s="2"/>
    </row>
    <row r="10244" spans="2:12" x14ac:dyDescent="0.2">
      <c r="B10244" s="12"/>
      <c r="H10244" s="29"/>
      <c r="I10244" s="2"/>
      <c r="J10244" s="2"/>
      <c r="K10244" s="2"/>
      <c r="L10244" s="2"/>
    </row>
    <row r="10245" spans="2:12" x14ac:dyDescent="0.2">
      <c r="B10245" s="12"/>
      <c r="H10245" s="29"/>
      <c r="I10245" s="2"/>
      <c r="J10245" s="2"/>
      <c r="K10245" s="2"/>
      <c r="L10245" s="2"/>
    </row>
    <row r="10246" spans="2:12" x14ac:dyDescent="0.2">
      <c r="B10246" s="12"/>
      <c r="H10246" s="29"/>
      <c r="I10246" s="2"/>
      <c r="J10246" s="2"/>
      <c r="K10246" s="2"/>
      <c r="L10246" s="2"/>
    </row>
    <row r="10247" spans="2:12" x14ac:dyDescent="0.2">
      <c r="B10247" s="12"/>
      <c r="H10247" s="29"/>
      <c r="I10247" s="2"/>
      <c r="J10247" s="2"/>
      <c r="K10247" s="2"/>
      <c r="L10247" s="2"/>
    </row>
    <row r="10248" spans="2:12" x14ac:dyDescent="0.2">
      <c r="B10248" s="12"/>
      <c r="H10248" s="29"/>
      <c r="I10248" s="2"/>
      <c r="J10248" s="2"/>
      <c r="K10248" s="2"/>
      <c r="L10248" s="2"/>
    </row>
    <row r="10249" spans="2:12" x14ac:dyDescent="0.2">
      <c r="B10249" s="12"/>
      <c r="H10249" s="29"/>
      <c r="I10249" s="2"/>
      <c r="J10249" s="2"/>
      <c r="K10249" s="2"/>
      <c r="L10249" s="2"/>
    </row>
    <row r="10250" spans="2:12" x14ac:dyDescent="0.2">
      <c r="B10250" s="12"/>
      <c r="H10250" s="29"/>
      <c r="I10250" s="2"/>
      <c r="J10250" s="2"/>
      <c r="K10250" s="2"/>
      <c r="L10250" s="2"/>
    </row>
    <row r="10251" spans="2:12" x14ac:dyDescent="0.2">
      <c r="B10251" s="12"/>
      <c r="H10251" s="29"/>
      <c r="I10251" s="2"/>
      <c r="J10251" s="2"/>
      <c r="K10251" s="2"/>
      <c r="L10251" s="2"/>
    </row>
    <row r="10252" spans="2:12" x14ac:dyDescent="0.2">
      <c r="B10252" s="12"/>
      <c r="H10252" s="29"/>
      <c r="I10252" s="2"/>
      <c r="J10252" s="2"/>
      <c r="K10252" s="2"/>
      <c r="L10252" s="2"/>
    </row>
    <row r="10253" spans="2:12" x14ac:dyDescent="0.2">
      <c r="B10253" s="12"/>
      <c r="H10253" s="29"/>
      <c r="I10253" s="2"/>
      <c r="J10253" s="2"/>
      <c r="K10253" s="2"/>
      <c r="L10253" s="2"/>
    </row>
    <row r="10254" spans="2:12" x14ac:dyDescent="0.2">
      <c r="B10254" s="12"/>
      <c r="H10254" s="29"/>
      <c r="I10254" s="2"/>
      <c r="J10254" s="2"/>
      <c r="K10254" s="2"/>
      <c r="L10254" s="2"/>
    </row>
    <row r="10255" spans="2:12" x14ac:dyDescent="0.2">
      <c r="B10255" s="12"/>
      <c r="H10255" s="29"/>
      <c r="I10255" s="2"/>
      <c r="J10255" s="2"/>
      <c r="K10255" s="2"/>
      <c r="L10255" s="2"/>
    </row>
    <row r="10256" spans="2:12" x14ac:dyDescent="0.2">
      <c r="B10256" s="12"/>
      <c r="H10256" s="29"/>
      <c r="I10256" s="2"/>
      <c r="J10256" s="2"/>
      <c r="K10256" s="2"/>
      <c r="L10256" s="2"/>
    </row>
    <row r="10257" spans="2:12" x14ac:dyDescent="0.2">
      <c r="B10257" s="12"/>
      <c r="H10257" s="29"/>
      <c r="I10257" s="2"/>
      <c r="J10257" s="2"/>
      <c r="K10257" s="2"/>
      <c r="L10257" s="2"/>
    </row>
    <row r="10258" spans="2:12" x14ac:dyDescent="0.2">
      <c r="B10258" s="12"/>
      <c r="H10258" s="29"/>
      <c r="I10258" s="2"/>
      <c r="J10258" s="2"/>
      <c r="K10258" s="2"/>
      <c r="L10258" s="2"/>
    </row>
    <row r="10259" spans="2:12" x14ac:dyDescent="0.2">
      <c r="B10259" s="12"/>
      <c r="H10259" s="29"/>
      <c r="I10259" s="2"/>
      <c r="J10259" s="2"/>
      <c r="K10259" s="2"/>
      <c r="L10259" s="2"/>
    </row>
    <row r="10260" spans="2:12" x14ac:dyDescent="0.2">
      <c r="B10260" s="12"/>
      <c r="H10260" s="29"/>
      <c r="I10260" s="2"/>
      <c r="J10260" s="2"/>
      <c r="K10260" s="2"/>
      <c r="L10260" s="2"/>
    </row>
    <row r="10261" spans="2:12" x14ac:dyDescent="0.2">
      <c r="B10261" s="12"/>
      <c r="H10261" s="29"/>
      <c r="I10261" s="2"/>
      <c r="J10261" s="2"/>
      <c r="K10261" s="2"/>
      <c r="L10261" s="2"/>
    </row>
    <row r="10262" spans="2:12" x14ac:dyDescent="0.2">
      <c r="B10262" s="12"/>
      <c r="H10262" s="29"/>
      <c r="I10262" s="2"/>
      <c r="J10262" s="2"/>
      <c r="K10262" s="2"/>
      <c r="L10262" s="2"/>
    </row>
    <row r="10263" spans="2:12" x14ac:dyDescent="0.2">
      <c r="B10263" s="12"/>
      <c r="H10263" s="29"/>
      <c r="I10263" s="2"/>
      <c r="J10263" s="2"/>
      <c r="K10263" s="2"/>
      <c r="L10263" s="2"/>
    </row>
    <row r="10264" spans="2:12" x14ac:dyDescent="0.2">
      <c r="B10264" s="12"/>
      <c r="H10264" s="29"/>
      <c r="I10264" s="2"/>
      <c r="J10264" s="2"/>
      <c r="K10264" s="2"/>
      <c r="L10264" s="2"/>
    </row>
    <row r="10265" spans="2:12" x14ac:dyDescent="0.2">
      <c r="B10265" s="12"/>
      <c r="H10265" s="29"/>
      <c r="I10265" s="2"/>
      <c r="J10265" s="2"/>
      <c r="K10265" s="2"/>
      <c r="L10265" s="2"/>
    </row>
    <row r="10266" spans="2:12" x14ac:dyDescent="0.2">
      <c r="B10266" s="12"/>
      <c r="H10266" s="29"/>
      <c r="I10266" s="2"/>
      <c r="J10266" s="2"/>
      <c r="K10266" s="2"/>
      <c r="L10266" s="2"/>
    </row>
    <row r="10267" spans="2:12" x14ac:dyDescent="0.2">
      <c r="B10267" s="12"/>
      <c r="H10267" s="29"/>
      <c r="I10267" s="2"/>
      <c r="J10267" s="2"/>
      <c r="K10267" s="2"/>
      <c r="L10267" s="2"/>
    </row>
    <row r="10268" spans="2:12" x14ac:dyDescent="0.2">
      <c r="B10268" s="12"/>
      <c r="H10268" s="29"/>
      <c r="I10268" s="2"/>
      <c r="J10268" s="2"/>
      <c r="K10268" s="2"/>
      <c r="L10268" s="2"/>
    </row>
    <row r="10269" spans="2:12" x14ac:dyDescent="0.2">
      <c r="B10269" s="12"/>
      <c r="H10269" s="29"/>
      <c r="I10269" s="2"/>
      <c r="J10269" s="2"/>
      <c r="K10269" s="2"/>
      <c r="L10269" s="2"/>
    </row>
    <row r="10270" spans="2:12" x14ac:dyDescent="0.2">
      <c r="B10270" s="12"/>
      <c r="H10270" s="29"/>
      <c r="I10270" s="2"/>
      <c r="J10270" s="2"/>
      <c r="K10270" s="2"/>
      <c r="L10270" s="2"/>
    </row>
    <row r="10271" spans="2:12" x14ac:dyDescent="0.2">
      <c r="B10271" s="12"/>
      <c r="H10271" s="29"/>
      <c r="I10271" s="2"/>
      <c r="J10271" s="2"/>
      <c r="K10271" s="2"/>
      <c r="L10271" s="2"/>
    </row>
    <row r="10272" spans="2:12" x14ac:dyDescent="0.2">
      <c r="B10272" s="12"/>
      <c r="H10272" s="29"/>
      <c r="I10272" s="2"/>
      <c r="J10272" s="2"/>
      <c r="K10272" s="2"/>
      <c r="L10272" s="2"/>
    </row>
    <row r="10273" spans="2:12" x14ac:dyDescent="0.2">
      <c r="B10273" s="12"/>
      <c r="H10273" s="29"/>
      <c r="I10273" s="2"/>
      <c r="J10273" s="2"/>
      <c r="K10273" s="2"/>
      <c r="L10273" s="2"/>
    </row>
    <row r="10274" spans="2:12" x14ac:dyDescent="0.2">
      <c r="B10274" s="12"/>
      <c r="H10274" s="29"/>
      <c r="I10274" s="2"/>
      <c r="J10274" s="2"/>
      <c r="K10274" s="2"/>
      <c r="L10274" s="2"/>
    </row>
    <row r="10275" spans="2:12" x14ac:dyDescent="0.2">
      <c r="B10275" s="12"/>
      <c r="H10275" s="29"/>
      <c r="I10275" s="2"/>
      <c r="J10275" s="2"/>
      <c r="K10275" s="2"/>
      <c r="L10275" s="2"/>
    </row>
    <row r="10276" spans="2:12" x14ac:dyDescent="0.2">
      <c r="B10276" s="12"/>
      <c r="H10276" s="29"/>
      <c r="I10276" s="2"/>
      <c r="J10276" s="2"/>
      <c r="K10276" s="2"/>
      <c r="L10276" s="2"/>
    </row>
    <row r="10277" spans="2:12" x14ac:dyDescent="0.2">
      <c r="B10277" s="12"/>
      <c r="H10277" s="29"/>
      <c r="I10277" s="2"/>
      <c r="J10277" s="2"/>
      <c r="K10277" s="2"/>
      <c r="L10277" s="2"/>
    </row>
    <row r="10278" spans="2:12" x14ac:dyDescent="0.2">
      <c r="B10278" s="12"/>
      <c r="H10278" s="29"/>
      <c r="I10278" s="2"/>
      <c r="J10278" s="2"/>
      <c r="K10278" s="2"/>
      <c r="L10278" s="2"/>
    </row>
    <row r="10279" spans="2:12" x14ac:dyDescent="0.2">
      <c r="B10279" s="12"/>
      <c r="H10279" s="29"/>
      <c r="I10279" s="2"/>
      <c r="J10279" s="2"/>
      <c r="K10279" s="2"/>
      <c r="L10279" s="2"/>
    </row>
    <row r="10280" spans="2:12" x14ac:dyDescent="0.2">
      <c r="B10280" s="12"/>
      <c r="H10280" s="29"/>
      <c r="I10280" s="2"/>
      <c r="J10280" s="2"/>
      <c r="K10280" s="2"/>
      <c r="L10280" s="2"/>
    </row>
    <row r="10281" spans="2:12" x14ac:dyDescent="0.2">
      <c r="B10281" s="12"/>
      <c r="H10281" s="29"/>
      <c r="I10281" s="2"/>
      <c r="J10281" s="2"/>
      <c r="K10281" s="2"/>
      <c r="L10281" s="2"/>
    </row>
    <row r="10282" spans="2:12" x14ac:dyDescent="0.2">
      <c r="B10282" s="12"/>
      <c r="H10282" s="29"/>
      <c r="I10282" s="2"/>
      <c r="J10282" s="2"/>
      <c r="K10282" s="2"/>
      <c r="L10282" s="2"/>
    </row>
    <row r="10283" spans="2:12" x14ac:dyDescent="0.2">
      <c r="B10283" s="12"/>
      <c r="H10283" s="29"/>
      <c r="I10283" s="2"/>
      <c r="J10283" s="2"/>
      <c r="K10283" s="2"/>
      <c r="L10283" s="2"/>
    </row>
    <row r="10284" spans="2:12" x14ac:dyDescent="0.2">
      <c r="B10284" s="12"/>
      <c r="H10284" s="29"/>
      <c r="I10284" s="2"/>
      <c r="J10284" s="2"/>
      <c r="K10284" s="2"/>
      <c r="L10284" s="2"/>
    </row>
    <row r="10285" spans="2:12" x14ac:dyDescent="0.2">
      <c r="B10285" s="12"/>
      <c r="H10285" s="29"/>
      <c r="I10285" s="2"/>
      <c r="J10285" s="2"/>
      <c r="K10285" s="2"/>
      <c r="L10285" s="2"/>
    </row>
    <row r="10286" spans="2:12" x14ac:dyDescent="0.2">
      <c r="B10286" s="12"/>
      <c r="H10286" s="29"/>
      <c r="I10286" s="2"/>
      <c r="J10286" s="2"/>
      <c r="K10286" s="2"/>
      <c r="L10286" s="2"/>
    </row>
    <row r="10287" spans="2:12" x14ac:dyDescent="0.2">
      <c r="B10287" s="12"/>
      <c r="H10287" s="29"/>
      <c r="I10287" s="2"/>
      <c r="J10287" s="2"/>
      <c r="K10287" s="2"/>
      <c r="L10287" s="2"/>
    </row>
    <row r="10288" spans="2:12" x14ac:dyDescent="0.2">
      <c r="B10288" s="12"/>
      <c r="H10288" s="29"/>
      <c r="I10288" s="2"/>
      <c r="J10288" s="2"/>
      <c r="K10288" s="2"/>
      <c r="L10288" s="2"/>
    </row>
    <row r="10289" spans="2:12" x14ac:dyDescent="0.2">
      <c r="B10289" s="12"/>
      <c r="H10289" s="29"/>
      <c r="I10289" s="2"/>
      <c r="J10289" s="2"/>
      <c r="K10289" s="2"/>
      <c r="L10289" s="2"/>
    </row>
    <row r="10290" spans="2:12" x14ac:dyDescent="0.2">
      <c r="B10290" s="12"/>
      <c r="H10290" s="29"/>
      <c r="I10290" s="2"/>
      <c r="J10290" s="2"/>
      <c r="K10290" s="2"/>
      <c r="L10290" s="2"/>
    </row>
    <row r="10291" spans="2:12" x14ac:dyDescent="0.2">
      <c r="B10291" s="12"/>
      <c r="H10291" s="29"/>
      <c r="I10291" s="2"/>
      <c r="J10291" s="2"/>
      <c r="K10291" s="2"/>
      <c r="L10291" s="2"/>
    </row>
    <row r="10292" spans="2:12" x14ac:dyDescent="0.2">
      <c r="B10292" s="12"/>
      <c r="H10292" s="29"/>
      <c r="I10292" s="2"/>
      <c r="J10292" s="2"/>
      <c r="K10292" s="2"/>
      <c r="L10292" s="2"/>
    </row>
    <row r="10293" spans="2:12" x14ac:dyDescent="0.2">
      <c r="B10293" s="12"/>
      <c r="H10293" s="29"/>
      <c r="I10293" s="2"/>
      <c r="J10293" s="2"/>
      <c r="K10293" s="2"/>
      <c r="L10293" s="2"/>
    </row>
    <row r="10294" spans="2:12" x14ac:dyDescent="0.2">
      <c r="B10294" s="12"/>
      <c r="H10294" s="29"/>
      <c r="I10294" s="2"/>
      <c r="J10294" s="2"/>
      <c r="K10294" s="2"/>
      <c r="L10294" s="2"/>
    </row>
    <row r="10295" spans="2:12" x14ac:dyDescent="0.2">
      <c r="B10295" s="12"/>
      <c r="H10295" s="29"/>
      <c r="I10295" s="2"/>
      <c r="J10295" s="2"/>
      <c r="K10295" s="2"/>
      <c r="L10295" s="2"/>
    </row>
    <row r="10296" spans="2:12" x14ac:dyDescent="0.2">
      <c r="B10296" s="12"/>
      <c r="H10296" s="29"/>
      <c r="I10296" s="2"/>
      <c r="J10296" s="2"/>
      <c r="K10296" s="2"/>
      <c r="L10296" s="2"/>
    </row>
    <row r="10297" spans="2:12" x14ac:dyDescent="0.2">
      <c r="B10297" s="12"/>
      <c r="H10297" s="29"/>
      <c r="I10297" s="2"/>
      <c r="J10297" s="2"/>
      <c r="K10297" s="2"/>
      <c r="L10297" s="2"/>
    </row>
    <row r="10298" spans="2:12" x14ac:dyDescent="0.2">
      <c r="B10298" s="12"/>
      <c r="H10298" s="29"/>
      <c r="I10298" s="2"/>
      <c r="J10298" s="2"/>
      <c r="K10298" s="2"/>
      <c r="L10298" s="2"/>
    </row>
    <row r="10299" spans="2:12" x14ac:dyDescent="0.2">
      <c r="B10299" s="12"/>
      <c r="H10299" s="29"/>
      <c r="I10299" s="2"/>
      <c r="J10299" s="2"/>
      <c r="K10299" s="2"/>
      <c r="L10299" s="2"/>
    </row>
    <row r="10300" spans="2:12" x14ac:dyDescent="0.2">
      <c r="B10300" s="12"/>
      <c r="H10300" s="29"/>
      <c r="I10300" s="2"/>
      <c r="J10300" s="2"/>
      <c r="K10300" s="2"/>
      <c r="L10300" s="2"/>
    </row>
    <row r="10301" spans="2:12" x14ac:dyDescent="0.2">
      <c r="B10301" s="12"/>
      <c r="H10301" s="29"/>
      <c r="I10301" s="2"/>
      <c r="J10301" s="2"/>
      <c r="K10301" s="2"/>
      <c r="L10301" s="2"/>
    </row>
    <row r="10302" spans="2:12" x14ac:dyDescent="0.2">
      <c r="B10302" s="12"/>
      <c r="H10302" s="29"/>
      <c r="I10302" s="2"/>
      <c r="J10302" s="2"/>
      <c r="K10302" s="2"/>
      <c r="L10302" s="2"/>
    </row>
    <row r="10303" spans="2:12" x14ac:dyDescent="0.2">
      <c r="B10303" s="12"/>
      <c r="H10303" s="29"/>
      <c r="I10303" s="2"/>
      <c r="J10303" s="2"/>
      <c r="K10303" s="2"/>
      <c r="L10303" s="2"/>
    </row>
    <row r="10304" spans="2:12" x14ac:dyDescent="0.2">
      <c r="B10304" s="12"/>
      <c r="H10304" s="29"/>
      <c r="I10304" s="2"/>
      <c r="J10304" s="2"/>
      <c r="K10304" s="2"/>
      <c r="L10304" s="2"/>
    </row>
    <row r="10305" spans="2:12" x14ac:dyDescent="0.2">
      <c r="B10305" s="12"/>
      <c r="H10305" s="29"/>
      <c r="I10305" s="2"/>
      <c r="J10305" s="2"/>
      <c r="K10305" s="2"/>
      <c r="L10305" s="2"/>
    </row>
    <row r="10306" spans="2:12" x14ac:dyDescent="0.2">
      <c r="B10306" s="12"/>
      <c r="H10306" s="29"/>
      <c r="I10306" s="2"/>
      <c r="J10306" s="2"/>
      <c r="K10306" s="2"/>
      <c r="L10306" s="2"/>
    </row>
    <row r="10307" spans="2:12" x14ac:dyDescent="0.2">
      <c r="B10307" s="12"/>
      <c r="H10307" s="29"/>
      <c r="I10307" s="2"/>
      <c r="J10307" s="2"/>
      <c r="K10307" s="2"/>
      <c r="L10307" s="2"/>
    </row>
    <row r="10308" spans="2:12" x14ac:dyDescent="0.2">
      <c r="B10308" s="12"/>
      <c r="H10308" s="29"/>
      <c r="I10308" s="2"/>
      <c r="J10308" s="2"/>
      <c r="K10308" s="2"/>
      <c r="L10308" s="2"/>
    </row>
    <row r="10309" spans="2:12" x14ac:dyDescent="0.2">
      <c r="B10309" s="12"/>
      <c r="H10309" s="29"/>
      <c r="I10309" s="2"/>
      <c r="J10309" s="2"/>
      <c r="K10309" s="2"/>
      <c r="L10309" s="2"/>
    </row>
    <row r="10310" spans="2:12" x14ac:dyDescent="0.2">
      <c r="B10310" s="12"/>
      <c r="H10310" s="29"/>
      <c r="I10310" s="2"/>
      <c r="J10310" s="2"/>
      <c r="K10310" s="2"/>
      <c r="L10310" s="2"/>
    </row>
    <row r="10311" spans="2:12" x14ac:dyDescent="0.2">
      <c r="B10311" s="12"/>
      <c r="H10311" s="29"/>
      <c r="I10311" s="2"/>
      <c r="J10311" s="2"/>
      <c r="K10311" s="2"/>
      <c r="L10311" s="2"/>
    </row>
    <row r="10312" spans="2:12" x14ac:dyDescent="0.2">
      <c r="B10312" s="12"/>
      <c r="H10312" s="29"/>
      <c r="I10312" s="2"/>
      <c r="J10312" s="2"/>
      <c r="K10312" s="2"/>
      <c r="L10312" s="2"/>
    </row>
    <row r="10313" spans="2:12" x14ac:dyDescent="0.2">
      <c r="B10313" s="12"/>
      <c r="H10313" s="29"/>
      <c r="I10313" s="2"/>
      <c r="J10313" s="2"/>
      <c r="K10313" s="2"/>
      <c r="L10313" s="2"/>
    </row>
    <row r="10314" spans="2:12" x14ac:dyDescent="0.2">
      <c r="B10314" s="12"/>
      <c r="H10314" s="29"/>
      <c r="I10314" s="2"/>
      <c r="J10314" s="2"/>
      <c r="K10314" s="2"/>
      <c r="L10314" s="2"/>
    </row>
    <row r="10315" spans="2:12" x14ac:dyDescent="0.2">
      <c r="B10315" s="12"/>
      <c r="H10315" s="29"/>
      <c r="I10315" s="2"/>
      <c r="J10315" s="2"/>
      <c r="K10315" s="2"/>
      <c r="L10315" s="2"/>
    </row>
    <row r="10316" spans="2:12" x14ac:dyDescent="0.2">
      <c r="B10316" s="12"/>
      <c r="H10316" s="29"/>
      <c r="I10316" s="2"/>
      <c r="J10316" s="2"/>
      <c r="K10316" s="2"/>
      <c r="L10316" s="2"/>
    </row>
    <row r="10317" spans="2:12" x14ac:dyDescent="0.2">
      <c r="B10317" s="12"/>
      <c r="H10317" s="29"/>
      <c r="I10317" s="2"/>
      <c r="J10317" s="2"/>
      <c r="K10317" s="2"/>
      <c r="L10317" s="2"/>
    </row>
    <row r="10318" spans="2:12" x14ac:dyDescent="0.2">
      <c r="B10318" s="12"/>
      <c r="H10318" s="29"/>
      <c r="I10318" s="2"/>
      <c r="J10318" s="2"/>
      <c r="K10318" s="2"/>
      <c r="L10318" s="2"/>
    </row>
    <row r="10319" spans="2:12" x14ac:dyDescent="0.2">
      <c r="B10319" s="12"/>
      <c r="H10319" s="29"/>
      <c r="I10319" s="2"/>
      <c r="J10319" s="2"/>
      <c r="K10319" s="2"/>
      <c r="L10319" s="2"/>
    </row>
    <row r="10320" spans="2:12" x14ac:dyDescent="0.2">
      <c r="B10320" s="12"/>
      <c r="H10320" s="29"/>
      <c r="I10320" s="2"/>
      <c r="J10320" s="2"/>
      <c r="K10320" s="2"/>
      <c r="L10320" s="2"/>
    </row>
    <row r="10321" spans="2:12" x14ac:dyDescent="0.2">
      <c r="B10321" s="12"/>
      <c r="H10321" s="29"/>
      <c r="I10321" s="2"/>
      <c r="J10321" s="2"/>
      <c r="K10321" s="2"/>
      <c r="L10321" s="2"/>
    </row>
    <row r="10322" spans="2:12" x14ac:dyDescent="0.2">
      <c r="B10322" s="12"/>
      <c r="H10322" s="29"/>
      <c r="I10322" s="2"/>
      <c r="J10322" s="2"/>
      <c r="K10322" s="2"/>
      <c r="L10322" s="2"/>
    </row>
    <row r="10323" spans="2:12" x14ac:dyDescent="0.2">
      <c r="B10323" s="12"/>
      <c r="H10323" s="29"/>
      <c r="I10323" s="2"/>
      <c r="J10323" s="2"/>
      <c r="K10323" s="2"/>
      <c r="L10323" s="2"/>
    </row>
    <row r="10324" spans="2:12" x14ac:dyDescent="0.2">
      <c r="B10324" s="12"/>
      <c r="H10324" s="29"/>
      <c r="I10324" s="2"/>
      <c r="J10324" s="2"/>
      <c r="K10324" s="2"/>
      <c r="L10324" s="2"/>
    </row>
    <row r="10325" spans="2:12" x14ac:dyDescent="0.2">
      <c r="B10325" s="12"/>
      <c r="H10325" s="29"/>
      <c r="I10325" s="2"/>
      <c r="J10325" s="2"/>
      <c r="K10325" s="2"/>
      <c r="L10325" s="2"/>
    </row>
    <row r="10326" spans="2:12" x14ac:dyDescent="0.2">
      <c r="B10326" s="12"/>
      <c r="H10326" s="29"/>
      <c r="I10326" s="2"/>
      <c r="J10326" s="2"/>
      <c r="K10326" s="2"/>
      <c r="L10326" s="2"/>
    </row>
    <row r="10327" spans="2:12" x14ac:dyDescent="0.2">
      <c r="B10327" s="12"/>
      <c r="H10327" s="29"/>
      <c r="I10327" s="2"/>
      <c r="J10327" s="2"/>
      <c r="K10327" s="2"/>
      <c r="L10327" s="2"/>
    </row>
    <row r="10328" spans="2:12" x14ac:dyDescent="0.2">
      <c r="B10328" s="12"/>
      <c r="H10328" s="29"/>
      <c r="I10328" s="2"/>
      <c r="J10328" s="2"/>
      <c r="K10328" s="2"/>
      <c r="L10328" s="2"/>
    </row>
    <row r="10329" spans="2:12" x14ac:dyDescent="0.2">
      <c r="B10329" s="12"/>
      <c r="H10329" s="29"/>
      <c r="I10329" s="2"/>
      <c r="J10329" s="2"/>
      <c r="K10329" s="2"/>
      <c r="L10329" s="2"/>
    </row>
    <row r="10330" spans="2:12" x14ac:dyDescent="0.2">
      <c r="B10330" s="12"/>
      <c r="H10330" s="29"/>
      <c r="I10330" s="2"/>
      <c r="J10330" s="2"/>
      <c r="K10330" s="2"/>
      <c r="L10330" s="2"/>
    </row>
    <row r="10331" spans="2:12" x14ac:dyDescent="0.2">
      <c r="B10331" s="12"/>
      <c r="H10331" s="29"/>
      <c r="I10331" s="2"/>
      <c r="J10331" s="2"/>
      <c r="K10331" s="2"/>
      <c r="L10331" s="2"/>
    </row>
    <row r="10332" spans="2:12" x14ac:dyDescent="0.2">
      <c r="B10332" s="12"/>
      <c r="H10332" s="29"/>
      <c r="I10332" s="2"/>
      <c r="J10332" s="2"/>
      <c r="K10332" s="2"/>
      <c r="L10332" s="2"/>
    </row>
    <row r="10333" spans="2:12" x14ac:dyDescent="0.2">
      <c r="B10333" s="12"/>
      <c r="H10333" s="29"/>
      <c r="I10333" s="2"/>
      <c r="J10333" s="2"/>
      <c r="K10333" s="2"/>
      <c r="L10333" s="2"/>
    </row>
    <row r="10334" spans="2:12" x14ac:dyDescent="0.2">
      <c r="B10334" s="12"/>
      <c r="H10334" s="29"/>
      <c r="I10334" s="2"/>
      <c r="J10334" s="2"/>
      <c r="K10334" s="2"/>
      <c r="L10334" s="2"/>
    </row>
    <row r="10335" spans="2:12" x14ac:dyDescent="0.2">
      <c r="B10335" s="12"/>
      <c r="H10335" s="29"/>
      <c r="I10335" s="2"/>
      <c r="J10335" s="2"/>
      <c r="K10335" s="2"/>
      <c r="L10335" s="2"/>
    </row>
    <row r="10336" spans="2:12" x14ac:dyDescent="0.2">
      <c r="B10336" s="12"/>
      <c r="H10336" s="29"/>
      <c r="I10336" s="2"/>
      <c r="J10336" s="2"/>
      <c r="K10336" s="2"/>
      <c r="L10336" s="2"/>
    </row>
    <row r="10337" spans="2:12" x14ac:dyDescent="0.2">
      <c r="B10337" s="12"/>
      <c r="H10337" s="29"/>
      <c r="I10337" s="2"/>
      <c r="J10337" s="2"/>
      <c r="K10337" s="2"/>
      <c r="L10337" s="2"/>
    </row>
    <row r="10338" spans="2:12" x14ac:dyDescent="0.2">
      <c r="B10338" s="12"/>
      <c r="H10338" s="29"/>
      <c r="I10338" s="2"/>
      <c r="J10338" s="2"/>
      <c r="K10338" s="2"/>
      <c r="L10338" s="2"/>
    </row>
    <row r="10339" spans="2:12" x14ac:dyDescent="0.2">
      <c r="B10339" s="12"/>
      <c r="H10339" s="29"/>
      <c r="I10339" s="2"/>
      <c r="J10339" s="2"/>
      <c r="K10339" s="2"/>
      <c r="L10339" s="2"/>
    </row>
    <row r="10340" spans="2:12" x14ac:dyDescent="0.2">
      <c r="B10340" s="12"/>
      <c r="H10340" s="29"/>
      <c r="I10340" s="2"/>
      <c r="J10340" s="2"/>
      <c r="K10340" s="2"/>
      <c r="L10340" s="2"/>
    </row>
    <row r="10341" spans="2:12" x14ac:dyDescent="0.2">
      <c r="B10341" s="12"/>
      <c r="H10341" s="29"/>
      <c r="I10341" s="2"/>
      <c r="J10341" s="2"/>
      <c r="K10341" s="2"/>
      <c r="L10341" s="2"/>
    </row>
    <row r="10342" spans="2:12" x14ac:dyDescent="0.2">
      <c r="B10342" s="12"/>
      <c r="H10342" s="29"/>
      <c r="I10342" s="2"/>
      <c r="J10342" s="2"/>
      <c r="K10342" s="2"/>
      <c r="L10342" s="2"/>
    </row>
    <row r="10343" spans="2:12" x14ac:dyDescent="0.2">
      <c r="B10343" s="12"/>
      <c r="H10343" s="29"/>
      <c r="I10343" s="2"/>
      <c r="J10343" s="2"/>
      <c r="K10343" s="2"/>
      <c r="L10343" s="2"/>
    </row>
    <row r="10344" spans="2:12" x14ac:dyDescent="0.2">
      <c r="B10344" s="12"/>
      <c r="H10344" s="29"/>
      <c r="I10344" s="2"/>
      <c r="J10344" s="2"/>
      <c r="K10344" s="2"/>
      <c r="L10344" s="2"/>
    </row>
    <row r="10345" spans="2:12" x14ac:dyDescent="0.2">
      <c r="B10345" s="12"/>
      <c r="H10345" s="29"/>
      <c r="I10345" s="2"/>
      <c r="J10345" s="2"/>
      <c r="K10345" s="2"/>
      <c r="L10345" s="2"/>
    </row>
    <row r="10346" spans="2:12" x14ac:dyDescent="0.2">
      <c r="B10346" s="12"/>
      <c r="H10346" s="29"/>
      <c r="I10346" s="2"/>
      <c r="J10346" s="2"/>
      <c r="K10346" s="2"/>
      <c r="L10346" s="2"/>
    </row>
    <row r="10347" spans="2:12" x14ac:dyDescent="0.2">
      <c r="B10347" s="12"/>
      <c r="H10347" s="29"/>
      <c r="I10347" s="2"/>
      <c r="J10347" s="2"/>
      <c r="K10347" s="2"/>
      <c r="L10347" s="2"/>
    </row>
    <row r="10348" spans="2:12" x14ac:dyDescent="0.2">
      <c r="B10348" s="12"/>
      <c r="H10348" s="29"/>
      <c r="I10348" s="2"/>
      <c r="J10348" s="2"/>
      <c r="K10348" s="2"/>
      <c r="L10348" s="2"/>
    </row>
    <row r="10349" spans="2:12" x14ac:dyDescent="0.2">
      <c r="B10349" s="12"/>
      <c r="H10349" s="29"/>
      <c r="I10349" s="2"/>
      <c r="J10349" s="2"/>
      <c r="K10349" s="2"/>
      <c r="L10349" s="2"/>
    </row>
    <row r="10350" spans="2:12" x14ac:dyDescent="0.2">
      <c r="B10350" s="12"/>
      <c r="H10350" s="29"/>
      <c r="I10350" s="2"/>
      <c r="J10350" s="2"/>
      <c r="K10350" s="2"/>
      <c r="L10350" s="2"/>
    </row>
    <row r="10351" spans="2:12" x14ac:dyDescent="0.2">
      <c r="B10351" s="12"/>
      <c r="H10351" s="29"/>
      <c r="I10351" s="2"/>
      <c r="J10351" s="2"/>
      <c r="K10351" s="2"/>
      <c r="L10351" s="2"/>
    </row>
    <row r="10352" spans="2:12" x14ac:dyDescent="0.2">
      <c r="B10352" s="12"/>
      <c r="H10352" s="29"/>
      <c r="I10352" s="2"/>
      <c r="J10352" s="2"/>
      <c r="K10352" s="2"/>
      <c r="L10352" s="2"/>
    </row>
    <row r="10353" spans="2:12" x14ac:dyDescent="0.2">
      <c r="B10353" s="12"/>
      <c r="H10353" s="29"/>
      <c r="I10353" s="2"/>
      <c r="J10353" s="2"/>
      <c r="K10353" s="2"/>
      <c r="L10353" s="2"/>
    </row>
    <row r="10354" spans="2:12" x14ac:dyDescent="0.2">
      <c r="B10354" s="12"/>
      <c r="H10354" s="29"/>
      <c r="I10354" s="2"/>
      <c r="J10354" s="2"/>
      <c r="K10354" s="2"/>
      <c r="L10354" s="2"/>
    </row>
    <row r="10355" spans="2:12" x14ac:dyDescent="0.2">
      <c r="B10355" s="12"/>
      <c r="H10355" s="29"/>
      <c r="I10355" s="2"/>
      <c r="J10355" s="2"/>
      <c r="K10355" s="2"/>
      <c r="L10355" s="2"/>
    </row>
    <row r="10356" spans="2:12" x14ac:dyDescent="0.2">
      <c r="B10356" s="12"/>
      <c r="H10356" s="29"/>
      <c r="I10356" s="2"/>
      <c r="J10356" s="2"/>
      <c r="K10356" s="2"/>
      <c r="L10356" s="2"/>
    </row>
    <row r="10357" spans="2:12" x14ac:dyDescent="0.2">
      <c r="B10357" s="12"/>
      <c r="H10357" s="29"/>
      <c r="I10357" s="2"/>
      <c r="J10357" s="2"/>
      <c r="K10357" s="2"/>
      <c r="L10357" s="2"/>
    </row>
    <row r="10358" spans="2:12" x14ac:dyDescent="0.2">
      <c r="B10358" s="12"/>
      <c r="H10358" s="29"/>
      <c r="I10358" s="2"/>
      <c r="J10358" s="2"/>
      <c r="K10358" s="2"/>
      <c r="L10358" s="2"/>
    </row>
    <row r="10359" spans="2:12" x14ac:dyDescent="0.2">
      <c r="B10359" s="12"/>
      <c r="H10359" s="29"/>
      <c r="I10359" s="2"/>
      <c r="J10359" s="2"/>
      <c r="K10359" s="2"/>
      <c r="L10359" s="2"/>
    </row>
    <row r="10360" spans="2:12" x14ac:dyDescent="0.2">
      <c r="B10360" s="12"/>
      <c r="H10360" s="29"/>
      <c r="I10360" s="2"/>
      <c r="J10360" s="2"/>
      <c r="K10360" s="2"/>
      <c r="L10360" s="2"/>
    </row>
    <row r="10361" spans="2:12" x14ac:dyDescent="0.2">
      <c r="B10361" s="12"/>
      <c r="H10361" s="29"/>
      <c r="I10361" s="2"/>
      <c r="J10361" s="2"/>
      <c r="K10361" s="2"/>
      <c r="L10361" s="2"/>
    </row>
    <row r="10362" spans="2:12" x14ac:dyDescent="0.2">
      <c r="B10362" s="12"/>
      <c r="H10362" s="29"/>
      <c r="I10362" s="2"/>
      <c r="J10362" s="2"/>
      <c r="K10362" s="2"/>
      <c r="L10362" s="2"/>
    </row>
    <row r="10363" spans="2:12" x14ac:dyDescent="0.2">
      <c r="B10363" s="12"/>
      <c r="H10363" s="29"/>
      <c r="I10363" s="2"/>
      <c r="J10363" s="2"/>
      <c r="K10363" s="2"/>
      <c r="L10363" s="2"/>
    </row>
    <row r="10364" spans="2:12" x14ac:dyDescent="0.2">
      <c r="B10364" s="12"/>
      <c r="H10364" s="29"/>
      <c r="I10364" s="2"/>
      <c r="J10364" s="2"/>
      <c r="K10364" s="2"/>
      <c r="L10364" s="2"/>
    </row>
    <row r="10365" spans="2:12" x14ac:dyDescent="0.2">
      <c r="B10365" s="12"/>
      <c r="H10365" s="29"/>
      <c r="I10365" s="2"/>
      <c r="J10365" s="2"/>
      <c r="K10365" s="2"/>
      <c r="L10365" s="2"/>
    </row>
    <row r="10366" spans="2:12" x14ac:dyDescent="0.2">
      <c r="B10366" s="12"/>
      <c r="H10366" s="29"/>
      <c r="I10366" s="2"/>
      <c r="J10366" s="2"/>
      <c r="K10366" s="2"/>
      <c r="L10366" s="2"/>
    </row>
    <row r="10367" spans="2:12" x14ac:dyDescent="0.2">
      <c r="B10367" s="12"/>
      <c r="H10367" s="29"/>
      <c r="I10367" s="2"/>
      <c r="J10367" s="2"/>
      <c r="K10367" s="2"/>
      <c r="L10367" s="2"/>
    </row>
    <row r="10368" spans="2:12" x14ac:dyDescent="0.2">
      <c r="B10368" s="12"/>
      <c r="H10368" s="29"/>
      <c r="I10368" s="2"/>
      <c r="J10368" s="2"/>
      <c r="K10368" s="2"/>
      <c r="L10368" s="2"/>
    </row>
    <row r="10369" spans="2:12" x14ac:dyDescent="0.2">
      <c r="B10369" s="12"/>
      <c r="H10369" s="29"/>
      <c r="I10369" s="2"/>
      <c r="J10369" s="2"/>
      <c r="K10369" s="2"/>
      <c r="L10369" s="2"/>
    </row>
    <row r="10370" spans="2:12" x14ac:dyDescent="0.2">
      <c r="B10370" s="12"/>
      <c r="H10370" s="29"/>
      <c r="I10370" s="2"/>
      <c r="J10370" s="2"/>
      <c r="K10370" s="2"/>
      <c r="L10370" s="2"/>
    </row>
    <row r="10371" spans="2:12" x14ac:dyDescent="0.2">
      <c r="B10371" s="12"/>
      <c r="H10371" s="29"/>
      <c r="I10371" s="2"/>
      <c r="J10371" s="2"/>
      <c r="K10371" s="2"/>
      <c r="L10371" s="2"/>
    </row>
    <row r="10372" spans="2:12" x14ac:dyDescent="0.2">
      <c r="B10372" s="12"/>
      <c r="H10372" s="29"/>
      <c r="I10372" s="2"/>
      <c r="J10372" s="2"/>
      <c r="K10372" s="2"/>
      <c r="L10372" s="2"/>
    </row>
    <row r="10373" spans="2:12" x14ac:dyDescent="0.2">
      <c r="B10373" s="12"/>
      <c r="H10373" s="29"/>
      <c r="I10373" s="2"/>
      <c r="J10373" s="2"/>
      <c r="K10373" s="2"/>
      <c r="L10373" s="2"/>
    </row>
    <row r="10374" spans="2:12" x14ac:dyDescent="0.2">
      <c r="B10374" s="12"/>
      <c r="H10374" s="29"/>
      <c r="I10374" s="2"/>
      <c r="J10374" s="2"/>
      <c r="K10374" s="2"/>
      <c r="L10374" s="2"/>
    </row>
    <row r="10375" spans="2:12" x14ac:dyDescent="0.2">
      <c r="B10375" s="12"/>
      <c r="H10375" s="29"/>
      <c r="I10375" s="2"/>
      <c r="J10375" s="2"/>
      <c r="K10375" s="2"/>
      <c r="L10375" s="2"/>
    </row>
    <row r="10376" spans="2:12" x14ac:dyDescent="0.2">
      <c r="B10376" s="12"/>
      <c r="H10376" s="29"/>
      <c r="I10376" s="2"/>
      <c r="J10376" s="2"/>
      <c r="K10376" s="2"/>
      <c r="L10376" s="2"/>
    </row>
    <row r="10377" spans="2:12" x14ac:dyDescent="0.2">
      <c r="B10377" s="12"/>
      <c r="H10377" s="29"/>
      <c r="I10377" s="2"/>
      <c r="J10377" s="2"/>
      <c r="K10377" s="2"/>
      <c r="L10377" s="2"/>
    </row>
    <row r="10378" spans="2:12" x14ac:dyDescent="0.2">
      <c r="B10378" s="12"/>
      <c r="H10378" s="29"/>
      <c r="I10378" s="2"/>
      <c r="J10378" s="2"/>
      <c r="K10378" s="2"/>
      <c r="L10378" s="2"/>
    </row>
    <row r="10379" spans="2:12" x14ac:dyDescent="0.2">
      <c r="B10379" s="12"/>
      <c r="H10379" s="29"/>
      <c r="I10379" s="2"/>
      <c r="J10379" s="2"/>
      <c r="K10379" s="2"/>
      <c r="L10379" s="2"/>
    </row>
    <row r="10380" spans="2:12" x14ac:dyDescent="0.2">
      <c r="B10380" s="12"/>
      <c r="H10380" s="29"/>
      <c r="I10380" s="2"/>
      <c r="J10380" s="2"/>
      <c r="K10380" s="2"/>
      <c r="L10380" s="2"/>
    </row>
    <row r="10381" spans="2:12" x14ac:dyDescent="0.2">
      <c r="B10381" s="12"/>
      <c r="H10381" s="29"/>
      <c r="I10381" s="2"/>
      <c r="J10381" s="2"/>
      <c r="K10381" s="2"/>
      <c r="L10381" s="2"/>
    </row>
    <row r="10382" spans="2:12" x14ac:dyDescent="0.2">
      <c r="B10382" s="12"/>
      <c r="H10382" s="29"/>
      <c r="I10382" s="2"/>
      <c r="J10382" s="2"/>
      <c r="K10382" s="2"/>
      <c r="L10382" s="2"/>
    </row>
    <row r="10383" spans="2:12" x14ac:dyDescent="0.2">
      <c r="B10383" s="12"/>
      <c r="H10383" s="29"/>
      <c r="I10383" s="2"/>
      <c r="J10383" s="2"/>
      <c r="K10383" s="2"/>
      <c r="L10383" s="2"/>
    </row>
    <row r="10384" spans="2:12" x14ac:dyDescent="0.2">
      <c r="B10384" s="12"/>
      <c r="H10384" s="29"/>
      <c r="I10384" s="2"/>
      <c r="J10384" s="2"/>
      <c r="K10384" s="2"/>
      <c r="L10384" s="2"/>
    </row>
    <row r="10385" spans="2:12" x14ac:dyDescent="0.2">
      <c r="B10385" s="12"/>
      <c r="H10385" s="29"/>
      <c r="I10385" s="2"/>
      <c r="J10385" s="2"/>
      <c r="K10385" s="2"/>
      <c r="L10385" s="2"/>
    </row>
    <row r="10386" spans="2:12" x14ac:dyDescent="0.2">
      <c r="B10386" s="12"/>
      <c r="H10386" s="29"/>
      <c r="I10386" s="2"/>
      <c r="J10386" s="2"/>
      <c r="K10386" s="2"/>
      <c r="L10386" s="2"/>
    </row>
    <row r="10387" spans="2:12" x14ac:dyDescent="0.2">
      <c r="B10387" s="12"/>
      <c r="H10387" s="29"/>
      <c r="I10387" s="2"/>
      <c r="J10387" s="2"/>
      <c r="K10387" s="2"/>
      <c r="L10387" s="2"/>
    </row>
    <row r="10388" spans="2:12" x14ac:dyDescent="0.2">
      <c r="B10388" s="12"/>
      <c r="H10388" s="29"/>
      <c r="I10388" s="2"/>
      <c r="J10388" s="2"/>
      <c r="K10388" s="2"/>
      <c r="L10388" s="2"/>
    </row>
    <row r="10389" spans="2:12" x14ac:dyDescent="0.2">
      <c r="B10389" s="12"/>
      <c r="H10389" s="29"/>
      <c r="I10389" s="2"/>
      <c r="J10389" s="2"/>
      <c r="K10389" s="2"/>
      <c r="L10389" s="2"/>
    </row>
    <row r="10390" spans="2:12" x14ac:dyDescent="0.2">
      <c r="B10390" s="12"/>
      <c r="H10390" s="29"/>
      <c r="I10390" s="2"/>
      <c r="J10390" s="2"/>
      <c r="K10390" s="2"/>
      <c r="L10390" s="2"/>
    </row>
    <row r="10391" spans="2:12" x14ac:dyDescent="0.2">
      <c r="B10391" s="12"/>
      <c r="H10391" s="29"/>
      <c r="I10391" s="2"/>
      <c r="J10391" s="2"/>
      <c r="K10391" s="2"/>
      <c r="L10391" s="2"/>
    </row>
    <row r="10392" spans="2:12" x14ac:dyDescent="0.2">
      <c r="B10392" s="12"/>
      <c r="H10392" s="29"/>
      <c r="I10392" s="2"/>
      <c r="J10392" s="2"/>
      <c r="K10392" s="2"/>
      <c r="L10392" s="2"/>
    </row>
    <row r="10393" spans="2:12" x14ac:dyDescent="0.2">
      <c r="B10393" s="12"/>
      <c r="H10393" s="29"/>
      <c r="I10393" s="2"/>
      <c r="J10393" s="2"/>
      <c r="K10393" s="2"/>
      <c r="L10393" s="2"/>
    </row>
    <row r="10394" spans="2:12" x14ac:dyDescent="0.2">
      <c r="B10394" s="12"/>
      <c r="H10394" s="29"/>
      <c r="I10394" s="2"/>
      <c r="J10394" s="2"/>
      <c r="K10394" s="2"/>
      <c r="L10394" s="2"/>
    </row>
    <row r="10395" spans="2:12" x14ac:dyDescent="0.2">
      <c r="B10395" s="12"/>
      <c r="H10395" s="29"/>
      <c r="I10395" s="2"/>
      <c r="J10395" s="2"/>
      <c r="K10395" s="2"/>
      <c r="L10395" s="2"/>
    </row>
    <row r="10396" spans="2:12" x14ac:dyDescent="0.2">
      <c r="B10396" s="12"/>
      <c r="H10396" s="29"/>
      <c r="I10396" s="2"/>
      <c r="J10396" s="2"/>
      <c r="K10396" s="2"/>
      <c r="L10396" s="2"/>
    </row>
    <row r="10397" spans="2:12" x14ac:dyDescent="0.2">
      <c r="B10397" s="12"/>
      <c r="H10397" s="29"/>
      <c r="I10397" s="2"/>
      <c r="J10397" s="2"/>
      <c r="K10397" s="2"/>
      <c r="L10397" s="2"/>
    </row>
    <row r="10398" spans="2:12" x14ac:dyDescent="0.2">
      <c r="B10398" s="12"/>
      <c r="H10398" s="29"/>
      <c r="I10398" s="2"/>
      <c r="J10398" s="2"/>
      <c r="K10398" s="2"/>
      <c r="L10398" s="2"/>
    </row>
    <row r="10399" spans="2:12" x14ac:dyDescent="0.2">
      <c r="B10399" s="12"/>
      <c r="H10399" s="29"/>
      <c r="I10399" s="2"/>
      <c r="J10399" s="2"/>
      <c r="K10399" s="2"/>
      <c r="L10399" s="2"/>
    </row>
    <row r="10400" spans="2:12" x14ac:dyDescent="0.2">
      <c r="B10400" s="12"/>
      <c r="H10400" s="29"/>
      <c r="I10400" s="2"/>
      <c r="J10400" s="2"/>
      <c r="K10400" s="2"/>
      <c r="L10400" s="2"/>
    </row>
    <row r="10401" spans="2:12" x14ac:dyDescent="0.2">
      <c r="B10401" s="12"/>
      <c r="H10401" s="29"/>
      <c r="I10401" s="2"/>
      <c r="J10401" s="2"/>
      <c r="K10401" s="2"/>
      <c r="L10401" s="2"/>
    </row>
    <row r="10402" spans="2:12" x14ac:dyDescent="0.2">
      <c r="B10402" s="12"/>
      <c r="H10402" s="29"/>
      <c r="I10402" s="2"/>
      <c r="J10402" s="2"/>
      <c r="K10402" s="2"/>
      <c r="L10402" s="2"/>
    </row>
    <row r="10403" spans="2:12" x14ac:dyDescent="0.2">
      <c r="B10403" s="12"/>
      <c r="H10403" s="29"/>
      <c r="I10403" s="2"/>
      <c r="J10403" s="2"/>
      <c r="K10403" s="2"/>
      <c r="L10403" s="2"/>
    </row>
    <row r="10404" spans="2:12" x14ac:dyDescent="0.2">
      <c r="B10404" s="12"/>
      <c r="H10404" s="29"/>
      <c r="I10404" s="2"/>
      <c r="J10404" s="2"/>
      <c r="K10404" s="2"/>
      <c r="L10404" s="2"/>
    </row>
    <row r="10405" spans="2:12" x14ac:dyDescent="0.2">
      <c r="B10405" s="12"/>
      <c r="H10405" s="29"/>
      <c r="I10405" s="2"/>
      <c r="J10405" s="2"/>
      <c r="K10405" s="2"/>
      <c r="L10405" s="2"/>
    </row>
    <row r="10406" spans="2:12" x14ac:dyDescent="0.2">
      <c r="B10406" s="12"/>
      <c r="H10406" s="29"/>
      <c r="I10406" s="2"/>
      <c r="J10406" s="2"/>
      <c r="K10406" s="2"/>
      <c r="L10406" s="2"/>
    </row>
    <row r="10407" spans="2:12" x14ac:dyDescent="0.2">
      <c r="B10407" s="12"/>
      <c r="H10407" s="29"/>
      <c r="I10407" s="2"/>
      <c r="J10407" s="2"/>
      <c r="K10407" s="2"/>
      <c r="L10407" s="2"/>
    </row>
    <row r="10408" spans="2:12" x14ac:dyDescent="0.2">
      <c r="B10408" s="12"/>
      <c r="H10408" s="29"/>
      <c r="I10408" s="2"/>
      <c r="J10408" s="2"/>
      <c r="K10408" s="2"/>
      <c r="L10408" s="2"/>
    </row>
    <row r="10409" spans="2:12" x14ac:dyDescent="0.2">
      <c r="B10409" s="12"/>
      <c r="H10409" s="29"/>
      <c r="I10409" s="2"/>
      <c r="J10409" s="2"/>
      <c r="K10409" s="2"/>
      <c r="L10409" s="2"/>
    </row>
    <row r="10410" spans="2:12" x14ac:dyDescent="0.2">
      <c r="B10410" s="12"/>
      <c r="H10410" s="29"/>
      <c r="I10410" s="2"/>
      <c r="J10410" s="2"/>
      <c r="K10410" s="2"/>
      <c r="L10410" s="2"/>
    </row>
    <row r="10411" spans="2:12" x14ac:dyDescent="0.2">
      <c r="B10411" s="12"/>
      <c r="H10411" s="29"/>
      <c r="I10411" s="2"/>
      <c r="J10411" s="2"/>
      <c r="K10411" s="2"/>
      <c r="L10411" s="2"/>
    </row>
    <row r="10412" spans="2:12" x14ac:dyDescent="0.2">
      <c r="B10412" s="12"/>
      <c r="H10412" s="29"/>
      <c r="I10412" s="2"/>
      <c r="J10412" s="2"/>
      <c r="K10412" s="2"/>
      <c r="L10412" s="2"/>
    </row>
    <row r="10413" spans="2:12" x14ac:dyDescent="0.2">
      <c r="B10413" s="12"/>
      <c r="H10413" s="29"/>
      <c r="I10413" s="2"/>
      <c r="J10413" s="2"/>
      <c r="K10413" s="2"/>
      <c r="L10413" s="2"/>
    </row>
    <row r="10414" spans="2:12" x14ac:dyDescent="0.2">
      <c r="B10414" s="12"/>
      <c r="H10414" s="29"/>
      <c r="I10414" s="2"/>
      <c r="J10414" s="2"/>
      <c r="K10414" s="2"/>
      <c r="L10414" s="2"/>
    </row>
    <row r="10415" spans="2:12" x14ac:dyDescent="0.2">
      <c r="B10415" s="12"/>
      <c r="H10415" s="29"/>
      <c r="I10415" s="2"/>
      <c r="J10415" s="2"/>
      <c r="K10415" s="2"/>
      <c r="L10415" s="2"/>
    </row>
    <row r="10416" spans="2:12" x14ac:dyDescent="0.2">
      <c r="B10416" s="12"/>
      <c r="H10416" s="29"/>
      <c r="I10416" s="2"/>
      <c r="J10416" s="2"/>
      <c r="K10416" s="2"/>
      <c r="L10416" s="2"/>
    </row>
    <row r="10417" spans="2:12" x14ac:dyDescent="0.2">
      <c r="B10417" s="12"/>
      <c r="H10417" s="29"/>
      <c r="I10417" s="2"/>
      <c r="J10417" s="2"/>
      <c r="K10417" s="2"/>
      <c r="L10417" s="2"/>
    </row>
    <row r="10418" spans="2:12" x14ac:dyDescent="0.2">
      <c r="B10418" s="12"/>
      <c r="H10418" s="29"/>
      <c r="I10418" s="2"/>
      <c r="J10418" s="2"/>
      <c r="K10418" s="2"/>
      <c r="L10418" s="2"/>
    </row>
    <row r="10419" spans="2:12" x14ac:dyDescent="0.2">
      <c r="B10419" s="12"/>
      <c r="H10419" s="29"/>
      <c r="I10419" s="2"/>
      <c r="J10419" s="2"/>
      <c r="K10419" s="2"/>
      <c r="L10419" s="2"/>
    </row>
    <row r="10420" spans="2:12" x14ac:dyDescent="0.2">
      <c r="B10420" s="12"/>
      <c r="H10420" s="29"/>
      <c r="I10420" s="2"/>
      <c r="J10420" s="2"/>
      <c r="K10420" s="2"/>
      <c r="L10420" s="2"/>
    </row>
    <row r="10421" spans="2:12" x14ac:dyDescent="0.2">
      <c r="B10421" s="12"/>
      <c r="H10421" s="29"/>
      <c r="I10421" s="2"/>
      <c r="J10421" s="2"/>
      <c r="K10421" s="2"/>
      <c r="L10421" s="2"/>
    </row>
    <row r="10422" spans="2:12" x14ac:dyDescent="0.2">
      <c r="B10422" s="12"/>
      <c r="H10422" s="29"/>
      <c r="I10422" s="2"/>
      <c r="J10422" s="2"/>
      <c r="K10422" s="2"/>
      <c r="L10422" s="2"/>
    </row>
    <row r="10423" spans="2:12" x14ac:dyDescent="0.2">
      <c r="B10423" s="12"/>
      <c r="H10423" s="29"/>
      <c r="I10423" s="2"/>
      <c r="J10423" s="2"/>
      <c r="K10423" s="2"/>
      <c r="L10423" s="2"/>
    </row>
    <row r="10424" spans="2:12" x14ac:dyDescent="0.2">
      <c r="B10424" s="12"/>
      <c r="H10424" s="29"/>
      <c r="I10424" s="2"/>
      <c r="J10424" s="2"/>
      <c r="K10424" s="2"/>
      <c r="L10424" s="2"/>
    </row>
    <row r="10425" spans="2:12" x14ac:dyDescent="0.2">
      <c r="B10425" s="12"/>
      <c r="H10425" s="29"/>
      <c r="I10425" s="2"/>
      <c r="J10425" s="2"/>
      <c r="K10425" s="2"/>
      <c r="L10425" s="2"/>
    </row>
    <row r="10426" spans="2:12" x14ac:dyDescent="0.2">
      <c r="B10426" s="12"/>
      <c r="H10426" s="29"/>
      <c r="I10426" s="2"/>
      <c r="J10426" s="2"/>
      <c r="K10426" s="2"/>
      <c r="L10426" s="2"/>
    </row>
    <row r="10427" spans="2:12" x14ac:dyDescent="0.2">
      <c r="B10427" s="12"/>
      <c r="H10427" s="29"/>
      <c r="I10427" s="2"/>
      <c r="J10427" s="2"/>
      <c r="K10427" s="2"/>
      <c r="L10427" s="2"/>
    </row>
    <row r="10428" spans="2:12" x14ac:dyDescent="0.2">
      <c r="B10428" s="12"/>
      <c r="H10428" s="29"/>
      <c r="I10428" s="2"/>
      <c r="J10428" s="2"/>
      <c r="K10428" s="2"/>
      <c r="L10428" s="2"/>
    </row>
    <row r="10429" spans="2:12" x14ac:dyDescent="0.2">
      <c r="B10429" s="12"/>
      <c r="H10429" s="29"/>
      <c r="I10429" s="2"/>
      <c r="J10429" s="2"/>
      <c r="K10429" s="2"/>
      <c r="L10429" s="2"/>
    </row>
    <row r="10430" spans="2:12" x14ac:dyDescent="0.2">
      <c r="B10430" s="12"/>
      <c r="H10430" s="29"/>
      <c r="I10430" s="2"/>
      <c r="J10430" s="2"/>
      <c r="K10430" s="2"/>
      <c r="L10430" s="2"/>
    </row>
    <row r="10431" spans="2:12" x14ac:dyDescent="0.2">
      <c r="B10431" s="12"/>
      <c r="H10431" s="29"/>
      <c r="I10431" s="2"/>
      <c r="J10431" s="2"/>
      <c r="K10431" s="2"/>
      <c r="L10431" s="2"/>
    </row>
    <row r="10432" spans="2:12" x14ac:dyDescent="0.2">
      <c r="B10432" s="12"/>
      <c r="H10432" s="29"/>
      <c r="I10432" s="2"/>
      <c r="J10432" s="2"/>
      <c r="K10432" s="2"/>
      <c r="L10432" s="2"/>
    </row>
    <row r="10433" spans="2:12" x14ac:dyDescent="0.2">
      <c r="B10433" s="12"/>
      <c r="H10433" s="29"/>
      <c r="I10433" s="2"/>
      <c r="J10433" s="2"/>
      <c r="K10433" s="2"/>
      <c r="L10433" s="2"/>
    </row>
    <row r="10434" spans="2:12" x14ac:dyDescent="0.2">
      <c r="B10434" s="12"/>
      <c r="H10434" s="29"/>
      <c r="I10434" s="2"/>
      <c r="J10434" s="2"/>
      <c r="K10434" s="2"/>
      <c r="L10434" s="2"/>
    </row>
    <row r="10435" spans="2:12" x14ac:dyDescent="0.2">
      <c r="B10435" s="12"/>
      <c r="H10435" s="29"/>
      <c r="I10435" s="2"/>
      <c r="J10435" s="2"/>
      <c r="K10435" s="2"/>
      <c r="L10435" s="2"/>
    </row>
    <row r="10436" spans="2:12" x14ac:dyDescent="0.2">
      <c r="B10436" s="12"/>
      <c r="H10436" s="29"/>
      <c r="I10436" s="2"/>
      <c r="J10436" s="2"/>
      <c r="K10436" s="2"/>
      <c r="L10436" s="2"/>
    </row>
    <row r="10437" spans="2:12" x14ac:dyDescent="0.2">
      <c r="B10437" s="12"/>
      <c r="H10437" s="29"/>
      <c r="I10437" s="2"/>
      <c r="J10437" s="2"/>
      <c r="K10437" s="2"/>
      <c r="L10437" s="2"/>
    </row>
    <row r="10438" spans="2:12" x14ac:dyDescent="0.2">
      <c r="B10438" s="12"/>
      <c r="H10438" s="29"/>
      <c r="I10438" s="2"/>
      <c r="J10438" s="2"/>
      <c r="K10438" s="2"/>
      <c r="L10438" s="2"/>
    </row>
    <row r="10439" spans="2:12" x14ac:dyDescent="0.2">
      <c r="B10439" s="12"/>
      <c r="H10439" s="29"/>
      <c r="I10439" s="2"/>
      <c r="J10439" s="2"/>
      <c r="K10439" s="2"/>
      <c r="L10439" s="2"/>
    </row>
    <row r="10440" spans="2:12" x14ac:dyDescent="0.2">
      <c r="B10440" s="12"/>
      <c r="H10440" s="29"/>
      <c r="I10440" s="2"/>
      <c r="J10440" s="2"/>
      <c r="K10440" s="2"/>
      <c r="L10440" s="2"/>
    </row>
    <row r="10441" spans="2:12" x14ac:dyDescent="0.2">
      <c r="B10441" s="12"/>
      <c r="H10441" s="29"/>
      <c r="I10441" s="2"/>
      <c r="J10441" s="2"/>
      <c r="K10441" s="2"/>
      <c r="L10441" s="2"/>
    </row>
    <row r="10442" spans="2:12" x14ac:dyDescent="0.2">
      <c r="B10442" s="12"/>
      <c r="H10442" s="29"/>
      <c r="I10442" s="2"/>
      <c r="J10442" s="2"/>
      <c r="K10442" s="2"/>
      <c r="L10442" s="2"/>
    </row>
    <row r="10443" spans="2:12" x14ac:dyDescent="0.2">
      <c r="B10443" s="12"/>
      <c r="H10443" s="29"/>
      <c r="I10443" s="2"/>
      <c r="J10443" s="2"/>
      <c r="K10443" s="2"/>
      <c r="L10443" s="2"/>
    </row>
    <row r="10444" spans="2:12" x14ac:dyDescent="0.2">
      <c r="B10444" s="12"/>
      <c r="H10444" s="29"/>
      <c r="I10444" s="2"/>
      <c r="J10444" s="2"/>
      <c r="K10444" s="2"/>
      <c r="L10444" s="2"/>
    </row>
    <row r="10445" spans="2:12" x14ac:dyDescent="0.2">
      <c r="B10445" s="12"/>
      <c r="H10445" s="29"/>
      <c r="I10445" s="2"/>
      <c r="J10445" s="2"/>
      <c r="K10445" s="2"/>
      <c r="L10445" s="2"/>
    </row>
    <row r="10446" spans="2:12" x14ac:dyDescent="0.2">
      <c r="B10446" s="12"/>
      <c r="H10446" s="29"/>
      <c r="I10446" s="2"/>
      <c r="J10446" s="2"/>
      <c r="K10446" s="2"/>
      <c r="L10446" s="2"/>
    </row>
    <row r="10447" spans="2:12" x14ac:dyDescent="0.2">
      <c r="B10447" s="12"/>
      <c r="H10447" s="29"/>
      <c r="I10447" s="2"/>
      <c r="J10447" s="2"/>
      <c r="K10447" s="2"/>
      <c r="L10447" s="2"/>
    </row>
    <row r="10448" spans="2:12" x14ac:dyDescent="0.2">
      <c r="B10448" s="12"/>
      <c r="H10448" s="29"/>
      <c r="I10448" s="2"/>
      <c r="J10448" s="2"/>
      <c r="K10448" s="2"/>
      <c r="L10448" s="2"/>
    </row>
    <row r="10449" spans="2:12" x14ac:dyDescent="0.2">
      <c r="B10449" s="12"/>
      <c r="H10449" s="29"/>
      <c r="I10449" s="2"/>
      <c r="J10449" s="2"/>
      <c r="K10449" s="2"/>
      <c r="L10449" s="2"/>
    </row>
    <row r="10450" spans="2:12" x14ac:dyDescent="0.2">
      <c r="B10450" s="12"/>
      <c r="H10450" s="29"/>
      <c r="I10450" s="2"/>
      <c r="J10450" s="2"/>
      <c r="K10450" s="2"/>
      <c r="L10450" s="2"/>
    </row>
    <row r="10451" spans="2:12" x14ac:dyDescent="0.2">
      <c r="B10451" s="12"/>
      <c r="H10451" s="29"/>
      <c r="I10451" s="2"/>
      <c r="J10451" s="2"/>
      <c r="K10451" s="2"/>
      <c r="L10451" s="2"/>
    </row>
    <row r="10452" spans="2:12" x14ac:dyDescent="0.2">
      <c r="B10452" s="12"/>
      <c r="H10452" s="29"/>
      <c r="I10452" s="2"/>
      <c r="J10452" s="2"/>
      <c r="K10452" s="2"/>
      <c r="L10452" s="2"/>
    </row>
    <row r="10453" spans="2:12" x14ac:dyDescent="0.2">
      <c r="B10453" s="12"/>
      <c r="H10453" s="29"/>
      <c r="I10453" s="2"/>
      <c r="J10453" s="2"/>
      <c r="K10453" s="2"/>
      <c r="L10453" s="2"/>
    </row>
    <row r="10454" spans="2:12" x14ac:dyDescent="0.2">
      <c r="B10454" s="12"/>
      <c r="H10454" s="29"/>
      <c r="I10454" s="2"/>
      <c r="J10454" s="2"/>
      <c r="K10454" s="2"/>
      <c r="L10454" s="2"/>
    </row>
    <row r="10455" spans="2:12" x14ac:dyDescent="0.2">
      <c r="B10455" s="12"/>
      <c r="H10455" s="29"/>
      <c r="I10455" s="2"/>
      <c r="J10455" s="2"/>
      <c r="K10455" s="2"/>
      <c r="L10455" s="2"/>
    </row>
    <row r="10456" spans="2:12" x14ac:dyDescent="0.2">
      <c r="B10456" s="12"/>
      <c r="H10456" s="29"/>
      <c r="I10456" s="2"/>
      <c r="J10456" s="2"/>
      <c r="K10456" s="2"/>
      <c r="L10456" s="2"/>
    </row>
    <row r="10457" spans="2:12" x14ac:dyDescent="0.2">
      <c r="B10457" s="12"/>
      <c r="H10457" s="29"/>
      <c r="I10457" s="2"/>
      <c r="J10457" s="2"/>
      <c r="K10457" s="2"/>
      <c r="L10457" s="2"/>
    </row>
    <row r="10458" spans="2:12" x14ac:dyDescent="0.2">
      <c r="B10458" s="12"/>
      <c r="H10458" s="29"/>
      <c r="I10458" s="2"/>
      <c r="J10458" s="2"/>
      <c r="K10458" s="2"/>
      <c r="L10458" s="2"/>
    </row>
    <row r="10459" spans="2:12" x14ac:dyDescent="0.2">
      <c r="B10459" s="12"/>
      <c r="H10459" s="29"/>
      <c r="I10459" s="2"/>
      <c r="J10459" s="2"/>
      <c r="K10459" s="2"/>
      <c r="L10459" s="2"/>
    </row>
    <row r="10460" spans="2:12" x14ac:dyDescent="0.2">
      <c r="B10460" s="12"/>
      <c r="H10460" s="29"/>
      <c r="I10460" s="2"/>
      <c r="J10460" s="2"/>
      <c r="K10460" s="2"/>
      <c r="L10460" s="2"/>
    </row>
    <row r="10461" spans="2:12" x14ac:dyDescent="0.2">
      <c r="B10461" s="12"/>
      <c r="H10461" s="29"/>
      <c r="I10461" s="2"/>
      <c r="J10461" s="2"/>
      <c r="K10461" s="2"/>
      <c r="L10461" s="2"/>
    </row>
    <row r="10462" spans="2:12" x14ac:dyDescent="0.2">
      <c r="B10462" s="12"/>
      <c r="H10462" s="29"/>
      <c r="I10462" s="2"/>
      <c r="J10462" s="2"/>
      <c r="K10462" s="2"/>
      <c r="L10462" s="2"/>
    </row>
    <row r="10463" spans="2:12" x14ac:dyDescent="0.2">
      <c r="B10463" s="12"/>
      <c r="H10463" s="29"/>
      <c r="I10463" s="2"/>
      <c r="J10463" s="2"/>
      <c r="K10463" s="2"/>
      <c r="L10463" s="2"/>
    </row>
    <row r="10464" spans="2:12" x14ac:dyDescent="0.2">
      <c r="B10464" s="12"/>
      <c r="H10464" s="29"/>
      <c r="I10464" s="2"/>
      <c r="J10464" s="2"/>
      <c r="K10464" s="2"/>
      <c r="L10464" s="2"/>
    </row>
    <row r="10465" spans="2:12" x14ac:dyDescent="0.2">
      <c r="B10465" s="12"/>
      <c r="H10465" s="29"/>
      <c r="I10465" s="2"/>
      <c r="J10465" s="2"/>
      <c r="K10465" s="2"/>
      <c r="L10465" s="2"/>
    </row>
    <row r="10466" spans="2:12" x14ac:dyDescent="0.2">
      <c r="B10466" s="12"/>
      <c r="H10466" s="29"/>
      <c r="I10466" s="2"/>
      <c r="J10466" s="2"/>
      <c r="K10466" s="2"/>
      <c r="L10466" s="2"/>
    </row>
    <row r="10467" spans="2:12" x14ac:dyDescent="0.2">
      <c r="B10467" s="12"/>
      <c r="H10467" s="29"/>
      <c r="I10467" s="2"/>
      <c r="J10467" s="2"/>
      <c r="K10467" s="2"/>
      <c r="L10467" s="2"/>
    </row>
    <row r="10468" spans="2:12" x14ac:dyDescent="0.2">
      <c r="B10468" s="12"/>
      <c r="H10468" s="29"/>
      <c r="I10468" s="2"/>
      <c r="J10468" s="2"/>
      <c r="K10468" s="2"/>
      <c r="L10468" s="2"/>
    </row>
    <row r="10469" spans="2:12" x14ac:dyDescent="0.2">
      <c r="B10469" s="12"/>
      <c r="H10469" s="29"/>
      <c r="I10469" s="2"/>
      <c r="J10469" s="2"/>
      <c r="K10469" s="2"/>
      <c r="L10469" s="2"/>
    </row>
    <row r="10470" spans="2:12" x14ac:dyDescent="0.2">
      <c r="B10470" s="12"/>
      <c r="H10470" s="29"/>
      <c r="I10470" s="2"/>
      <c r="J10470" s="2"/>
      <c r="K10470" s="2"/>
      <c r="L10470" s="2"/>
    </row>
    <row r="10471" spans="2:12" x14ac:dyDescent="0.2">
      <c r="B10471" s="12"/>
      <c r="H10471" s="29"/>
      <c r="I10471" s="2"/>
      <c r="J10471" s="2"/>
      <c r="K10471" s="2"/>
      <c r="L10471" s="2"/>
    </row>
    <row r="10472" spans="2:12" x14ac:dyDescent="0.2">
      <c r="B10472" s="12"/>
      <c r="H10472" s="29"/>
      <c r="I10472" s="2"/>
      <c r="J10472" s="2"/>
      <c r="K10472" s="2"/>
      <c r="L10472" s="2"/>
    </row>
    <row r="10473" spans="2:12" x14ac:dyDescent="0.2">
      <c r="B10473" s="12"/>
      <c r="H10473" s="29"/>
      <c r="I10473" s="2"/>
      <c r="J10473" s="2"/>
      <c r="K10473" s="2"/>
      <c r="L10473" s="2"/>
    </row>
    <row r="10474" spans="2:12" x14ac:dyDescent="0.2">
      <c r="B10474" s="12"/>
      <c r="H10474" s="29"/>
      <c r="I10474" s="2"/>
      <c r="J10474" s="2"/>
      <c r="K10474" s="2"/>
      <c r="L10474" s="2"/>
    </row>
    <row r="10475" spans="2:12" x14ac:dyDescent="0.2">
      <c r="B10475" s="12"/>
      <c r="H10475" s="29"/>
      <c r="I10475" s="2"/>
      <c r="J10475" s="2"/>
      <c r="K10475" s="2"/>
      <c r="L10475" s="2"/>
    </row>
    <row r="10476" spans="2:12" x14ac:dyDescent="0.2">
      <c r="B10476" s="12"/>
      <c r="H10476" s="29"/>
      <c r="I10476" s="2"/>
      <c r="J10476" s="2"/>
      <c r="K10476" s="2"/>
      <c r="L10476" s="2"/>
    </row>
    <row r="10477" spans="2:12" x14ac:dyDescent="0.2">
      <c r="B10477" s="12"/>
      <c r="H10477" s="29"/>
      <c r="I10477" s="2"/>
      <c r="J10477" s="2"/>
      <c r="K10477" s="2"/>
      <c r="L10477" s="2"/>
    </row>
    <row r="10478" spans="2:12" x14ac:dyDescent="0.2">
      <c r="B10478" s="12"/>
      <c r="H10478" s="29"/>
      <c r="I10478" s="2"/>
      <c r="J10478" s="2"/>
      <c r="K10478" s="2"/>
      <c r="L10478" s="2"/>
    </row>
    <row r="10479" spans="2:12" x14ac:dyDescent="0.2">
      <c r="B10479" s="12"/>
      <c r="H10479" s="29"/>
      <c r="I10479" s="2"/>
      <c r="J10479" s="2"/>
      <c r="K10479" s="2"/>
      <c r="L10479" s="2"/>
    </row>
    <row r="10480" spans="2:12" x14ac:dyDescent="0.2">
      <c r="B10480" s="12"/>
      <c r="H10480" s="29"/>
      <c r="I10480" s="2"/>
      <c r="J10480" s="2"/>
      <c r="K10480" s="2"/>
      <c r="L10480" s="2"/>
    </row>
    <row r="10481" spans="2:12" x14ac:dyDescent="0.2">
      <c r="B10481" s="12"/>
      <c r="H10481" s="29"/>
      <c r="I10481" s="2"/>
      <c r="J10481" s="2"/>
      <c r="K10481" s="2"/>
      <c r="L10481" s="2"/>
    </row>
    <row r="10482" spans="2:12" x14ac:dyDescent="0.2">
      <c r="B10482" s="12"/>
      <c r="H10482" s="29"/>
      <c r="I10482" s="2"/>
      <c r="J10482" s="2"/>
      <c r="K10482" s="2"/>
      <c r="L10482" s="2"/>
    </row>
    <row r="10483" spans="2:12" x14ac:dyDescent="0.2">
      <c r="B10483" s="12"/>
      <c r="H10483" s="29"/>
      <c r="I10483" s="2"/>
      <c r="J10483" s="2"/>
      <c r="K10483" s="2"/>
      <c r="L10483" s="2"/>
    </row>
    <row r="10484" spans="2:12" x14ac:dyDescent="0.2">
      <c r="B10484" s="12"/>
      <c r="H10484" s="29"/>
      <c r="I10484" s="2"/>
      <c r="J10484" s="2"/>
      <c r="K10484" s="2"/>
      <c r="L10484" s="2"/>
    </row>
    <row r="10485" spans="2:12" x14ac:dyDescent="0.2">
      <c r="B10485" s="12"/>
      <c r="H10485" s="29"/>
      <c r="I10485" s="2"/>
      <c r="J10485" s="2"/>
      <c r="K10485" s="2"/>
      <c r="L10485" s="2"/>
    </row>
    <row r="10486" spans="2:12" x14ac:dyDescent="0.2">
      <c r="B10486" s="12"/>
      <c r="H10486" s="29"/>
      <c r="I10486" s="2"/>
      <c r="J10486" s="2"/>
      <c r="K10486" s="2"/>
      <c r="L10486" s="2"/>
    </row>
    <row r="10487" spans="2:12" x14ac:dyDescent="0.2">
      <c r="B10487" s="12"/>
      <c r="H10487" s="29"/>
      <c r="I10487" s="2"/>
      <c r="J10487" s="2"/>
      <c r="K10487" s="2"/>
      <c r="L10487" s="2"/>
    </row>
    <row r="10488" spans="2:12" x14ac:dyDescent="0.2">
      <c r="B10488" s="12"/>
      <c r="H10488" s="29"/>
      <c r="I10488" s="2"/>
      <c r="J10488" s="2"/>
      <c r="K10488" s="2"/>
      <c r="L10488" s="2"/>
    </row>
    <row r="10489" spans="2:12" x14ac:dyDescent="0.2">
      <c r="B10489" s="12"/>
      <c r="H10489" s="29"/>
      <c r="I10489" s="2"/>
      <c r="J10489" s="2"/>
      <c r="K10489" s="2"/>
      <c r="L10489" s="2"/>
    </row>
    <row r="10490" spans="2:12" x14ac:dyDescent="0.2">
      <c r="B10490" s="12"/>
      <c r="H10490" s="29"/>
      <c r="I10490" s="2"/>
      <c r="J10490" s="2"/>
      <c r="K10490" s="2"/>
      <c r="L10490" s="2"/>
    </row>
    <row r="10491" spans="2:12" x14ac:dyDescent="0.2">
      <c r="B10491" s="12"/>
      <c r="H10491" s="29"/>
      <c r="I10491" s="2"/>
      <c r="J10491" s="2"/>
      <c r="K10491" s="2"/>
      <c r="L10491" s="2"/>
    </row>
    <row r="10492" spans="2:12" x14ac:dyDescent="0.2">
      <c r="B10492" s="12"/>
      <c r="H10492" s="29"/>
      <c r="I10492" s="2"/>
      <c r="J10492" s="2"/>
      <c r="K10492" s="2"/>
      <c r="L10492" s="2"/>
    </row>
    <row r="10493" spans="2:12" x14ac:dyDescent="0.2">
      <c r="B10493" s="12"/>
      <c r="H10493" s="29"/>
      <c r="I10493" s="2"/>
      <c r="J10493" s="2"/>
      <c r="K10493" s="2"/>
      <c r="L10493" s="2"/>
    </row>
    <row r="10494" spans="2:12" x14ac:dyDescent="0.2">
      <c r="B10494" s="12"/>
      <c r="H10494" s="29"/>
      <c r="I10494" s="2"/>
      <c r="J10494" s="2"/>
      <c r="K10494" s="2"/>
      <c r="L10494" s="2"/>
    </row>
    <row r="10495" spans="2:12" x14ac:dyDescent="0.2">
      <c r="B10495" s="12"/>
      <c r="H10495" s="29"/>
      <c r="I10495" s="2"/>
      <c r="J10495" s="2"/>
      <c r="K10495" s="2"/>
      <c r="L10495" s="2"/>
    </row>
    <row r="10496" spans="2:12" x14ac:dyDescent="0.2">
      <c r="B10496" s="12"/>
      <c r="H10496" s="29"/>
      <c r="I10496" s="2"/>
      <c r="J10496" s="2"/>
      <c r="K10496" s="2"/>
      <c r="L10496" s="2"/>
    </row>
    <row r="10497" spans="2:12" x14ac:dyDescent="0.2">
      <c r="B10497" s="12"/>
      <c r="H10497" s="29"/>
      <c r="I10497" s="2"/>
      <c r="J10497" s="2"/>
      <c r="K10497" s="2"/>
      <c r="L10497" s="2"/>
    </row>
    <row r="10498" spans="2:12" x14ac:dyDescent="0.2">
      <c r="B10498" s="12"/>
      <c r="H10498" s="29"/>
      <c r="I10498" s="2"/>
      <c r="J10498" s="2"/>
      <c r="K10498" s="2"/>
      <c r="L10498" s="2"/>
    </row>
    <row r="10499" spans="2:12" x14ac:dyDescent="0.2">
      <c r="B10499" s="12"/>
      <c r="H10499" s="29"/>
      <c r="I10499" s="2"/>
      <c r="J10499" s="2"/>
      <c r="K10499" s="2"/>
      <c r="L10499" s="2"/>
    </row>
    <row r="10500" spans="2:12" x14ac:dyDescent="0.2">
      <c r="B10500" s="12"/>
      <c r="H10500" s="29"/>
      <c r="I10500" s="2"/>
      <c r="J10500" s="2"/>
      <c r="K10500" s="2"/>
      <c r="L10500" s="2"/>
    </row>
    <row r="10501" spans="2:12" x14ac:dyDescent="0.2">
      <c r="B10501" s="12"/>
      <c r="H10501" s="29"/>
      <c r="I10501" s="2"/>
      <c r="J10501" s="2"/>
      <c r="K10501" s="2"/>
      <c r="L10501" s="2"/>
    </row>
    <row r="10502" spans="2:12" x14ac:dyDescent="0.2">
      <c r="B10502" s="12"/>
      <c r="H10502" s="29"/>
      <c r="I10502" s="2"/>
      <c r="J10502" s="2"/>
      <c r="K10502" s="2"/>
      <c r="L10502" s="2"/>
    </row>
    <row r="10503" spans="2:12" x14ac:dyDescent="0.2">
      <c r="B10503" s="12"/>
      <c r="H10503" s="29"/>
      <c r="I10503" s="2"/>
      <c r="J10503" s="2"/>
      <c r="K10503" s="2"/>
      <c r="L10503" s="2"/>
    </row>
    <row r="10504" spans="2:12" x14ac:dyDescent="0.2">
      <c r="B10504" s="12"/>
      <c r="H10504" s="29"/>
      <c r="I10504" s="2"/>
      <c r="J10504" s="2"/>
      <c r="K10504" s="2"/>
      <c r="L10504" s="2"/>
    </row>
    <row r="10505" spans="2:12" x14ac:dyDescent="0.2">
      <c r="B10505" s="12"/>
      <c r="H10505" s="29"/>
      <c r="I10505" s="2"/>
      <c r="J10505" s="2"/>
      <c r="K10505" s="2"/>
      <c r="L10505" s="2"/>
    </row>
    <row r="10506" spans="2:12" x14ac:dyDescent="0.2">
      <c r="B10506" s="12"/>
      <c r="H10506" s="29"/>
      <c r="I10506" s="2"/>
      <c r="J10506" s="2"/>
      <c r="K10506" s="2"/>
      <c r="L10506" s="2"/>
    </row>
    <row r="10507" spans="2:12" x14ac:dyDescent="0.2">
      <c r="B10507" s="12"/>
      <c r="H10507" s="29"/>
      <c r="I10507" s="2"/>
      <c r="J10507" s="2"/>
      <c r="K10507" s="2"/>
      <c r="L10507" s="2"/>
    </row>
    <row r="10508" spans="2:12" x14ac:dyDescent="0.2">
      <c r="B10508" s="12"/>
      <c r="H10508" s="29"/>
      <c r="I10508" s="2"/>
      <c r="J10508" s="2"/>
      <c r="K10508" s="2"/>
      <c r="L10508" s="2"/>
    </row>
    <row r="10509" spans="2:12" x14ac:dyDescent="0.2">
      <c r="B10509" s="12"/>
      <c r="H10509" s="29"/>
      <c r="I10509" s="2"/>
      <c r="J10509" s="2"/>
      <c r="K10509" s="2"/>
      <c r="L10509" s="2"/>
    </row>
    <row r="10510" spans="2:12" x14ac:dyDescent="0.2">
      <c r="B10510" s="12"/>
      <c r="H10510" s="29"/>
      <c r="I10510" s="2"/>
      <c r="J10510" s="2"/>
      <c r="K10510" s="2"/>
      <c r="L10510" s="2"/>
    </row>
    <row r="10511" spans="2:12" x14ac:dyDescent="0.2">
      <c r="B10511" s="12"/>
      <c r="H10511" s="29"/>
      <c r="I10511" s="2"/>
      <c r="J10511" s="2"/>
      <c r="K10511" s="2"/>
      <c r="L10511" s="2"/>
    </row>
    <row r="10512" spans="2:12" x14ac:dyDescent="0.2">
      <c r="B10512" s="12"/>
      <c r="H10512" s="29"/>
      <c r="I10512" s="2"/>
      <c r="J10512" s="2"/>
      <c r="K10512" s="2"/>
      <c r="L10512" s="2"/>
    </row>
    <row r="10513" spans="2:12" x14ac:dyDescent="0.2">
      <c r="B10513" s="12"/>
      <c r="H10513" s="29"/>
      <c r="I10513" s="2"/>
      <c r="J10513" s="2"/>
      <c r="K10513" s="2"/>
      <c r="L10513" s="2"/>
    </row>
    <row r="10514" spans="2:12" x14ac:dyDescent="0.2">
      <c r="B10514" s="12"/>
      <c r="H10514" s="29"/>
      <c r="I10514" s="2"/>
      <c r="J10514" s="2"/>
      <c r="K10514" s="2"/>
      <c r="L10514" s="2"/>
    </row>
    <row r="10515" spans="2:12" x14ac:dyDescent="0.2">
      <c r="B10515" s="12"/>
      <c r="H10515" s="29"/>
      <c r="I10515" s="2"/>
      <c r="J10515" s="2"/>
      <c r="K10515" s="2"/>
      <c r="L10515" s="2"/>
    </row>
    <row r="10516" spans="2:12" x14ac:dyDescent="0.2">
      <c r="B10516" s="12"/>
      <c r="H10516" s="29"/>
      <c r="I10516" s="2"/>
      <c r="J10516" s="2"/>
      <c r="K10516" s="2"/>
      <c r="L10516" s="2"/>
    </row>
    <row r="10517" spans="2:12" x14ac:dyDescent="0.2">
      <c r="B10517" s="12"/>
      <c r="H10517" s="29"/>
      <c r="I10517" s="2"/>
      <c r="J10517" s="2"/>
      <c r="K10517" s="2"/>
      <c r="L10517" s="2"/>
    </row>
    <row r="10518" spans="2:12" x14ac:dyDescent="0.2">
      <c r="B10518" s="12"/>
      <c r="H10518" s="29"/>
      <c r="I10518" s="2"/>
      <c r="J10518" s="2"/>
      <c r="K10518" s="2"/>
      <c r="L10518" s="2"/>
    </row>
    <row r="10519" spans="2:12" x14ac:dyDescent="0.2">
      <c r="B10519" s="12"/>
      <c r="H10519" s="29"/>
      <c r="I10519" s="2"/>
      <c r="J10519" s="2"/>
      <c r="K10519" s="2"/>
      <c r="L10519" s="2"/>
    </row>
    <row r="10520" spans="2:12" x14ac:dyDescent="0.2">
      <c r="B10520" s="12"/>
      <c r="H10520" s="29"/>
      <c r="I10520" s="2"/>
      <c r="J10520" s="2"/>
      <c r="K10520" s="2"/>
      <c r="L10520" s="2"/>
    </row>
    <row r="10521" spans="2:12" x14ac:dyDescent="0.2">
      <c r="B10521" s="12"/>
      <c r="H10521" s="29"/>
      <c r="I10521" s="2"/>
      <c r="J10521" s="2"/>
      <c r="K10521" s="2"/>
      <c r="L10521" s="2"/>
    </row>
    <row r="10522" spans="2:12" x14ac:dyDescent="0.2">
      <c r="B10522" s="12"/>
      <c r="H10522" s="29"/>
      <c r="I10522" s="2"/>
      <c r="J10522" s="2"/>
      <c r="K10522" s="2"/>
      <c r="L10522" s="2"/>
    </row>
    <row r="10523" spans="2:12" x14ac:dyDescent="0.2">
      <c r="B10523" s="12"/>
      <c r="H10523" s="29"/>
      <c r="I10523" s="2"/>
      <c r="J10523" s="2"/>
      <c r="K10523" s="2"/>
      <c r="L10523" s="2"/>
    </row>
    <row r="10524" spans="2:12" x14ac:dyDescent="0.2">
      <c r="B10524" s="12"/>
      <c r="H10524" s="29"/>
      <c r="I10524" s="2"/>
      <c r="J10524" s="2"/>
      <c r="K10524" s="2"/>
      <c r="L10524" s="2"/>
    </row>
    <row r="10525" spans="2:12" x14ac:dyDescent="0.2">
      <c r="B10525" s="12"/>
      <c r="H10525" s="29"/>
      <c r="I10525" s="2"/>
      <c r="J10525" s="2"/>
      <c r="K10525" s="2"/>
      <c r="L10525" s="2"/>
    </row>
    <row r="10526" spans="2:12" x14ac:dyDescent="0.2">
      <c r="B10526" s="12"/>
      <c r="H10526" s="29"/>
      <c r="I10526" s="2"/>
      <c r="J10526" s="2"/>
      <c r="K10526" s="2"/>
      <c r="L10526" s="2"/>
    </row>
    <row r="10527" spans="2:12" x14ac:dyDescent="0.2">
      <c r="B10527" s="12"/>
      <c r="H10527" s="29"/>
      <c r="I10527" s="2"/>
      <c r="J10527" s="2"/>
      <c r="K10527" s="2"/>
      <c r="L10527" s="2"/>
    </row>
    <row r="10528" spans="2:12" x14ac:dyDescent="0.2">
      <c r="B10528" s="12"/>
      <c r="H10528" s="29"/>
      <c r="I10528" s="2"/>
      <c r="J10528" s="2"/>
      <c r="K10528" s="2"/>
      <c r="L10528" s="2"/>
    </row>
    <row r="10529" spans="2:12" x14ac:dyDescent="0.2">
      <c r="B10529" s="12"/>
      <c r="H10529" s="29"/>
      <c r="I10529" s="2"/>
      <c r="J10529" s="2"/>
      <c r="K10529" s="2"/>
      <c r="L10529" s="2"/>
    </row>
    <row r="10530" spans="2:12" x14ac:dyDescent="0.2">
      <c r="B10530" s="12"/>
      <c r="H10530" s="29"/>
      <c r="I10530" s="2"/>
      <c r="J10530" s="2"/>
      <c r="K10530" s="2"/>
      <c r="L10530" s="2"/>
    </row>
    <row r="10531" spans="2:12" x14ac:dyDescent="0.2">
      <c r="B10531" s="12"/>
      <c r="H10531" s="29"/>
      <c r="I10531" s="2"/>
      <c r="J10531" s="2"/>
      <c r="K10531" s="2"/>
      <c r="L10531" s="2"/>
    </row>
    <row r="10532" spans="2:12" x14ac:dyDescent="0.2">
      <c r="B10532" s="12"/>
      <c r="H10532" s="29"/>
      <c r="I10532" s="2"/>
      <c r="J10532" s="2"/>
      <c r="K10532" s="2"/>
      <c r="L10532" s="2"/>
    </row>
    <row r="10533" spans="2:12" x14ac:dyDescent="0.2">
      <c r="B10533" s="12"/>
      <c r="H10533" s="29"/>
      <c r="I10533" s="2"/>
      <c r="J10533" s="2"/>
      <c r="K10533" s="2"/>
      <c r="L10533" s="2"/>
    </row>
    <row r="10534" spans="2:12" x14ac:dyDescent="0.2">
      <c r="B10534" s="12"/>
      <c r="H10534" s="29"/>
      <c r="I10534" s="2"/>
      <c r="J10534" s="2"/>
      <c r="K10534" s="2"/>
      <c r="L10534" s="2"/>
    </row>
    <row r="10535" spans="2:12" x14ac:dyDescent="0.2">
      <c r="B10535" s="12"/>
      <c r="H10535" s="29"/>
      <c r="I10535" s="2"/>
      <c r="J10535" s="2"/>
      <c r="K10535" s="2"/>
      <c r="L10535" s="2"/>
    </row>
    <row r="10536" spans="2:12" x14ac:dyDescent="0.2">
      <c r="B10536" s="12"/>
      <c r="H10536" s="29"/>
      <c r="I10536" s="2"/>
      <c r="J10536" s="2"/>
      <c r="K10536" s="2"/>
      <c r="L10536" s="2"/>
    </row>
    <row r="10537" spans="2:12" x14ac:dyDescent="0.2">
      <c r="B10537" s="12"/>
      <c r="H10537" s="29"/>
      <c r="I10537" s="2"/>
      <c r="J10537" s="2"/>
      <c r="K10537" s="2"/>
      <c r="L10537" s="2"/>
    </row>
    <row r="10538" spans="2:12" x14ac:dyDescent="0.2">
      <c r="B10538" s="12"/>
      <c r="H10538" s="29"/>
      <c r="I10538" s="2"/>
      <c r="J10538" s="2"/>
      <c r="K10538" s="2"/>
      <c r="L10538" s="2"/>
    </row>
    <row r="10539" spans="2:12" x14ac:dyDescent="0.2">
      <c r="B10539" s="12"/>
      <c r="H10539" s="29"/>
      <c r="I10539" s="2"/>
      <c r="J10539" s="2"/>
      <c r="K10539" s="2"/>
      <c r="L10539" s="2"/>
    </row>
    <row r="10540" spans="2:12" x14ac:dyDescent="0.2">
      <c r="B10540" s="12"/>
      <c r="H10540" s="29"/>
      <c r="I10540" s="2"/>
      <c r="J10540" s="2"/>
      <c r="K10540" s="2"/>
      <c r="L10540" s="2"/>
    </row>
    <row r="10541" spans="2:12" x14ac:dyDescent="0.2">
      <c r="B10541" s="12"/>
      <c r="H10541" s="29"/>
      <c r="I10541" s="2"/>
      <c r="J10541" s="2"/>
      <c r="K10541" s="2"/>
      <c r="L10541" s="2"/>
    </row>
    <row r="10542" spans="2:12" x14ac:dyDescent="0.2">
      <c r="B10542" s="12"/>
      <c r="H10542" s="29"/>
      <c r="I10542" s="2"/>
      <c r="J10542" s="2"/>
      <c r="K10542" s="2"/>
      <c r="L10542" s="2"/>
    </row>
    <row r="10543" spans="2:12" x14ac:dyDescent="0.2">
      <c r="B10543" s="12"/>
      <c r="H10543" s="29"/>
      <c r="I10543" s="2"/>
      <c r="J10543" s="2"/>
      <c r="K10543" s="2"/>
      <c r="L10543" s="2"/>
    </row>
    <row r="10544" spans="2:12" x14ac:dyDescent="0.2">
      <c r="B10544" s="12"/>
      <c r="H10544" s="29"/>
      <c r="I10544" s="2"/>
      <c r="J10544" s="2"/>
      <c r="K10544" s="2"/>
      <c r="L10544" s="2"/>
    </row>
    <row r="10545" spans="2:12" x14ac:dyDescent="0.2">
      <c r="B10545" s="12"/>
      <c r="H10545" s="29"/>
      <c r="I10545" s="2"/>
      <c r="J10545" s="2"/>
      <c r="K10545" s="2"/>
      <c r="L10545" s="2"/>
    </row>
    <row r="10546" spans="2:12" x14ac:dyDescent="0.2">
      <c r="B10546" s="12"/>
      <c r="H10546" s="29"/>
      <c r="I10546" s="2"/>
      <c r="J10546" s="2"/>
      <c r="K10546" s="2"/>
      <c r="L10546" s="2"/>
    </row>
    <row r="10547" spans="2:12" x14ac:dyDescent="0.2">
      <c r="B10547" s="12"/>
      <c r="H10547" s="29"/>
      <c r="I10547" s="2"/>
      <c r="J10547" s="2"/>
      <c r="K10547" s="2"/>
      <c r="L10547" s="2"/>
    </row>
    <row r="10548" spans="2:12" x14ac:dyDescent="0.2">
      <c r="B10548" s="12"/>
      <c r="H10548" s="29"/>
      <c r="I10548" s="2"/>
      <c r="J10548" s="2"/>
      <c r="K10548" s="2"/>
      <c r="L10548" s="2"/>
    </row>
    <row r="10549" spans="2:12" x14ac:dyDescent="0.2">
      <c r="B10549" s="12"/>
      <c r="H10549" s="29"/>
      <c r="I10549" s="2"/>
      <c r="J10549" s="2"/>
      <c r="K10549" s="2"/>
      <c r="L10549" s="2"/>
    </row>
    <row r="10550" spans="2:12" x14ac:dyDescent="0.2">
      <c r="B10550" s="12"/>
      <c r="H10550" s="29"/>
      <c r="I10550" s="2"/>
      <c r="J10550" s="2"/>
      <c r="K10550" s="2"/>
      <c r="L10550" s="2"/>
    </row>
    <row r="10551" spans="2:12" x14ac:dyDescent="0.2">
      <c r="B10551" s="12"/>
      <c r="H10551" s="29"/>
      <c r="I10551" s="2"/>
      <c r="J10551" s="2"/>
      <c r="K10551" s="2"/>
      <c r="L10551" s="2"/>
    </row>
    <row r="10552" spans="2:12" x14ac:dyDescent="0.2">
      <c r="B10552" s="12"/>
      <c r="H10552" s="29"/>
      <c r="I10552" s="2"/>
      <c r="J10552" s="2"/>
      <c r="K10552" s="2"/>
      <c r="L10552" s="2"/>
    </row>
    <row r="10553" spans="2:12" x14ac:dyDescent="0.2">
      <c r="B10553" s="12"/>
      <c r="H10553" s="29"/>
      <c r="I10553" s="2"/>
      <c r="J10553" s="2"/>
      <c r="K10553" s="2"/>
      <c r="L10553" s="2"/>
    </row>
    <row r="10554" spans="2:12" x14ac:dyDescent="0.2">
      <c r="B10554" s="12"/>
      <c r="H10554" s="29"/>
      <c r="I10554" s="2"/>
      <c r="J10554" s="2"/>
      <c r="K10554" s="2"/>
      <c r="L10554" s="2"/>
    </row>
    <row r="10555" spans="2:12" x14ac:dyDescent="0.2">
      <c r="B10555" s="12"/>
      <c r="H10555" s="29"/>
      <c r="I10555" s="2"/>
      <c r="J10555" s="2"/>
      <c r="K10555" s="2"/>
      <c r="L10555" s="2"/>
    </row>
    <row r="10556" spans="2:12" x14ac:dyDescent="0.2">
      <c r="B10556" s="12"/>
      <c r="H10556" s="29"/>
      <c r="I10556" s="2"/>
      <c r="J10556" s="2"/>
      <c r="K10556" s="2"/>
      <c r="L10556" s="2"/>
    </row>
    <row r="10557" spans="2:12" x14ac:dyDescent="0.2">
      <c r="B10557" s="12"/>
      <c r="H10557" s="29"/>
      <c r="I10557" s="2"/>
      <c r="J10557" s="2"/>
      <c r="K10557" s="2"/>
      <c r="L10557" s="2"/>
    </row>
    <row r="10558" spans="2:12" x14ac:dyDescent="0.2">
      <c r="B10558" s="12"/>
      <c r="H10558" s="29"/>
      <c r="I10558" s="2"/>
      <c r="J10558" s="2"/>
      <c r="K10558" s="2"/>
      <c r="L10558" s="2"/>
    </row>
    <row r="10559" spans="2:12" x14ac:dyDescent="0.2">
      <c r="B10559" s="12"/>
      <c r="H10559" s="29"/>
      <c r="I10559" s="2"/>
      <c r="J10559" s="2"/>
      <c r="K10559" s="2"/>
      <c r="L10559" s="2"/>
    </row>
    <row r="10560" spans="2:12" x14ac:dyDescent="0.2">
      <c r="B10560" s="12"/>
      <c r="H10560" s="29"/>
      <c r="I10560" s="2"/>
      <c r="J10560" s="2"/>
      <c r="K10560" s="2"/>
      <c r="L10560" s="2"/>
    </row>
    <row r="10561" spans="2:12" x14ac:dyDescent="0.2">
      <c r="B10561" s="12"/>
      <c r="H10561" s="29"/>
      <c r="I10561" s="2"/>
      <c r="J10561" s="2"/>
      <c r="K10561" s="2"/>
      <c r="L10561" s="2"/>
    </row>
    <row r="10562" spans="2:12" x14ac:dyDescent="0.2">
      <c r="B10562" s="12"/>
      <c r="H10562" s="29"/>
      <c r="I10562" s="2"/>
      <c r="J10562" s="2"/>
      <c r="K10562" s="2"/>
      <c r="L10562" s="2"/>
    </row>
    <row r="10563" spans="2:12" x14ac:dyDescent="0.2">
      <c r="B10563" s="12"/>
      <c r="H10563" s="29"/>
      <c r="I10563" s="2"/>
      <c r="J10563" s="2"/>
      <c r="K10563" s="2"/>
      <c r="L10563" s="2"/>
    </row>
    <row r="10564" spans="2:12" x14ac:dyDescent="0.2">
      <c r="B10564" s="12"/>
      <c r="H10564" s="29"/>
      <c r="I10564" s="2"/>
      <c r="J10564" s="2"/>
      <c r="K10564" s="2"/>
      <c r="L10564" s="2"/>
    </row>
    <row r="10565" spans="2:12" x14ac:dyDescent="0.2">
      <c r="B10565" s="12"/>
      <c r="H10565" s="29"/>
      <c r="I10565" s="2"/>
      <c r="J10565" s="2"/>
      <c r="K10565" s="2"/>
      <c r="L10565" s="2"/>
    </row>
    <row r="10566" spans="2:12" x14ac:dyDescent="0.2">
      <c r="B10566" s="12"/>
      <c r="H10566" s="29"/>
      <c r="I10566" s="2"/>
      <c r="J10566" s="2"/>
      <c r="K10566" s="2"/>
      <c r="L10566" s="2"/>
    </row>
    <row r="10567" spans="2:12" x14ac:dyDescent="0.2">
      <c r="B10567" s="12"/>
      <c r="H10567" s="29"/>
      <c r="I10567" s="2"/>
      <c r="J10567" s="2"/>
      <c r="K10567" s="2"/>
      <c r="L10567" s="2"/>
    </row>
    <row r="10568" spans="2:12" x14ac:dyDescent="0.2">
      <c r="B10568" s="12"/>
      <c r="H10568" s="29"/>
      <c r="I10568" s="2"/>
      <c r="J10568" s="2"/>
      <c r="K10568" s="2"/>
      <c r="L10568" s="2"/>
    </row>
    <row r="10569" spans="2:12" x14ac:dyDescent="0.2">
      <c r="B10569" s="12"/>
      <c r="H10569" s="29"/>
      <c r="I10569" s="2"/>
      <c r="J10569" s="2"/>
      <c r="K10569" s="2"/>
      <c r="L10569" s="2"/>
    </row>
    <row r="10570" spans="2:12" x14ac:dyDescent="0.2">
      <c r="B10570" s="12"/>
      <c r="H10570" s="29"/>
      <c r="I10570" s="2"/>
      <c r="J10570" s="2"/>
      <c r="K10570" s="2"/>
      <c r="L10570" s="2"/>
    </row>
    <row r="10571" spans="2:12" x14ac:dyDescent="0.2">
      <c r="B10571" s="12"/>
      <c r="H10571" s="29"/>
      <c r="I10571" s="2"/>
      <c r="J10571" s="2"/>
      <c r="K10571" s="2"/>
      <c r="L10571" s="2"/>
    </row>
    <row r="10572" spans="2:12" x14ac:dyDescent="0.2">
      <c r="B10572" s="12"/>
      <c r="H10572" s="29"/>
      <c r="I10572" s="2"/>
      <c r="J10572" s="2"/>
      <c r="K10572" s="2"/>
      <c r="L10572" s="2"/>
    </row>
    <row r="10573" spans="2:12" x14ac:dyDescent="0.2">
      <c r="B10573" s="12"/>
      <c r="H10573" s="29"/>
      <c r="I10573" s="2"/>
      <c r="J10573" s="2"/>
      <c r="K10573" s="2"/>
      <c r="L10573" s="2"/>
    </row>
    <row r="10574" spans="2:12" x14ac:dyDescent="0.2">
      <c r="B10574" s="12"/>
      <c r="H10574" s="29"/>
      <c r="I10574" s="2"/>
      <c r="J10574" s="2"/>
      <c r="K10574" s="2"/>
      <c r="L10574" s="2"/>
    </row>
    <row r="10575" spans="2:12" x14ac:dyDescent="0.2">
      <c r="B10575" s="12"/>
      <c r="H10575" s="29"/>
      <c r="I10575" s="2"/>
      <c r="J10575" s="2"/>
      <c r="K10575" s="2"/>
      <c r="L10575" s="2"/>
    </row>
    <row r="10576" spans="2:12" x14ac:dyDescent="0.2">
      <c r="B10576" s="12"/>
      <c r="H10576" s="29"/>
      <c r="I10576" s="2"/>
      <c r="J10576" s="2"/>
      <c r="K10576" s="2"/>
      <c r="L10576" s="2"/>
    </row>
    <row r="10577" spans="2:12" x14ac:dyDescent="0.2">
      <c r="B10577" s="12"/>
      <c r="H10577" s="29"/>
      <c r="I10577" s="2"/>
      <c r="J10577" s="2"/>
      <c r="K10577" s="2"/>
      <c r="L10577" s="2"/>
    </row>
    <row r="10578" spans="2:12" x14ac:dyDescent="0.2">
      <c r="B10578" s="12"/>
      <c r="H10578" s="29"/>
      <c r="I10578" s="2"/>
      <c r="J10578" s="2"/>
      <c r="K10578" s="2"/>
      <c r="L10578" s="2"/>
    </row>
    <row r="10579" spans="2:12" x14ac:dyDescent="0.2">
      <c r="B10579" s="12"/>
      <c r="H10579" s="29"/>
      <c r="I10579" s="2"/>
      <c r="J10579" s="2"/>
      <c r="K10579" s="2"/>
      <c r="L10579" s="2"/>
    </row>
    <row r="10580" spans="2:12" x14ac:dyDescent="0.2">
      <c r="B10580" s="12"/>
      <c r="H10580" s="29"/>
      <c r="I10580" s="2"/>
      <c r="J10580" s="2"/>
      <c r="K10580" s="2"/>
      <c r="L10580" s="2"/>
    </row>
    <row r="10581" spans="2:12" x14ac:dyDescent="0.2">
      <c r="B10581" s="12"/>
      <c r="H10581" s="29"/>
      <c r="I10581" s="2"/>
      <c r="J10581" s="2"/>
      <c r="K10581" s="2"/>
      <c r="L10581" s="2"/>
    </row>
    <row r="10582" spans="2:12" x14ac:dyDescent="0.2">
      <c r="B10582" s="12"/>
      <c r="H10582" s="29"/>
      <c r="I10582" s="2"/>
      <c r="J10582" s="2"/>
      <c r="K10582" s="2"/>
      <c r="L10582" s="2"/>
    </row>
    <row r="10583" spans="2:12" x14ac:dyDescent="0.2">
      <c r="B10583" s="12"/>
      <c r="H10583" s="29"/>
      <c r="I10583" s="2"/>
      <c r="J10583" s="2"/>
      <c r="K10583" s="2"/>
      <c r="L10583" s="2"/>
    </row>
    <row r="10584" spans="2:12" x14ac:dyDescent="0.2">
      <c r="B10584" s="12"/>
      <c r="H10584" s="29"/>
      <c r="I10584" s="2"/>
      <c r="J10584" s="2"/>
      <c r="K10584" s="2"/>
      <c r="L10584" s="2"/>
    </row>
    <row r="10585" spans="2:12" x14ac:dyDescent="0.2">
      <c r="B10585" s="12"/>
      <c r="H10585" s="29"/>
      <c r="I10585" s="2"/>
      <c r="J10585" s="2"/>
      <c r="K10585" s="2"/>
      <c r="L10585" s="2"/>
    </row>
    <row r="10586" spans="2:12" x14ac:dyDescent="0.2">
      <c r="B10586" s="12"/>
      <c r="H10586" s="29"/>
      <c r="I10586" s="2"/>
      <c r="J10586" s="2"/>
      <c r="K10586" s="2"/>
      <c r="L10586" s="2"/>
    </row>
    <row r="10587" spans="2:12" x14ac:dyDescent="0.2">
      <c r="B10587" s="12"/>
      <c r="H10587" s="29"/>
      <c r="I10587" s="2"/>
      <c r="J10587" s="2"/>
      <c r="K10587" s="2"/>
      <c r="L10587" s="2"/>
    </row>
    <row r="10588" spans="2:12" x14ac:dyDescent="0.2">
      <c r="B10588" s="12"/>
      <c r="H10588" s="29"/>
      <c r="I10588" s="2"/>
      <c r="J10588" s="2"/>
      <c r="K10588" s="2"/>
      <c r="L10588" s="2"/>
    </row>
    <row r="10589" spans="2:12" x14ac:dyDescent="0.2">
      <c r="B10589" s="12"/>
      <c r="H10589" s="29"/>
      <c r="I10589" s="2"/>
      <c r="J10589" s="2"/>
      <c r="K10589" s="2"/>
      <c r="L10589" s="2"/>
    </row>
    <row r="10590" spans="2:12" x14ac:dyDescent="0.2">
      <c r="B10590" s="12"/>
      <c r="H10590" s="29"/>
      <c r="I10590" s="2"/>
      <c r="J10590" s="2"/>
      <c r="K10590" s="2"/>
      <c r="L10590" s="2"/>
    </row>
    <row r="10591" spans="2:12" x14ac:dyDescent="0.2">
      <c r="B10591" s="12"/>
      <c r="H10591" s="29"/>
      <c r="I10591" s="2"/>
      <c r="J10591" s="2"/>
      <c r="K10591" s="2"/>
      <c r="L10591" s="2"/>
    </row>
    <row r="10592" spans="2:12" x14ac:dyDescent="0.2">
      <c r="B10592" s="12"/>
      <c r="H10592" s="29"/>
      <c r="I10592" s="2"/>
      <c r="J10592" s="2"/>
      <c r="K10592" s="2"/>
      <c r="L10592" s="2"/>
    </row>
    <row r="10593" spans="2:12" x14ac:dyDescent="0.2">
      <c r="B10593" s="12"/>
      <c r="H10593" s="29"/>
      <c r="I10593" s="2"/>
      <c r="J10593" s="2"/>
      <c r="K10593" s="2"/>
      <c r="L10593" s="2"/>
    </row>
    <row r="10594" spans="2:12" x14ac:dyDescent="0.2">
      <c r="B10594" s="12"/>
      <c r="H10594" s="29"/>
      <c r="I10594" s="2"/>
      <c r="J10594" s="2"/>
      <c r="K10594" s="2"/>
      <c r="L10594" s="2"/>
    </row>
    <row r="10595" spans="2:12" x14ac:dyDescent="0.2">
      <c r="B10595" s="12"/>
      <c r="H10595" s="29"/>
      <c r="I10595" s="2"/>
      <c r="J10595" s="2"/>
      <c r="K10595" s="2"/>
      <c r="L10595" s="2"/>
    </row>
    <row r="10596" spans="2:12" x14ac:dyDescent="0.2">
      <c r="B10596" s="12"/>
      <c r="H10596" s="29"/>
      <c r="I10596" s="2"/>
      <c r="J10596" s="2"/>
      <c r="K10596" s="2"/>
      <c r="L10596" s="2"/>
    </row>
    <row r="10597" spans="2:12" x14ac:dyDescent="0.2">
      <c r="B10597" s="12"/>
      <c r="H10597" s="29"/>
      <c r="I10597" s="2"/>
      <c r="J10597" s="2"/>
      <c r="K10597" s="2"/>
      <c r="L10597" s="2"/>
    </row>
    <row r="10598" spans="2:12" x14ac:dyDescent="0.2">
      <c r="B10598" s="12"/>
      <c r="H10598" s="29"/>
      <c r="I10598" s="2"/>
      <c r="J10598" s="2"/>
      <c r="K10598" s="2"/>
      <c r="L10598" s="2"/>
    </row>
    <row r="10599" spans="2:12" x14ac:dyDescent="0.2">
      <c r="B10599" s="12"/>
      <c r="H10599" s="29"/>
      <c r="I10599" s="2"/>
      <c r="J10599" s="2"/>
      <c r="K10599" s="2"/>
      <c r="L10599" s="2"/>
    </row>
    <row r="10600" spans="2:12" x14ac:dyDescent="0.2">
      <c r="B10600" s="12"/>
      <c r="H10600" s="29"/>
      <c r="I10600" s="2"/>
      <c r="J10600" s="2"/>
      <c r="K10600" s="2"/>
      <c r="L10600" s="2"/>
    </row>
    <row r="10601" spans="2:12" x14ac:dyDescent="0.2">
      <c r="B10601" s="12"/>
      <c r="H10601" s="29"/>
      <c r="I10601" s="2"/>
      <c r="J10601" s="2"/>
      <c r="K10601" s="2"/>
      <c r="L10601" s="2"/>
    </row>
    <row r="10602" spans="2:12" x14ac:dyDescent="0.2">
      <c r="B10602" s="12"/>
      <c r="H10602" s="29"/>
      <c r="I10602" s="2"/>
      <c r="J10602" s="2"/>
      <c r="K10602" s="2"/>
      <c r="L10602" s="2"/>
    </row>
    <row r="10603" spans="2:12" x14ac:dyDescent="0.2">
      <c r="B10603" s="12"/>
      <c r="H10603" s="29"/>
      <c r="I10603" s="2"/>
      <c r="J10603" s="2"/>
      <c r="K10603" s="2"/>
      <c r="L10603" s="2"/>
    </row>
    <row r="10604" spans="2:12" x14ac:dyDescent="0.2">
      <c r="B10604" s="12"/>
      <c r="H10604" s="29"/>
      <c r="I10604" s="2"/>
      <c r="J10604" s="2"/>
      <c r="K10604" s="2"/>
      <c r="L10604" s="2"/>
    </row>
    <row r="10605" spans="2:12" x14ac:dyDescent="0.2">
      <c r="B10605" s="12"/>
      <c r="H10605" s="29"/>
      <c r="I10605" s="2"/>
      <c r="J10605" s="2"/>
      <c r="K10605" s="2"/>
      <c r="L10605" s="2"/>
    </row>
    <row r="10606" spans="2:12" x14ac:dyDescent="0.2">
      <c r="B10606" s="12"/>
      <c r="H10606" s="29"/>
      <c r="I10606" s="2"/>
      <c r="J10606" s="2"/>
      <c r="K10606" s="2"/>
      <c r="L10606" s="2"/>
    </row>
    <row r="10607" spans="2:12" x14ac:dyDescent="0.2">
      <c r="B10607" s="12"/>
      <c r="H10607" s="29"/>
      <c r="I10607" s="2"/>
      <c r="J10607" s="2"/>
      <c r="K10607" s="2"/>
      <c r="L10607" s="2"/>
    </row>
    <row r="10608" spans="2:12" x14ac:dyDescent="0.2">
      <c r="B10608" s="12"/>
      <c r="H10608" s="29"/>
      <c r="I10608" s="2"/>
      <c r="J10608" s="2"/>
      <c r="K10608" s="2"/>
      <c r="L10608" s="2"/>
    </row>
    <row r="10609" spans="2:12" x14ac:dyDescent="0.2">
      <c r="B10609" s="12"/>
      <c r="H10609" s="29"/>
      <c r="I10609" s="2"/>
      <c r="J10609" s="2"/>
      <c r="K10609" s="2"/>
      <c r="L10609" s="2"/>
    </row>
    <row r="10610" spans="2:12" x14ac:dyDescent="0.2">
      <c r="B10610" s="12"/>
      <c r="H10610" s="29"/>
      <c r="I10610" s="2"/>
      <c r="J10610" s="2"/>
      <c r="K10610" s="2"/>
      <c r="L10610" s="2"/>
    </row>
    <row r="10611" spans="2:12" x14ac:dyDescent="0.2">
      <c r="B10611" s="12"/>
      <c r="H10611" s="29"/>
      <c r="I10611" s="2"/>
      <c r="J10611" s="2"/>
      <c r="K10611" s="2"/>
      <c r="L10611" s="2"/>
    </row>
    <row r="10612" spans="2:12" x14ac:dyDescent="0.2">
      <c r="B10612" s="12"/>
      <c r="H10612" s="29"/>
      <c r="I10612" s="2"/>
      <c r="J10612" s="2"/>
      <c r="K10612" s="2"/>
      <c r="L10612" s="2"/>
    </row>
    <row r="10613" spans="2:12" x14ac:dyDescent="0.2">
      <c r="B10613" s="12"/>
      <c r="H10613" s="29"/>
      <c r="I10613" s="2"/>
      <c r="J10613" s="2"/>
      <c r="K10613" s="2"/>
      <c r="L10613" s="2"/>
    </row>
    <row r="10614" spans="2:12" x14ac:dyDescent="0.2">
      <c r="B10614" s="12"/>
      <c r="H10614" s="29"/>
      <c r="I10614" s="2"/>
      <c r="J10614" s="2"/>
      <c r="K10614" s="2"/>
      <c r="L10614" s="2"/>
    </row>
    <row r="10615" spans="2:12" x14ac:dyDescent="0.2">
      <c r="B10615" s="12"/>
      <c r="H10615" s="29"/>
      <c r="I10615" s="2"/>
      <c r="J10615" s="2"/>
      <c r="K10615" s="2"/>
      <c r="L10615" s="2"/>
    </row>
    <row r="10616" spans="2:12" x14ac:dyDescent="0.2">
      <c r="B10616" s="12"/>
      <c r="H10616" s="29"/>
      <c r="I10616" s="2"/>
      <c r="J10616" s="2"/>
      <c r="K10616" s="2"/>
      <c r="L10616" s="2"/>
    </row>
    <row r="10617" spans="2:12" x14ac:dyDescent="0.2">
      <c r="B10617" s="12"/>
      <c r="H10617" s="29"/>
      <c r="I10617" s="2"/>
      <c r="J10617" s="2"/>
      <c r="K10617" s="2"/>
      <c r="L10617" s="2"/>
    </row>
    <row r="10618" spans="2:12" x14ac:dyDescent="0.2">
      <c r="B10618" s="12"/>
      <c r="H10618" s="29"/>
      <c r="I10618" s="2"/>
      <c r="J10618" s="2"/>
      <c r="K10618" s="2"/>
      <c r="L10618" s="2"/>
    </row>
    <row r="10619" spans="2:12" x14ac:dyDescent="0.2">
      <c r="B10619" s="12"/>
      <c r="H10619" s="29"/>
      <c r="I10619" s="2"/>
      <c r="J10619" s="2"/>
      <c r="K10619" s="2"/>
      <c r="L10619" s="2"/>
    </row>
    <row r="10620" spans="2:12" x14ac:dyDescent="0.2">
      <c r="B10620" s="12"/>
      <c r="H10620" s="29"/>
      <c r="I10620" s="2"/>
      <c r="J10620" s="2"/>
      <c r="K10620" s="2"/>
      <c r="L10620" s="2"/>
    </row>
    <row r="10621" spans="2:12" x14ac:dyDescent="0.2">
      <c r="B10621" s="12"/>
      <c r="H10621" s="29"/>
      <c r="I10621" s="2"/>
      <c r="J10621" s="2"/>
      <c r="K10621" s="2"/>
      <c r="L10621" s="2"/>
    </row>
    <row r="10622" spans="2:12" x14ac:dyDescent="0.2">
      <c r="B10622" s="12"/>
      <c r="H10622" s="29"/>
      <c r="I10622" s="2"/>
      <c r="J10622" s="2"/>
      <c r="K10622" s="2"/>
      <c r="L10622" s="2"/>
    </row>
    <row r="10623" spans="2:12" x14ac:dyDescent="0.2">
      <c r="B10623" s="12"/>
      <c r="H10623" s="29"/>
      <c r="I10623" s="2"/>
      <c r="J10623" s="2"/>
      <c r="K10623" s="2"/>
      <c r="L10623" s="2"/>
    </row>
    <row r="10624" spans="2:12" x14ac:dyDescent="0.2">
      <c r="B10624" s="12"/>
      <c r="H10624" s="29"/>
      <c r="I10624" s="2"/>
      <c r="J10624" s="2"/>
      <c r="K10624" s="2"/>
      <c r="L10624" s="2"/>
    </row>
    <row r="10625" spans="2:12" x14ac:dyDescent="0.2">
      <c r="B10625" s="12"/>
      <c r="H10625" s="29"/>
      <c r="I10625" s="2"/>
      <c r="J10625" s="2"/>
      <c r="K10625" s="2"/>
      <c r="L10625" s="2"/>
    </row>
    <row r="10626" spans="2:12" x14ac:dyDescent="0.2">
      <c r="B10626" s="12"/>
      <c r="H10626" s="29"/>
      <c r="I10626" s="2"/>
      <c r="J10626" s="2"/>
      <c r="K10626" s="2"/>
      <c r="L10626" s="2"/>
    </row>
    <row r="10627" spans="2:12" x14ac:dyDescent="0.2">
      <c r="B10627" s="12"/>
      <c r="H10627" s="29"/>
      <c r="I10627" s="2"/>
      <c r="J10627" s="2"/>
      <c r="K10627" s="2"/>
      <c r="L10627" s="2"/>
    </row>
    <row r="10628" spans="2:12" x14ac:dyDescent="0.2">
      <c r="B10628" s="12"/>
      <c r="H10628" s="29"/>
      <c r="I10628" s="2"/>
      <c r="J10628" s="2"/>
      <c r="K10628" s="2"/>
      <c r="L10628" s="2"/>
    </row>
    <row r="10629" spans="2:12" x14ac:dyDescent="0.2">
      <c r="B10629" s="12"/>
      <c r="H10629" s="29"/>
      <c r="I10629" s="2"/>
      <c r="J10629" s="2"/>
      <c r="K10629" s="2"/>
      <c r="L10629" s="2"/>
    </row>
    <row r="10630" spans="2:12" x14ac:dyDescent="0.2">
      <c r="B10630" s="12"/>
      <c r="H10630" s="29"/>
      <c r="I10630" s="2"/>
      <c r="J10630" s="2"/>
      <c r="K10630" s="2"/>
      <c r="L10630" s="2"/>
    </row>
    <row r="10631" spans="2:12" x14ac:dyDescent="0.2">
      <c r="B10631" s="12"/>
      <c r="H10631" s="29"/>
      <c r="I10631" s="2"/>
      <c r="J10631" s="2"/>
      <c r="K10631" s="2"/>
      <c r="L10631" s="2"/>
    </row>
    <row r="10632" spans="2:12" x14ac:dyDescent="0.2">
      <c r="B10632" s="12"/>
      <c r="H10632" s="29"/>
      <c r="I10632" s="2"/>
      <c r="J10632" s="2"/>
      <c r="K10632" s="2"/>
      <c r="L10632" s="2"/>
    </row>
    <row r="10633" spans="2:12" x14ac:dyDescent="0.2">
      <c r="B10633" s="12"/>
      <c r="H10633" s="29"/>
      <c r="I10633" s="2"/>
      <c r="J10633" s="2"/>
      <c r="K10633" s="2"/>
      <c r="L10633" s="2"/>
    </row>
    <row r="10634" spans="2:12" x14ac:dyDescent="0.2">
      <c r="B10634" s="12"/>
      <c r="H10634" s="29"/>
      <c r="I10634" s="2"/>
      <c r="J10634" s="2"/>
      <c r="K10634" s="2"/>
      <c r="L10634" s="2"/>
    </row>
    <row r="10635" spans="2:12" x14ac:dyDescent="0.2">
      <c r="B10635" s="12"/>
      <c r="H10635" s="29"/>
      <c r="I10635" s="2"/>
      <c r="J10635" s="2"/>
      <c r="K10635" s="2"/>
      <c r="L10635" s="2"/>
    </row>
    <row r="10636" spans="2:12" x14ac:dyDescent="0.2">
      <c r="B10636" s="12"/>
      <c r="H10636" s="29"/>
      <c r="I10636" s="2"/>
      <c r="J10636" s="2"/>
      <c r="K10636" s="2"/>
      <c r="L10636" s="2"/>
    </row>
    <row r="10637" spans="2:12" x14ac:dyDescent="0.2">
      <c r="B10637" s="12"/>
      <c r="H10637" s="29"/>
      <c r="I10637" s="2"/>
      <c r="J10637" s="2"/>
      <c r="K10637" s="2"/>
      <c r="L10637" s="2"/>
    </row>
    <row r="10638" spans="2:12" x14ac:dyDescent="0.2">
      <c r="B10638" s="12"/>
      <c r="H10638" s="29"/>
      <c r="I10638" s="2"/>
      <c r="J10638" s="2"/>
      <c r="K10638" s="2"/>
      <c r="L10638" s="2"/>
    </row>
    <row r="10639" spans="2:12" x14ac:dyDescent="0.2">
      <c r="B10639" s="12"/>
      <c r="H10639" s="29"/>
      <c r="I10639" s="2"/>
      <c r="J10639" s="2"/>
      <c r="K10639" s="2"/>
      <c r="L10639" s="2"/>
    </row>
    <row r="10640" spans="2:12" x14ac:dyDescent="0.2">
      <c r="B10640" s="12"/>
      <c r="H10640" s="29"/>
      <c r="I10640" s="2"/>
      <c r="J10640" s="2"/>
      <c r="K10640" s="2"/>
      <c r="L10640" s="2"/>
    </row>
    <row r="10641" spans="2:12" x14ac:dyDescent="0.2">
      <c r="B10641" s="12"/>
      <c r="H10641" s="29"/>
      <c r="I10641" s="2"/>
      <c r="J10641" s="2"/>
      <c r="K10641" s="2"/>
      <c r="L10641" s="2"/>
    </row>
    <row r="10642" spans="2:12" x14ac:dyDescent="0.2">
      <c r="B10642" s="12"/>
      <c r="H10642" s="29"/>
      <c r="I10642" s="2"/>
      <c r="J10642" s="2"/>
      <c r="K10642" s="2"/>
      <c r="L10642" s="2"/>
    </row>
    <row r="10643" spans="2:12" x14ac:dyDescent="0.2">
      <c r="B10643" s="12"/>
      <c r="H10643" s="29"/>
      <c r="I10643" s="2"/>
      <c r="J10643" s="2"/>
      <c r="K10643" s="2"/>
      <c r="L10643" s="2"/>
    </row>
    <row r="10644" spans="2:12" x14ac:dyDescent="0.2">
      <c r="B10644" s="12"/>
      <c r="H10644" s="29"/>
      <c r="I10644" s="2"/>
      <c r="J10644" s="2"/>
      <c r="K10644" s="2"/>
      <c r="L10644" s="2"/>
    </row>
    <row r="10645" spans="2:12" x14ac:dyDescent="0.2">
      <c r="B10645" s="12"/>
      <c r="H10645" s="29"/>
      <c r="I10645" s="2"/>
      <c r="J10645" s="2"/>
      <c r="K10645" s="2"/>
      <c r="L10645" s="2"/>
    </row>
    <row r="10646" spans="2:12" x14ac:dyDescent="0.2">
      <c r="B10646" s="12"/>
      <c r="H10646" s="29"/>
      <c r="I10646" s="2"/>
      <c r="J10646" s="2"/>
      <c r="K10646" s="2"/>
      <c r="L10646" s="2"/>
    </row>
    <row r="10647" spans="2:12" x14ac:dyDescent="0.2">
      <c r="B10647" s="12"/>
      <c r="H10647" s="29"/>
      <c r="I10647" s="2"/>
      <c r="J10647" s="2"/>
      <c r="K10647" s="2"/>
      <c r="L10647" s="2"/>
    </row>
    <row r="10648" spans="2:12" x14ac:dyDescent="0.2">
      <c r="B10648" s="12"/>
      <c r="H10648" s="29"/>
      <c r="I10648" s="2"/>
      <c r="J10648" s="2"/>
      <c r="K10648" s="2"/>
      <c r="L10648" s="2"/>
    </row>
    <row r="10649" spans="2:12" x14ac:dyDescent="0.2">
      <c r="B10649" s="12"/>
      <c r="H10649" s="29"/>
      <c r="I10649" s="2"/>
      <c r="J10649" s="2"/>
      <c r="K10649" s="2"/>
      <c r="L10649" s="2"/>
    </row>
    <row r="10650" spans="2:12" x14ac:dyDescent="0.2">
      <c r="B10650" s="12"/>
      <c r="H10650" s="29"/>
      <c r="I10650" s="2"/>
      <c r="J10650" s="2"/>
      <c r="K10650" s="2"/>
      <c r="L10650" s="2"/>
    </row>
    <row r="10651" spans="2:12" x14ac:dyDescent="0.2">
      <c r="B10651" s="12"/>
      <c r="H10651" s="29"/>
      <c r="I10651" s="2"/>
      <c r="J10651" s="2"/>
      <c r="K10651" s="2"/>
      <c r="L10651" s="2"/>
    </row>
    <row r="10652" spans="2:12" x14ac:dyDescent="0.2">
      <c r="B10652" s="12"/>
      <c r="H10652" s="29"/>
      <c r="I10652" s="2"/>
      <c r="J10652" s="2"/>
      <c r="K10652" s="2"/>
      <c r="L10652" s="2"/>
    </row>
    <row r="10653" spans="2:12" x14ac:dyDescent="0.2">
      <c r="B10653" s="12"/>
      <c r="H10653" s="29"/>
      <c r="I10653" s="2"/>
      <c r="J10653" s="2"/>
      <c r="K10653" s="2"/>
      <c r="L10653" s="2"/>
    </row>
    <row r="10654" spans="2:12" x14ac:dyDescent="0.2">
      <c r="B10654" s="12"/>
      <c r="H10654" s="29"/>
      <c r="I10654" s="2"/>
      <c r="J10654" s="2"/>
      <c r="K10654" s="2"/>
      <c r="L10654" s="2"/>
    </row>
    <row r="10655" spans="2:12" x14ac:dyDescent="0.2">
      <c r="B10655" s="12"/>
      <c r="H10655" s="29"/>
      <c r="I10655" s="2"/>
      <c r="J10655" s="2"/>
      <c r="K10655" s="2"/>
      <c r="L10655" s="2"/>
    </row>
    <row r="10656" spans="2:12" x14ac:dyDescent="0.2">
      <c r="B10656" s="12"/>
      <c r="H10656" s="29"/>
      <c r="I10656" s="2"/>
      <c r="J10656" s="2"/>
      <c r="K10656" s="2"/>
      <c r="L10656" s="2"/>
    </row>
    <row r="10657" spans="2:12" x14ac:dyDescent="0.2">
      <c r="B10657" s="12"/>
      <c r="H10657" s="29"/>
      <c r="I10657" s="2"/>
      <c r="J10657" s="2"/>
      <c r="K10657" s="2"/>
      <c r="L10657" s="2"/>
    </row>
    <row r="10658" spans="2:12" x14ac:dyDescent="0.2">
      <c r="B10658" s="12"/>
      <c r="H10658" s="29"/>
      <c r="I10658" s="2"/>
      <c r="J10658" s="2"/>
      <c r="K10658" s="2"/>
      <c r="L10658" s="2"/>
    </row>
    <row r="10659" spans="2:12" x14ac:dyDescent="0.2">
      <c r="B10659" s="12"/>
      <c r="H10659" s="29"/>
      <c r="I10659" s="2"/>
      <c r="J10659" s="2"/>
      <c r="K10659" s="2"/>
      <c r="L10659" s="2"/>
    </row>
    <row r="10660" spans="2:12" x14ac:dyDescent="0.2">
      <c r="B10660" s="12"/>
      <c r="H10660" s="29"/>
      <c r="I10660" s="2"/>
      <c r="J10660" s="2"/>
      <c r="K10660" s="2"/>
      <c r="L10660" s="2"/>
    </row>
    <row r="10661" spans="2:12" x14ac:dyDescent="0.2">
      <c r="B10661" s="12"/>
      <c r="H10661" s="29"/>
      <c r="I10661" s="2"/>
      <c r="J10661" s="2"/>
      <c r="K10661" s="2"/>
      <c r="L10661" s="2"/>
    </row>
    <row r="10662" spans="2:12" x14ac:dyDescent="0.2">
      <c r="B10662" s="12"/>
      <c r="H10662" s="29"/>
      <c r="I10662" s="2"/>
      <c r="J10662" s="2"/>
      <c r="K10662" s="2"/>
      <c r="L10662" s="2"/>
    </row>
    <row r="10663" spans="2:12" x14ac:dyDescent="0.2">
      <c r="B10663" s="12"/>
      <c r="H10663" s="29"/>
      <c r="I10663" s="2"/>
      <c r="J10663" s="2"/>
      <c r="K10663" s="2"/>
      <c r="L10663" s="2"/>
    </row>
    <row r="10664" spans="2:12" x14ac:dyDescent="0.2">
      <c r="B10664" s="12"/>
      <c r="H10664" s="29"/>
      <c r="I10664" s="2"/>
      <c r="J10664" s="2"/>
      <c r="K10664" s="2"/>
      <c r="L10664" s="2"/>
    </row>
    <row r="10665" spans="2:12" x14ac:dyDescent="0.2">
      <c r="B10665" s="12"/>
      <c r="H10665" s="29"/>
      <c r="I10665" s="2"/>
      <c r="J10665" s="2"/>
      <c r="K10665" s="2"/>
      <c r="L10665" s="2"/>
    </row>
    <row r="10666" spans="2:12" x14ac:dyDescent="0.2">
      <c r="B10666" s="12"/>
      <c r="H10666" s="29"/>
      <c r="I10666" s="2"/>
      <c r="J10666" s="2"/>
      <c r="K10666" s="2"/>
      <c r="L10666" s="2"/>
    </row>
    <row r="10667" spans="2:12" x14ac:dyDescent="0.2">
      <c r="B10667" s="12"/>
      <c r="H10667" s="29"/>
      <c r="I10667" s="2"/>
      <c r="J10667" s="2"/>
      <c r="K10667" s="2"/>
      <c r="L10667" s="2"/>
    </row>
    <row r="10668" spans="2:12" x14ac:dyDescent="0.2">
      <c r="B10668" s="12"/>
      <c r="H10668" s="29"/>
      <c r="I10668" s="2"/>
      <c r="J10668" s="2"/>
      <c r="K10668" s="2"/>
      <c r="L10668" s="2"/>
    </row>
    <row r="10669" spans="2:12" x14ac:dyDescent="0.2">
      <c r="B10669" s="12"/>
      <c r="H10669" s="29"/>
      <c r="I10669" s="2"/>
      <c r="J10669" s="2"/>
      <c r="K10669" s="2"/>
      <c r="L10669" s="2"/>
    </row>
    <row r="10670" spans="2:12" x14ac:dyDescent="0.2">
      <c r="B10670" s="12"/>
      <c r="H10670" s="29"/>
      <c r="I10670" s="2"/>
      <c r="J10670" s="2"/>
      <c r="K10670" s="2"/>
      <c r="L10670" s="2"/>
    </row>
    <row r="10671" spans="2:12" x14ac:dyDescent="0.2">
      <c r="B10671" s="12"/>
      <c r="H10671" s="29"/>
      <c r="I10671" s="2"/>
      <c r="J10671" s="2"/>
      <c r="K10671" s="2"/>
      <c r="L10671" s="2"/>
    </row>
    <row r="10672" spans="2:12" x14ac:dyDescent="0.2">
      <c r="B10672" s="12"/>
      <c r="H10672" s="29"/>
      <c r="I10672" s="2"/>
      <c r="J10672" s="2"/>
      <c r="K10672" s="2"/>
      <c r="L10672" s="2"/>
    </row>
    <row r="10673" spans="2:12" x14ac:dyDescent="0.2">
      <c r="B10673" s="12"/>
      <c r="H10673" s="29"/>
      <c r="I10673" s="2"/>
      <c r="J10673" s="2"/>
      <c r="K10673" s="2"/>
      <c r="L10673" s="2"/>
    </row>
    <row r="10674" spans="2:12" x14ac:dyDescent="0.2">
      <c r="B10674" s="12"/>
      <c r="H10674" s="29"/>
      <c r="I10674" s="2"/>
      <c r="J10674" s="2"/>
      <c r="K10674" s="2"/>
      <c r="L10674" s="2"/>
    </row>
    <row r="10675" spans="2:12" x14ac:dyDescent="0.2">
      <c r="B10675" s="12"/>
      <c r="H10675" s="29"/>
      <c r="I10675" s="2"/>
      <c r="J10675" s="2"/>
      <c r="K10675" s="2"/>
      <c r="L10675" s="2"/>
    </row>
    <row r="10676" spans="2:12" x14ac:dyDescent="0.2">
      <c r="B10676" s="12"/>
      <c r="H10676" s="29"/>
      <c r="I10676" s="2"/>
      <c r="J10676" s="2"/>
      <c r="K10676" s="2"/>
      <c r="L10676" s="2"/>
    </row>
    <row r="10677" spans="2:12" x14ac:dyDescent="0.2">
      <c r="B10677" s="12"/>
      <c r="H10677" s="29"/>
      <c r="I10677" s="2"/>
      <c r="J10677" s="2"/>
      <c r="K10677" s="2"/>
      <c r="L10677" s="2"/>
    </row>
    <row r="10678" spans="2:12" x14ac:dyDescent="0.2">
      <c r="B10678" s="12"/>
      <c r="H10678" s="29"/>
      <c r="I10678" s="2"/>
      <c r="J10678" s="2"/>
      <c r="K10678" s="2"/>
      <c r="L10678" s="2"/>
    </row>
    <row r="10679" spans="2:12" x14ac:dyDescent="0.2">
      <c r="B10679" s="12"/>
      <c r="H10679" s="29"/>
      <c r="I10679" s="2"/>
      <c r="J10679" s="2"/>
      <c r="K10679" s="2"/>
      <c r="L10679" s="2"/>
    </row>
    <row r="10680" spans="2:12" x14ac:dyDescent="0.2">
      <c r="B10680" s="12"/>
      <c r="H10680" s="29"/>
      <c r="I10680" s="2"/>
      <c r="J10680" s="2"/>
      <c r="K10680" s="2"/>
      <c r="L10680" s="2"/>
    </row>
    <row r="10681" spans="2:12" x14ac:dyDescent="0.2">
      <c r="B10681" s="12"/>
      <c r="H10681" s="29"/>
      <c r="I10681" s="2"/>
      <c r="J10681" s="2"/>
      <c r="K10681" s="2"/>
      <c r="L10681" s="2"/>
    </row>
    <row r="10682" spans="2:12" x14ac:dyDescent="0.2">
      <c r="B10682" s="12"/>
      <c r="H10682" s="29"/>
      <c r="I10682" s="2"/>
      <c r="J10682" s="2"/>
      <c r="K10682" s="2"/>
      <c r="L10682" s="2"/>
    </row>
    <row r="10683" spans="2:12" x14ac:dyDescent="0.2">
      <c r="B10683" s="12"/>
      <c r="H10683" s="29"/>
      <c r="I10683" s="2"/>
      <c r="J10683" s="2"/>
      <c r="K10683" s="2"/>
      <c r="L10683" s="2"/>
    </row>
    <row r="10684" spans="2:12" x14ac:dyDescent="0.2">
      <c r="B10684" s="12"/>
      <c r="H10684" s="29"/>
      <c r="I10684" s="2"/>
      <c r="J10684" s="2"/>
      <c r="K10684" s="2"/>
      <c r="L10684" s="2"/>
    </row>
    <row r="10685" spans="2:12" x14ac:dyDescent="0.2">
      <c r="B10685" s="12"/>
      <c r="H10685" s="29"/>
      <c r="I10685" s="2"/>
      <c r="J10685" s="2"/>
      <c r="K10685" s="2"/>
      <c r="L10685" s="2"/>
    </row>
    <row r="10686" spans="2:12" x14ac:dyDescent="0.2">
      <c r="B10686" s="12"/>
      <c r="H10686" s="29"/>
      <c r="I10686" s="2"/>
      <c r="J10686" s="2"/>
      <c r="K10686" s="2"/>
      <c r="L10686" s="2"/>
    </row>
    <row r="10687" spans="2:12" x14ac:dyDescent="0.2">
      <c r="B10687" s="12"/>
      <c r="H10687" s="29"/>
      <c r="I10687" s="2"/>
      <c r="J10687" s="2"/>
      <c r="K10687" s="2"/>
      <c r="L10687" s="2"/>
    </row>
    <row r="10688" spans="2:12" x14ac:dyDescent="0.2">
      <c r="B10688" s="12"/>
      <c r="H10688" s="29"/>
      <c r="I10688" s="2"/>
      <c r="J10688" s="2"/>
      <c r="K10688" s="2"/>
      <c r="L10688" s="2"/>
    </row>
    <row r="10689" spans="2:12" x14ac:dyDescent="0.2">
      <c r="B10689" s="12"/>
      <c r="H10689" s="29"/>
      <c r="I10689" s="2"/>
      <c r="J10689" s="2"/>
      <c r="K10689" s="2"/>
      <c r="L10689" s="2"/>
    </row>
    <row r="10690" spans="2:12" x14ac:dyDescent="0.2">
      <c r="B10690" s="12"/>
      <c r="H10690" s="29"/>
      <c r="I10690" s="2"/>
      <c r="J10690" s="2"/>
      <c r="K10690" s="2"/>
      <c r="L10690" s="2"/>
    </row>
    <row r="10691" spans="2:12" x14ac:dyDescent="0.2">
      <c r="B10691" s="12"/>
      <c r="H10691" s="29"/>
      <c r="I10691" s="2"/>
      <c r="J10691" s="2"/>
      <c r="K10691" s="2"/>
      <c r="L10691" s="2"/>
    </row>
    <row r="10692" spans="2:12" x14ac:dyDescent="0.2">
      <c r="B10692" s="12"/>
      <c r="H10692" s="29"/>
      <c r="I10692" s="2"/>
      <c r="J10692" s="2"/>
      <c r="K10692" s="2"/>
      <c r="L10692" s="2"/>
    </row>
    <row r="10693" spans="2:12" x14ac:dyDescent="0.2">
      <c r="B10693" s="12"/>
      <c r="H10693" s="29"/>
      <c r="I10693" s="2"/>
      <c r="J10693" s="2"/>
      <c r="K10693" s="2"/>
      <c r="L10693" s="2"/>
    </row>
    <row r="10694" spans="2:12" x14ac:dyDescent="0.2">
      <c r="B10694" s="12"/>
      <c r="H10694" s="29"/>
      <c r="I10694" s="2"/>
      <c r="J10694" s="2"/>
      <c r="K10694" s="2"/>
      <c r="L10694" s="2"/>
    </row>
    <row r="10695" spans="2:12" x14ac:dyDescent="0.2">
      <c r="B10695" s="12"/>
      <c r="H10695" s="29"/>
      <c r="I10695" s="2"/>
      <c r="J10695" s="2"/>
      <c r="K10695" s="2"/>
      <c r="L10695" s="2"/>
    </row>
    <row r="10696" spans="2:12" x14ac:dyDescent="0.2">
      <c r="B10696" s="12"/>
      <c r="H10696" s="29"/>
      <c r="I10696" s="2"/>
      <c r="J10696" s="2"/>
      <c r="K10696" s="2"/>
      <c r="L10696" s="2"/>
    </row>
    <row r="10697" spans="2:12" x14ac:dyDescent="0.2">
      <c r="B10697" s="12"/>
      <c r="H10697" s="29"/>
      <c r="I10697" s="2"/>
      <c r="J10697" s="2"/>
      <c r="K10697" s="2"/>
      <c r="L10697" s="2"/>
    </row>
    <row r="10698" spans="2:12" x14ac:dyDescent="0.2">
      <c r="B10698" s="12"/>
      <c r="H10698" s="29"/>
      <c r="I10698" s="2"/>
      <c r="J10698" s="2"/>
      <c r="K10698" s="2"/>
      <c r="L10698" s="2"/>
    </row>
    <row r="10699" spans="2:12" x14ac:dyDescent="0.2">
      <c r="B10699" s="12"/>
      <c r="H10699" s="29"/>
      <c r="I10699" s="2"/>
      <c r="J10699" s="2"/>
      <c r="K10699" s="2"/>
      <c r="L10699" s="2"/>
    </row>
    <row r="10700" spans="2:12" x14ac:dyDescent="0.2">
      <c r="B10700" s="12"/>
      <c r="H10700" s="29"/>
      <c r="I10700" s="2"/>
      <c r="J10700" s="2"/>
      <c r="K10700" s="2"/>
      <c r="L10700" s="2"/>
    </row>
    <row r="10701" spans="2:12" x14ac:dyDescent="0.2">
      <c r="B10701" s="12"/>
      <c r="H10701" s="29"/>
      <c r="I10701" s="2"/>
      <c r="J10701" s="2"/>
      <c r="K10701" s="2"/>
      <c r="L10701" s="2"/>
    </row>
    <row r="10702" spans="2:12" x14ac:dyDescent="0.2">
      <c r="B10702" s="12"/>
      <c r="H10702" s="29"/>
      <c r="I10702" s="2"/>
      <c r="J10702" s="2"/>
      <c r="K10702" s="2"/>
      <c r="L10702" s="2"/>
    </row>
    <row r="10703" spans="2:12" x14ac:dyDescent="0.2">
      <c r="B10703" s="12"/>
      <c r="H10703" s="29"/>
      <c r="I10703" s="2"/>
      <c r="J10703" s="2"/>
      <c r="K10703" s="2"/>
      <c r="L10703" s="2"/>
    </row>
    <row r="10704" spans="2:12" x14ac:dyDescent="0.2">
      <c r="B10704" s="12"/>
      <c r="H10704" s="29"/>
      <c r="I10704" s="2"/>
      <c r="J10704" s="2"/>
      <c r="K10704" s="2"/>
      <c r="L10704" s="2"/>
    </row>
    <row r="10705" spans="2:12" x14ac:dyDescent="0.2">
      <c r="B10705" s="12"/>
      <c r="H10705" s="29"/>
      <c r="I10705" s="2"/>
      <c r="J10705" s="2"/>
      <c r="K10705" s="2"/>
      <c r="L10705" s="2"/>
    </row>
    <row r="10706" spans="2:12" x14ac:dyDescent="0.2">
      <c r="B10706" s="12"/>
      <c r="H10706" s="29"/>
      <c r="I10706" s="2"/>
      <c r="J10706" s="2"/>
      <c r="K10706" s="2"/>
      <c r="L10706" s="2"/>
    </row>
    <row r="10707" spans="2:12" x14ac:dyDescent="0.2">
      <c r="B10707" s="12"/>
      <c r="H10707" s="29"/>
      <c r="I10707" s="2"/>
      <c r="J10707" s="2"/>
      <c r="K10707" s="2"/>
      <c r="L10707" s="2"/>
    </row>
    <row r="10708" spans="2:12" x14ac:dyDescent="0.2">
      <c r="B10708" s="12"/>
      <c r="H10708" s="29"/>
      <c r="I10708" s="2"/>
      <c r="J10708" s="2"/>
      <c r="K10708" s="2"/>
      <c r="L10708" s="2"/>
    </row>
    <row r="10709" spans="2:12" x14ac:dyDescent="0.2">
      <c r="B10709" s="12"/>
      <c r="H10709" s="29"/>
      <c r="I10709" s="2"/>
      <c r="J10709" s="2"/>
      <c r="K10709" s="2"/>
      <c r="L10709" s="2"/>
    </row>
    <row r="10710" spans="2:12" x14ac:dyDescent="0.2">
      <c r="B10710" s="12"/>
      <c r="H10710" s="29"/>
      <c r="I10710" s="2"/>
      <c r="J10710" s="2"/>
      <c r="K10710" s="2"/>
      <c r="L10710" s="2"/>
    </row>
    <row r="10711" spans="2:12" x14ac:dyDescent="0.2">
      <c r="B10711" s="12"/>
      <c r="H10711" s="29"/>
      <c r="I10711" s="2"/>
      <c r="J10711" s="2"/>
      <c r="K10711" s="2"/>
      <c r="L10711" s="2"/>
    </row>
    <row r="10712" spans="2:12" x14ac:dyDescent="0.2">
      <c r="B10712" s="12"/>
      <c r="H10712" s="29"/>
      <c r="I10712" s="2"/>
      <c r="J10712" s="2"/>
      <c r="K10712" s="2"/>
      <c r="L10712" s="2"/>
    </row>
    <row r="10713" spans="2:12" x14ac:dyDescent="0.2">
      <c r="B10713" s="12"/>
      <c r="H10713" s="29"/>
      <c r="I10713" s="2"/>
      <c r="J10713" s="2"/>
      <c r="K10713" s="2"/>
      <c r="L10713" s="2"/>
    </row>
    <row r="10714" spans="2:12" x14ac:dyDescent="0.2">
      <c r="B10714" s="12"/>
      <c r="H10714" s="29"/>
      <c r="I10714" s="2"/>
      <c r="J10714" s="2"/>
      <c r="K10714" s="2"/>
      <c r="L10714" s="2"/>
    </row>
    <row r="10715" spans="2:12" x14ac:dyDescent="0.2">
      <c r="B10715" s="12"/>
      <c r="H10715" s="29"/>
      <c r="I10715" s="2"/>
      <c r="J10715" s="2"/>
      <c r="K10715" s="2"/>
      <c r="L10715" s="2"/>
    </row>
    <row r="10716" spans="2:12" x14ac:dyDescent="0.2">
      <c r="B10716" s="12"/>
      <c r="H10716" s="29"/>
      <c r="I10716" s="2"/>
      <c r="J10716" s="2"/>
      <c r="K10716" s="2"/>
      <c r="L10716" s="2"/>
    </row>
    <row r="10717" spans="2:12" x14ac:dyDescent="0.2">
      <c r="B10717" s="12"/>
      <c r="H10717" s="29"/>
      <c r="I10717" s="2"/>
      <c r="J10717" s="2"/>
      <c r="K10717" s="2"/>
      <c r="L10717" s="2"/>
    </row>
    <row r="10718" spans="2:12" x14ac:dyDescent="0.2">
      <c r="B10718" s="12"/>
      <c r="H10718" s="29"/>
      <c r="I10718" s="2"/>
      <c r="J10718" s="2"/>
      <c r="K10718" s="2"/>
      <c r="L10718" s="2"/>
    </row>
    <row r="10719" spans="2:12" x14ac:dyDescent="0.2">
      <c r="B10719" s="12"/>
      <c r="H10719" s="29"/>
      <c r="I10719" s="2"/>
      <c r="J10719" s="2"/>
      <c r="K10719" s="2"/>
      <c r="L10719" s="2"/>
    </row>
    <row r="10720" spans="2:12" x14ac:dyDescent="0.2">
      <c r="B10720" s="12"/>
      <c r="H10720" s="29"/>
      <c r="I10720" s="2"/>
      <c r="J10720" s="2"/>
      <c r="K10720" s="2"/>
      <c r="L10720" s="2"/>
    </row>
    <row r="10721" spans="2:12" x14ac:dyDescent="0.2">
      <c r="B10721" s="12"/>
      <c r="H10721" s="29"/>
      <c r="I10721" s="2"/>
      <c r="J10721" s="2"/>
      <c r="K10721" s="2"/>
      <c r="L10721" s="2"/>
    </row>
    <row r="10722" spans="2:12" x14ac:dyDescent="0.2">
      <c r="B10722" s="12"/>
      <c r="H10722" s="29"/>
      <c r="I10722" s="2"/>
      <c r="J10722" s="2"/>
      <c r="K10722" s="2"/>
      <c r="L10722" s="2"/>
    </row>
    <row r="10723" spans="2:12" x14ac:dyDescent="0.2">
      <c r="B10723" s="12"/>
      <c r="H10723" s="29"/>
      <c r="I10723" s="2"/>
      <c r="J10723" s="2"/>
      <c r="K10723" s="2"/>
      <c r="L10723" s="2"/>
    </row>
    <row r="10724" spans="2:12" x14ac:dyDescent="0.2">
      <c r="B10724" s="12"/>
      <c r="H10724" s="29"/>
      <c r="I10724" s="2"/>
      <c r="J10724" s="2"/>
      <c r="K10724" s="2"/>
      <c r="L10724" s="2"/>
    </row>
    <row r="10725" spans="2:12" x14ac:dyDescent="0.2">
      <c r="B10725" s="12"/>
      <c r="H10725" s="29"/>
      <c r="I10725" s="2"/>
      <c r="J10725" s="2"/>
      <c r="K10725" s="2"/>
      <c r="L10725" s="2"/>
    </row>
    <row r="10726" spans="2:12" x14ac:dyDescent="0.2">
      <c r="B10726" s="12"/>
      <c r="H10726" s="29"/>
      <c r="I10726" s="2"/>
      <c r="J10726" s="2"/>
      <c r="K10726" s="2"/>
      <c r="L10726" s="2"/>
    </row>
    <row r="10727" spans="2:12" x14ac:dyDescent="0.2">
      <c r="B10727" s="12"/>
      <c r="H10727" s="29"/>
      <c r="I10727" s="2"/>
      <c r="J10727" s="2"/>
      <c r="K10727" s="2"/>
      <c r="L10727" s="2"/>
    </row>
    <row r="10728" spans="2:12" x14ac:dyDescent="0.2">
      <c r="B10728" s="12"/>
      <c r="H10728" s="29"/>
      <c r="I10728" s="2"/>
      <c r="J10728" s="2"/>
      <c r="K10728" s="2"/>
      <c r="L10728" s="2"/>
    </row>
    <row r="10729" spans="2:12" x14ac:dyDescent="0.2">
      <c r="B10729" s="12"/>
      <c r="H10729" s="29"/>
      <c r="I10729" s="2"/>
      <c r="J10729" s="2"/>
      <c r="K10729" s="2"/>
      <c r="L10729" s="2"/>
    </row>
    <row r="10730" spans="2:12" x14ac:dyDescent="0.2">
      <c r="B10730" s="12"/>
      <c r="H10730" s="29"/>
      <c r="I10730" s="2"/>
      <c r="J10730" s="2"/>
      <c r="K10730" s="2"/>
      <c r="L10730" s="2"/>
    </row>
    <row r="10731" spans="2:12" x14ac:dyDescent="0.2">
      <c r="B10731" s="12"/>
      <c r="H10731" s="29"/>
      <c r="I10731" s="2"/>
      <c r="J10731" s="2"/>
      <c r="K10731" s="2"/>
      <c r="L10731" s="2"/>
    </row>
    <row r="10732" spans="2:12" x14ac:dyDescent="0.2">
      <c r="B10732" s="12"/>
      <c r="H10732" s="29"/>
      <c r="I10732" s="2"/>
      <c r="J10732" s="2"/>
      <c r="K10732" s="2"/>
      <c r="L10732" s="2"/>
    </row>
    <row r="10733" spans="2:12" x14ac:dyDescent="0.2">
      <c r="B10733" s="12"/>
      <c r="H10733" s="29"/>
      <c r="I10733" s="2"/>
      <c r="J10733" s="2"/>
      <c r="K10733" s="2"/>
      <c r="L10733" s="2"/>
    </row>
    <row r="10734" spans="2:12" x14ac:dyDescent="0.2">
      <c r="B10734" s="12"/>
      <c r="H10734" s="29"/>
      <c r="I10734" s="2"/>
      <c r="J10734" s="2"/>
      <c r="K10734" s="2"/>
      <c r="L10734" s="2"/>
    </row>
    <row r="10735" spans="2:12" x14ac:dyDescent="0.2">
      <c r="B10735" s="12"/>
      <c r="H10735" s="29"/>
      <c r="I10735" s="2"/>
      <c r="J10735" s="2"/>
      <c r="K10735" s="2"/>
      <c r="L10735" s="2"/>
    </row>
    <row r="10736" spans="2:12" x14ac:dyDescent="0.2">
      <c r="B10736" s="12"/>
      <c r="H10736" s="29"/>
      <c r="I10736" s="2"/>
      <c r="J10736" s="2"/>
      <c r="K10736" s="2"/>
      <c r="L10736" s="2"/>
    </row>
    <row r="10737" spans="2:12" x14ac:dyDescent="0.2">
      <c r="B10737" s="12"/>
      <c r="H10737" s="29"/>
      <c r="I10737" s="2"/>
      <c r="J10737" s="2"/>
      <c r="K10737" s="2"/>
      <c r="L10737" s="2"/>
    </row>
    <row r="10738" spans="2:12" x14ac:dyDescent="0.2">
      <c r="B10738" s="12"/>
      <c r="H10738" s="29"/>
      <c r="I10738" s="2"/>
      <c r="J10738" s="2"/>
      <c r="K10738" s="2"/>
      <c r="L10738" s="2"/>
    </row>
    <row r="10739" spans="2:12" x14ac:dyDescent="0.2">
      <c r="B10739" s="12"/>
      <c r="H10739" s="29"/>
      <c r="I10739" s="2"/>
      <c r="J10739" s="2"/>
      <c r="K10739" s="2"/>
      <c r="L10739" s="2"/>
    </row>
    <row r="10740" spans="2:12" x14ac:dyDescent="0.2">
      <c r="B10740" s="12"/>
      <c r="H10740" s="29"/>
      <c r="I10740" s="2"/>
      <c r="J10740" s="2"/>
      <c r="K10740" s="2"/>
      <c r="L10740" s="2"/>
    </row>
    <row r="10741" spans="2:12" x14ac:dyDescent="0.2">
      <c r="B10741" s="12"/>
      <c r="H10741" s="29"/>
      <c r="I10741" s="2"/>
      <c r="J10741" s="2"/>
      <c r="K10741" s="2"/>
      <c r="L10741" s="2"/>
    </row>
    <row r="10742" spans="2:12" x14ac:dyDescent="0.2">
      <c r="B10742" s="12"/>
      <c r="H10742" s="29"/>
      <c r="I10742" s="2"/>
      <c r="J10742" s="2"/>
      <c r="K10742" s="2"/>
      <c r="L10742" s="2"/>
    </row>
    <row r="10743" spans="2:12" x14ac:dyDescent="0.2">
      <c r="B10743" s="12"/>
      <c r="H10743" s="29"/>
      <c r="I10743" s="2"/>
      <c r="J10743" s="2"/>
      <c r="K10743" s="2"/>
      <c r="L10743" s="2"/>
    </row>
    <row r="10744" spans="2:12" x14ac:dyDescent="0.2">
      <c r="B10744" s="12"/>
      <c r="H10744" s="29"/>
      <c r="I10744" s="2"/>
      <c r="J10744" s="2"/>
      <c r="K10744" s="2"/>
      <c r="L10744" s="2"/>
    </row>
    <row r="10745" spans="2:12" x14ac:dyDescent="0.2">
      <c r="B10745" s="12"/>
      <c r="H10745" s="29"/>
      <c r="I10745" s="2"/>
      <c r="J10745" s="2"/>
      <c r="K10745" s="2"/>
      <c r="L10745" s="2"/>
    </row>
    <row r="10746" spans="2:12" x14ac:dyDescent="0.2">
      <c r="B10746" s="12"/>
      <c r="H10746" s="29"/>
      <c r="I10746" s="2"/>
      <c r="J10746" s="2"/>
      <c r="K10746" s="2"/>
      <c r="L10746" s="2"/>
    </row>
    <row r="10747" spans="2:12" x14ac:dyDescent="0.2">
      <c r="B10747" s="12"/>
      <c r="H10747" s="29"/>
      <c r="I10747" s="2"/>
      <c r="J10747" s="2"/>
      <c r="K10747" s="2"/>
      <c r="L10747" s="2"/>
    </row>
    <row r="10748" spans="2:12" x14ac:dyDescent="0.2">
      <c r="B10748" s="12"/>
      <c r="H10748" s="29"/>
      <c r="I10748" s="2"/>
      <c r="J10748" s="2"/>
      <c r="K10748" s="2"/>
      <c r="L10748" s="2"/>
    </row>
    <row r="10749" spans="2:12" x14ac:dyDescent="0.2">
      <c r="B10749" s="12"/>
      <c r="H10749" s="29"/>
      <c r="I10749" s="2"/>
      <c r="J10749" s="2"/>
      <c r="K10749" s="2"/>
      <c r="L10749" s="2"/>
    </row>
    <row r="10750" spans="2:12" x14ac:dyDescent="0.2">
      <c r="B10750" s="12"/>
      <c r="H10750" s="29"/>
      <c r="I10750" s="2"/>
      <c r="J10750" s="2"/>
      <c r="K10750" s="2"/>
      <c r="L10750" s="2"/>
    </row>
    <row r="10751" spans="2:12" x14ac:dyDescent="0.2">
      <c r="B10751" s="12"/>
      <c r="H10751" s="29"/>
      <c r="I10751" s="2"/>
      <c r="J10751" s="2"/>
      <c r="K10751" s="2"/>
      <c r="L10751" s="2"/>
    </row>
    <row r="10752" spans="2:12" x14ac:dyDescent="0.2">
      <c r="B10752" s="12"/>
      <c r="H10752" s="29"/>
      <c r="I10752" s="2"/>
      <c r="J10752" s="2"/>
      <c r="K10752" s="2"/>
      <c r="L10752" s="2"/>
    </row>
    <row r="10753" spans="2:12" x14ac:dyDescent="0.2">
      <c r="B10753" s="12"/>
      <c r="H10753" s="29"/>
      <c r="I10753" s="2"/>
      <c r="J10753" s="2"/>
      <c r="K10753" s="2"/>
      <c r="L10753" s="2"/>
    </row>
    <row r="10754" spans="2:12" x14ac:dyDescent="0.2">
      <c r="B10754" s="12"/>
      <c r="H10754" s="29"/>
      <c r="I10754" s="2"/>
      <c r="J10754" s="2"/>
      <c r="K10754" s="2"/>
      <c r="L10754" s="2"/>
    </row>
    <row r="10755" spans="2:12" x14ac:dyDescent="0.2">
      <c r="B10755" s="12"/>
      <c r="H10755" s="29"/>
      <c r="I10755" s="2"/>
      <c r="J10755" s="2"/>
      <c r="K10755" s="2"/>
      <c r="L10755" s="2"/>
    </row>
    <row r="10756" spans="2:12" x14ac:dyDescent="0.2">
      <c r="B10756" s="12"/>
      <c r="H10756" s="29"/>
      <c r="I10756" s="2"/>
      <c r="J10756" s="2"/>
      <c r="K10756" s="2"/>
      <c r="L10756" s="2"/>
    </row>
    <row r="10757" spans="2:12" x14ac:dyDescent="0.2">
      <c r="B10757" s="12"/>
      <c r="H10757" s="29"/>
      <c r="I10757" s="2"/>
      <c r="J10757" s="2"/>
      <c r="K10757" s="2"/>
      <c r="L10757" s="2"/>
    </row>
    <row r="10758" spans="2:12" x14ac:dyDescent="0.2">
      <c r="B10758" s="12"/>
      <c r="H10758" s="29"/>
      <c r="I10758" s="2"/>
      <c r="J10758" s="2"/>
      <c r="K10758" s="2"/>
      <c r="L10758" s="2"/>
    </row>
    <row r="10759" spans="2:12" x14ac:dyDescent="0.2">
      <c r="B10759" s="12"/>
      <c r="H10759" s="29"/>
      <c r="I10759" s="2"/>
      <c r="J10759" s="2"/>
      <c r="K10759" s="2"/>
      <c r="L10759" s="2"/>
    </row>
    <row r="10760" spans="2:12" x14ac:dyDescent="0.2">
      <c r="B10760" s="12"/>
      <c r="H10760" s="29"/>
      <c r="I10760" s="2"/>
      <c r="J10760" s="2"/>
      <c r="K10760" s="2"/>
      <c r="L10760" s="2"/>
    </row>
    <row r="10761" spans="2:12" x14ac:dyDescent="0.2">
      <c r="B10761" s="12"/>
      <c r="H10761" s="29"/>
      <c r="I10761" s="2"/>
      <c r="J10761" s="2"/>
      <c r="K10761" s="2"/>
      <c r="L10761" s="2"/>
    </row>
    <row r="10762" spans="2:12" x14ac:dyDescent="0.2">
      <c r="B10762" s="12"/>
      <c r="H10762" s="29"/>
      <c r="I10762" s="2"/>
      <c r="J10762" s="2"/>
      <c r="K10762" s="2"/>
      <c r="L10762" s="2"/>
    </row>
    <row r="10763" spans="2:12" x14ac:dyDescent="0.2">
      <c r="B10763" s="12"/>
      <c r="H10763" s="29"/>
      <c r="I10763" s="2"/>
      <c r="J10763" s="2"/>
      <c r="K10763" s="2"/>
      <c r="L10763" s="2"/>
    </row>
    <row r="10764" spans="2:12" x14ac:dyDescent="0.2">
      <c r="B10764" s="12"/>
      <c r="H10764" s="29"/>
      <c r="I10764" s="2"/>
      <c r="J10764" s="2"/>
      <c r="K10764" s="2"/>
      <c r="L10764" s="2"/>
    </row>
    <row r="10765" spans="2:12" x14ac:dyDescent="0.2">
      <c r="B10765" s="12"/>
      <c r="H10765" s="29"/>
      <c r="I10765" s="2"/>
      <c r="J10765" s="2"/>
      <c r="K10765" s="2"/>
      <c r="L10765" s="2"/>
    </row>
    <row r="10766" spans="2:12" x14ac:dyDescent="0.2">
      <c r="B10766" s="12"/>
      <c r="H10766" s="29"/>
      <c r="I10766" s="2"/>
      <c r="J10766" s="2"/>
      <c r="K10766" s="2"/>
      <c r="L10766" s="2"/>
    </row>
    <row r="10767" spans="2:12" x14ac:dyDescent="0.2">
      <c r="B10767" s="12"/>
      <c r="H10767" s="29"/>
      <c r="I10767" s="2"/>
      <c r="J10767" s="2"/>
      <c r="K10767" s="2"/>
      <c r="L10767" s="2"/>
    </row>
    <row r="10768" spans="2:12" x14ac:dyDescent="0.2">
      <c r="B10768" s="12"/>
      <c r="H10768" s="29"/>
      <c r="I10768" s="2"/>
      <c r="J10768" s="2"/>
      <c r="K10768" s="2"/>
      <c r="L10768" s="2"/>
    </row>
    <row r="10769" spans="2:12" x14ac:dyDescent="0.2">
      <c r="B10769" s="12"/>
      <c r="H10769" s="29"/>
      <c r="I10769" s="2"/>
      <c r="J10769" s="2"/>
      <c r="K10769" s="2"/>
      <c r="L10769" s="2"/>
    </row>
    <row r="10770" spans="2:12" x14ac:dyDescent="0.2">
      <c r="B10770" s="12"/>
      <c r="H10770" s="29"/>
      <c r="I10770" s="2"/>
      <c r="J10770" s="2"/>
      <c r="K10770" s="2"/>
      <c r="L10770" s="2"/>
    </row>
    <row r="10771" spans="2:12" x14ac:dyDescent="0.2">
      <c r="B10771" s="12"/>
      <c r="H10771" s="29"/>
      <c r="I10771" s="2"/>
      <c r="J10771" s="2"/>
      <c r="K10771" s="2"/>
      <c r="L10771" s="2"/>
    </row>
    <row r="10772" spans="2:12" x14ac:dyDescent="0.2">
      <c r="B10772" s="12"/>
      <c r="H10772" s="29"/>
      <c r="I10772" s="2"/>
      <c r="J10772" s="2"/>
      <c r="K10772" s="2"/>
      <c r="L10772" s="2"/>
    </row>
    <row r="10773" spans="2:12" x14ac:dyDescent="0.2">
      <c r="B10773" s="12"/>
      <c r="H10773" s="29"/>
      <c r="I10773" s="2"/>
      <c r="J10773" s="2"/>
      <c r="K10773" s="2"/>
      <c r="L10773" s="2"/>
    </row>
    <row r="10774" spans="2:12" x14ac:dyDescent="0.2">
      <c r="B10774" s="12"/>
      <c r="H10774" s="29"/>
      <c r="I10774" s="2"/>
      <c r="J10774" s="2"/>
      <c r="K10774" s="2"/>
      <c r="L10774" s="2"/>
    </row>
    <row r="10775" spans="2:12" x14ac:dyDescent="0.2">
      <c r="B10775" s="12"/>
      <c r="H10775" s="29"/>
      <c r="I10775" s="2"/>
      <c r="J10775" s="2"/>
      <c r="K10775" s="2"/>
      <c r="L10775" s="2"/>
    </row>
    <row r="10776" spans="2:12" x14ac:dyDescent="0.2">
      <c r="B10776" s="12"/>
      <c r="H10776" s="29"/>
      <c r="I10776" s="2"/>
      <c r="J10776" s="2"/>
      <c r="K10776" s="2"/>
      <c r="L10776" s="2"/>
    </row>
    <row r="10777" spans="2:12" x14ac:dyDescent="0.2">
      <c r="B10777" s="12"/>
      <c r="H10777" s="29"/>
      <c r="I10777" s="2"/>
      <c r="J10777" s="2"/>
      <c r="K10777" s="2"/>
      <c r="L10777" s="2"/>
    </row>
    <row r="10778" spans="2:12" x14ac:dyDescent="0.2">
      <c r="B10778" s="12"/>
      <c r="H10778" s="29"/>
      <c r="I10778" s="2"/>
      <c r="J10778" s="2"/>
      <c r="K10778" s="2"/>
      <c r="L10778" s="2"/>
    </row>
    <row r="10779" spans="2:12" x14ac:dyDescent="0.2">
      <c r="B10779" s="12"/>
      <c r="H10779" s="29"/>
      <c r="I10779" s="2"/>
      <c r="J10779" s="2"/>
      <c r="K10779" s="2"/>
      <c r="L10779" s="2"/>
    </row>
    <row r="10780" spans="2:12" x14ac:dyDescent="0.2">
      <c r="B10780" s="12"/>
      <c r="H10780" s="29"/>
      <c r="I10780" s="2"/>
      <c r="J10780" s="2"/>
      <c r="K10780" s="2"/>
      <c r="L10780" s="2"/>
    </row>
    <row r="10781" spans="2:12" x14ac:dyDescent="0.2">
      <c r="B10781" s="12"/>
      <c r="H10781" s="29"/>
      <c r="I10781" s="2"/>
      <c r="J10781" s="2"/>
      <c r="K10781" s="2"/>
      <c r="L10781" s="2"/>
    </row>
    <row r="10782" spans="2:12" x14ac:dyDescent="0.2">
      <c r="B10782" s="12"/>
      <c r="H10782" s="29"/>
      <c r="I10782" s="2"/>
      <c r="J10782" s="2"/>
      <c r="K10782" s="2"/>
      <c r="L10782" s="2"/>
    </row>
    <row r="10783" spans="2:12" x14ac:dyDescent="0.2">
      <c r="B10783" s="12"/>
      <c r="H10783" s="29"/>
      <c r="I10783" s="2"/>
      <c r="J10783" s="2"/>
      <c r="K10783" s="2"/>
      <c r="L10783" s="2"/>
    </row>
    <row r="10784" spans="2:12" x14ac:dyDescent="0.2">
      <c r="B10784" s="12"/>
      <c r="H10784" s="29"/>
      <c r="I10784" s="2"/>
      <c r="J10784" s="2"/>
      <c r="K10784" s="2"/>
      <c r="L10784" s="2"/>
    </row>
    <row r="10785" spans="2:12" x14ac:dyDescent="0.2">
      <c r="B10785" s="12"/>
      <c r="H10785" s="29"/>
      <c r="I10785" s="2"/>
      <c r="J10785" s="2"/>
      <c r="K10785" s="2"/>
      <c r="L10785" s="2"/>
    </row>
    <row r="10786" spans="2:12" x14ac:dyDescent="0.2">
      <c r="B10786" s="12"/>
      <c r="H10786" s="29"/>
      <c r="I10786" s="2"/>
      <c r="J10786" s="2"/>
      <c r="K10786" s="2"/>
      <c r="L10786" s="2"/>
    </row>
    <row r="10787" spans="2:12" x14ac:dyDescent="0.2">
      <c r="B10787" s="12"/>
      <c r="H10787" s="29"/>
      <c r="I10787" s="2"/>
      <c r="J10787" s="2"/>
      <c r="K10787" s="2"/>
      <c r="L10787" s="2"/>
    </row>
    <row r="10788" spans="2:12" x14ac:dyDescent="0.2">
      <c r="B10788" s="12"/>
      <c r="H10788" s="29"/>
      <c r="I10788" s="2"/>
      <c r="J10788" s="2"/>
      <c r="K10788" s="2"/>
      <c r="L10788" s="2"/>
    </row>
    <row r="10789" spans="2:12" x14ac:dyDescent="0.2">
      <c r="B10789" s="12"/>
      <c r="H10789" s="29"/>
      <c r="I10789" s="2"/>
      <c r="J10789" s="2"/>
      <c r="K10789" s="2"/>
      <c r="L10789" s="2"/>
    </row>
    <row r="10790" spans="2:12" x14ac:dyDescent="0.2">
      <c r="B10790" s="12"/>
      <c r="H10790" s="29"/>
      <c r="I10790" s="2"/>
      <c r="J10790" s="2"/>
      <c r="K10790" s="2"/>
      <c r="L10790" s="2"/>
    </row>
    <row r="10791" spans="2:12" x14ac:dyDescent="0.2">
      <c r="B10791" s="12"/>
      <c r="H10791" s="29"/>
      <c r="I10791" s="2"/>
      <c r="J10791" s="2"/>
      <c r="K10791" s="2"/>
      <c r="L10791" s="2"/>
    </row>
    <row r="10792" spans="2:12" x14ac:dyDescent="0.2">
      <c r="B10792" s="12"/>
      <c r="H10792" s="29"/>
      <c r="I10792" s="2"/>
      <c r="J10792" s="2"/>
      <c r="K10792" s="2"/>
      <c r="L10792" s="2"/>
    </row>
    <row r="10793" spans="2:12" x14ac:dyDescent="0.2">
      <c r="B10793" s="12"/>
      <c r="H10793" s="29"/>
      <c r="I10793" s="2"/>
      <c r="J10793" s="2"/>
      <c r="K10793" s="2"/>
      <c r="L10793" s="2"/>
    </row>
    <row r="10794" spans="2:12" x14ac:dyDescent="0.2">
      <c r="B10794" s="12"/>
      <c r="H10794" s="29"/>
      <c r="I10794" s="2"/>
      <c r="J10794" s="2"/>
      <c r="K10794" s="2"/>
      <c r="L10794" s="2"/>
    </row>
    <row r="10795" spans="2:12" x14ac:dyDescent="0.2">
      <c r="B10795" s="12"/>
      <c r="H10795" s="29"/>
      <c r="I10795" s="2"/>
      <c r="J10795" s="2"/>
      <c r="K10795" s="2"/>
      <c r="L10795" s="2"/>
    </row>
    <row r="10796" spans="2:12" x14ac:dyDescent="0.2">
      <c r="B10796" s="12"/>
      <c r="H10796" s="29"/>
      <c r="I10796" s="2"/>
      <c r="J10796" s="2"/>
      <c r="K10796" s="2"/>
      <c r="L10796" s="2"/>
    </row>
    <row r="10797" spans="2:12" x14ac:dyDescent="0.2">
      <c r="B10797" s="12"/>
      <c r="H10797" s="29"/>
      <c r="I10797" s="2"/>
      <c r="J10797" s="2"/>
      <c r="K10797" s="2"/>
      <c r="L10797" s="2"/>
    </row>
    <row r="10798" spans="2:12" x14ac:dyDescent="0.2">
      <c r="B10798" s="12"/>
      <c r="H10798" s="29"/>
      <c r="I10798" s="2"/>
      <c r="J10798" s="2"/>
      <c r="K10798" s="2"/>
      <c r="L10798" s="2"/>
    </row>
    <row r="10799" spans="2:12" x14ac:dyDescent="0.2">
      <c r="B10799" s="12"/>
      <c r="H10799" s="29"/>
      <c r="I10799" s="2"/>
      <c r="J10799" s="2"/>
      <c r="K10799" s="2"/>
      <c r="L10799" s="2"/>
    </row>
    <row r="10800" spans="2:12" x14ac:dyDescent="0.2">
      <c r="B10800" s="12"/>
      <c r="H10800" s="29"/>
      <c r="I10800" s="2"/>
      <c r="J10800" s="2"/>
      <c r="K10800" s="2"/>
      <c r="L10800" s="2"/>
    </row>
    <row r="10801" spans="2:12" x14ac:dyDescent="0.2">
      <c r="B10801" s="12"/>
      <c r="H10801" s="29"/>
      <c r="I10801" s="2"/>
      <c r="J10801" s="2"/>
      <c r="K10801" s="2"/>
      <c r="L10801" s="2"/>
    </row>
    <row r="10802" spans="2:12" x14ac:dyDescent="0.2">
      <c r="B10802" s="12"/>
      <c r="H10802" s="29"/>
      <c r="I10802" s="2"/>
      <c r="J10802" s="2"/>
      <c r="K10802" s="2"/>
      <c r="L10802" s="2"/>
    </row>
    <row r="10803" spans="2:12" x14ac:dyDescent="0.2">
      <c r="B10803" s="12"/>
      <c r="H10803" s="29"/>
      <c r="I10803" s="2"/>
      <c r="J10803" s="2"/>
      <c r="K10803" s="2"/>
      <c r="L10803" s="2"/>
    </row>
    <row r="10804" spans="2:12" x14ac:dyDescent="0.2">
      <c r="B10804" s="12"/>
      <c r="H10804" s="29"/>
      <c r="I10804" s="2"/>
      <c r="J10804" s="2"/>
      <c r="K10804" s="2"/>
      <c r="L10804" s="2"/>
    </row>
    <row r="10805" spans="2:12" x14ac:dyDescent="0.2">
      <c r="B10805" s="12"/>
      <c r="H10805" s="29"/>
      <c r="I10805" s="2"/>
      <c r="J10805" s="2"/>
      <c r="K10805" s="2"/>
      <c r="L10805" s="2"/>
    </row>
    <row r="10806" spans="2:12" x14ac:dyDescent="0.2">
      <c r="B10806" s="12"/>
      <c r="H10806" s="29"/>
      <c r="I10806" s="2"/>
      <c r="J10806" s="2"/>
      <c r="K10806" s="2"/>
      <c r="L10806" s="2"/>
    </row>
    <row r="10807" spans="2:12" x14ac:dyDescent="0.2">
      <c r="B10807" s="12"/>
      <c r="H10807" s="29"/>
      <c r="I10807" s="2"/>
      <c r="J10807" s="2"/>
      <c r="K10807" s="2"/>
      <c r="L10807" s="2"/>
    </row>
    <row r="10808" spans="2:12" x14ac:dyDescent="0.2">
      <c r="B10808" s="12"/>
      <c r="H10808" s="29"/>
      <c r="I10808" s="2"/>
      <c r="J10808" s="2"/>
      <c r="K10808" s="2"/>
      <c r="L10808" s="2"/>
    </row>
    <row r="10809" spans="2:12" x14ac:dyDescent="0.2">
      <c r="B10809" s="12"/>
      <c r="H10809" s="29"/>
      <c r="I10809" s="2"/>
      <c r="J10809" s="2"/>
      <c r="K10809" s="2"/>
      <c r="L10809" s="2"/>
    </row>
    <row r="10810" spans="2:12" x14ac:dyDescent="0.2">
      <c r="B10810" s="12"/>
      <c r="H10810" s="29"/>
      <c r="I10810" s="2"/>
      <c r="J10810" s="2"/>
      <c r="K10810" s="2"/>
      <c r="L10810" s="2"/>
    </row>
    <row r="10811" spans="2:12" x14ac:dyDescent="0.2">
      <c r="B10811" s="12"/>
      <c r="H10811" s="29"/>
      <c r="I10811" s="2"/>
      <c r="J10811" s="2"/>
      <c r="K10811" s="2"/>
      <c r="L10811" s="2"/>
    </row>
    <row r="10812" spans="2:12" x14ac:dyDescent="0.2">
      <c r="B10812" s="12"/>
      <c r="H10812" s="29"/>
      <c r="I10812" s="2"/>
      <c r="J10812" s="2"/>
      <c r="K10812" s="2"/>
      <c r="L10812" s="2"/>
    </row>
    <row r="10813" spans="2:12" x14ac:dyDescent="0.2">
      <c r="B10813" s="12"/>
      <c r="H10813" s="29"/>
      <c r="I10813" s="2"/>
      <c r="J10813" s="2"/>
      <c r="K10813" s="2"/>
      <c r="L10813" s="2"/>
    </row>
    <row r="10814" spans="2:12" x14ac:dyDescent="0.2">
      <c r="B10814" s="12"/>
      <c r="H10814" s="29"/>
      <c r="I10814" s="2"/>
      <c r="J10814" s="2"/>
      <c r="K10814" s="2"/>
      <c r="L10814" s="2"/>
    </row>
    <row r="10815" spans="2:12" x14ac:dyDescent="0.2">
      <c r="B10815" s="12"/>
      <c r="H10815" s="29"/>
      <c r="I10815" s="2"/>
      <c r="J10815" s="2"/>
      <c r="K10815" s="2"/>
      <c r="L10815" s="2"/>
    </row>
    <row r="10816" spans="2:12" x14ac:dyDescent="0.2">
      <c r="B10816" s="12"/>
      <c r="H10816" s="29"/>
      <c r="I10816" s="2"/>
      <c r="J10816" s="2"/>
      <c r="K10816" s="2"/>
      <c r="L10816" s="2"/>
    </row>
    <row r="10817" spans="2:12" x14ac:dyDescent="0.2">
      <c r="B10817" s="12"/>
      <c r="H10817" s="29"/>
      <c r="I10817" s="2"/>
      <c r="J10817" s="2"/>
      <c r="K10817" s="2"/>
      <c r="L10817" s="2"/>
    </row>
    <row r="10818" spans="2:12" x14ac:dyDescent="0.2">
      <c r="B10818" s="12"/>
      <c r="H10818" s="29"/>
      <c r="I10818" s="2"/>
      <c r="J10818" s="2"/>
      <c r="K10818" s="2"/>
      <c r="L10818" s="2"/>
    </row>
    <row r="10819" spans="2:12" x14ac:dyDescent="0.2">
      <c r="B10819" s="12"/>
      <c r="H10819" s="29"/>
      <c r="I10819" s="2"/>
      <c r="J10819" s="2"/>
      <c r="K10819" s="2"/>
      <c r="L10819" s="2"/>
    </row>
    <row r="10820" spans="2:12" x14ac:dyDescent="0.2">
      <c r="B10820" s="12"/>
      <c r="H10820" s="29"/>
      <c r="I10820" s="2"/>
      <c r="J10820" s="2"/>
      <c r="K10820" s="2"/>
      <c r="L10820" s="2"/>
    </row>
    <row r="10821" spans="2:12" x14ac:dyDescent="0.2">
      <c r="B10821" s="12"/>
      <c r="H10821" s="29"/>
      <c r="I10821" s="2"/>
      <c r="J10821" s="2"/>
      <c r="K10821" s="2"/>
      <c r="L10821" s="2"/>
    </row>
    <row r="10822" spans="2:12" x14ac:dyDescent="0.2">
      <c r="B10822" s="12"/>
      <c r="H10822" s="29"/>
      <c r="I10822" s="2"/>
      <c r="J10822" s="2"/>
      <c r="K10822" s="2"/>
      <c r="L10822" s="2"/>
    </row>
    <row r="10823" spans="2:12" x14ac:dyDescent="0.2">
      <c r="B10823" s="12"/>
      <c r="H10823" s="29"/>
      <c r="I10823" s="2"/>
      <c r="J10823" s="2"/>
      <c r="K10823" s="2"/>
      <c r="L10823" s="2"/>
    </row>
    <row r="10824" spans="2:12" x14ac:dyDescent="0.2">
      <c r="B10824" s="12"/>
      <c r="H10824" s="29"/>
      <c r="I10824" s="2"/>
      <c r="J10824" s="2"/>
      <c r="K10824" s="2"/>
      <c r="L10824" s="2"/>
    </row>
    <row r="10825" spans="2:12" x14ac:dyDescent="0.2">
      <c r="B10825" s="12"/>
      <c r="H10825" s="29"/>
      <c r="I10825" s="2"/>
      <c r="J10825" s="2"/>
      <c r="K10825" s="2"/>
      <c r="L10825" s="2"/>
    </row>
    <row r="10826" spans="2:12" x14ac:dyDescent="0.2">
      <c r="B10826" s="12"/>
      <c r="H10826" s="29"/>
      <c r="I10826" s="2"/>
      <c r="J10826" s="2"/>
      <c r="K10826" s="2"/>
      <c r="L10826" s="2"/>
    </row>
    <row r="10827" spans="2:12" x14ac:dyDescent="0.2">
      <c r="B10827" s="12"/>
      <c r="H10827" s="29"/>
      <c r="I10827" s="2"/>
      <c r="J10827" s="2"/>
      <c r="K10827" s="2"/>
      <c r="L10827" s="2"/>
    </row>
    <row r="10828" spans="2:12" x14ac:dyDescent="0.2">
      <c r="B10828" s="12"/>
      <c r="H10828" s="29"/>
      <c r="I10828" s="2"/>
      <c r="J10828" s="2"/>
      <c r="K10828" s="2"/>
      <c r="L10828" s="2"/>
    </row>
    <row r="10829" spans="2:12" x14ac:dyDescent="0.2">
      <c r="B10829" s="12"/>
      <c r="H10829" s="29"/>
      <c r="I10829" s="2"/>
      <c r="J10829" s="2"/>
      <c r="K10829" s="2"/>
      <c r="L10829" s="2"/>
    </row>
    <row r="10830" spans="2:12" x14ac:dyDescent="0.2">
      <c r="B10830" s="12"/>
      <c r="H10830" s="29"/>
      <c r="I10830" s="2"/>
      <c r="J10830" s="2"/>
      <c r="K10830" s="2"/>
      <c r="L10830" s="2"/>
    </row>
    <row r="10831" spans="2:12" x14ac:dyDescent="0.2">
      <c r="B10831" s="12"/>
      <c r="H10831" s="29"/>
      <c r="I10831" s="2"/>
      <c r="J10831" s="2"/>
      <c r="K10831" s="2"/>
      <c r="L10831" s="2"/>
    </row>
    <row r="10832" spans="2:12" x14ac:dyDescent="0.2">
      <c r="B10832" s="12"/>
      <c r="H10832" s="29"/>
      <c r="I10832" s="2"/>
      <c r="J10832" s="2"/>
      <c r="K10832" s="2"/>
      <c r="L10832" s="2"/>
    </row>
    <row r="10833" spans="2:12" x14ac:dyDescent="0.2">
      <c r="B10833" s="12"/>
      <c r="H10833" s="29"/>
      <c r="I10833" s="2"/>
      <c r="J10833" s="2"/>
      <c r="K10833" s="2"/>
      <c r="L10833" s="2"/>
    </row>
    <row r="10834" spans="2:12" x14ac:dyDescent="0.2">
      <c r="B10834" s="12"/>
      <c r="H10834" s="29"/>
      <c r="I10834" s="2"/>
      <c r="J10834" s="2"/>
      <c r="K10834" s="2"/>
      <c r="L10834" s="2"/>
    </row>
    <row r="10835" spans="2:12" x14ac:dyDescent="0.2">
      <c r="B10835" s="12"/>
      <c r="H10835" s="29"/>
      <c r="I10835" s="2"/>
      <c r="J10835" s="2"/>
      <c r="K10835" s="2"/>
      <c r="L10835" s="2"/>
    </row>
    <row r="10836" spans="2:12" x14ac:dyDescent="0.2">
      <c r="B10836" s="12"/>
      <c r="H10836" s="29"/>
      <c r="I10836" s="2"/>
      <c r="J10836" s="2"/>
      <c r="K10836" s="2"/>
      <c r="L10836" s="2"/>
    </row>
    <row r="10837" spans="2:12" x14ac:dyDescent="0.2">
      <c r="B10837" s="12"/>
      <c r="H10837" s="29"/>
      <c r="I10837" s="2"/>
      <c r="J10837" s="2"/>
      <c r="K10837" s="2"/>
      <c r="L10837" s="2"/>
    </row>
    <row r="10838" spans="2:12" x14ac:dyDescent="0.2">
      <c r="B10838" s="12"/>
      <c r="H10838" s="29"/>
      <c r="I10838" s="2"/>
      <c r="J10838" s="2"/>
      <c r="K10838" s="2"/>
      <c r="L10838" s="2"/>
    </row>
    <row r="10839" spans="2:12" x14ac:dyDescent="0.2">
      <c r="B10839" s="12"/>
      <c r="H10839" s="29"/>
      <c r="I10839" s="2"/>
      <c r="J10839" s="2"/>
      <c r="K10839" s="2"/>
      <c r="L10839" s="2"/>
    </row>
    <row r="10840" spans="2:12" x14ac:dyDescent="0.2">
      <c r="B10840" s="12"/>
      <c r="H10840" s="29"/>
      <c r="I10840" s="2"/>
      <c r="J10840" s="2"/>
      <c r="K10840" s="2"/>
      <c r="L10840" s="2"/>
    </row>
    <row r="10841" spans="2:12" x14ac:dyDescent="0.2">
      <c r="B10841" s="12"/>
      <c r="H10841" s="29"/>
      <c r="I10841" s="2"/>
      <c r="J10841" s="2"/>
      <c r="K10841" s="2"/>
      <c r="L10841" s="2"/>
    </row>
    <row r="10842" spans="2:12" x14ac:dyDescent="0.2">
      <c r="B10842" s="12"/>
      <c r="H10842" s="29"/>
      <c r="I10842" s="2"/>
      <c r="J10842" s="2"/>
      <c r="K10842" s="2"/>
      <c r="L10842" s="2"/>
    </row>
    <row r="10843" spans="2:12" x14ac:dyDescent="0.2">
      <c r="B10843" s="12"/>
      <c r="H10843" s="29"/>
      <c r="I10843" s="2"/>
      <c r="J10843" s="2"/>
      <c r="K10843" s="2"/>
      <c r="L10843" s="2"/>
    </row>
    <row r="10844" spans="2:12" x14ac:dyDescent="0.2">
      <c r="B10844" s="12"/>
      <c r="H10844" s="29"/>
      <c r="I10844" s="2"/>
      <c r="J10844" s="2"/>
      <c r="K10844" s="2"/>
      <c r="L10844" s="2"/>
    </row>
    <row r="10845" spans="2:12" x14ac:dyDescent="0.2">
      <c r="B10845" s="12"/>
      <c r="H10845" s="29"/>
      <c r="I10845" s="2"/>
      <c r="J10845" s="2"/>
      <c r="K10845" s="2"/>
      <c r="L10845" s="2"/>
    </row>
    <row r="10846" spans="2:12" x14ac:dyDescent="0.2">
      <c r="B10846" s="12"/>
      <c r="H10846" s="29"/>
      <c r="I10846" s="2"/>
      <c r="J10846" s="2"/>
      <c r="K10846" s="2"/>
      <c r="L10846" s="2"/>
    </row>
    <row r="10847" spans="2:12" x14ac:dyDescent="0.2">
      <c r="B10847" s="12"/>
      <c r="H10847" s="29"/>
      <c r="I10847" s="2"/>
      <c r="J10847" s="2"/>
      <c r="K10847" s="2"/>
      <c r="L10847" s="2"/>
    </row>
    <row r="10848" spans="2:12" x14ac:dyDescent="0.2">
      <c r="B10848" s="12"/>
      <c r="H10848" s="29"/>
      <c r="I10848" s="2"/>
      <c r="J10848" s="2"/>
      <c r="K10848" s="2"/>
      <c r="L10848" s="2"/>
    </row>
    <row r="10849" spans="2:12" x14ac:dyDescent="0.2">
      <c r="B10849" s="12"/>
      <c r="H10849" s="29"/>
      <c r="I10849" s="2"/>
      <c r="J10849" s="2"/>
      <c r="K10849" s="2"/>
      <c r="L10849" s="2"/>
    </row>
    <row r="10850" spans="2:12" x14ac:dyDescent="0.2">
      <c r="B10850" s="12"/>
      <c r="H10850" s="29"/>
      <c r="I10850" s="2"/>
      <c r="J10850" s="2"/>
      <c r="K10850" s="2"/>
      <c r="L10850" s="2"/>
    </row>
    <row r="10851" spans="2:12" x14ac:dyDescent="0.2">
      <c r="B10851" s="12"/>
      <c r="H10851" s="29"/>
      <c r="I10851" s="2"/>
      <c r="J10851" s="2"/>
      <c r="K10851" s="2"/>
      <c r="L10851" s="2"/>
    </row>
    <row r="10852" spans="2:12" x14ac:dyDescent="0.2">
      <c r="B10852" s="12"/>
      <c r="H10852" s="29"/>
      <c r="I10852" s="2"/>
      <c r="J10852" s="2"/>
      <c r="K10852" s="2"/>
      <c r="L10852" s="2"/>
    </row>
    <row r="10853" spans="2:12" x14ac:dyDescent="0.2">
      <c r="B10853" s="12"/>
      <c r="H10853" s="29"/>
      <c r="I10853" s="2"/>
      <c r="J10853" s="2"/>
      <c r="K10853" s="2"/>
      <c r="L10853" s="2"/>
    </row>
    <row r="10854" spans="2:12" x14ac:dyDescent="0.2">
      <c r="B10854" s="12"/>
      <c r="H10854" s="29"/>
      <c r="I10854" s="2"/>
      <c r="J10854" s="2"/>
      <c r="K10854" s="2"/>
      <c r="L10854" s="2"/>
    </row>
    <row r="10855" spans="2:12" x14ac:dyDescent="0.2">
      <c r="B10855" s="12"/>
      <c r="H10855" s="29"/>
      <c r="I10855" s="2"/>
      <c r="J10855" s="2"/>
      <c r="K10855" s="2"/>
      <c r="L10855" s="2"/>
    </row>
    <row r="10856" spans="2:12" x14ac:dyDescent="0.2">
      <c r="B10856" s="12"/>
      <c r="H10856" s="29"/>
      <c r="I10856" s="2"/>
      <c r="J10856" s="2"/>
      <c r="K10856" s="2"/>
      <c r="L10856" s="2"/>
    </row>
    <row r="10857" spans="2:12" x14ac:dyDescent="0.2">
      <c r="B10857" s="12"/>
      <c r="H10857" s="29"/>
      <c r="I10857" s="2"/>
      <c r="J10857" s="2"/>
      <c r="K10857" s="2"/>
      <c r="L10857" s="2"/>
    </row>
    <row r="10858" spans="2:12" x14ac:dyDescent="0.2">
      <c r="B10858" s="12"/>
      <c r="H10858" s="29"/>
      <c r="I10858" s="2"/>
      <c r="J10858" s="2"/>
      <c r="K10858" s="2"/>
      <c r="L10858" s="2"/>
    </row>
    <row r="10859" spans="2:12" x14ac:dyDescent="0.2">
      <c r="B10859" s="12"/>
      <c r="H10859" s="29"/>
      <c r="I10859" s="2"/>
      <c r="J10859" s="2"/>
      <c r="K10859" s="2"/>
      <c r="L10859" s="2"/>
    </row>
    <row r="10860" spans="2:12" x14ac:dyDescent="0.2">
      <c r="B10860" s="12"/>
      <c r="H10860" s="29"/>
      <c r="I10860" s="2"/>
      <c r="J10860" s="2"/>
      <c r="K10860" s="2"/>
      <c r="L10860" s="2"/>
    </row>
    <row r="10861" spans="2:12" x14ac:dyDescent="0.2">
      <c r="B10861" s="12"/>
      <c r="H10861" s="29"/>
      <c r="I10861" s="2"/>
      <c r="J10861" s="2"/>
      <c r="K10861" s="2"/>
      <c r="L10861" s="2"/>
    </row>
    <row r="10862" spans="2:12" x14ac:dyDescent="0.2">
      <c r="B10862" s="12"/>
      <c r="H10862" s="29"/>
      <c r="I10862" s="2"/>
      <c r="J10862" s="2"/>
      <c r="K10862" s="2"/>
      <c r="L10862" s="2"/>
    </row>
    <row r="10863" spans="2:12" x14ac:dyDescent="0.2">
      <c r="B10863" s="12"/>
      <c r="H10863" s="29"/>
      <c r="I10863" s="2"/>
      <c r="J10863" s="2"/>
      <c r="K10863" s="2"/>
      <c r="L10863" s="2"/>
    </row>
    <row r="10864" spans="2:12" x14ac:dyDescent="0.2">
      <c r="B10864" s="12"/>
      <c r="H10864" s="29"/>
      <c r="I10864" s="2"/>
      <c r="J10864" s="2"/>
      <c r="K10864" s="2"/>
      <c r="L10864" s="2"/>
    </row>
    <row r="10865" spans="2:12" x14ac:dyDescent="0.2">
      <c r="B10865" s="12"/>
      <c r="H10865" s="29"/>
      <c r="I10865" s="2"/>
      <c r="J10865" s="2"/>
      <c r="K10865" s="2"/>
      <c r="L10865" s="2"/>
    </row>
    <row r="10866" spans="2:12" x14ac:dyDescent="0.2">
      <c r="B10866" s="12"/>
      <c r="H10866" s="29"/>
      <c r="I10866" s="2"/>
      <c r="J10866" s="2"/>
      <c r="K10866" s="2"/>
      <c r="L10866" s="2"/>
    </row>
    <row r="10867" spans="2:12" x14ac:dyDescent="0.2">
      <c r="B10867" s="12"/>
      <c r="H10867" s="29"/>
      <c r="I10867" s="2"/>
      <c r="J10867" s="2"/>
      <c r="K10867" s="2"/>
      <c r="L10867" s="2"/>
    </row>
    <row r="10868" spans="2:12" x14ac:dyDescent="0.2">
      <c r="B10868" s="12"/>
      <c r="H10868" s="29"/>
      <c r="I10868" s="2"/>
      <c r="J10868" s="2"/>
      <c r="K10868" s="2"/>
      <c r="L10868" s="2"/>
    </row>
    <row r="10869" spans="2:12" x14ac:dyDescent="0.2">
      <c r="B10869" s="12"/>
      <c r="H10869" s="29"/>
      <c r="I10869" s="2"/>
      <c r="J10869" s="2"/>
      <c r="K10869" s="2"/>
      <c r="L10869" s="2"/>
    </row>
    <row r="10870" spans="2:12" x14ac:dyDescent="0.2">
      <c r="B10870" s="12"/>
      <c r="H10870" s="29"/>
      <c r="I10870" s="2"/>
      <c r="J10870" s="2"/>
      <c r="K10870" s="2"/>
      <c r="L10870" s="2"/>
    </row>
    <row r="10871" spans="2:12" x14ac:dyDescent="0.2">
      <c r="B10871" s="12"/>
      <c r="H10871" s="29"/>
      <c r="I10871" s="2"/>
      <c r="J10871" s="2"/>
      <c r="K10871" s="2"/>
      <c r="L10871" s="2"/>
    </row>
    <row r="10872" spans="2:12" x14ac:dyDescent="0.2">
      <c r="B10872" s="12"/>
      <c r="H10872" s="29"/>
      <c r="I10872" s="2"/>
      <c r="J10872" s="2"/>
      <c r="K10872" s="2"/>
      <c r="L10872" s="2"/>
    </row>
    <row r="10873" spans="2:12" x14ac:dyDescent="0.2">
      <c r="B10873" s="12"/>
      <c r="H10873" s="29"/>
      <c r="I10873" s="2"/>
      <c r="J10873" s="2"/>
      <c r="K10873" s="2"/>
      <c r="L10873" s="2"/>
    </row>
    <row r="10874" spans="2:12" x14ac:dyDescent="0.2">
      <c r="B10874" s="12"/>
      <c r="H10874" s="29"/>
      <c r="I10874" s="2"/>
      <c r="J10874" s="2"/>
      <c r="K10874" s="2"/>
      <c r="L10874" s="2"/>
    </row>
    <row r="10875" spans="2:12" x14ac:dyDescent="0.2">
      <c r="B10875" s="12"/>
      <c r="H10875" s="29"/>
      <c r="I10875" s="2"/>
      <c r="J10875" s="2"/>
      <c r="K10875" s="2"/>
      <c r="L10875" s="2"/>
    </row>
    <row r="10876" spans="2:12" x14ac:dyDescent="0.2">
      <c r="B10876" s="12"/>
      <c r="H10876" s="29"/>
      <c r="I10876" s="2"/>
      <c r="J10876" s="2"/>
      <c r="K10876" s="2"/>
      <c r="L10876" s="2"/>
    </row>
    <row r="10877" spans="2:12" x14ac:dyDescent="0.2">
      <c r="B10877" s="12"/>
      <c r="H10877" s="29"/>
      <c r="I10877" s="2"/>
      <c r="J10877" s="2"/>
      <c r="K10877" s="2"/>
      <c r="L10877" s="2"/>
    </row>
    <row r="10878" spans="2:12" x14ac:dyDescent="0.2">
      <c r="B10878" s="12"/>
      <c r="H10878" s="29"/>
      <c r="I10878" s="2"/>
      <c r="J10878" s="2"/>
      <c r="K10878" s="2"/>
      <c r="L10878" s="2"/>
    </row>
    <row r="10879" spans="2:12" x14ac:dyDescent="0.2">
      <c r="B10879" s="12"/>
      <c r="H10879" s="29"/>
      <c r="I10879" s="2"/>
      <c r="J10879" s="2"/>
      <c r="K10879" s="2"/>
      <c r="L10879" s="2"/>
    </row>
    <row r="10880" spans="2:12" x14ac:dyDescent="0.2">
      <c r="B10880" s="12"/>
      <c r="H10880" s="29"/>
      <c r="I10880" s="2"/>
      <c r="J10880" s="2"/>
      <c r="K10880" s="2"/>
      <c r="L10880" s="2"/>
    </row>
    <row r="10881" spans="2:12" x14ac:dyDescent="0.2">
      <c r="B10881" s="12"/>
      <c r="H10881" s="29"/>
      <c r="I10881" s="2"/>
      <c r="J10881" s="2"/>
      <c r="K10881" s="2"/>
      <c r="L10881" s="2"/>
    </row>
    <row r="10882" spans="2:12" x14ac:dyDescent="0.2">
      <c r="B10882" s="12"/>
      <c r="H10882" s="29"/>
      <c r="I10882" s="2"/>
      <c r="J10882" s="2"/>
      <c r="K10882" s="2"/>
      <c r="L10882" s="2"/>
    </row>
    <row r="10883" spans="2:12" x14ac:dyDescent="0.2">
      <c r="B10883" s="12"/>
      <c r="H10883" s="29"/>
      <c r="I10883" s="2"/>
      <c r="J10883" s="2"/>
      <c r="K10883" s="2"/>
      <c r="L10883" s="2"/>
    </row>
    <row r="10884" spans="2:12" x14ac:dyDescent="0.2">
      <c r="B10884" s="12"/>
      <c r="H10884" s="29"/>
      <c r="I10884" s="2"/>
      <c r="J10884" s="2"/>
      <c r="K10884" s="2"/>
      <c r="L10884" s="2"/>
    </row>
    <row r="10885" spans="2:12" x14ac:dyDescent="0.2">
      <c r="B10885" s="12"/>
      <c r="H10885" s="29"/>
      <c r="I10885" s="2"/>
      <c r="J10885" s="2"/>
      <c r="K10885" s="2"/>
      <c r="L10885" s="2"/>
    </row>
    <row r="10886" spans="2:12" x14ac:dyDescent="0.2">
      <c r="B10886" s="12"/>
      <c r="H10886" s="29"/>
      <c r="I10886" s="2"/>
      <c r="J10886" s="2"/>
      <c r="K10886" s="2"/>
      <c r="L10886" s="2"/>
    </row>
    <row r="10887" spans="2:12" x14ac:dyDescent="0.2">
      <c r="B10887" s="12"/>
      <c r="H10887" s="29"/>
      <c r="I10887" s="2"/>
      <c r="J10887" s="2"/>
      <c r="K10887" s="2"/>
      <c r="L10887" s="2"/>
    </row>
    <row r="10888" spans="2:12" x14ac:dyDescent="0.2">
      <c r="B10888" s="12"/>
      <c r="H10888" s="29"/>
      <c r="I10888" s="2"/>
      <c r="J10888" s="2"/>
      <c r="K10888" s="2"/>
      <c r="L10888" s="2"/>
    </row>
    <row r="10889" spans="2:12" x14ac:dyDescent="0.2">
      <c r="B10889" s="12"/>
      <c r="H10889" s="29"/>
      <c r="I10889" s="2"/>
      <c r="J10889" s="2"/>
      <c r="K10889" s="2"/>
      <c r="L10889" s="2"/>
    </row>
    <row r="10890" spans="2:12" x14ac:dyDescent="0.2">
      <c r="B10890" s="12"/>
      <c r="H10890" s="29"/>
      <c r="I10890" s="2"/>
      <c r="J10890" s="2"/>
      <c r="K10890" s="2"/>
      <c r="L10890" s="2"/>
    </row>
    <row r="10891" spans="2:12" x14ac:dyDescent="0.2">
      <c r="B10891" s="12"/>
      <c r="H10891" s="29"/>
      <c r="I10891" s="2"/>
      <c r="J10891" s="2"/>
      <c r="K10891" s="2"/>
      <c r="L10891" s="2"/>
    </row>
    <row r="10892" spans="2:12" x14ac:dyDescent="0.2">
      <c r="B10892" s="12"/>
      <c r="H10892" s="29"/>
      <c r="I10892" s="2"/>
      <c r="J10892" s="2"/>
      <c r="K10892" s="2"/>
      <c r="L10892" s="2"/>
    </row>
    <row r="10893" spans="2:12" x14ac:dyDescent="0.2">
      <c r="B10893" s="12"/>
      <c r="H10893" s="29"/>
      <c r="I10893" s="2"/>
      <c r="J10893" s="2"/>
      <c r="K10893" s="2"/>
      <c r="L10893" s="2"/>
    </row>
    <row r="10894" spans="2:12" x14ac:dyDescent="0.2">
      <c r="B10894" s="12"/>
      <c r="H10894" s="29"/>
      <c r="I10894" s="2"/>
      <c r="J10894" s="2"/>
      <c r="K10894" s="2"/>
      <c r="L10894" s="2"/>
    </row>
    <row r="10895" spans="2:12" x14ac:dyDescent="0.2">
      <c r="B10895" s="12"/>
      <c r="H10895" s="29"/>
      <c r="I10895" s="2"/>
      <c r="J10895" s="2"/>
      <c r="K10895" s="2"/>
      <c r="L10895" s="2"/>
    </row>
    <row r="10896" spans="2:12" x14ac:dyDescent="0.2">
      <c r="B10896" s="12"/>
      <c r="H10896" s="29"/>
      <c r="I10896" s="2"/>
      <c r="J10896" s="2"/>
      <c r="K10896" s="2"/>
      <c r="L10896" s="2"/>
    </row>
    <row r="10897" spans="2:12" x14ac:dyDescent="0.2">
      <c r="B10897" s="12"/>
      <c r="H10897" s="29"/>
      <c r="I10897" s="2"/>
      <c r="J10897" s="2"/>
      <c r="K10897" s="2"/>
      <c r="L10897" s="2"/>
    </row>
    <row r="10898" spans="2:12" x14ac:dyDescent="0.2">
      <c r="B10898" s="12"/>
      <c r="H10898" s="29"/>
      <c r="I10898" s="2"/>
      <c r="J10898" s="2"/>
      <c r="K10898" s="2"/>
      <c r="L10898" s="2"/>
    </row>
    <row r="10899" spans="2:12" x14ac:dyDescent="0.2">
      <c r="B10899" s="12"/>
      <c r="H10899" s="29"/>
      <c r="I10899" s="2"/>
      <c r="J10899" s="2"/>
      <c r="K10899" s="2"/>
      <c r="L10899" s="2"/>
    </row>
    <row r="10900" spans="2:12" x14ac:dyDescent="0.2">
      <c r="B10900" s="12"/>
      <c r="H10900" s="29"/>
      <c r="I10900" s="2"/>
      <c r="J10900" s="2"/>
      <c r="K10900" s="2"/>
      <c r="L10900" s="2"/>
    </row>
    <row r="10901" spans="2:12" x14ac:dyDescent="0.2">
      <c r="B10901" s="12"/>
      <c r="H10901" s="29"/>
      <c r="I10901" s="2"/>
      <c r="J10901" s="2"/>
      <c r="K10901" s="2"/>
      <c r="L10901" s="2"/>
    </row>
    <row r="10902" spans="2:12" x14ac:dyDescent="0.2">
      <c r="B10902" s="12"/>
      <c r="H10902" s="29"/>
      <c r="I10902" s="2"/>
      <c r="J10902" s="2"/>
      <c r="K10902" s="2"/>
      <c r="L10902" s="2"/>
    </row>
    <row r="10903" spans="2:12" x14ac:dyDescent="0.2">
      <c r="B10903" s="12"/>
      <c r="H10903" s="29"/>
      <c r="I10903" s="2"/>
      <c r="J10903" s="2"/>
      <c r="K10903" s="2"/>
      <c r="L10903" s="2"/>
    </row>
    <row r="10904" spans="2:12" x14ac:dyDescent="0.2">
      <c r="B10904" s="12"/>
      <c r="H10904" s="29"/>
      <c r="I10904" s="2"/>
      <c r="J10904" s="2"/>
      <c r="K10904" s="2"/>
      <c r="L10904" s="2"/>
    </row>
    <row r="10905" spans="2:12" x14ac:dyDescent="0.2">
      <c r="B10905" s="12"/>
      <c r="H10905" s="29"/>
      <c r="I10905" s="2"/>
      <c r="J10905" s="2"/>
      <c r="K10905" s="2"/>
      <c r="L10905" s="2"/>
    </row>
    <row r="10906" spans="2:12" x14ac:dyDescent="0.2">
      <c r="B10906" s="12"/>
      <c r="H10906" s="29"/>
      <c r="I10906" s="2"/>
      <c r="J10906" s="2"/>
      <c r="K10906" s="2"/>
      <c r="L10906" s="2"/>
    </row>
    <row r="10907" spans="2:12" x14ac:dyDescent="0.2">
      <c r="B10907" s="12"/>
      <c r="H10907" s="29"/>
      <c r="I10907" s="2"/>
      <c r="J10907" s="2"/>
      <c r="K10907" s="2"/>
      <c r="L10907" s="2"/>
    </row>
    <row r="10908" spans="2:12" x14ac:dyDescent="0.2">
      <c r="B10908" s="12"/>
      <c r="H10908" s="29"/>
      <c r="I10908" s="2"/>
      <c r="J10908" s="2"/>
      <c r="K10908" s="2"/>
      <c r="L10908" s="2"/>
    </row>
    <row r="10909" spans="2:12" x14ac:dyDescent="0.2">
      <c r="B10909" s="12"/>
      <c r="H10909" s="29"/>
      <c r="I10909" s="2"/>
      <c r="J10909" s="2"/>
      <c r="K10909" s="2"/>
      <c r="L10909" s="2"/>
    </row>
    <row r="10910" spans="2:12" x14ac:dyDescent="0.2">
      <c r="B10910" s="12"/>
      <c r="H10910" s="29"/>
      <c r="I10910" s="2"/>
      <c r="J10910" s="2"/>
      <c r="K10910" s="2"/>
      <c r="L10910" s="2"/>
    </row>
    <row r="10911" spans="2:12" x14ac:dyDescent="0.2">
      <c r="B10911" s="12"/>
      <c r="H10911" s="29"/>
      <c r="I10911" s="2"/>
      <c r="J10911" s="2"/>
      <c r="K10911" s="2"/>
      <c r="L10911" s="2"/>
    </row>
    <row r="10912" spans="2:12" x14ac:dyDescent="0.2">
      <c r="B10912" s="12"/>
      <c r="H10912" s="29"/>
      <c r="I10912" s="2"/>
      <c r="J10912" s="2"/>
      <c r="K10912" s="2"/>
      <c r="L10912" s="2"/>
    </row>
    <row r="10913" spans="2:12" x14ac:dyDescent="0.2">
      <c r="B10913" s="12"/>
      <c r="H10913" s="29"/>
      <c r="I10913" s="2"/>
      <c r="J10913" s="2"/>
      <c r="K10913" s="2"/>
      <c r="L10913" s="2"/>
    </row>
    <row r="10914" spans="2:12" x14ac:dyDescent="0.2">
      <c r="B10914" s="12"/>
      <c r="H10914" s="29"/>
      <c r="I10914" s="2"/>
      <c r="J10914" s="2"/>
      <c r="K10914" s="2"/>
      <c r="L10914" s="2"/>
    </row>
    <row r="10915" spans="2:12" x14ac:dyDescent="0.2">
      <c r="B10915" s="12"/>
      <c r="H10915" s="29"/>
      <c r="I10915" s="2"/>
      <c r="J10915" s="2"/>
      <c r="K10915" s="2"/>
      <c r="L10915" s="2"/>
    </row>
    <row r="10916" spans="2:12" x14ac:dyDescent="0.2">
      <c r="B10916" s="12"/>
      <c r="H10916" s="29"/>
      <c r="I10916" s="2"/>
      <c r="J10916" s="2"/>
      <c r="K10916" s="2"/>
      <c r="L10916" s="2"/>
    </row>
    <row r="10917" spans="2:12" x14ac:dyDescent="0.2">
      <c r="B10917" s="12"/>
      <c r="H10917" s="29"/>
      <c r="I10917" s="2"/>
      <c r="J10917" s="2"/>
      <c r="K10917" s="2"/>
      <c r="L10917" s="2"/>
    </row>
    <row r="10918" spans="2:12" x14ac:dyDescent="0.2">
      <c r="B10918" s="12"/>
      <c r="H10918" s="29"/>
      <c r="I10918" s="2"/>
      <c r="J10918" s="2"/>
      <c r="K10918" s="2"/>
      <c r="L10918" s="2"/>
    </row>
    <row r="10919" spans="2:12" x14ac:dyDescent="0.2">
      <c r="B10919" s="12"/>
      <c r="H10919" s="29"/>
      <c r="I10919" s="2"/>
      <c r="J10919" s="2"/>
      <c r="K10919" s="2"/>
      <c r="L10919" s="2"/>
    </row>
    <row r="10920" spans="2:12" x14ac:dyDescent="0.2">
      <c r="B10920" s="12"/>
      <c r="H10920" s="29"/>
      <c r="I10920" s="2"/>
      <c r="J10920" s="2"/>
      <c r="K10920" s="2"/>
      <c r="L10920" s="2"/>
    </row>
    <row r="10921" spans="2:12" x14ac:dyDescent="0.2">
      <c r="B10921" s="12"/>
      <c r="H10921" s="29"/>
      <c r="I10921" s="2"/>
      <c r="J10921" s="2"/>
      <c r="K10921" s="2"/>
      <c r="L10921" s="2"/>
    </row>
    <row r="10922" spans="2:12" x14ac:dyDescent="0.2">
      <c r="B10922" s="12"/>
      <c r="H10922" s="29"/>
      <c r="I10922" s="2"/>
      <c r="J10922" s="2"/>
      <c r="K10922" s="2"/>
      <c r="L10922" s="2"/>
    </row>
    <row r="10923" spans="2:12" x14ac:dyDescent="0.2">
      <c r="B10923" s="12"/>
      <c r="H10923" s="29"/>
      <c r="I10923" s="2"/>
      <c r="J10923" s="2"/>
      <c r="K10923" s="2"/>
      <c r="L10923" s="2"/>
    </row>
    <row r="10924" spans="2:12" x14ac:dyDescent="0.2">
      <c r="B10924" s="12"/>
      <c r="H10924" s="29"/>
      <c r="I10924" s="2"/>
      <c r="J10924" s="2"/>
      <c r="K10924" s="2"/>
      <c r="L10924" s="2"/>
    </row>
    <row r="10925" spans="2:12" x14ac:dyDescent="0.2">
      <c r="B10925" s="12"/>
      <c r="H10925" s="29"/>
      <c r="I10925" s="2"/>
      <c r="J10925" s="2"/>
      <c r="K10925" s="2"/>
      <c r="L10925" s="2"/>
    </row>
    <row r="10926" spans="2:12" x14ac:dyDescent="0.2">
      <c r="B10926" s="12"/>
      <c r="H10926" s="29"/>
      <c r="I10926" s="2"/>
      <c r="J10926" s="2"/>
      <c r="K10926" s="2"/>
      <c r="L10926" s="2"/>
    </row>
    <row r="10927" spans="2:12" x14ac:dyDescent="0.2">
      <c r="B10927" s="12"/>
      <c r="H10927" s="29"/>
      <c r="I10927" s="2"/>
      <c r="J10927" s="2"/>
      <c r="K10927" s="2"/>
      <c r="L10927" s="2"/>
    </row>
    <row r="10928" spans="2:12" x14ac:dyDescent="0.2">
      <c r="B10928" s="12"/>
      <c r="H10928" s="29"/>
      <c r="I10928" s="2"/>
      <c r="J10928" s="2"/>
      <c r="K10928" s="2"/>
      <c r="L10928" s="2"/>
    </row>
    <row r="10929" spans="2:12" x14ac:dyDescent="0.2">
      <c r="B10929" s="12"/>
      <c r="H10929" s="29"/>
      <c r="I10929" s="2"/>
      <c r="J10929" s="2"/>
      <c r="K10929" s="2"/>
      <c r="L10929" s="2"/>
    </row>
    <row r="10930" spans="2:12" x14ac:dyDescent="0.2">
      <c r="B10930" s="12"/>
      <c r="H10930" s="29"/>
      <c r="I10930" s="2"/>
      <c r="J10930" s="2"/>
      <c r="K10930" s="2"/>
      <c r="L10930" s="2"/>
    </row>
    <row r="10931" spans="2:12" x14ac:dyDescent="0.2">
      <c r="B10931" s="12"/>
      <c r="H10931" s="29"/>
      <c r="I10931" s="2"/>
      <c r="J10931" s="2"/>
      <c r="K10931" s="2"/>
      <c r="L10931" s="2"/>
    </row>
    <row r="10932" spans="2:12" x14ac:dyDescent="0.2">
      <c r="B10932" s="12"/>
      <c r="H10932" s="29"/>
      <c r="I10932" s="2"/>
      <c r="J10932" s="2"/>
      <c r="K10932" s="2"/>
      <c r="L10932" s="2"/>
    </row>
    <row r="10933" spans="2:12" x14ac:dyDescent="0.2">
      <c r="B10933" s="12"/>
      <c r="H10933" s="29"/>
      <c r="I10933" s="2"/>
      <c r="J10933" s="2"/>
      <c r="K10933" s="2"/>
      <c r="L10933" s="2"/>
    </row>
    <row r="10934" spans="2:12" x14ac:dyDescent="0.2">
      <c r="B10934" s="12"/>
      <c r="H10934" s="29"/>
      <c r="I10934" s="2"/>
      <c r="J10934" s="2"/>
      <c r="K10934" s="2"/>
      <c r="L10934" s="2"/>
    </row>
    <row r="10935" spans="2:12" x14ac:dyDescent="0.2">
      <c r="B10935" s="12"/>
      <c r="H10935" s="29"/>
      <c r="I10935" s="2"/>
      <c r="J10935" s="2"/>
      <c r="K10935" s="2"/>
      <c r="L10935" s="2"/>
    </row>
    <row r="10936" spans="2:12" x14ac:dyDescent="0.2">
      <c r="B10936" s="12"/>
      <c r="H10936" s="29"/>
      <c r="I10936" s="2"/>
      <c r="J10936" s="2"/>
      <c r="K10936" s="2"/>
      <c r="L10936" s="2"/>
    </row>
    <row r="10937" spans="2:12" x14ac:dyDescent="0.2">
      <c r="B10937" s="12"/>
      <c r="H10937" s="29"/>
      <c r="I10937" s="2"/>
      <c r="J10937" s="2"/>
      <c r="K10937" s="2"/>
      <c r="L10937" s="2"/>
    </row>
    <row r="10938" spans="2:12" x14ac:dyDescent="0.2">
      <c r="B10938" s="12"/>
      <c r="H10938" s="29"/>
      <c r="I10938" s="2"/>
      <c r="J10938" s="2"/>
      <c r="K10938" s="2"/>
      <c r="L10938" s="2"/>
    </row>
    <row r="10939" spans="2:12" x14ac:dyDescent="0.2">
      <c r="B10939" s="12"/>
      <c r="H10939" s="29"/>
      <c r="I10939" s="2"/>
      <c r="J10939" s="2"/>
      <c r="K10939" s="2"/>
      <c r="L10939" s="2"/>
    </row>
    <row r="10940" spans="2:12" x14ac:dyDescent="0.2">
      <c r="B10940" s="12"/>
      <c r="H10940" s="29"/>
      <c r="I10940" s="2"/>
      <c r="J10940" s="2"/>
      <c r="K10940" s="2"/>
      <c r="L10940" s="2"/>
    </row>
    <row r="10941" spans="2:12" x14ac:dyDescent="0.2">
      <c r="B10941" s="12"/>
      <c r="H10941" s="29"/>
      <c r="I10941" s="2"/>
      <c r="J10941" s="2"/>
      <c r="K10941" s="2"/>
      <c r="L10941" s="2"/>
    </row>
    <row r="10942" spans="2:12" x14ac:dyDescent="0.2">
      <c r="B10942" s="12"/>
      <c r="H10942" s="29"/>
      <c r="I10942" s="2"/>
      <c r="J10942" s="2"/>
      <c r="K10942" s="2"/>
      <c r="L10942" s="2"/>
    </row>
    <row r="10943" spans="2:12" x14ac:dyDescent="0.2">
      <c r="B10943" s="12"/>
      <c r="H10943" s="29"/>
      <c r="I10943" s="2"/>
      <c r="J10943" s="2"/>
      <c r="K10943" s="2"/>
      <c r="L10943" s="2"/>
    </row>
    <row r="10944" spans="2:12" x14ac:dyDescent="0.2">
      <c r="B10944" s="12"/>
      <c r="H10944" s="29"/>
      <c r="I10944" s="2"/>
      <c r="J10944" s="2"/>
      <c r="K10944" s="2"/>
      <c r="L10944" s="2"/>
    </row>
    <row r="10945" spans="2:12" x14ac:dyDescent="0.2">
      <c r="B10945" s="12"/>
      <c r="H10945" s="29"/>
      <c r="I10945" s="2"/>
      <c r="J10945" s="2"/>
      <c r="K10945" s="2"/>
      <c r="L10945" s="2"/>
    </row>
    <row r="10946" spans="2:12" x14ac:dyDescent="0.2">
      <c r="B10946" s="12"/>
      <c r="H10946" s="29"/>
      <c r="I10946" s="2"/>
      <c r="J10946" s="2"/>
      <c r="K10946" s="2"/>
      <c r="L10946" s="2"/>
    </row>
    <row r="10947" spans="2:12" x14ac:dyDescent="0.2">
      <c r="B10947" s="12"/>
      <c r="H10947" s="29"/>
      <c r="I10947" s="2"/>
      <c r="J10947" s="2"/>
      <c r="K10947" s="2"/>
      <c r="L10947" s="2"/>
    </row>
    <row r="10948" spans="2:12" x14ac:dyDescent="0.2">
      <c r="B10948" s="12"/>
      <c r="H10948" s="29"/>
      <c r="I10948" s="2"/>
      <c r="J10948" s="2"/>
      <c r="K10948" s="2"/>
      <c r="L10948" s="2"/>
    </row>
    <row r="10949" spans="2:12" x14ac:dyDescent="0.2">
      <c r="B10949" s="12"/>
      <c r="H10949" s="29"/>
      <c r="I10949" s="2"/>
      <c r="J10949" s="2"/>
      <c r="K10949" s="2"/>
      <c r="L10949" s="2"/>
    </row>
    <row r="10950" spans="2:12" x14ac:dyDescent="0.2">
      <c r="B10950" s="12"/>
      <c r="H10950" s="29"/>
      <c r="I10950" s="2"/>
      <c r="J10950" s="2"/>
      <c r="K10950" s="2"/>
      <c r="L10950" s="2"/>
    </row>
    <row r="10951" spans="2:12" x14ac:dyDescent="0.2">
      <c r="B10951" s="12"/>
      <c r="H10951" s="29"/>
      <c r="I10951" s="2"/>
      <c r="J10951" s="2"/>
      <c r="K10951" s="2"/>
      <c r="L10951" s="2"/>
    </row>
    <row r="10952" spans="2:12" x14ac:dyDescent="0.2">
      <c r="B10952" s="12"/>
      <c r="H10952" s="29"/>
      <c r="I10952" s="2"/>
      <c r="J10952" s="2"/>
      <c r="K10952" s="2"/>
      <c r="L10952" s="2"/>
    </row>
    <row r="10953" spans="2:12" x14ac:dyDescent="0.2">
      <c r="B10953" s="12"/>
      <c r="H10953" s="29"/>
      <c r="I10953" s="2"/>
      <c r="J10953" s="2"/>
      <c r="K10953" s="2"/>
      <c r="L10953" s="2"/>
    </row>
    <row r="10954" spans="2:12" x14ac:dyDescent="0.2">
      <c r="B10954" s="12"/>
      <c r="H10954" s="29"/>
      <c r="I10954" s="2"/>
      <c r="J10954" s="2"/>
      <c r="K10954" s="2"/>
      <c r="L10954" s="2"/>
    </row>
    <row r="10955" spans="2:12" x14ac:dyDescent="0.2">
      <c r="B10955" s="12"/>
      <c r="H10955" s="29"/>
      <c r="I10955" s="2"/>
      <c r="J10955" s="2"/>
      <c r="K10955" s="2"/>
      <c r="L10955" s="2"/>
    </row>
    <row r="10956" spans="2:12" x14ac:dyDescent="0.2">
      <c r="B10956" s="12"/>
      <c r="H10956" s="29"/>
      <c r="I10956" s="2"/>
      <c r="J10956" s="2"/>
      <c r="K10956" s="2"/>
      <c r="L10956" s="2"/>
    </row>
    <row r="10957" spans="2:12" x14ac:dyDescent="0.2">
      <c r="B10957" s="12"/>
      <c r="H10957" s="29"/>
      <c r="I10957" s="2"/>
      <c r="J10957" s="2"/>
      <c r="K10957" s="2"/>
      <c r="L10957" s="2"/>
    </row>
    <row r="10958" spans="2:12" x14ac:dyDescent="0.2">
      <c r="B10958" s="12"/>
      <c r="H10958" s="29"/>
      <c r="I10958" s="2"/>
      <c r="J10958" s="2"/>
      <c r="K10958" s="2"/>
      <c r="L10958" s="2"/>
    </row>
    <row r="10959" spans="2:12" x14ac:dyDescent="0.2">
      <c r="B10959" s="12"/>
      <c r="H10959" s="29"/>
      <c r="I10959" s="2"/>
      <c r="J10959" s="2"/>
      <c r="K10959" s="2"/>
      <c r="L10959" s="2"/>
    </row>
    <row r="10960" spans="2:12" x14ac:dyDescent="0.2">
      <c r="B10960" s="12"/>
      <c r="H10960" s="29"/>
      <c r="I10960" s="2"/>
      <c r="J10960" s="2"/>
      <c r="K10960" s="2"/>
      <c r="L10960" s="2"/>
    </row>
    <row r="10961" spans="2:12" x14ac:dyDescent="0.2">
      <c r="B10961" s="12"/>
      <c r="H10961" s="29"/>
      <c r="I10961" s="2"/>
      <c r="J10961" s="2"/>
      <c r="K10961" s="2"/>
      <c r="L10961" s="2"/>
    </row>
    <row r="10962" spans="2:12" x14ac:dyDescent="0.2">
      <c r="B10962" s="12"/>
      <c r="H10962" s="29"/>
      <c r="I10962" s="2"/>
      <c r="J10962" s="2"/>
      <c r="K10962" s="2"/>
      <c r="L10962" s="2"/>
    </row>
    <row r="10963" spans="2:12" x14ac:dyDescent="0.2">
      <c r="B10963" s="12"/>
      <c r="H10963" s="29"/>
      <c r="I10963" s="2"/>
      <c r="J10963" s="2"/>
      <c r="K10963" s="2"/>
      <c r="L10963" s="2"/>
    </row>
    <row r="10964" spans="2:12" x14ac:dyDescent="0.2">
      <c r="B10964" s="12"/>
      <c r="H10964" s="29"/>
      <c r="I10964" s="2"/>
      <c r="J10964" s="2"/>
      <c r="K10964" s="2"/>
      <c r="L10964" s="2"/>
    </row>
    <row r="10965" spans="2:12" x14ac:dyDescent="0.2">
      <c r="B10965" s="12"/>
      <c r="H10965" s="29"/>
      <c r="I10965" s="2"/>
      <c r="J10965" s="2"/>
      <c r="K10965" s="2"/>
      <c r="L10965" s="2"/>
    </row>
    <row r="10966" spans="2:12" x14ac:dyDescent="0.2">
      <c r="B10966" s="12"/>
      <c r="H10966" s="29"/>
      <c r="I10966" s="2"/>
      <c r="J10966" s="2"/>
      <c r="K10966" s="2"/>
      <c r="L10966" s="2"/>
    </row>
    <row r="10967" spans="2:12" x14ac:dyDescent="0.2">
      <c r="B10967" s="12"/>
      <c r="H10967" s="29"/>
      <c r="I10967" s="2"/>
      <c r="J10967" s="2"/>
      <c r="K10967" s="2"/>
      <c r="L10967" s="2"/>
    </row>
    <row r="10968" spans="2:12" x14ac:dyDescent="0.2">
      <c r="B10968" s="12"/>
      <c r="H10968" s="29"/>
      <c r="I10968" s="2"/>
      <c r="J10968" s="2"/>
      <c r="K10968" s="2"/>
      <c r="L10968" s="2"/>
    </row>
    <row r="10969" spans="2:12" x14ac:dyDescent="0.2">
      <c r="B10969" s="12"/>
      <c r="H10969" s="29"/>
      <c r="I10969" s="2"/>
      <c r="J10969" s="2"/>
      <c r="K10969" s="2"/>
      <c r="L10969" s="2"/>
    </row>
    <row r="10970" spans="2:12" x14ac:dyDescent="0.2">
      <c r="B10970" s="12"/>
      <c r="H10970" s="29"/>
      <c r="I10970" s="2"/>
      <c r="J10970" s="2"/>
      <c r="K10970" s="2"/>
      <c r="L10970" s="2"/>
    </row>
    <row r="10971" spans="2:12" x14ac:dyDescent="0.2">
      <c r="B10971" s="12"/>
      <c r="H10971" s="29"/>
      <c r="I10971" s="2"/>
      <c r="J10971" s="2"/>
      <c r="K10971" s="2"/>
      <c r="L10971" s="2"/>
    </row>
    <row r="10972" spans="2:12" x14ac:dyDescent="0.2">
      <c r="B10972" s="12"/>
      <c r="H10972" s="29"/>
      <c r="I10972" s="2"/>
      <c r="J10972" s="2"/>
      <c r="K10972" s="2"/>
      <c r="L10972" s="2"/>
    </row>
    <row r="10973" spans="2:12" x14ac:dyDescent="0.2">
      <c r="B10973" s="12"/>
      <c r="H10973" s="29"/>
      <c r="I10973" s="2"/>
      <c r="J10973" s="2"/>
      <c r="K10973" s="2"/>
      <c r="L10973" s="2"/>
    </row>
    <row r="10974" spans="2:12" x14ac:dyDescent="0.2">
      <c r="B10974" s="12"/>
      <c r="H10974" s="29"/>
      <c r="I10974" s="2"/>
      <c r="J10974" s="2"/>
      <c r="K10974" s="2"/>
      <c r="L10974" s="2"/>
    </row>
    <row r="10975" spans="2:12" x14ac:dyDescent="0.2">
      <c r="B10975" s="12"/>
      <c r="H10975" s="29"/>
      <c r="I10975" s="2"/>
      <c r="J10975" s="2"/>
      <c r="K10975" s="2"/>
      <c r="L10975" s="2"/>
    </row>
    <row r="10976" spans="2:12" x14ac:dyDescent="0.2">
      <c r="B10976" s="12"/>
      <c r="H10976" s="29"/>
      <c r="I10976" s="2"/>
      <c r="J10976" s="2"/>
      <c r="K10976" s="2"/>
      <c r="L10976" s="2"/>
    </row>
    <row r="10977" spans="2:12" x14ac:dyDescent="0.2">
      <c r="B10977" s="12"/>
      <c r="H10977" s="29"/>
      <c r="I10977" s="2"/>
      <c r="J10977" s="2"/>
      <c r="K10977" s="2"/>
      <c r="L10977" s="2"/>
    </row>
    <row r="10978" spans="2:12" x14ac:dyDescent="0.2">
      <c r="B10978" s="12"/>
      <c r="H10978" s="29"/>
      <c r="I10978" s="2"/>
      <c r="J10978" s="2"/>
      <c r="K10978" s="2"/>
      <c r="L10978" s="2"/>
    </row>
    <row r="10979" spans="2:12" x14ac:dyDescent="0.2">
      <c r="B10979" s="12"/>
      <c r="H10979" s="29"/>
      <c r="I10979" s="2"/>
      <c r="J10979" s="2"/>
      <c r="K10979" s="2"/>
      <c r="L10979" s="2"/>
    </row>
    <row r="10980" spans="2:12" x14ac:dyDescent="0.2">
      <c r="B10980" s="12"/>
      <c r="H10980" s="29"/>
      <c r="I10980" s="2"/>
      <c r="J10980" s="2"/>
      <c r="K10980" s="2"/>
      <c r="L10980" s="2"/>
    </row>
    <row r="10981" spans="2:12" x14ac:dyDescent="0.2">
      <c r="B10981" s="12"/>
      <c r="H10981" s="29"/>
      <c r="I10981" s="2"/>
      <c r="J10981" s="2"/>
      <c r="K10981" s="2"/>
      <c r="L10981" s="2"/>
    </row>
    <row r="10982" spans="2:12" x14ac:dyDescent="0.2">
      <c r="B10982" s="12"/>
      <c r="H10982" s="29"/>
      <c r="I10982" s="2"/>
      <c r="J10982" s="2"/>
      <c r="K10982" s="2"/>
      <c r="L10982" s="2"/>
    </row>
    <row r="10983" spans="2:12" x14ac:dyDescent="0.2">
      <c r="B10983" s="12"/>
      <c r="H10983" s="29"/>
      <c r="I10983" s="2"/>
      <c r="J10983" s="2"/>
      <c r="K10983" s="2"/>
      <c r="L10983" s="2"/>
    </row>
    <row r="10984" spans="2:12" x14ac:dyDescent="0.2">
      <c r="B10984" s="12"/>
      <c r="H10984" s="29"/>
      <c r="I10984" s="2"/>
      <c r="J10984" s="2"/>
      <c r="K10984" s="2"/>
      <c r="L10984" s="2"/>
    </row>
    <row r="10985" spans="2:12" x14ac:dyDescent="0.2">
      <c r="B10985" s="12"/>
      <c r="H10985" s="29"/>
      <c r="I10985" s="2"/>
      <c r="J10985" s="2"/>
      <c r="K10985" s="2"/>
      <c r="L10985" s="2"/>
    </row>
    <row r="10986" spans="2:12" x14ac:dyDescent="0.2">
      <c r="B10986" s="12"/>
      <c r="H10986" s="29"/>
      <c r="I10986" s="2"/>
      <c r="J10986" s="2"/>
      <c r="K10986" s="2"/>
      <c r="L10986" s="2"/>
    </row>
    <row r="10987" spans="2:12" x14ac:dyDescent="0.2">
      <c r="B10987" s="12"/>
      <c r="H10987" s="29"/>
      <c r="I10987" s="2"/>
      <c r="J10987" s="2"/>
      <c r="K10987" s="2"/>
      <c r="L10987" s="2"/>
    </row>
    <row r="10988" spans="2:12" x14ac:dyDescent="0.2">
      <c r="B10988" s="12"/>
      <c r="H10988" s="29"/>
      <c r="I10988" s="2"/>
      <c r="J10988" s="2"/>
      <c r="K10988" s="2"/>
      <c r="L10988" s="2"/>
    </row>
    <row r="10989" spans="2:12" x14ac:dyDescent="0.2">
      <c r="B10989" s="12"/>
      <c r="H10989" s="29"/>
      <c r="I10989" s="2"/>
      <c r="J10989" s="2"/>
      <c r="K10989" s="2"/>
      <c r="L10989" s="2"/>
    </row>
    <row r="10990" spans="2:12" x14ac:dyDescent="0.2">
      <c r="B10990" s="12"/>
      <c r="H10990" s="29"/>
      <c r="I10990" s="2"/>
      <c r="J10990" s="2"/>
      <c r="K10990" s="2"/>
      <c r="L10990" s="2"/>
    </row>
    <row r="10991" spans="2:12" x14ac:dyDescent="0.2">
      <c r="B10991" s="12"/>
      <c r="H10991" s="29"/>
      <c r="I10991" s="2"/>
      <c r="J10991" s="2"/>
      <c r="K10991" s="2"/>
      <c r="L10991" s="2"/>
    </row>
    <row r="10992" spans="2:12" x14ac:dyDescent="0.2">
      <c r="B10992" s="12"/>
      <c r="H10992" s="29"/>
      <c r="I10992" s="2"/>
      <c r="J10992" s="2"/>
      <c r="K10992" s="2"/>
      <c r="L10992" s="2"/>
    </row>
    <row r="10993" spans="2:12" x14ac:dyDescent="0.2">
      <c r="B10993" s="12"/>
      <c r="H10993" s="29"/>
      <c r="I10993" s="2"/>
      <c r="J10993" s="2"/>
      <c r="K10993" s="2"/>
      <c r="L10993" s="2"/>
    </row>
    <row r="10994" spans="2:12" x14ac:dyDescent="0.2">
      <c r="B10994" s="12"/>
      <c r="H10994" s="29"/>
      <c r="I10994" s="2"/>
      <c r="J10994" s="2"/>
      <c r="K10994" s="2"/>
      <c r="L10994" s="2"/>
    </row>
    <row r="10995" spans="2:12" x14ac:dyDescent="0.2">
      <c r="B10995" s="12"/>
      <c r="H10995" s="29"/>
      <c r="I10995" s="2"/>
      <c r="J10995" s="2"/>
      <c r="K10995" s="2"/>
      <c r="L10995" s="2"/>
    </row>
    <row r="10996" spans="2:12" x14ac:dyDescent="0.2">
      <c r="B10996" s="12"/>
      <c r="H10996" s="29"/>
      <c r="I10996" s="2"/>
      <c r="J10996" s="2"/>
      <c r="K10996" s="2"/>
      <c r="L10996" s="2"/>
    </row>
    <row r="10997" spans="2:12" x14ac:dyDescent="0.2">
      <c r="B10997" s="12"/>
      <c r="H10997" s="29"/>
      <c r="I10997" s="2"/>
      <c r="J10997" s="2"/>
      <c r="K10997" s="2"/>
      <c r="L10997" s="2"/>
    </row>
    <row r="10998" spans="2:12" x14ac:dyDescent="0.2">
      <c r="B10998" s="12"/>
      <c r="H10998" s="29"/>
      <c r="I10998" s="2"/>
      <c r="J10998" s="2"/>
      <c r="K10998" s="2"/>
      <c r="L10998" s="2"/>
    </row>
    <row r="10999" spans="2:12" x14ac:dyDescent="0.2">
      <c r="B10999" s="12"/>
      <c r="H10999" s="29"/>
      <c r="I10999" s="2"/>
      <c r="J10999" s="2"/>
      <c r="K10999" s="2"/>
      <c r="L10999" s="2"/>
    </row>
    <row r="11000" spans="2:12" x14ac:dyDescent="0.2">
      <c r="B11000" s="12"/>
      <c r="H11000" s="29"/>
      <c r="I11000" s="2"/>
      <c r="J11000" s="2"/>
      <c r="K11000" s="2"/>
      <c r="L11000" s="2"/>
    </row>
    <row r="11001" spans="2:12" x14ac:dyDescent="0.2">
      <c r="B11001" s="12"/>
      <c r="H11001" s="29"/>
      <c r="I11001" s="2"/>
      <c r="J11001" s="2"/>
      <c r="K11001" s="2"/>
      <c r="L11001" s="2"/>
    </row>
    <row r="11002" spans="2:12" x14ac:dyDescent="0.2">
      <c r="B11002" s="12"/>
      <c r="H11002" s="29"/>
      <c r="I11002" s="2"/>
      <c r="J11002" s="2"/>
      <c r="K11002" s="2"/>
      <c r="L11002" s="2"/>
    </row>
    <row r="11003" spans="2:12" x14ac:dyDescent="0.2">
      <c r="B11003" s="12"/>
      <c r="H11003" s="29"/>
      <c r="I11003" s="2"/>
      <c r="J11003" s="2"/>
      <c r="K11003" s="2"/>
      <c r="L11003" s="2"/>
    </row>
    <row r="11004" spans="2:12" x14ac:dyDescent="0.2">
      <c r="B11004" s="12"/>
      <c r="H11004" s="29"/>
      <c r="I11004" s="2"/>
      <c r="J11004" s="2"/>
      <c r="K11004" s="2"/>
      <c r="L11004" s="2"/>
    </row>
    <row r="11005" spans="2:12" x14ac:dyDescent="0.2">
      <c r="B11005" s="12"/>
      <c r="H11005" s="29"/>
      <c r="I11005" s="2"/>
      <c r="J11005" s="2"/>
      <c r="K11005" s="2"/>
      <c r="L11005" s="2"/>
    </row>
    <row r="11006" spans="2:12" x14ac:dyDescent="0.2">
      <c r="B11006" s="12"/>
      <c r="H11006" s="29"/>
      <c r="I11006" s="2"/>
      <c r="J11006" s="2"/>
      <c r="K11006" s="2"/>
      <c r="L11006" s="2"/>
    </row>
    <row r="11007" spans="2:12" x14ac:dyDescent="0.2">
      <c r="B11007" s="12"/>
      <c r="H11007" s="29"/>
      <c r="I11007" s="2"/>
      <c r="J11007" s="2"/>
      <c r="K11007" s="2"/>
      <c r="L11007" s="2"/>
    </row>
    <row r="11008" spans="2:12" x14ac:dyDescent="0.2">
      <c r="B11008" s="12"/>
      <c r="H11008" s="29"/>
      <c r="I11008" s="2"/>
      <c r="J11008" s="2"/>
      <c r="K11008" s="2"/>
      <c r="L11008" s="2"/>
    </row>
    <row r="11009" spans="2:12" x14ac:dyDescent="0.2">
      <c r="B11009" s="12"/>
      <c r="H11009" s="29"/>
      <c r="I11009" s="2"/>
      <c r="J11009" s="2"/>
      <c r="K11009" s="2"/>
      <c r="L11009" s="2"/>
    </row>
    <row r="11010" spans="2:12" x14ac:dyDescent="0.2">
      <c r="B11010" s="12"/>
      <c r="H11010" s="29"/>
      <c r="I11010" s="2"/>
      <c r="J11010" s="2"/>
      <c r="K11010" s="2"/>
      <c r="L11010" s="2"/>
    </row>
    <row r="11011" spans="2:12" x14ac:dyDescent="0.2">
      <c r="B11011" s="12"/>
      <c r="H11011" s="29"/>
      <c r="I11011" s="2"/>
      <c r="J11011" s="2"/>
      <c r="K11011" s="2"/>
      <c r="L11011" s="2"/>
    </row>
    <row r="11012" spans="2:12" x14ac:dyDescent="0.2">
      <c r="B11012" s="12"/>
      <c r="H11012" s="29"/>
      <c r="I11012" s="2"/>
      <c r="J11012" s="2"/>
      <c r="K11012" s="2"/>
      <c r="L11012" s="2"/>
    </row>
    <row r="11013" spans="2:12" x14ac:dyDescent="0.2">
      <c r="B11013" s="12"/>
      <c r="H11013" s="29"/>
      <c r="I11013" s="2"/>
      <c r="J11013" s="2"/>
      <c r="K11013" s="2"/>
      <c r="L11013" s="2"/>
    </row>
    <row r="11014" spans="2:12" x14ac:dyDescent="0.2">
      <c r="B11014" s="12"/>
      <c r="H11014" s="29"/>
      <c r="I11014" s="2"/>
      <c r="J11014" s="2"/>
      <c r="K11014" s="2"/>
      <c r="L11014" s="2"/>
    </row>
    <row r="11015" spans="2:12" x14ac:dyDescent="0.2">
      <c r="B11015" s="12"/>
      <c r="H11015" s="29"/>
      <c r="I11015" s="2"/>
      <c r="J11015" s="2"/>
      <c r="K11015" s="2"/>
      <c r="L11015" s="2"/>
    </row>
    <row r="11016" spans="2:12" x14ac:dyDescent="0.2">
      <c r="B11016" s="12"/>
      <c r="H11016" s="29"/>
      <c r="I11016" s="2"/>
      <c r="J11016" s="2"/>
      <c r="K11016" s="2"/>
      <c r="L11016" s="2"/>
    </row>
    <row r="11017" spans="2:12" x14ac:dyDescent="0.2">
      <c r="B11017" s="12"/>
      <c r="H11017" s="29"/>
      <c r="I11017" s="2"/>
      <c r="J11017" s="2"/>
      <c r="K11017" s="2"/>
      <c r="L11017" s="2"/>
    </row>
    <row r="11018" spans="2:12" x14ac:dyDescent="0.2">
      <c r="B11018" s="12"/>
      <c r="H11018" s="29"/>
      <c r="I11018" s="2"/>
      <c r="J11018" s="2"/>
      <c r="K11018" s="2"/>
      <c r="L11018" s="2"/>
    </row>
    <row r="11019" spans="2:12" x14ac:dyDescent="0.2">
      <c r="B11019" s="12"/>
      <c r="H11019" s="29"/>
      <c r="I11019" s="2"/>
      <c r="J11019" s="2"/>
      <c r="K11019" s="2"/>
      <c r="L11019" s="2"/>
    </row>
    <row r="11020" spans="2:12" x14ac:dyDescent="0.2">
      <c r="B11020" s="12"/>
      <c r="H11020" s="29"/>
      <c r="I11020" s="2"/>
      <c r="J11020" s="2"/>
      <c r="K11020" s="2"/>
      <c r="L11020" s="2"/>
    </row>
    <row r="11021" spans="2:12" x14ac:dyDescent="0.2">
      <c r="B11021" s="12"/>
      <c r="H11021" s="29"/>
      <c r="I11021" s="2"/>
      <c r="J11021" s="2"/>
      <c r="K11021" s="2"/>
      <c r="L11021" s="2"/>
    </row>
    <row r="11022" spans="2:12" x14ac:dyDescent="0.2">
      <c r="B11022" s="12"/>
      <c r="H11022" s="29"/>
      <c r="I11022" s="2"/>
      <c r="J11022" s="2"/>
      <c r="K11022" s="2"/>
      <c r="L11022" s="2"/>
    </row>
    <row r="11023" spans="2:12" x14ac:dyDescent="0.2">
      <c r="B11023" s="12"/>
      <c r="H11023" s="29"/>
      <c r="I11023" s="2"/>
      <c r="J11023" s="2"/>
      <c r="K11023" s="2"/>
      <c r="L11023" s="2"/>
    </row>
    <row r="11024" spans="2:12" x14ac:dyDescent="0.2">
      <c r="B11024" s="12"/>
      <c r="H11024" s="29"/>
      <c r="I11024" s="2"/>
      <c r="J11024" s="2"/>
      <c r="K11024" s="2"/>
      <c r="L11024" s="2"/>
    </row>
    <row r="11025" spans="2:12" x14ac:dyDescent="0.2">
      <c r="B11025" s="12"/>
      <c r="H11025" s="29"/>
      <c r="I11025" s="2"/>
      <c r="J11025" s="2"/>
      <c r="K11025" s="2"/>
      <c r="L11025" s="2"/>
    </row>
    <row r="11026" spans="2:12" x14ac:dyDescent="0.2">
      <c r="B11026" s="12"/>
      <c r="H11026" s="29"/>
      <c r="I11026" s="2"/>
      <c r="J11026" s="2"/>
      <c r="K11026" s="2"/>
      <c r="L11026" s="2"/>
    </row>
    <row r="11027" spans="2:12" x14ac:dyDescent="0.2">
      <c r="B11027" s="12"/>
      <c r="H11027" s="29"/>
      <c r="I11027" s="2"/>
      <c r="J11027" s="2"/>
      <c r="K11027" s="2"/>
      <c r="L11027" s="2"/>
    </row>
    <row r="11028" spans="2:12" x14ac:dyDescent="0.2">
      <c r="B11028" s="12"/>
      <c r="H11028" s="29"/>
      <c r="I11028" s="2"/>
      <c r="J11028" s="2"/>
      <c r="K11028" s="2"/>
      <c r="L11028" s="2"/>
    </row>
    <row r="11029" spans="2:12" x14ac:dyDescent="0.2">
      <c r="B11029" s="12"/>
      <c r="H11029" s="29"/>
      <c r="I11029" s="2"/>
      <c r="J11029" s="2"/>
      <c r="K11029" s="2"/>
      <c r="L11029" s="2"/>
    </row>
    <row r="11030" spans="2:12" x14ac:dyDescent="0.2">
      <c r="B11030" s="12"/>
      <c r="H11030" s="29"/>
      <c r="I11030" s="2"/>
      <c r="J11030" s="2"/>
      <c r="K11030" s="2"/>
      <c r="L11030" s="2"/>
    </row>
    <row r="11031" spans="2:12" x14ac:dyDescent="0.2">
      <c r="B11031" s="12"/>
      <c r="H11031" s="29"/>
      <c r="I11031" s="2"/>
      <c r="J11031" s="2"/>
      <c r="K11031" s="2"/>
      <c r="L11031" s="2"/>
    </row>
    <row r="11032" spans="2:12" x14ac:dyDescent="0.2">
      <c r="B11032" s="12"/>
      <c r="H11032" s="29"/>
      <c r="I11032" s="2"/>
      <c r="J11032" s="2"/>
      <c r="K11032" s="2"/>
      <c r="L11032" s="2"/>
    </row>
    <row r="11033" spans="2:12" x14ac:dyDescent="0.2">
      <c r="B11033" s="12"/>
      <c r="H11033" s="29"/>
      <c r="I11033" s="2"/>
      <c r="J11033" s="2"/>
      <c r="K11033" s="2"/>
      <c r="L11033" s="2"/>
    </row>
    <row r="11034" spans="2:12" x14ac:dyDescent="0.2">
      <c r="B11034" s="12"/>
      <c r="H11034" s="29"/>
      <c r="I11034" s="2"/>
      <c r="J11034" s="2"/>
      <c r="K11034" s="2"/>
      <c r="L11034" s="2"/>
    </row>
    <row r="11035" spans="2:12" x14ac:dyDescent="0.2">
      <c r="B11035" s="12"/>
      <c r="H11035" s="29"/>
      <c r="I11035" s="2"/>
      <c r="J11035" s="2"/>
      <c r="K11035" s="2"/>
      <c r="L11035" s="2"/>
    </row>
    <row r="11036" spans="2:12" x14ac:dyDescent="0.2">
      <c r="B11036" s="12"/>
      <c r="H11036" s="29"/>
      <c r="I11036" s="2"/>
      <c r="J11036" s="2"/>
      <c r="K11036" s="2"/>
      <c r="L11036" s="2"/>
    </row>
    <row r="11037" spans="2:12" x14ac:dyDescent="0.2">
      <c r="B11037" s="12"/>
      <c r="H11037" s="29"/>
      <c r="I11037" s="2"/>
      <c r="J11037" s="2"/>
      <c r="K11037" s="2"/>
      <c r="L11037" s="2"/>
    </row>
    <row r="11038" spans="2:12" x14ac:dyDescent="0.2">
      <c r="B11038" s="12"/>
      <c r="H11038" s="29"/>
      <c r="I11038" s="2"/>
      <c r="J11038" s="2"/>
      <c r="K11038" s="2"/>
      <c r="L11038" s="2"/>
    </row>
    <row r="11039" spans="2:12" x14ac:dyDescent="0.2">
      <c r="B11039" s="12"/>
      <c r="H11039" s="29"/>
      <c r="I11039" s="2"/>
      <c r="J11039" s="2"/>
      <c r="K11039" s="2"/>
      <c r="L11039" s="2"/>
    </row>
    <row r="11040" spans="2:12" x14ac:dyDescent="0.2">
      <c r="B11040" s="12"/>
      <c r="H11040" s="29"/>
      <c r="I11040" s="2"/>
      <c r="J11040" s="2"/>
      <c r="K11040" s="2"/>
      <c r="L11040" s="2"/>
    </row>
    <row r="11041" spans="2:12" x14ac:dyDescent="0.2">
      <c r="B11041" s="12"/>
      <c r="H11041" s="29"/>
      <c r="I11041" s="2"/>
      <c r="J11041" s="2"/>
      <c r="K11041" s="2"/>
      <c r="L11041" s="2"/>
    </row>
    <row r="11042" spans="2:12" x14ac:dyDescent="0.2">
      <c r="B11042" s="12"/>
      <c r="H11042" s="29"/>
      <c r="I11042" s="2"/>
      <c r="J11042" s="2"/>
      <c r="K11042" s="2"/>
      <c r="L11042" s="2"/>
    </row>
    <row r="11043" spans="2:12" x14ac:dyDescent="0.2">
      <c r="B11043" s="12"/>
      <c r="H11043" s="29"/>
      <c r="I11043" s="2"/>
      <c r="J11043" s="2"/>
      <c r="K11043" s="2"/>
      <c r="L11043" s="2"/>
    </row>
    <row r="11044" spans="2:12" x14ac:dyDescent="0.2">
      <c r="B11044" s="12"/>
      <c r="H11044" s="29"/>
      <c r="I11044" s="2"/>
      <c r="J11044" s="2"/>
      <c r="K11044" s="2"/>
      <c r="L11044" s="2"/>
    </row>
    <row r="11045" spans="2:12" x14ac:dyDescent="0.2">
      <c r="B11045" s="12"/>
      <c r="H11045" s="29"/>
      <c r="I11045" s="2"/>
      <c r="J11045" s="2"/>
      <c r="K11045" s="2"/>
      <c r="L11045" s="2"/>
    </row>
    <row r="11046" spans="2:12" x14ac:dyDescent="0.2">
      <c r="B11046" s="12"/>
      <c r="H11046" s="29"/>
      <c r="I11046" s="2"/>
      <c r="J11046" s="2"/>
      <c r="K11046" s="2"/>
      <c r="L11046" s="2"/>
    </row>
    <row r="11047" spans="2:12" x14ac:dyDescent="0.2">
      <c r="B11047" s="12"/>
      <c r="H11047" s="29"/>
      <c r="I11047" s="2"/>
      <c r="J11047" s="2"/>
      <c r="K11047" s="2"/>
      <c r="L11047" s="2"/>
    </row>
    <row r="11048" spans="2:12" x14ac:dyDescent="0.2">
      <c r="B11048" s="12"/>
      <c r="H11048" s="29"/>
      <c r="I11048" s="2"/>
      <c r="J11048" s="2"/>
      <c r="K11048" s="2"/>
      <c r="L11048" s="2"/>
    </row>
    <row r="11049" spans="2:12" x14ac:dyDescent="0.2">
      <c r="B11049" s="12"/>
      <c r="H11049" s="29"/>
      <c r="I11049" s="2"/>
      <c r="J11049" s="2"/>
      <c r="K11049" s="2"/>
      <c r="L11049" s="2"/>
    </row>
    <row r="11050" spans="2:12" x14ac:dyDescent="0.2">
      <c r="B11050" s="12"/>
      <c r="H11050" s="29"/>
      <c r="I11050" s="2"/>
      <c r="J11050" s="2"/>
      <c r="K11050" s="2"/>
      <c r="L11050" s="2"/>
    </row>
    <row r="11051" spans="2:12" x14ac:dyDescent="0.2">
      <c r="B11051" s="12"/>
      <c r="H11051" s="29"/>
      <c r="I11051" s="2"/>
      <c r="J11051" s="2"/>
      <c r="K11051" s="2"/>
      <c r="L11051" s="2"/>
    </row>
    <row r="11052" spans="2:12" x14ac:dyDescent="0.2">
      <c r="B11052" s="12"/>
      <c r="H11052" s="29"/>
      <c r="I11052" s="2"/>
      <c r="J11052" s="2"/>
      <c r="K11052" s="2"/>
      <c r="L11052" s="2"/>
    </row>
    <row r="11053" spans="2:12" x14ac:dyDescent="0.2">
      <c r="B11053" s="12"/>
      <c r="H11053" s="29"/>
      <c r="I11053" s="2"/>
      <c r="J11053" s="2"/>
      <c r="K11053" s="2"/>
      <c r="L11053" s="2"/>
    </row>
    <row r="11054" spans="2:12" x14ac:dyDescent="0.2">
      <c r="B11054" s="12"/>
      <c r="H11054" s="29"/>
      <c r="I11054" s="2"/>
      <c r="J11054" s="2"/>
      <c r="K11054" s="2"/>
      <c r="L11054" s="2"/>
    </row>
    <row r="11055" spans="2:12" x14ac:dyDescent="0.2">
      <c r="B11055" s="12"/>
      <c r="H11055" s="29"/>
      <c r="I11055" s="2"/>
      <c r="J11055" s="2"/>
      <c r="K11055" s="2"/>
      <c r="L11055" s="2"/>
    </row>
    <row r="11056" spans="2:12" x14ac:dyDescent="0.2">
      <c r="B11056" s="12"/>
      <c r="H11056" s="29"/>
      <c r="I11056" s="2"/>
      <c r="J11056" s="2"/>
      <c r="K11056" s="2"/>
      <c r="L11056" s="2"/>
    </row>
    <row r="11057" spans="2:12" x14ac:dyDescent="0.2">
      <c r="B11057" s="12"/>
      <c r="H11057" s="29"/>
      <c r="I11057" s="2"/>
      <c r="J11057" s="2"/>
      <c r="K11057" s="2"/>
      <c r="L11057" s="2"/>
    </row>
    <row r="11058" spans="2:12" x14ac:dyDescent="0.2">
      <c r="B11058" s="12"/>
      <c r="H11058" s="29"/>
      <c r="I11058" s="2"/>
      <c r="J11058" s="2"/>
      <c r="K11058" s="2"/>
      <c r="L11058" s="2"/>
    </row>
    <row r="11059" spans="2:12" x14ac:dyDescent="0.2">
      <c r="B11059" s="12"/>
      <c r="H11059" s="29"/>
      <c r="I11059" s="2"/>
      <c r="J11059" s="2"/>
      <c r="K11059" s="2"/>
      <c r="L11059" s="2"/>
    </row>
    <row r="11060" spans="2:12" x14ac:dyDescent="0.2">
      <c r="B11060" s="12"/>
      <c r="H11060" s="29"/>
      <c r="I11060" s="2"/>
      <c r="J11060" s="2"/>
      <c r="K11060" s="2"/>
      <c r="L11060" s="2"/>
    </row>
    <row r="11061" spans="2:12" x14ac:dyDescent="0.2">
      <c r="B11061" s="12"/>
      <c r="H11061" s="29"/>
      <c r="I11061" s="2"/>
      <c r="J11061" s="2"/>
      <c r="K11061" s="2"/>
      <c r="L11061" s="2"/>
    </row>
    <row r="11062" spans="2:12" x14ac:dyDescent="0.2">
      <c r="B11062" s="12"/>
      <c r="H11062" s="29"/>
      <c r="I11062" s="2"/>
      <c r="J11062" s="2"/>
      <c r="K11062" s="2"/>
      <c r="L11062" s="2"/>
    </row>
    <row r="11063" spans="2:12" x14ac:dyDescent="0.2">
      <c r="B11063" s="12"/>
      <c r="H11063" s="29"/>
      <c r="I11063" s="2"/>
      <c r="J11063" s="2"/>
      <c r="K11063" s="2"/>
      <c r="L11063" s="2"/>
    </row>
    <row r="11064" spans="2:12" x14ac:dyDescent="0.2">
      <c r="B11064" s="12"/>
      <c r="H11064" s="29"/>
      <c r="I11064" s="2"/>
      <c r="J11064" s="2"/>
      <c r="K11064" s="2"/>
      <c r="L11064" s="2"/>
    </row>
    <row r="11065" spans="2:12" x14ac:dyDescent="0.2">
      <c r="B11065" s="12"/>
      <c r="H11065" s="29"/>
      <c r="I11065" s="2"/>
      <c r="J11065" s="2"/>
      <c r="K11065" s="2"/>
      <c r="L11065" s="2"/>
    </row>
    <row r="11066" spans="2:12" x14ac:dyDescent="0.2">
      <c r="B11066" s="12"/>
      <c r="H11066" s="29"/>
      <c r="I11066" s="2"/>
      <c r="J11066" s="2"/>
      <c r="K11066" s="2"/>
      <c r="L11066" s="2"/>
    </row>
    <row r="11067" spans="2:12" x14ac:dyDescent="0.2">
      <c r="B11067" s="12"/>
      <c r="H11067" s="29"/>
      <c r="I11067" s="2"/>
      <c r="J11067" s="2"/>
      <c r="K11067" s="2"/>
      <c r="L11067" s="2"/>
    </row>
    <row r="11068" spans="2:12" x14ac:dyDescent="0.2">
      <c r="B11068" s="12"/>
      <c r="H11068" s="29"/>
      <c r="I11068" s="2"/>
      <c r="J11068" s="2"/>
      <c r="K11068" s="2"/>
      <c r="L11068" s="2"/>
    </row>
    <row r="11069" spans="2:12" x14ac:dyDescent="0.2">
      <c r="B11069" s="12"/>
      <c r="H11069" s="29"/>
      <c r="I11069" s="2"/>
      <c r="J11069" s="2"/>
      <c r="K11069" s="2"/>
      <c r="L11069" s="2"/>
    </row>
    <row r="11070" spans="2:12" x14ac:dyDescent="0.2">
      <c r="B11070" s="12"/>
      <c r="H11070" s="29"/>
      <c r="I11070" s="2"/>
      <c r="J11070" s="2"/>
      <c r="K11070" s="2"/>
      <c r="L11070" s="2"/>
    </row>
    <row r="11071" spans="2:12" x14ac:dyDescent="0.2">
      <c r="B11071" s="12"/>
      <c r="H11071" s="29"/>
      <c r="I11071" s="2"/>
      <c r="J11071" s="2"/>
      <c r="K11071" s="2"/>
      <c r="L11071" s="2"/>
    </row>
    <row r="11072" spans="2:12" x14ac:dyDescent="0.2">
      <c r="B11072" s="12"/>
      <c r="H11072" s="29"/>
      <c r="I11072" s="2"/>
      <c r="J11072" s="2"/>
      <c r="K11072" s="2"/>
      <c r="L11072" s="2"/>
    </row>
    <row r="11073" spans="2:12" x14ac:dyDescent="0.2">
      <c r="B11073" s="12"/>
      <c r="H11073" s="29"/>
      <c r="I11073" s="2"/>
      <c r="J11073" s="2"/>
      <c r="K11073" s="2"/>
      <c r="L11073" s="2"/>
    </row>
    <row r="11074" spans="2:12" x14ac:dyDescent="0.2">
      <c r="B11074" s="12"/>
      <c r="H11074" s="29"/>
      <c r="I11074" s="2"/>
      <c r="J11074" s="2"/>
      <c r="K11074" s="2"/>
      <c r="L11074" s="2"/>
    </row>
    <row r="11075" spans="2:12" x14ac:dyDescent="0.2">
      <c r="B11075" s="12"/>
      <c r="H11075" s="29"/>
      <c r="I11075" s="2"/>
      <c r="J11075" s="2"/>
      <c r="K11075" s="2"/>
      <c r="L11075" s="2"/>
    </row>
    <row r="11076" spans="2:12" x14ac:dyDescent="0.2">
      <c r="B11076" s="12"/>
      <c r="H11076" s="29"/>
      <c r="I11076" s="2"/>
      <c r="J11076" s="2"/>
      <c r="K11076" s="2"/>
      <c r="L11076" s="2"/>
    </row>
    <row r="11077" spans="2:12" x14ac:dyDescent="0.2">
      <c r="B11077" s="12"/>
      <c r="H11077" s="29"/>
      <c r="I11077" s="2"/>
      <c r="J11077" s="2"/>
      <c r="K11077" s="2"/>
      <c r="L11077" s="2"/>
    </row>
    <row r="11078" spans="2:12" x14ac:dyDescent="0.2">
      <c r="B11078" s="12"/>
      <c r="H11078" s="29"/>
      <c r="I11078" s="2"/>
      <c r="J11078" s="2"/>
      <c r="K11078" s="2"/>
      <c r="L11078" s="2"/>
    </row>
    <row r="11079" spans="2:12" x14ac:dyDescent="0.2">
      <c r="B11079" s="12"/>
      <c r="H11079" s="29"/>
      <c r="I11079" s="2"/>
      <c r="J11079" s="2"/>
      <c r="K11079" s="2"/>
      <c r="L11079" s="2"/>
    </row>
    <row r="11080" spans="2:12" x14ac:dyDescent="0.2">
      <c r="B11080" s="12"/>
      <c r="H11080" s="29"/>
      <c r="I11080" s="2"/>
      <c r="J11080" s="2"/>
      <c r="K11080" s="2"/>
      <c r="L11080" s="2"/>
    </row>
    <row r="11081" spans="2:12" x14ac:dyDescent="0.2">
      <c r="B11081" s="12"/>
      <c r="H11081" s="29"/>
      <c r="I11081" s="2"/>
      <c r="J11081" s="2"/>
      <c r="K11081" s="2"/>
      <c r="L11081" s="2"/>
    </row>
    <row r="11082" spans="2:12" x14ac:dyDescent="0.2">
      <c r="B11082" s="12"/>
      <c r="H11082" s="29"/>
      <c r="I11082" s="2"/>
      <c r="J11082" s="2"/>
      <c r="K11082" s="2"/>
      <c r="L11082" s="2"/>
    </row>
    <row r="11083" spans="2:12" x14ac:dyDescent="0.2">
      <c r="B11083" s="12"/>
      <c r="H11083" s="29"/>
      <c r="I11083" s="2"/>
      <c r="J11083" s="2"/>
      <c r="K11083" s="2"/>
      <c r="L11083" s="2"/>
    </row>
    <row r="11084" spans="2:12" x14ac:dyDescent="0.2">
      <c r="B11084" s="12"/>
      <c r="H11084" s="29"/>
      <c r="I11084" s="2"/>
      <c r="J11084" s="2"/>
      <c r="K11084" s="2"/>
      <c r="L11084" s="2"/>
    </row>
    <row r="11085" spans="2:12" x14ac:dyDescent="0.2">
      <c r="B11085" s="12"/>
      <c r="H11085" s="29"/>
      <c r="I11085" s="2"/>
      <c r="J11085" s="2"/>
      <c r="K11085" s="2"/>
      <c r="L11085" s="2"/>
    </row>
    <row r="11086" spans="2:12" x14ac:dyDescent="0.2">
      <c r="B11086" s="12"/>
      <c r="H11086" s="29"/>
      <c r="I11086" s="2"/>
      <c r="J11086" s="2"/>
      <c r="K11086" s="2"/>
      <c r="L11086" s="2"/>
    </row>
    <row r="11087" spans="2:12" x14ac:dyDescent="0.2">
      <c r="B11087" s="12"/>
      <c r="H11087" s="29"/>
      <c r="I11087" s="2"/>
      <c r="J11087" s="2"/>
      <c r="K11087" s="2"/>
      <c r="L11087" s="2"/>
    </row>
    <row r="11088" spans="2:12" x14ac:dyDescent="0.2">
      <c r="B11088" s="12"/>
      <c r="H11088" s="29"/>
      <c r="I11088" s="2"/>
      <c r="J11088" s="2"/>
      <c r="K11088" s="2"/>
      <c r="L11088" s="2"/>
    </row>
    <row r="11089" spans="2:12" x14ac:dyDescent="0.2">
      <c r="B11089" s="12"/>
      <c r="H11089" s="29"/>
      <c r="I11089" s="2"/>
      <c r="J11089" s="2"/>
      <c r="K11089" s="2"/>
      <c r="L11089" s="2"/>
    </row>
    <row r="11090" spans="2:12" x14ac:dyDescent="0.2">
      <c r="B11090" s="12"/>
      <c r="H11090" s="29"/>
      <c r="I11090" s="2"/>
      <c r="J11090" s="2"/>
      <c r="K11090" s="2"/>
      <c r="L11090" s="2"/>
    </row>
    <row r="11091" spans="2:12" x14ac:dyDescent="0.2">
      <c r="B11091" s="12"/>
      <c r="H11091" s="29"/>
      <c r="I11091" s="2"/>
      <c r="J11091" s="2"/>
      <c r="K11091" s="2"/>
      <c r="L11091" s="2"/>
    </row>
    <row r="11092" spans="2:12" x14ac:dyDescent="0.2">
      <c r="B11092" s="12"/>
      <c r="H11092" s="29"/>
      <c r="I11092" s="2"/>
      <c r="J11092" s="2"/>
      <c r="K11092" s="2"/>
      <c r="L11092" s="2"/>
    </row>
    <row r="11093" spans="2:12" x14ac:dyDescent="0.2">
      <c r="B11093" s="12"/>
      <c r="H11093" s="29"/>
      <c r="I11093" s="2"/>
      <c r="J11093" s="2"/>
      <c r="K11093" s="2"/>
      <c r="L11093" s="2"/>
    </row>
    <row r="11094" spans="2:12" x14ac:dyDescent="0.2">
      <c r="B11094" s="12"/>
      <c r="H11094" s="29"/>
      <c r="I11094" s="2"/>
      <c r="J11094" s="2"/>
      <c r="K11094" s="2"/>
      <c r="L11094" s="2"/>
    </row>
    <row r="11095" spans="2:12" x14ac:dyDescent="0.2">
      <c r="B11095" s="12"/>
      <c r="H11095" s="29"/>
      <c r="I11095" s="2"/>
      <c r="J11095" s="2"/>
      <c r="K11095" s="2"/>
      <c r="L11095" s="2"/>
    </row>
    <row r="11096" spans="2:12" x14ac:dyDescent="0.2">
      <c r="B11096" s="12"/>
      <c r="H11096" s="29"/>
      <c r="I11096" s="2"/>
      <c r="J11096" s="2"/>
      <c r="K11096" s="2"/>
      <c r="L11096" s="2"/>
    </row>
    <row r="11097" spans="2:12" x14ac:dyDescent="0.2">
      <c r="B11097" s="12"/>
      <c r="H11097" s="29"/>
      <c r="I11097" s="2"/>
      <c r="J11097" s="2"/>
      <c r="K11097" s="2"/>
      <c r="L11097" s="2"/>
    </row>
    <row r="11098" spans="2:12" x14ac:dyDescent="0.2">
      <c r="B11098" s="12"/>
      <c r="H11098" s="29"/>
      <c r="I11098" s="2"/>
      <c r="J11098" s="2"/>
      <c r="K11098" s="2"/>
      <c r="L11098" s="2"/>
    </row>
    <row r="11099" spans="2:12" x14ac:dyDescent="0.2">
      <c r="B11099" s="12"/>
      <c r="H11099" s="29"/>
      <c r="I11099" s="2"/>
      <c r="J11099" s="2"/>
      <c r="K11099" s="2"/>
      <c r="L11099" s="2"/>
    </row>
    <row r="11100" spans="2:12" x14ac:dyDescent="0.2">
      <c r="B11100" s="12"/>
      <c r="H11100" s="29"/>
      <c r="I11100" s="2"/>
      <c r="J11100" s="2"/>
      <c r="K11100" s="2"/>
      <c r="L11100" s="2"/>
    </row>
    <row r="11101" spans="2:12" x14ac:dyDescent="0.2">
      <c r="B11101" s="12"/>
      <c r="H11101" s="29"/>
      <c r="I11101" s="2"/>
      <c r="J11101" s="2"/>
      <c r="K11101" s="2"/>
      <c r="L11101" s="2"/>
    </row>
    <row r="11102" spans="2:12" x14ac:dyDescent="0.2">
      <c r="B11102" s="12"/>
      <c r="H11102" s="29"/>
      <c r="I11102" s="2"/>
      <c r="J11102" s="2"/>
      <c r="K11102" s="2"/>
      <c r="L11102" s="2"/>
    </row>
    <row r="11103" spans="2:12" x14ac:dyDescent="0.2">
      <c r="B11103" s="12"/>
      <c r="H11103" s="29"/>
      <c r="I11103" s="2"/>
      <c r="J11103" s="2"/>
      <c r="K11103" s="2"/>
      <c r="L11103" s="2"/>
    </row>
    <row r="11104" spans="2:12" x14ac:dyDescent="0.2">
      <c r="B11104" s="12"/>
      <c r="H11104" s="29"/>
      <c r="I11104" s="2"/>
      <c r="J11104" s="2"/>
      <c r="K11104" s="2"/>
      <c r="L11104" s="2"/>
    </row>
    <row r="11105" spans="2:12" x14ac:dyDescent="0.2">
      <c r="B11105" s="12"/>
      <c r="H11105" s="29"/>
      <c r="I11105" s="2"/>
      <c r="J11105" s="2"/>
      <c r="K11105" s="2"/>
      <c r="L11105" s="2"/>
    </row>
    <row r="11106" spans="2:12" x14ac:dyDescent="0.2">
      <c r="B11106" s="12"/>
      <c r="H11106" s="29"/>
      <c r="I11106" s="2"/>
      <c r="J11106" s="2"/>
      <c r="K11106" s="2"/>
      <c r="L11106" s="2"/>
    </row>
    <row r="11107" spans="2:12" x14ac:dyDescent="0.2">
      <c r="B11107" s="12"/>
      <c r="H11107" s="29"/>
      <c r="I11107" s="2"/>
      <c r="J11107" s="2"/>
      <c r="K11107" s="2"/>
      <c r="L11107" s="2"/>
    </row>
    <row r="11108" spans="2:12" x14ac:dyDescent="0.2">
      <c r="B11108" s="12"/>
      <c r="H11108" s="29"/>
      <c r="I11108" s="2"/>
      <c r="J11108" s="2"/>
      <c r="K11108" s="2"/>
      <c r="L11108" s="2"/>
    </row>
    <row r="11109" spans="2:12" x14ac:dyDescent="0.2">
      <c r="B11109" s="12"/>
      <c r="H11109" s="29"/>
      <c r="I11109" s="2"/>
      <c r="J11109" s="2"/>
      <c r="K11109" s="2"/>
      <c r="L11109" s="2"/>
    </row>
    <row r="11110" spans="2:12" x14ac:dyDescent="0.2">
      <c r="B11110" s="12"/>
      <c r="H11110" s="29"/>
      <c r="I11110" s="2"/>
      <c r="J11110" s="2"/>
      <c r="K11110" s="2"/>
      <c r="L11110" s="2"/>
    </row>
    <row r="11111" spans="2:12" x14ac:dyDescent="0.2">
      <c r="B11111" s="12"/>
      <c r="H11111" s="29"/>
      <c r="I11111" s="2"/>
      <c r="J11111" s="2"/>
      <c r="K11111" s="2"/>
      <c r="L11111" s="2"/>
    </row>
    <row r="11112" spans="2:12" x14ac:dyDescent="0.2">
      <c r="B11112" s="12"/>
      <c r="H11112" s="29"/>
      <c r="I11112" s="2"/>
      <c r="J11112" s="2"/>
      <c r="K11112" s="2"/>
      <c r="L11112" s="2"/>
    </row>
    <row r="11113" spans="2:12" x14ac:dyDescent="0.2">
      <c r="B11113" s="12"/>
      <c r="H11113" s="29"/>
      <c r="I11113" s="2"/>
      <c r="J11113" s="2"/>
      <c r="K11113" s="2"/>
      <c r="L11113" s="2"/>
    </row>
    <row r="11114" spans="2:12" x14ac:dyDescent="0.2">
      <c r="B11114" s="12"/>
      <c r="H11114" s="29"/>
      <c r="I11114" s="2"/>
      <c r="J11114" s="2"/>
      <c r="K11114" s="2"/>
      <c r="L11114" s="2"/>
    </row>
    <row r="11115" spans="2:12" x14ac:dyDescent="0.2">
      <c r="B11115" s="12"/>
      <c r="H11115" s="29"/>
      <c r="I11115" s="2"/>
      <c r="J11115" s="2"/>
      <c r="K11115" s="2"/>
      <c r="L11115" s="2"/>
    </row>
    <row r="11116" spans="2:12" x14ac:dyDescent="0.2">
      <c r="B11116" s="12"/>
      <c r="H11116" s="29"/>
      <c r="I11116" s="2"/>
      <c r="J11116" s="2"/>
      <c r="K11116" s="2"/>
      <c r="L11116" s="2"/>
    </row>
    <row r="11117" spans="2:12" x14ac:dyDescent="0.2">
      <c r="B11117" s="12"/>
      <c r="H11117" s="29"/>
      <c r="I11117" s="2"/>
      <c r="J11117" s="2"/>
      <c r="K11117" s="2"/>
      <c r="L11117" s="2"/>
    </row>
    <row r="11118" spans="2:12" x14ac:dyDescent="0.2">
      <c r="B11118" s="12"/>
      <c r="H11118" s="29"/>
      <c r="I11118" s="2"/>
      <c r="J11118" s="2"/>
      <c r="K11118" s="2"/>
      <c r="L11118" s="2"/>
    </row>
    <row r="11119" spans="2:12" x14ac:dyDescent="0.2">
      <c r="B11119" s="12"/>
      <c r="H11119" s="29"/>
      <c r="I11119" s="2"/>
      <c r="J11119" s="2"/>
      <c r="K11119" s="2"/>
      <c r="L11119" s="2"/>
    </row>
    <row r="11120" spans="2:12" x14ac:dyDescent="0.2">
      <c r="B11120" s="12"/>
      <c r="H11120" s="29"/>
      <c r="I11120" s="2"/>
      <c r="J11120" s="2"/>
      <c r="K11120" s="2"/>
      <c r="L11120" s="2"/>
    </row>
    <row r="11121" spans="2:12" x14ac:dyDescent="0.2">
      <c r="B11121" s="12"/>
      <c r="H11121" s="29"/>
      <c r="I11121" s="2"/>
      <c r="J11121" s="2"/>
      <c r="K11121" s="2"/>
      <c r="L11121" s="2"/>
    </row>
    <row r="11122" spans="2:12" x14ac:dyDescent="0.2">
      <c r="B11122" s="12"/>
      <c r="H11122" s="29"/>
      <c r="I11122" s="2"/>
      <c r="J11122" s="2"/>
      <c r="K11122" s="2"/>
      <c r="L11122" s="2"/>
    </row>
    <row r="11123" spans="2:12" x14ac:dyDescent="0.2">
      <c r="B11123" s="12"/>
      <c r="H11123" s="29"/>
      <c r="I11123" s="2"/>
      <c r="J11123" s="2"/>
      <c r="K11123" s="2"/>
      <c r="L11123" s="2"/>
    </row>
    <row r="11124" spans="2:12" x14ac:dyDescent="0.2">
      <c r="B11124" s="12"/>
      <c r="H11124" s="29"/>
      <c r="I11124" s="2"/>
      <c r="J11124" s="2"/>
      <c r="K11124" s="2"/>
      <c r="L11124" s="2"/>
    </row>
    <row r="11125" spans="2:12" x14ac:dyDescent="0.2">
      <c r="B11125" s="12"/>
      <c r="H11125" s="29"/>
      <c r="I11125" s="2"/>
      <c r="J11125" s="2"/>
      <c r="K11125" s="2"/>
      <c r="L11125" s="2"/>
    </row>
    <row r="11126" spans="2:12" x14ac:dyDescent="0.2">
      <c r="B11126" s="12"/>
      <c r="H11126" s="29"/>
      <c r="I11126" s="2"/>
      <c r="J11126" s="2"/>
      <c r="K11126" s="2"/>
      <c r="L11126" s="2"/>
    </row>
    <row r="11127" spans="2:12" x14ac:dyDescent="0.2">
      <c r="B11127" s="12"/>
      <c r="H11127" s="29"/>
      <c r="I11127" s="2"/>
      <c r="J11127" s="2"/>
      <c r="K11127" s="2"/>
      <c r="L11127" s="2"/>
    </row>
    <row r="11128" spans="2:12" x14ac:dyDescent="0.2">
      <c r="B11128" s="12"/>
      <c r="H11128" s="29"/>
      <c r="I11128" s="2"/>
      <c r="J11128" s="2"/>
      <c r="K11128" s="2"/>
      <c r="L11128" s="2"/>
    </row>
    <row r="11129" spans="2:12" x14ac:dyDescent="0.2">
      <c r="B11129" s="12"/>
      <c r="H11129" s="29"/>
      <c r="I11129" s="2"/>
      <c r="J11129" s="2"/>
      <c r="K11129" s="2"/>
      <c r="L11129" s="2"/>
    </row>
    <row r="11130" spans="2:12" x14ac:dyDescent="0.2">
      <c r="B11130" s="12"/>
      <c r="H11130" s="29"/>
      <c r="I11130" s="2"/>
      <c r="J11130" s="2"/>
      <c r="K11130" s="2"/>
      <c r="L11130" s="2"/>
    </row>
    <row r="11131" spans="2:12" x14ac:dyDescent="0.2">
      <c r="B11131" s="12"/>
      <c r="H11131" s="29"/>
      <c r="I11131" s="2"/>
      <c r="J11131" s="2"/>
      <c r="K11131" s="2"/>
      <c r="L11131" s="2"/>
    </row>
    <row r="11132" spans="2:12" x14ac:dyDescent="0.2">
      <c r="B11132" s="12"/>
      <c r="H11132" s="29"/>
      <c r="I11132" s="2"/>
      <c r="J11132" s="2"/>
      <c r="K11132" s="2"/>
      <c r="L11132" s="2"/>
    </row>
    <row r="11133" spans="2:12" x14ac:dyDescent="0.2">
      <c r="B11133" s="12"/>
      <c r="H11133" s="29"/>
      <c r="I11133" s="2"/>
      <c r="J11133" s="2"/>
      <c r="K11133" s="2"/>
      <c r="L11133" s="2"/>
    </row>
    <row r="11134" spans="2:12" x14ac:dyDescent="0.2">
      <c r="B11134" s="12"/>
      <c r="H11134" s="29"/>
      <c r="I11134" s="2"/>
      <c r="J11134" s="2"/>
      <c r="K11134" s="2"/>
      <c r="L11134" s="2"/>
    </row>
    <row r="11135" spans="2:12" x14ac:dyDescent="0.2">
      <c r="B11135" s="12"/>
      <c r="H11135" s="29"/>
      <c r="I11135" s="2"/>
      <c r="J11135" s="2"/>
      <c r="K11135" s="2"/>
      <c r="L11135" s="2"/>
    </row>
    <row r="11136" spans="2:12" x14ac:dyDescent="0.2">
      <c r="B11136" s="12"/>
      <c r="H11136" s="29"/>
      <c r="I11136" s="2"/>
      <c r="J11136" s="2"/>
      <c r="K11136" s="2"/>
      <c r="L11136" s="2"/>
    </row>
    <row r="11137" spans="2:12" x14ac:dyDescent="0.2">
      <c r="B11137" s="12"/>
      <c r="H11137" s="29"/>
      <c r="I11137" s="2"/>
      <c r="J11137" s="2"/>
      <c r="K11137" s="2"/>
      <c r="L11137" s="2"/>
    </row>
    <row r="11138" spans="2:12" x14ac:dyDescent="0.2">
      <c r="B11138" s="12"/>
      <c r="H11138" s="29"/>
      <c r="I11138" s="2"/>
      <c r="J11138" s="2"/>
      <c r="K11138" s="2"/>
      <c r="L11138" s="2"/>
    </row>
    <row r="11139" spans="2:12" x14ac:dyDescent="0.2">
      <c r="B11139" s="12"/>
      <c r="H11139" s="29"/>
      <c r="I11139" s="2"/>
      <c r="J11139" s="2"/>
      <c r="K11139" s="2"/>
      <c r="L11139" s="2"/>
    </row>
    <row r="11140" spans="2:12" x14ac:dyDescent="0.2">
      <c r="B11140" s="12"/>
      <c r="H11140" s="29"/>
      <c r="I11140" s="2"/>
      <c r="J11140" s="2"/>
      <c r="K11140" s="2"/>
      <c r="L11140" s="2"/>
    </row>
    <row r="11141" spans="2:12" x14ac:dyDescent="0.2">
      <c r="B11141" s="12"/>
      <c r="H11141" s="29"/>
      <c r="I11141" s="2"/>
      <c r="J11141" s="2"/>
      <c r="K11141" s="2"/>
      <c r="L11141" s="2"/>
    </row>
    <row r="11142" spans="2:12" x14ac:dyDescent="0.2">
      <c r="B11142" s="12"/>
      <c r="H11142" s="29"/>
      <c r="I11142" s="2"/>
      <c r="J11142" s="2"/>
      <c r="K11142" s="2"/>
      <c r="L11142" s="2"/>
    </row>
    <row r="11143" spans="2:12" x14ac:dyDescent="0.2">
      <c r="B11143" s="12"/>
      <c r="H11143" s="29"/>
      <c r="I11143" s="2"/>
      <c r="J11143" s="2"/>
      <c r="K11143" s="2"/>
      <c r="L11143" s="2"/>
    </row>
    <row r="11144" spans="2:12" x14ac:dyDescent="0.2">
      <c r="B11144" s="12"/>
      <c r="H11144" s="29"/>
      <c r="I11144" s="2"/>
      <c r="J11144" s="2"/>
      <c r="K11144" s="2"/>
      <c r="L11144" s="2"/>
    </row>
    <row r="11145" spans="2:12" x14ac:dyDescent="0.2">
      <c r="B11145" s="12"/>
      <c r="H11145" s="29"/>
      <c r="I11145" s="2"/>
      <c r="J11145" s="2"/>
      <c r="K11145" s="2"/>
      <c r="L11145" s="2"/>
    </row>
    <row r="11146" spans="2:12" x14ac:dyDescent="0.2">
      <c r="B11146" s="12"/>
      <c r="H11146" s="29"/>
      <c r="I11146" s="2"/>
      <c r="J11146" s="2"/>
      <c r="K11146" s="2"/>
      <c r="L11146" s="2"/>
    </row>
    <row r="11147" spans="2:12" x14ac:dyDescent="0.2">
      <c r="B11147" s="12"/>
      <c r="H11147" s="29"/>
      <c r="I11147" s="2"/>
      <c r="J11147" s="2"/>
      <c r="K11147" s="2"/>
      <c r="L11147" s="2"/>
    </row>
    <row r="11148" spans="2:12" x14ac:dyDescent="0.2">
      <c r="B11148" s="12"/>
      <c r="H11148" s="29"/>
      <c r="I11148" s="2"/>
      <c r="J11148" s="2"/>
      <c r="K11148" s="2"/>
      <c r="L11148" s="2"/>
    </row>
    <row r="11149" spans="2:12" x14ac:dyDescent="0.2">
      <c r="B11149" s="12"/>
      <c r="H11149" s="29"/>
      <c r="I11149" s="2"/>
      <c r="J11149" s="2"/>
      <c r="K11149" s="2"/>
      <c r="L11149" s="2"/>
    </row>
    <row r="11150" spans="2:12" x14ac:dyDescent="0.2">
      <c r="B11150" s="12"/>
      <c r="H11150" s="29"/>
      <c r="I11150" s="2"/>
      <c r="J11150" s="2"/>
      <c r="K11150" s="2"/>
      <c r="L11150" s="2"/>
    </row>
    <row r="11151" spans="2:12" x14ac:dyDescent="0.2">
      <c r="B11151" s="12"/>
      <c r="H11151" s="29"/>
      <c r="I11151" s="2"/>
      <c r="J11151" s="2"/>
      <c r="K11151" s="2"/>
      <c r="L11151" s="2"/>
    </row>
    <row r="11152" spans="2:12" x14ac:dyDescent="0.2">
      <c r="B11152" s="12"/>
      <c r="H11152" s="29"/>
      <c r="I11152" s="2"/>
      <c r="J11152" s="2"/>
      <c r="K11152" s="2"/>
      <c r="L11152" s="2"/>
    </row>
    <row r="11153" spans="2:12" x14ac:dyDescent="0.2">
      <c r="B11153" s="12"/>
      <c r="H11153" s="29"/>
      <c r="I11153" s="2"/>
      <c r="J11153" s="2"/>
      <c r="K11153" s="2"/>
      <c r="L11153" s="2"/>
    </row>
    <row r="11154" spans="2:12" x14ac:dyDescent="0.2">
      <c r="B11154" s="12"/>
      <c r="H11154" s="29"/>
      <c r="I11154" s="2"/>
      <c r="J11154" s="2"/>
      <c r="K11154" s="2"/>
      <c r="L11154" s="2"/>
    </row>
    <row r="11155" spans="2:12" x14ac:dyDescent="0.2">
      <c r="B11155" s="12"/>
      <c r="H11155" s="29"/>
      <c r="I11155" s="2"/>
      <c r="J11155" s="2"/>
      <c r="K11155" s="2"/>
      <c r="L11155" s="2"/>
    </row>
    <row r="11156" spans="2:12" x14ac:dyDescent="0.2">
      <c r="B11156" s="12"/>
      <c r="H11156" s="29"/>
      <c r="I11156" s="2"/>
      <c r="J11156" s="2"/>
      <c r="K11156" s="2"/>
      <c r="L11156" s="2"/>
    </row>
    <row r="11157" spans="2:12" x14ac:dyDescent="0.2">
      <c r="B11157" s="12"/>
      <c r="H11157" s="29"/>
      <c r="I11157" s="2"/>
      <c r="J11157" s="2"/>
      <c r="K11157" s="2"/>
      <c r="L11157" s="2"/>
    </row>
    <row r="11158" spans="2:12" x14ac:dyDescent="0.2">
      <c r="B11158" s="12"/>
      <c r="H11158" s="29"/>
      <c r="I11158" s="2"/>
      <c r="J11158" s="2"/>
      <c r="K11158" s="2"/>
      <c r="L11158" s="2"/>
    </row>
    <row r="11159" spans="2:12" x14ac:dyDescent="0.2">
      <c r="B11159" s="12"/>
      <c r="H11159" s="29"/>
      <c r="I11159" s="2"/>
      <c r="J11159" s="2"/>
      <c r="K11159" s="2"/>
      <c r="L11159" s="2"/>
    </row>
    <row r="11160" spans="2:12" x14ac:dyDescent="0.2">
      <c r="B11160" s="12"/>
      <c r="H11160" s="29"/>
      <c r="I11160" s="2"/>
      <c r="J11160" s="2"/>
      <c r="K11160" s="2"/>
      <c r="L11160" s="2"/>
    </row>
    <row r="11161" spans="2:12" x14ac:dyDescent="0.2">
      <c r="B11161" s="12"/>
      <c r="H11161" s="29"/>
      <c r="I11161" s="2"/>
      <c r="J11161" s="2"/>
      <c r="K11161" s="2"/>
      <c r="L11161" s="2"/>
    </row>
    <row r="11162" spans="2:12" x14ac:dyDescent="0.2">
      <c r="B11162" s="12"/>
      <c r="H11162" s="29"/>
      <c r="I11162" s="2"/>
      <c r="J11162" s="2"/>
      <c r="K11162" s="2"/>
      <c r="L11162" s="2"/>
    </row>
    <row r="11163" spans="2:12" x14ac:dyDescent="0.2">
      <c r="B11163" s="12"/>
      <c r="H11163" s="29"/>
      <c r="I11163" s="2"/>
      <c r="J11163" s="2"/>
      <c r="K11163" s="2"/>
      <c r="L11163" s="2"/>
    </row>
    <row r="11164" spans="2:12" x14ac:dyDescent="0.2">
      <c r="B11164" s="12"/>
      <c r="H11164" s="29"/>
      <c r="I11164" s="2"/>
      <c r="J11164" s="2"/>
      <c r="K11164" s="2"/>
      <c r="L11164" s="2"/>
    </row>
    <row r="11165" spans="2:12" x14ac:dyDescent="0.2">
      <c r="B11165" s="12"/>
      <c r="H11165" s="29"/>
      <c r="I11165" s="2"/>
      <c r="J11165" s="2"/>
      <c r="K11165" s="2"/>
      <c r="L11165" s="2"/>
    </row>
    <row r="11166" spans="2:12" x14ac:dyDescent="0.2">
      <c r="B11166" s="12"/>
      <c r="H11166" s="29"/>
      <c r="I11166" s="2"/>
      <c r="J11166" s="2"/>
      <c r="K11166" s="2"/>
      <c r="L11166" s="2"/>
    </row>
    <row r="11167" spans="2:12" x14ac:dyDescent="0.2">
      <c r="B11167" s="12"/>
      <c r="H11167" s="29"/>
      <c r="I11167" s="2"/>
      <c r="J11167" s="2"/>
      <c r="K11167" s="2"/>
      <c r="L11167" s="2"/>
    </row>
    <row r="11168" spans="2:12" x14ac:dyDescent="0.2">
      <c r="B11168" s="12"/>
      <c r="H11168" s="29"/>
      <c r="I11168" s="2"/>
      <c r="J11168" s="2"/>
      <c r="K11168" s="2"/>
      <c r="L11168" s="2"/>
    </row>
    <row r="11169" spans="2:12" x14ac:dyDescent="0.2">
      <c r="B11169" s="12"/>
      <c r="H11169" s="29"/>
      <c r="I11169" s="2"/>
      <c r="J11169" s="2"/>
      <c r="K11169" s="2"/>
      <c r="L11169" s="2"/>
    </row>
    <row r="11170" spans="2:12" x14ac:dyDescent="0.2">
      <c r="B11170" s="12"/>
      <c r="H11170" s="29"/>
      <c r="I11170" s="2"/>
      <c r="J11170" s="2"/>
      <c r="K11170" s="2"/>
      <c r="L11170" s="2"/>
    </row>
    <row r="11171" spans="2:12" x14ac:dyDescent="0.2">
      <c r="B11171" s="12"/>
      <c r="H11171" s="29"/>
      <c r="I11171" s="2"/>
      <c r="J11171" s="2"/>
      <c r="K11171" s="2"/>
      <c r="L11171" s="2"/>
    </row>
    <row r="11172" spans="2:12" x14ac:dyDescent="0.2">
      <c r="B11172" s="12"/>
      <c r="H11172" s="29"/>
      <c r="I11172" s="2"/>
      <c r="J11172" s="2"/>
      <c r="K11172" s="2"/>
      <c r="L11172" s="2"/>
    </row>
    <row r="11173" spans="2:12" x14ac:dyDescent="0.2">
      <c r="B11173" s="12"/>
      <c r="H11173" s="29"/>
      <c r="I11173" s="2"/>
      <c r="J11173" s="2"/>
      <c r="K11173" s="2"/>
      <c r="L11173" s="2"/>
    </row>
    <row r="11174" spans="2:12" x14ac:dyDescent="0.2">
      <c r="B11174" s="12"/>
      <c r="H11174" s="29"/>
      <c r="I11174" s="2"/>
      <c r="J11174" s="2"/>
      <c r="K11174" s="2"/>
      <c r="L11174" s="2"/>
    </row>
    <row r="11175" spans="2:12" x14ac:dyDescent="0.2">
      <c r="B11175" s="12"/>
      <c r="H11175" s="29"/>
      <c r="I11175" s="2"/>
      <c r="J11175" s="2"/>
      <c r="K11175" s="2"/>
      <c r="L11175" s="2"/>
    </row>
    <row r="11176" spans="2:12" x14ac:dyDescent="0.2">
      <c r="B11176" s="12"/>
      <c r="H11176" s="29"/>
      <c r="I11176" s="2"/>
      <c r="J11176" s="2"/>
      <c r="K11176" s="2"/>
      <c r="L11176" s="2"/>
    </row>
    <row r="11177" spans="2:12" x14ac:dyDescent="0.2">
      <c r="B11177" s="12"/>
      <c r="H11177" s="29"/>
      <c r="I11177" s="2"/>
      <c r="J11177" s="2"/>
      <c r="K11177" s="2"/>
      <c r="L11177" s="2"/>
    </row>
    <row r="11178" spans="2:12" x14ac:dyDescent="0.2">
      <c r="B11178" s="12"/>
      <c r="H11178" s="29"/>
      <c r="I11178" s="2"/>
      <c r="J11178" s="2"/>
      <c r="K11178" s="2"/>
      <c r="L11178" s="2"/>
    </row>
    <row r="11179" spans="2:12" x14ac:dyDescent="0.2">
      <c r="B11179" s="12"/>
      <c r="H11179" s="29"/>
      <c r="I11179" s="2"/>
      <c r="J11179" s="2"/>
      <c r="K11179" s="2"/>
      <c r="L11179" s="2"/>
    </row>
    <row r="11180" spans="2:12" x14ac:dyDescent="0.2">
      <c r="B11180" s="12"/>
      <c r="H11180" s="29"/>
      <c r="I11180" s="2"/>
      <c r="J11180" s="2"/>
      <c r="K11180" s="2"/>
      <c r="L11180" s="2"/>
    </row>
    <row r="11181" spans="2:12" x14ac:dyDescent="0.2">
      <c r="B11181" s="12"/>
      <c r="H11181" s="29"/>
      <c r="I11181" s="2"/>
      <c r="J11181" s="2"/>
      <c r="K11181" s="2"/>
      <c r="L11181" s="2"/>
    </row>
    <row r="11182" spans="2:12" x14ac:dyDescent="0.2">
      <c r="B11182" s="12"/>
      <c r="H11182" s="29"/>
      <c r="I11182" s="2"/>
      <c r="J11182" s="2"/>
      <c r="K11182" s="2"/>
      <c r="L11182" s="2"/>
    </row>
    <row r="11183" spans="2:12" x14ac:dyDescent="0.2">
      <c r="B11183" s="12"/>
      <c r="H11183" s="29"/>
      <c r="I11183" s="2"/>
      <c r="J11183" s="2"/>
      <c r="K11183" s="2"/>
      <c r="L11183" s="2"/>
    </row>
    <row r="11184" spans="2:12" x14ac:dyDescent="0.2">
      <c r="B11184" s="12"/>
      <c r="H11184" s="29"/>
      <c r="I11184" s="2"/>
      <c r="J11184" s="2"/>
      <c r="K11184" s="2"/>
      <c r="L11184" s="2"/>
    </row>
    <row r="11185" spans="2:12" x14ac:dyDescent="0.2">
      <c r="B11185" s="12"/>
      <c r="H11185" s="29"/>
      <c r="I11185" s="2"/>
      <c r="J11185" s="2"/>
      <c r="K11185" s="2"/>
      <c r="L11185" s="2"/>
    </row>
    <row r="11186" spans="2:12" x14ac:dyDescent="0.2">
      <c r="B11186" s="12"/>
      <c r="H11186" s="29"/>
      <c r="I11186" s="2"/>
      <c r="J11186" s="2"/>
      <c r="K11186" s="2"/>
      <c r="L11186" s="2"/>
    </row>
    <row r="11187" spans="2:12" x14ac:dyDescent="0.2">
      <c r="B11187" s="12"/>
      <c r="H11187" s="29"/>
      <c r="I11187" s="2"/>
      <c r="J11187" s="2"/>
      <c r="K11187" s="2"/>
      <c r="L11187" s="2"/>
    </row>
    <row r="11188" spans="2:12" x14ac:dyDescent="0.2">
      <c r="B11188" s="12"/>
      <c r="H11188" s="29"/>
      <c r="I11188" s="2"/>
      <c r="J11188" s="2"/>
      <c r="K11188" s="2"/>
      <c r="L11188" s="2"/>
    </row>
    <row r="11189" spans="2:12" x14ac:dyDescent="0.2">
      <c r="B11189" s="12"/>
      <c r="H11189" s="29"/>
      <c r="I11189" s="2"/>
      <c r="J11189" s="2"/>
      <c r="K11189" s="2"/>
      <c r="L11189" s="2"/>
    </row>
    <row r="11190" spans="2:12" x14ac:dyDescent="0.2">
      <c r="B11190" s="12"/>
      <c r="H11190" s="29"/>
      <c r="I11190" s="2"/>
      <c r="J11190" s="2"/>
      <c r="K11190" s="2"/>
      <c r="L11190" s="2"/>
    </row>
    <row r="11191" spans="2:12" x14ac:dyDescent="0.2">
      <c r="B11191" s="12"/>
      <c r="H11191" s="29"/>
      <c r="I11191" s="2"/>
      <c r="J11191" s="2"/>
      <c r="K11191" s="2"/>
      <c r="L11191" s="2"/>
    </row>
    <row r="11192" spans="2:12" x14ac:dyDescent="0.2">
      <c r="B11192" s="12"/>
      <c r="H11192" s="29"/>
      <c r="I11192" s="2"/>
      <c r="J11192" s="2"/>
      <c r="K11192" s="2"/>
      <c r="L11192" s="2"/>
    </row>
    <row r="11193" spans="2:12" x14ac:dyDescent="0.2">
      <c r="B11193" s="12"/>
      <c r="H11193" s="29"/>
      <c r="I11193" s="2"/>
      <c r="J11193" s="2"/>
      <c r="K11193" s="2"/>
      <c r="L11193" s="2"/>
    </row>
    <row r="11194" spans="2:12" x14ac:dyDescent="0.2">
      <c r="B11194" s="12"/>
      <c r="H11194" s="29"/>
      <c r="I11194" s="2"/>
      <c r="J11194" s="2"/>
      <c r="K11194" s="2"/>
      <c r="L11194" s="2"/>
    </row>
    <row r="11195" spans="2:12" x14ac:dyDescent="0.2">
      <c r="B11195" s="12"/>
      <c r="H11195" s="29"/>
      <c r="I11195" s="2"/>
      <c r="J11195" s="2"/>
      <c r="K11195" s="2"/>
      <c r="L11195" s="2"/>
    </row>
    <row r="11196" spans="2:12" x14ac:dyDescent="0.2">
      <c r="B11196" s="12"/>
      <c r="H11196" s="29"/>
      <c r="I11196" s="2"/>
      <c r="J11196" s="2"/>
      <c r="K11196" s="2"/>
      <c r="L11196" s="2"/>
    </row>
    <row r="11197" spans="2:12" x14ac:dyDescent="0.2">
      <c r="B11197" s="12"/>
      <c r="H11197" s="29"/>
      <c r="I11197" s="2"/>
      <c r="J11197" s="2"/>
      <c r="K11197" s="2"/>
      <c r="L11197" s="2"/>
    </row>
    <row r="11198" spans="2:12" x14ac:dyDescent="0.2">
      <c r="B11198" s="12"/>
      <c r="H11198" s="29"/>
      <c r="I11198" s="2"/>
      <c r="J11198" s="2"/>
      <c r="K11198" s="2"/>
      <c r="L11198" s="2"/>
    </row>
    <row r="11199" spans="2:12" x14ac:dyDescent="0.2">
      <c r="B11199" s="12"/>
      <c r="H11199" s="29"/>
      <c r="I11199" s="2"/>
      <c r="J11199" s="2"/>
      <c r="K11199" s="2"/>
      <c r="L11199" s="2"/>
    </row>
    <row r="11200" spans="2:12" x14ac:dyDescent="0.2">
      <c r="B11200" s="12"/>
      <c r="H11200" s="29"/>
      <c r="I11200" s="2"/>
      <c r="J11200" s="2"/>
      <c r="K11200" s="2"/>
      <c r="L11200" s="2"/>
    </row>
    <row r="11201" spans="2:12" x14ac:dyDescent="0.2">
      <c r="B11201" s="12"/>
      <c r="H11201" s="29"/>
      <c r="I11201" s="2"/>
      <c r="J11201" s="2"/>
      <c r="K11201" s="2"/>
      <c r="L11201" s="2"/>
    </row>
    <row r="11202" spans="2:12" x14ac:dyDescent="0.2">
      <c r="B11202" s="12"/>
      <c r="H11202" s="29"/>
      <c r="I11202" s="2"/>
      <c r="J11202" s="2"/>
      <c r="K11202" s="2"/>
      <c r="L11202" s="2"/>
    </row>
    <row r="11203" spans="2:12" x14ac:dyDescent="0.2">
      <c r="B11203" s="12"/>
      <c r="H11203" s="29"/>
      <c r="I11203" s="2"/>
      <c r="J11203" s="2"/>
      <c r="K11203" s="2"/>
      <c r="L11203" s="2"/>
    </row>
    <row r="11204" spans="2:12" x14ac:dyDescent="0.2">
      <c r="B11204" s="12"/>
      <c r="H11204" s="29"/>
      <c r="I11204" s="2"/>
      <c r="J11204" s="2"/>
      <c r="K11204" s="2"/>
      <c r="L11204" s="2"/>
    </row>
    <row r="11205" spans="2:12" x14ac:dyDescent="0.2">
      <c r="B11205" s="12"/>
      <c r="H11205" s="29"/>
      <c r="I11205" s="2"/>
      <c r="J11205" s="2"/>
      <c r="K11205" s="2"/>
      <c r="L11205" s="2"/>
    </row>
    <row r="11206" spans="2:12" x14ac:dyDescent="0.2">
      <c r="B11206" s="12"/>
      <c r="H11206" s="29"/>
      <c r="I11206" s="2"/>
      <c r="J11206" s="2"/>
      <c r="K11206" s="2"/>
      <c r="L11206" s="2"/>
    </row>
    <row r="11207" spans="2:12" x14ac:dyDescent="0.2">
      <c r="B11207" s="12"/>
      <c r="H11207" s="29"/>
      <c r="I11207" s="2"/>
      <c r="J11207" s="2"/>
      <c r="K11207" s="2"/>
      <c r="L11207" s="2"/>
    </row>
    <row r="11208" spans="2:12" x14ac:dyDescent="0.2">
      <c r="B11208" s="12"/>
      <c r="H11208" s="29"/>
      <c r="I11208" s="2"/>
      <c r="J11208" s="2"/>
      <c r="K11208" s="2"/>
      <c r="L11208" s="2"/>
    </row>
    <row r="11209" spans="2:12" x14ac:dyDescent="0.2">
      <c r="B11209" s="12"/>
      <c r="H11209" s="29"/>
      <c r="I11209" s="2"/>
      <c r="J11209" s="2"/>
      <c r="K11209" s="2"/>
      <c r="L11209" s="2"/>
    </row>
    <row r="11210" spans="2:12" x14ac:dyDescent="0.2">
      <c r="B11210" s="12"/>
      <c r="H11210" s="29"/>
      <c r="I11210" s="2"/>
      <c r="J11210" s="2"/>
      <c r="K11210" s="2"/>
      <c r="L11210" s="2"/>
    </row>
    <row r="11211" spans="2:12" x14ac:dyDescent="0.2">
      <c r="B11211" s="12"/>
      <c r="H11211" s="29"/>
      <c r="I11211" s="2"/>
      <c r="J11211" s="2"/>
      <c r="K11211" s="2"/>
      <c r="L11211" s="2"/>
    </row>
    <row r="11212" spans="2:12" x14ac:dyDescent="0.2">
      <c r="B11212" s="12"/>
      <c r="H11212" s="29"/>
      <c r="I11212" s="2"/>
      <c r="J11212" s="2"/>
      <c r="K11212" s="2"/>
      <c r="L11212" s="2"/>
    </row>
    <row r="11213" spans="2:12" x14ac:dyDescent="0.2">
      <c r="B11213" s="12"/>
      <c r="H11213" s="29"/>
      <c r="I11213" s="2"/>
      <c r="J11213" s="2"/>
      <c r="K11213" s="2"/>
      <c r="L11213" s="2"/>
    </row>
    <row r="11214" spans="2:12" x14ac:dyDescent="0.2">
      <c r="B11214" s="12"/>
      <c r="H11214" s="29"/>
      <c r="I11214" s="2"/>
      <c r="J11214" s="2"/>
      <c r="K11214" s="2"/>
      <c r="L11214" s="2"/>
    </row>
    <row r="11215" spans="2:12" x14ac:dyDescent="0.2">
      <c r="B11215" s="12"/>
      <c r="H11215" s="29"/>
      <c r="I11215" s="2"/>
      <c r="J11215" s="2"/>
      <c r="K11215" s="2"/>
      <c r="L11215" s="2"/>
    </row>
    <row r="11216" spans="2:12" x14ac:dyDescent="0.2">
      <c r="B11216" s="12"/>
      <c r="H11216" s="29"/>
      <c r="I11216" s="2"/>
      <c r="J11216" s="2"/>
      <c r="K11216" s="2"/>
      <c r="L11216" s="2"/>
    </row>
    <row r="11217" spans="2:12" x14ac:dyDescent="0.2">
      <c r="B11217" s="12"/>
      <c r="H11217" s="29"/>
      <c r="I11217" s="2"/>
      <c r="J11217" s="2"/>
      <c r="K11217" s="2"/>
      <c r="L11217" s="2"/>
    </row>
    <row r="11218" spans="2:12" x14ac:dyDescent="0.2">
      <c r="B11218" s="12"/>
      <c r="H11218" s="29"/>
      <c r="I11218" s="2"/>
      <c r="J11218" s="2"/>
      <c r="K11218" s="2"/>
      <c r="L11218" s="2"/>
    </row>
    <row r="11219" spans="2:12" x14ac:dyDescent="0.2">
      <c r="B11219" s="12"/>
      <c r="H11219" s="29"/>
      <c r="I11219" s="2"/>
      <c r="J11219" s="2"/>
      <c r="K11219" s="2"/>
      <c r="L11219" s="2"/>
    </row>
    <row r="11220" spans="2:12" x14ac:dyDescent="0.2">
      <c r="B11220" s="12"/>
      <c r="H11220" s="29"/>
      <c r="I11220" s="2"/>
      <c r="J11220" s="2"/>
      <c r="K11220" s="2"/>
      <c r="L11220" s="2"/>
    </row>
    <row r="11221" spans="2:12" x14ac:dyDescent="0.2">
      <c r="B11221" s="12"/>
      <c r="H11221" s="29"/>
      <c r="I11221" s="2"/>
      <c r="J11221" s="2"/>
      <c r="K11221" s="2"/>
      <c r="L11221" s="2"/>
    </row>
    <row r="11222" spans="2:12" x14ac:dyDescent="0.2">
      <c r="B11222" s="12"/>
      <c r="H11222" s="29"/>
      <c r="I11222" s="2"/>
      <c r="J11222" s="2"/>
      <c r="K11222" s="2"/>
      <c r="L11222" s="2"/>
    </row>
    <row r="11223" spans="2:12" x14ac:dyDescent="0.2">
      <c r="B11223" s="12"/>
      <c r="H11223" s="29"/>
      <c r="I11223" s="2"/>
      <c r="J11223" s="2"/>
      <c r="K11223" s="2"/>
      <c r="L11223" s="2"/>
    </row>
    <row r="11224" spans="2:12" x14ac:dyDescent="0.2">
      <c r="B11224" s="12"/>
      <c r="H11224" s="29"/>
      <c r="I11224" s="2"/>
      <c r="J11224" s="2"/>
      <c r="K11224" s="2"/>
      <c r="L11224" s="2"/>
    </row>
    <row r="11225" spans="2:12" x14ac:dyDescent="0.2">
      <c r="B11225" s="12"/>
      <c r="H11225" s="29"/>
      <c r="I11225" s="2"/>
      <c r="J11225" s="2"/>
      <c r="K11225" s="2"/>
      <c r="L11225" s="2"/>
    </row>
    <row r="11226" spans="2:12" x14ac:dyDescent="0.2">
      <c r="B11226" s="12"/>
      <c r="H11226" s="29"/>
      <c r="I11226" s="2"/>
      <c r="J11226" s="2"/>
      <c r="K11226" s="2"/>
      <c r="L11226" s="2"/>
    </row>
    <row r="11227" spans="2:12" x14ac:dyDescent="0.2">
      <c r="B11227" s="12"/>
      <c r="H11227" s="29"/>
      <c r="I11227" s="2"/>
      <c r="J11227" s="2"/>
      <c r="K11227" s="2"/>
      <c r="L11227" s="2"/>
    </row>
    <row r="11228" spans="2:12" x14ac:dyDescent="0.2">
      <c r="B11228" s="12"/>
      <c r="H11228" s="29"/>
      <c r="I11228" s="2"/>
      <c r="J11228" s="2"/>
      <c r="K11228" s="2"/>
      <c r="L11228" s="2"/>
    </row>
    <row r="11229" spans="2:12" x14ac:dyDescent="0.2">
      <c r="B11229" s="12"/>
      <c r="H11229" s="29"/>
      <c r="I11229" s="2"/>
      <c r="J11229" s="2"/>
      <c r="K11229" s="2"/>
      <c r="L11229" s="2"/>
    </row>
    <row r="11230" spans="2:12" x14ac:dyDescent="0.2">
      <c r="B11230" s="12"/>
      <c r="H11230" s="29"/>
      <c r="I11230" s="2"/>
      <c r="J11230" s="2"/>
      <c r="K11230" s="2"/>
      <c r="L11230" s="2"/>
    </row>
    <row r="11231" spans="2:12" x14ac:dyDescent="0.2">
      <c r="B11231" s="12"/>
      <c r="H11231" s="29"/>
      <c r="I11231" s="2"/>
      <c r="J11231" s="2"/>
      <c r="K11231" s="2"/>
      <c r="L11231" s="2"/>
    </row>
    <row r="11232" spans="2:12" x14ac:dyDescent="0.2">
      <c r="B11232" s="12"/>
      <c r="H11232" s="29"/>
      <c r="I11232" s="2"/>
      <c r="J11232" s="2"/>
      <c r="K11232" s="2"/>
      <c r="L11232" s="2"/>
    </row>
    <row r="11233" spans="2:12" x14ac:dyDescent="0.2">
      <c r="B11233" s="12"/>
      <c r="H11233" s="29"/>
      <c r="I11233" s="2"/>
      <c r="J11233" s="2"/>
      <c r="K11233" s="2"/>
      <c r="L11233" s="2"/>
    </row>
    <row r="11234" spans="2:12" x14ac:dyDescent="0.2">
      <c r="B11234" s="12"/>
      <c r="H11234" s="29"/>
      <c r="I11234" s="2"/>
      <c r="J11234" s="2"/>
      <c r="K11234" s="2"/>
      <c r="L11234" s="2"/>
    </row>
    <row r="11235" spans="2:12" x14ac:dyDescent="0.2">
      <c r="B11235" s="12"/>
      <c r="H11235" s="29"/>
      <c r="I11235" s="2"/>
      <c r="J11235" s="2"/>
      <c r="K11235" s="2"/>
      <c r="L11235" s="2"/>
    </row>
    <row r="11236" spans="2:12" x14ac:dyDescent="0.2">
      <c r="B11236" s="12"/>
      <c r="H11236" s="29"/>
      <c r="I11236" s="2"/>
      <c r="J11236" s="2"/>
      <c r="K11236" s="2"/>
      <c r="L11236" s="2"/>
    </row>
    <row r="11237" spans="2:12" x14ac:dyDescent="0.2">
      <c r="B11237" s="12"/>
      <c r="H11237" s="29"/>
      <c r="I11237" s="2"/>
      <c r="J11237" s="2"/>
      <c r="K11237" s="2"/>
      <c r="L11237" s="2"/>
    </row>
    <row r="11238" spans="2:12" x14ac:dyDescent="0.2">
      <c r="B11238" s="12"/>
      <c r="H11238" s="29"/>
      <c r="I11238" s="2"/>
      <c r="J11238" s="2"/>
      <c r="K11238" s="2"/>
      <c r="L11238" s="2"/>
    </row>
    <row r="11239" spans="2:12" x14ac:dyDescent="0.2">
      <c r="B11239" s="12"/>
      <c r="H11239" s="29"/>
      <c r="I11239" s="2"/>
      <c r="J11239" s="2"/>
      <c r="K11239" s="2"/>
      <c r="L11239" s="2"/>
    </row>
    <row r="11240" spans="2:12" x14ac:dyDescent="0.2">
      <c r="B11240" s="12"/>
      <c r="H11240" s="29"/>
      <c r="I11240" s="2"/>
      <c r="J11240" s="2"/>
      <c r="K11240" s="2"/>
      <c r="L11240" s="2"/>
    </row>
    <row r="11241" spans="2:12" x14ac:dyDescent="0.2">
      <c r="B11241" s="12"/>
      <c r="H11241" s="29"/>
      <c r="I11241" s="2"/>
      <c r="J11241" s="2"/>
      <c r="K11241" s="2"/>
      <c r="L11241" s="2"/>
    </row>
    <row r="11242" spans="2:12" x14ac:dyDescent="0.2">
      <c r="B11242" s="12"/>
      <c r="H11242" s="29"/>
      <c r="I11242" s="2"/>
      <c r="J11242" s="2"/>
      <c r="K11242" s="2"/>
      <c r="L11242" s="2"/>
    </row>
    <row r="11243" spans="2:12" x14ac:dyDescent="0.2">
      <c r="B11243" s="12"/>
      <c r="H11243" s="29"/>
      <c r="I11243" s="2"/>
      <c r="J11243" s="2"/>
      <c r="K11243" s="2"/>
      <c r="L11243" s="2"/>
    </row>
    <row r="11244" spans="2:12" x14ac:dyDescent="0.2">
      <c r="B11244" s="12"/>
      <c r="H11244" s="29"/>
      <c r="I11244" s="2"/>
      <c r="J11244" s="2"/>
      <c r="K11244" s="2"/>
      <c r="L11244" s="2"/>
    </row>
    <row r="11245" spans="2:12" x14ac:dyDescent="0.2">
      <c r="B11245" s="12"/>
      <c r="H11245" s="29"/>
      <c r="I11245" s="2"/>
      <c r="J11245" s="2"/>
      <c r="K11245" s="2"/>
      <c r="L11245" s="2"/>
    </row>
    <row r="11246" spans="2:12" x14ac:dyDescent="0.2">
      <c r="B11246" s="12"/>
      <c r="H11246" s="29"/>
      <c r="I11246" s="2"/>
      <c r="J11246" s="2"/>
      <c r="K11246" s="2"/>
      <c r="L11246" s="2"/>
    </row>
    <row r="11247" spans="2:12" x14ac:dyDescent="0.2">
      <c r="B11247" s="12"/>
      <c r="H11247" s="29"/>
      <c r="I11247" s="2"/>
      <c r="J11247" s="2"/>
      <c r="K11247" s="2"/>
      <c r="L11247" s="2"/>
    </row>
    <row r="11248" spans="2:12" x14ac:dyDescent="0.2">
      <c r="B11248" s="12"/>
      <c r="H11248" s="29"/>
      <c r="I11248" s="2"/>
      <c r="J11248" s="2"/>
      <c r="K11248" s="2"/>
      <c r="L11248" s="2"/>
    </row>
    <row r="11249" spans="2:12" x14ac:dyDescent="0.2">
      <c r="B11249" s="12"/>
      <c r="H11249" s="29"/>
      <c r="I11249" s="2"/>
      <c r="J11249" s="2"/>
      <c r="K11249" s="2"/>
      <c r="L11249" s="2"/>
    </row>
    <row r="11250" spans="2:12" x14ac:dyDescent="0.2">
      <c r="B11250" s="12"/>
      <c r="H11250" s="29"/>
      <c r="I11250" s="2"/>
      <c r="J11250" s="2"/>
      <c r="K11250" s="2"/>
      <c r="L11250" s="2"/>
    </row>
    <row r="11251" spans="2:12" x14ac:dyDescent="0.2">
      <c r="B11251" s="12"/>
      <c r="H11251" s="29"/>
      <c r="I11251" s="2"/>
      <c r="J11251" s="2"/>
      <c r="K11251" s="2"/>
      <c r="L11251" s="2"/>
    </row>
    <row r="11252" spans="2:12" x14ac:dyDescent="0.2">
      <c r="B11252" s="12"/>
      <c r="H11252" s="29"/>
      <c r="I11252" s="2"/>
      <c r="J11252" s="2"/>
      <c r="K11252" s="2"/>
      <c r="L11252" s="2"/>
    </row>
    <row r="11253" spans="2:12" x14ac:dyDescent="0.2">
      <c r="B11253" s="12"/>
      <c r="H11253" s="29"/>
      <c r="I11253" s="2"/>
      <c r="J11253" s="2"/>
      <c r="K11253" s="2"/>
      <c r="L11253" s="2"/>
    </row>
    <row r="11254" spans="2:12" x14ac:dyDescent="0.2">
      <c r="B11254" s="12"/>
      <c r="H11254" s="29"/>
      <c r="I11254" s="2"/>
      <c r="J11254" s="2"/>
      <c r="K11254" s="2"/>
      <c r="L11254" s="2"/>
    </row>
    <row r="11255" spans="2:12" x14ac:dyDescent="0.2">
      <c r="B11255" s="12"/>
      <c r="H11255" s="29"/>
      <c r="I11255" s="2"/>
      <c r="J11255" s="2"/>
      <c r="K11255" s="2"/>
      <c r="L11255" s="2"/>
    </row>
    <row r="11256" spans="2:12" x14ac:dyDescent="0.2">
      <c r="B11256" s="12"/>
      <c r="H11256" s="29"/>
      <c r="I11256" s="2"/>
      <c r="J11256" s="2"/>
      <c r="K11256" s="2"/>
      <c r="L11256" s="2"/>
    </row>
    <row r="11257" spans="2:12" x14ac:dyDescent="0.2">
      <c r="B11257" s="12"/>
      <c r="H11257" s="29"/>
      <c r="I11257" s="2"/>
      <c r="J11257" s="2"/>
      <c r="K11257" s="2"/>
      <c r="L11257" s="2"/>
    </row>
    <row r="11258" spans="2:12" x14ac:dyDescent="0.2">
      <c r="B11258" s="12"/>
      <c r="H11258" s="29"/>
      <c r="I11258" s="2"/>
      <c r="J11258" s="2"/>
      <c r="K11258" s="2"/>
      <c r="L11258" s="2"/>
    </row>
    <row r="11259" spans="2:12" x14ac:dyDescent="0.2">
      <c r="B11259" s="12"/>
      <c r="H11259" s="29"/>
      <c r="I11259" s="2"/>
      <c r="J11259" s="2"/>
      <c r="K11259" s="2"/>
      <c r="L11259" s="2"/>
    </row>
    <row r="11260" spans="2:12" x14ac:dyDescent="0.2">
      <c r="B11260" s="12"/>
      <c r="H11260" s="29"/>
      <c r="I11260" s="2"/>
      <c r="J11260" s="2"/>
      <c r="K11260" s="2"/>
      <c r="L11260" s="2"/>
    </row>
    <row r="11261" spans="2:12" x14ac:dyDescent="0.2">
      <c r="B11261" s="12"/>
      <c r="H11261" s="29"/>
      <c r="I11261" s="2"/>
      <c r="J11261" s="2"/>
      <c r="K11261" s="2"/>
      <c r="L11261" s="2"/>
    </row>
    <row r="11262" spans="2:12" x14ac:dyDescent="0.2">
      <c r="B11262" s="12"/>
      <c r="H11262" s="29"/>
      <c r="I11262" s="2"/>
      <c r="J11262" s="2"/>
      <c r="K11262" s="2"/>
      <c r="L11262" s="2"/>
    </row>
    <row r="11263" spans="2:12" x14ac:dyDescent="0.2">
      <c r="B11263" s="12"/>
      <c r="H11263" s="29"/>
      <c r="I11263" s="2"/>
      <c r="J11263" s="2"/>
      <c r="K11263" s="2"/>
      <c r="L11263" s="2"/>
    </row>
    <row r="11264" spans="2:12" x14ac:dyDescent="0.2">
      <c r="B11264" s="12"/>
      <c r="H11264" s="29"/>
      <c r="I11264" s="2"/>
      <c r="J11264" s="2"/>
      <c r="K11264" s="2"/>
      <c r="L11264" s="2"/>
    </row>
    <row r="11265" spans="2:12" x14ac:dyDescent="0.2">
      <c r="B11265" s="12"/>
      <c r="H11265" s="29"/>
      <c r="I11265" s="2"/>
      <c r="J11265" s="2"/>
      <c r="K11265" s="2"/>
      <c r="L11265" s="2"/>
    </row>
    <row r="11266" spans="2:12" x14ac:dyDescent="0.2">
      <c r="B11266" s="12"/>
      <c r="H11266" s="29"/>
      <c r="I11266" s="2"/>
      <c r="J11266" s="2"/>
      <c r="K11266" s="2"/>
      <c r="L11266" s="2"/>
    </row>
    <row r="11267" spans="2:12" x14ac:dyDescent="0.2">
      <c r="B11267" s="12"/>
      <c r="H11267" s="29"/>
      <c r="I11267" s="2"/>
      <c r="J11267" s="2"/>
      <c r="K11267" s="2"/>
      <c r="L11267" s="2"/>
    </row>
    <row r="11268" spans="2:12" x14ac:dyDescent="0.2">
      <c r="B11268" s="12"/>
      <c r="H11268" s="29"/>
      <c r="I11268" s="2"/>
      <c r="J11268" s="2"/>
      <c r="K11268" s="2"/>
      <c r="L11268" s="2"/>
    </row>
    <row r="11269" spans="2:12" x14ac:dyDescent="0.2">
      <c r="B11269" s="12"/>
      <c r="H11269" s="29"/>
      <c r="I11269" s="2"/>
      <c r="J11269" s="2"/>
      <c r="K11269" s="2"/>
      <c r="L11269" s="2"/>
    </row>
    <row r="11270" spans="2:12" x14ac:dyDescent="0.2">
      <c r="B11270" s="12"/>
      <c r="H11270" s="29"/>
      <c r="I11270" s="2"/>
      <c r="J11270" s="2"/>
      <c r="K11270" s="2"/>
      <c r="L11270" s="2"/>
    </row>
    <row r="11271" spans="2:12" x14ac:dyDescent="0.2">
      <c r="B11271" s="12"/>
      <c r="H11271" s="29"/>
      <c r="I11271" s="2"/>
      <c r="J11271" s="2"/>
      <c r="K11271" s="2"/>
      <c r="L11271" s="2"/>
    </row>
    <row r="11272" spans="2:12" x14ac:dyDescent="0.2">
      <c r="B11272" s="12"/>
      <c r="H11272" s="29"/>
      <c r="I11272" s="2"/>
      <c r="J11272" s="2"/>
      <c r="K11272" s="2"/>
      <c r="L11272" s="2"/>
    </row>
    <row r="11273" spans="2:12" x14ac:dyDescent="0.2">
      <c r="B11273" s="12"/>
      <c r="H11273" s="29"/>
      <c r="I11273" s="2"/>
      <c r="J11273" s="2"/>
      <c r="K11273" s="2"/>
      <c r="L11273" s="2"/>
    </row>
    <row r="11274" spans="2:12" x14ac:dyDescent="0.2">
      <c r="B11274" s="12"/>
      <c r="H11274" s="29"/>
      <c r="I11274" s="2"/>
      <c r="J11274" s="2"/>
      <c r="K11274" s="2"/>
      <c r="L11274" s="2"/>
    </row>
    <row r="11275" spans="2:12" x14ac:dyDescent="0.2">
      <c r="B11275" s="12"/>
      <c r="H11275" s="29"/>
      <c r="I11275" s="2"/>
      <c r="J11275" s="2"/>
      <c r="K11275" s="2"/>
      <c r="L11275" s="2"/>
    </row>
    <row r="11276" spans="2:12" x14ac:dyDescent="0.2">
      <c r="B11276" s="12"/>
      <c r="H11276" s="29"/>
      <c r="I11276" s="2"/>
      <c r="J11276" s="2"/>
      <c r="K11276" s="2"/>
      <c r="L11276" s="2"/>
    </row>
    <row r="11277" spans="2:12" x14ac:dyDescent="0.2">
      <c r="B11277" s="12"/>
      <c r="H11277" s="29"/>
      <c r="I11277" s="2"/>
      <c r="J11277" s="2"/>
      <c r="K11277" s="2"/>
      <c r="L11277" s="2"/>
    </row>
    <row r="11278" spans="2:12" x14ac:dyDescent="0.2">
      <c r="B11278" s="12"/>
      <c r="H11278" s="29"/>
      <c r="I11278" s="2"/>
      <c r="J11278" s="2"/>
      <c r="K11278" s="2"/>
      <c r="L11278" s="2"/>
    </row>
    <row r="11279" spans="2:12" x14ac:dyDescent="0.2">
      <c r="B11279" s="12"/>
      <c r="H11279" s="29"/>
      <c r="I11279" s="2"/>
      <c r="J11279" s="2"/>
      <c r="K11279" s="2"/>
      <c r="L11279" s="2"/>
    </row>
    <row r="11280" spans="2:12" x14ac:dyDescent="0.2">
      <c r="B11280" s="12"/>
      <c r="H11280" s="29"/>
      <c r="I11280" s="2"/>
      <c r="J11280" s="2"/>
      <c r="K11280" s="2"/>
      <c r="L11280" s="2"/>
    </row>
    <row r="11281" spans="2:12" x14ac:dyDescent="0.2">
      <c r="B11281" s="12"/>
      <c r="H11281" s="29"/>
      <c r="I11281" s="2"/>
      <c r="J11281" s="2"/>
      <c r="K11281" s="2"/>
      <c r="L11281" s="2"/>
    </row>
    <row r="11282" spans="2:12" x14ac:dyDescent="0.2">
      <c r="B11282" s="12"/>
      <c r="H11282" s="29"/>
      <c r="I11282" s="2"/>
      <c r="J11282" s="2"/>
      <c r="K11282" s="2"/>
      <c r="L11282" s="2"/>
    </row>
    <row r="11283" spans="2:12" x14ac:dyDescent="0.2">
      <c r="B11283" s="12"/>
      <c r="H11283" s="29"/>
      <c r="I11283" s="2"/>
      <c r="J11283" s="2"/>
      <c r="K11283" s="2"/>
      <c r="L11283" s="2"/>
    </row>
    <row r="11284" spans="2:12" x14ac:dyDescent="0.2">
      <c r="B11284" s="12"/>
      <c r="H11284" s="29"/>
      <c r="I11284" s="2"/>
      <c r="J11284" s="2"/>
      <c r="K11284" s="2"/>
      <c r="L11284" s="2"/>
    </row>
    <row r="11285" spans="2:12" x14ac:dyDescent="0.2">
      <c r="B11285" s="12"/>
      <c r="H11285" s="29"/>
      <c r="I11285" s="2"/>
      <c r="J11285" s="2"/>
      <c r="K11285" s="2"/>
      <c r="L11285" s="2"/>
    </row>
    <row r="11286" spans="2:12" x14ac:dyDescent="0.2">
      <c r="B11286" s="12"/>
      <c r="H11286" s="29"/>
      <c r="I11286" s="2"/>
      <c r="J11286" s="2"/>
      <c r="K11286" s="2"/>
      <c r="L11286" s="2"/>
    </row>
    <row r="11287" spans="2:12" x14ac:dyDescent="0.2">
      <c r="B11287" s="12"/>
      <c r="H11287" s="29"/>
      <c r="I11287" s="2"/>
      <c r="J11287" s="2"/>
      <c r="K11287" s="2"/>
      <c r="L11287" s="2"/>
    </row>
    <row r="11288" spans="2:12" x14ac:dyDescent="0.2">
      <c r="B11288" s="12"/>
      <c r="H11288" s="29"/>
      <c r="I11288" s="2"/>
      <c r="J11288" s="2"/>
      <c r="K11288" s="2"/>
      <c r="L11288" s="2"/>
    </row>
    <row r="11289" spans="2:12" x14ac:dyDescent="0.2">
      <c r="B11289" s="12"/>
      <c r="H11289" s="29"/>
      <c r="I11289" s="2"/>
      <c r="J11289" s="2"/>
      <c r="K11289" s="2"/>
      <c r="L11289" s="2"/>
    </row>
    <row r="11290" spans="2:12" x14ac:dyDescent="0.2">
      <c r="B11290" s="12"/>
      <c r="H11290" s="29"/>
      <c r="I11290" s="2"/>
      <c r="J11290" s="2"/>
      <c r="K11290" s="2"/>
      <c r="L11290" s="2"/>
    </row>
    <row r="11291" spans="2:12" x14ac:dyDescent="0.2">
      <c r="B11291" s="12"/>
      <c r="H11291" s="29"/>
      <c r="I11291" s="2"/>
      <c r="J11291" s="2"/>
      <c r="K11291" s="2"/>
      <c r="L11291" s="2"/>
    </row>
    <row r="11292" spans="2:12" x14ac:dyDescent="0.2">
      <c r="B11292" s="12"/>
      <c r="H11292" s="29"/>
      <c r="I11292" s="2"/>
      <c r="J11292" s="2"/>
      <c r="K11292" s="2"/>
      <c r="L11292" s="2"/>
    </row>
    <row r="11293" spans="2:12" x14ac:dyDescent="0.2">
      <c r="B11293" s="12"/>
      <c r="H11293" s="29"/>
      <c r="I11293" s="2"/>
      <c r="J11293" s="2"/>
      <c r="K11293" s="2"/>
      <c r="L11293" s="2"/>
    </row>
    <row r="11294" spans="2:12" x14ac:dyDescent="0.2">
      <c r="B11294" s="12"/>
      <c r="H11294" s="29"/>
      <c r="I11294" s="2"/>
      <c r="J11294" s="2"/>
      <c r="K11294" s="2"/>
      <c r="L11294" s="2"/>
    </row>
    <row r="11295" spans="2:12" x14ac:dyDescent="0.2">
      <c r="B11295" s="12"/>
      <c r="H11295" s="29"/>
      <c r="I11295" s="2"/>
      <c r="J11295" s="2"/>
      <c r="K11295" s="2"/>
      <c r="L11295" s="2"/>
    </row>
    <row r="11296" spans="2:12" x14ac:dyDescent="0.2">
      <c r="B11296" s="12"/>
      <c r="H11296" s="29"/>
      <c r="I11296" s="2"/>
      <c r="J11296" s="2"/>
      <c r="K11296" s="2"/>
      <c r="L11296" s="2"/>
    </row>
    <row r="11297" spans="2:12" x14ac:dyDescent="0.2">
      <c r="B11297" s="12"/>
      <c r="H11297" s="29"/>
      <c r="I11297" s="2"/>
      <c r="J11297" s="2"/>
      <c r="K11297" s="2"/>
      <c r="L11297" s="2"/>
    </row>
    <row r="11298" spans="2:12" x14ac:dyDescent="0.2">
      <c r="B11298" s="12"/>
      <c r="H11298" s="29"/>
      <c r="I11298" s="2"/>
      <c r="J11298" s="2"/>
      <c r="K11298" s="2"/>
      <c r="L11298" s="2"/>
    </row>
    <row r="11299" spans="2:12" x14ac:dyDescent="0.2">
      <c r="B11299" s="12"/>
      <c r="H11299" s="29"/>
      <c r="I11299" s="2"/>
      <c r="J11299" s="2"/>
      <c r="K11299" s="2"/>
      <c r="L11299" s="2"/>
    </row>
    <row r="11300" spans="2:12" x14ac:dyDescent="0.2">
      <c r="B11300" s="12"/>
      <c r="H11300" s="29"/>
      <c r="I11300" s="2"/>
      <c r="J11300" s="2"/>
      <c r="K11300" s="2"/>
      <c r="L11300" s="2"/>
    </row>
    <row r="11301" spans="2:12" x14ac:dyDescent="0.2">
      <c r="B11301" s="12"/>
      <c r="H11301" s="29"/>
      <c r="I11301" s="2"/>
      <c r="J11301" s="2"/>
      <c r="K11301" s="2"/>
      <c r="L11301" s="2"/>
    </row>
    <row r="11302" spans="2:12" x14ac:dyDescent="0.2">
      <c r="B11302" s="12"/>
      <c r="H11302" s="29"/>
      <c r="I11302" s="2"/>
      <c r="J11302" s="2"/>
      <c r="K11302" s="2"/>
      <c r="L11302" s="2"/>
    </row>
    <row r="11303" spans="2:12" x14ac:dyDescent="0.2">
      <c r="B11303" s="12"/>
      <c r="H11303" s="29"/>
      <c r="I11303" s="2"/>
      <c r="J11303" s="2"/>
      <c r="K11303" s="2"/>
      <c r="L11303" s="2"/>
    </row>
    <row r="11304" spans="2:12" x14ac:dyDescent="0.2">
      <c r="B11304" s="12"/>
      <c r="H11304" s="29"/>
      <c r="I11304" s="2"/>
      <c r="J11304" s="2"/>
      <c r="K11304" s="2"/>
      <c r="L11304" s="2"/>
    </row>
    <row r="11305" spans="2:12" x14ac:dyDescent="0.2">
      <c r="B11305" s="12"/>
      <c r="H11305" s="29"/>
      <c r="I11305" s="2"/>
      <c r="J11305" s="2"/>
      <c r="K11305" s="2"/>
      <c r="L11305" s="2"/>
    </row>
    <row r="11306" spans="2:12" x14ac:dyDescent="0.2">
      <c r="B11306" s="12"/>
      <c r="H11306" s="29"/>
      <c r="I11306" s="2"/>
      <c r="J11306" s="2"/>
      <c r="K11306" s="2"/>
      <c r="L11306" s="2"/>
    </row>
    <row r="11307" spans="2:12" x14ac:dyDescent="0.2">
      <c r="B11307" s="12"/>
      <c r="H11307" s="29"/>
      <c r="I11307" s="2"/>
      <c r="J11307" s="2"/>
      <c r="K11307" s="2"/>
      <c r="L11307" s="2"/>
    </row>
    <row r="11308" spans="2:12" x14ac:dyDescent="0.2">
      <c r="B11308" s="12"/>
      <c r="H11308" s="29"/>
      <c r="I11308" s="2"/>
      <c r="J11308" s="2"/>
      <c r="K11308" s="2"/>
      <c r="L11308" s="2"/>
    </row>
    <row r="11309" spans="2:12" x14ac:dyDescent="0.2">
      <c r="B11309" s="12"/>
      <c r="H11309" s="29"/>
      <c r="I11309" s="2"/>
      <c r="J11309" s="2"/>
      <c r="K11309" s="2"/>
      <c r="L11309" s="2"/>
    </row>
    <row r="11310" spans="2:12" x14ac:dyDescent="0.2">
      <c r="B11310" s="12"/>
      <c r="H11310" s="29"/>
      <c r="I11310" s="2"/>
      <c r="J11310" s="2"/>
      <c r="K11310" s="2"/>
      <c r="L11310" s="2"/>
    </row>
    <row r="11311" spans="2:12" x14ac:dyDescent="0.2">
      <c r="B11311" s="12"/>
      <c r="H11311" s="29"/>
      <c r="I11311" s="2"/>
      <c r="J11311" s="2"/>
      <c r="K11311" s="2"/>
      <c r="L11311" s="2"/>
    </row>
    <row r="11312" spans="2:12" x14ac:dyDescent="0.2">
      <c r="B11312" s="12"/>
      <c r="H11312" s="29"/>
      <c r="I11312" s="2"/>
      <c r="J11312" s="2"/>
      <c r="K11312" s="2"/>
      <c r="L11312" s="2"/>
    </row>
    <row r="11313" spans="2:12" x14ac:dyDescent="0.2">
      <c r="B11313" s="12"/>
      <c r="H11313" s="29"/>
      <c r="I11313" s="2"/>
      <c r="J11313" s="2"/>
      <c r="K11313" s="2"/>
      <c r="L11313" s="2"/>
    </row>
    <row r="11314" spans="2:12" x14ac:dyDescent="0.2">
      <c r="B11314" s="12"/>
      <c r="H11314" s="29"/>
      <c r="I11314" s="2"/>
      <c r="J11314" s="2"/>
      <c r="K11314" s="2"/>
      <c r="L11314" s="2"/>
    </row>
    <row r="11315" spans="2:12" x14ac:dyDescent="0.2">
      <c r="B11315" s="12"/>
      <c r="H11315" s="29"/>
      <c r="I11315" s="2"/>
      <c r="J11315" s="2"/>
      <c r="K11315" s="2"/>
      <c r="L11315" s="2"/>
    </row>
    <row r="11316" spans="2:12" x14ac:dyDescent="0.2">
      <c r="B11316" s="12"/>
      <c r="H11316" s="29"/>
      <c r="I11316" s="2"/>
      <c r="J11316" s="2"/>
      <c r="K11316" s="2"/>
      <c r="L11316" s="2"/>
    </row>
    <row r="11317" spans="2:12" x14ac:dyDescent="0.2">
      <c r="B11317" s="12"/>
      <c r="H11317" s="29"/>
      <c r="I11317" s="2"/>
      <c r="J11317" s="2"/>
      <c r="K11317" s="2"/>
      <c r="L11317" s="2"/>
    </row>
    <row r="11318" spans="2:12" x14ac:dyDescent="0.2">
      <c r="B11318" s="12"/>
      <c r="H11318" s="29"/>
      <c r="I11318" s="2"/>
      <c r="J11318" s="2"/>
      <c r="K11318" s="2"/>
      <c r="L11318" s="2"/>
    </row>
    <row r="11319" spans="2:12" x14ac:dyDescent="0.2">
      <c r="B11319" s="12"/>
      <c r="H11319" s="29"/>
      <c r="I11319" s="2"/>
      <c r="J11319" s="2"/>
      <c r="K11319" s="2"/>
      <c r="L11319" s="2"/>
    </row>
    <row r="11320" spans="2:12" x14ac:dyDescent="0.2">
      <c r="B11320" s="12"/>
      <c r="H11320" s="29"/>
      <c r="I11320" s="2"/>
      <c r="J11320" s="2"/>
      <c r="K11320" s="2"/>
      <c r="L11320" s="2"/>
    </row>
    <row r="11321" spans="2:12" x14ac:dyDescent="0.2">
      <c r="B11321" s="12"/>
      <c r="H11321" s="29"/>
      <c r="I11321" s="2"/>
      <c r="J11321" s="2"/>
      <c r="K11321" s="2"/>
      <c r="L11321" s="2"/>
    </row>
    <row r="11322" spans="2:12" x14ac:dyDescent="0.2">
      <c r="B11322" s="12"/>
      <c r="H11322" s="29"/>
      <c r="I11322" s="2"/>
      <c r="J11322" s="2"/>
      <c r="K11322" s="2"/>
      <c r="L11322" s="2"/>
    </row>
    <row r="11323" spans="2:12" x14ac:dyDescent="0.2">
      <c r="B11323" s="12"/>
      <c r="H11323" s="29"/>
      <c r="I11323" s="2"/>
      <c r="J11323" s="2"/>
      <c r="K11323" s="2"/>
      <c r="L11323" s="2"/>
    </row>
    <row r="11324" spans="2:12" x14ac:dyDescent="0.2">
      <c r="B11324" s="12"/>
      <c r="H11324" s="29"/>
      <c r="I11324" s="2"/>
      <c r="J11324" s="2"/>
      <c r="K11324" s="2"/>
      <c r="L11324" s="2"/>
    </row>
    <row r="11325" spans="2:12" x14ac:dyDescent="0.2">
      <c r="B11325" s="12"/>
      <c r="H11325" s="29"/>
      <c r="I11325" s="2"/>
      <c r="J11325" s="2"/>
      <c r="K11325" s="2"/>
      <c r="L11325" s="2"/>
    </row>
    <row r="11326" spans="2:12" x14ac:dyDescent="0.2">
      <c r="B11326" s="12"/>
      <c r="H11326" s="29"/>
      <c r="I11326" s="2"/>
      <c r="J11326" s="2"/>
      <c r="K11326" s="2"/>
      <c r="L11326" s="2"/>
    </row>
    <row r="11327" spans="2:12" x14ac:dyDescent="0.2">
      <c r="B11327" s="12"/>
      <c r="H11327" s="29"/>
      <c r="I11327" s="2"/>
      <c r="J11327" s="2"/>
      <c r="K11327" s="2"/>
      <c r="L11327" s="2"/>
    </row>
    <row r="11328" spans="2:12" x14ac:dyDescent="0.2">
      <c r="B11328" s="12"/>
      <c r="H11328" s="29"/>
      <c r="I11328" s="2"/>
      <c r="J11328" s="2"/>
      <c r="K11328" s="2"/>
      <c r="L11328" s="2"/>
    </row>
    <row r="11329" spans="2:12" x14ac:dyDescent="0.2">
      <c r="B11329" s="12"/>
      <c r="H11329" s="29"/>
      <c r="I11329" s="2"/>
      <c r="J11329" s="2"/>
      <c r="K11329" s="2"/>
      <c r="L11329" s="2"/>
    </row>
    <row r="11330" spans="2:12" x14ac:dyDescent="0.2">
      <c r="B11330" s="12"/>
      <c r="H11330" s="29"/>
      <c r="I11330" s="2"/>
      <c r="J11330" s="2"/>
      <c r="K11330" s="2"/>
      <c r="L11330" s="2"/>
    </row>
    <row r="11331" spans="2:12" x14ac:dyDescent="0.2">
      <c r="B11331" s="12"/>
      <c r="H11331" s="29"/>
      <c r="I11331" s="2"/>
      <c r="J11331" s="2"/>
      <c r="K11331" s="2"/>
      <c r="L11331" s="2"/>
    </row>
    <row r="11332" spans="2:12" x14ac:dyDescent="0.2">
      <c r="B11332" s="12"/>
      <c r="H11332" s="29"/>
      <c r="I11332" s="2"/>
      <c r="J11332" s="2"/>
      <c r="K11332" s="2"/>
      <c r="L11332" s="2"/>
    </row>
    <row r="11333" spans="2:12" x14ac:dyDescent="0.2">
      <c r="B11333" s="12"/>
      <c r="H11333" s="29"/>
      <c r="I11333" s="2"/>
      <c r="J11333" s="2"/>
      <c r="K11333" s="2"/>
      <c r="L11333" s="2"/>
    </row>
    <row r="11334" spans="2:12" x14ac:dyDescent="0.2">
      <c r="B11334" s="12"/>
      <c r="H11334" s="29"/>
      <c r="I11334" s="2"/>
      <c r="J11334" s="2"/>
      <c r="K11334" s="2"/>
      <c r="L11334" s="2"/>
    </row>
    <row r="11335" spans="2:12" x14ac:dyDescent="0.2">
      <c r="B11335" s="12"/>
      <c r="H11335" s="29"/>
      <c r="I11335" s="2"/>
      <c r="J11335" s="2"/>
      <c r="K11335" s="2"/>
      <c r="L11335" s="2"/>
    </row>
    <row r="11336" spans="2:12" x14ac:dyDescent="0.2">
      <c r="B11336" s="12"/>
      <c r="H11336" s="29"/>
      <c r="I11336" s="2"/>
      <c r="J11336" s="2"/>
      <c r="K11336" s="2"/>
      <c r="L11336" s="2"/>
    </row>
    <row r="11337" spans="2:12" x14ac:dyDescent="0.2">
      <c r="B11337" s="12"/>
      <c r="H11337" s="29"/>
      <c r="I11337" s="2"/>
      <c r="J11337" s="2"/>
      <c r="K11337" s="2"/>
      <c r="L11337" s="2"/>
    </row>
    <row r="11338" spans="2:12" x14ac:dyDescent="0.2">
      <c r="B11338" s="12"/>
      <c r="H11338" s="29"/>
      <c r="I11338" s="2"/>
      <c r="J11338" s="2"/>
      <c r="K11338" s="2"/>
      <c r="L11338" s="2"/>
    </row>
    <row r="11339" spans="2:12" x14ac:dyDescent="0.2">
      <c r="B11339" s="12"/>
      <c r="H11339" s="29"/>
      <c r="I11339" s="2"/>
      <c r="J11339" s="2"/>
      <c r="K11339" s="2"/>
      <c r="L11339" s="2"/>
    </row>
    <row r="11340" spans="2:12" x14ac:dyDescent="0.2">
      <c r="B11340" s="12"/>
      <c r="H11340" s="29"/>
      <c r="I11340" s="2"/>
      <c r="J11340" s="2"/>
      <c r="K11340" s="2"/>
      <c r="L11340" s="2"/>
    </row>
    <row r="11341" spans="2:12" x14ac:dyDescent="0.2">
      <c r="B11341" s="12"/>
      <c r="H11341" s="29"/>
      <c r="I11341" s="2"/>
      <c r="J11341" s="2"/>
      <c r="K11341" s="2"/>
      <c r="L11341" s="2"/>
    </row>
    <row r="11342" spans="2:12" x14ac:dyDescent="0.2">
      <c r="B11342" s="12"/>
      <c r="H11342" s="29"/>
      <c r="I11342" s="2"/>
      <c r="J11342" s="2"/>
      <c r="K11342" s="2"/>
      <c r="L11342" s="2"/>
    </row>
    <row r="11343" spans="2:12" x14ac:dyDescent="0.2">
      <c r="B11343" s="12"/>
      <c r="H11343" s="29"/>
      <c r="I11343" s="2"/>
      <c r="J11343" s="2"/>
      <c r="K11343" s="2"/>
      <c r="L11343" s="2"/>
    </row>
    <row r="11344" spans="2:12" x14ac:dyDescent="0.2">
      <c r="B11344" s="12"/>
      <c r="H11344" s="29"/>
      <c r="I11344" s="2"/>
      <c r="J11344" s="2"/>
      <c r="K11344" s="2"/>
      <c r="L11344" s="2"/>
    </row>
    <row r="11345" spans="2:12" x14ac:dyDescent="0.2">
      <c r="B11345" s="12"/>
      <c r="H11345" s="29"/>
      <c r="I11345" s="2"/>
      <c r="J11345" s="2"/>
      <c r="K11345" s="2"/>
      <c r="L11345" s="2"/>
    </row>
    <row r="11346" spans="2:12" x14ac:dyDescent="0.2">
      <c r="B11346" s="12"/>
      <c r="H11346" s="29"/>
      <c r="I11346" s="2"/>
      <c r="J11346" s="2"/>
      <c r="K11346" s="2"/>
      <c r="L11346" s="2"/>
    </row>
    <row r="11347" spans="2:12" x14ac:dyDescent="0.2">
      <c r="B11347" s="12"/>
      <c r="H11347" s="29"/>
      <c r="I11347" s="2"/>
      <c r="J11347" s="2"/>
      <c r="K11347" s="2"/>
      <c r="L11347" s="2"/>
    </row>
    <row r="11348" spans="2:12" x14ac:dyDescent="0.2">
      <c r="B11348" s="12"/>
      <c r="H11348" s="29"/>
      <c r="I11348" s="2"/>
      <c r="J11348" s="2"/>
      <c r="K11348" s="2"/>
      <c r="L11348" s="2"/>
    </row>
    <row r="11349" spans="2:12" x14ac:dyDescent="0.2">
      <c r="B11349" s="12"/>
      <c r="H11349" s="29"/>
      <c r="I11349" s="2"/>
      <c r="J11349" s="2"/>
      <c r="K11349" s="2"/>
      <c r="L11349" s="2"/>
    </row>
    <row r="11350" spans="2:12" x14ac:dyDescent="0.2">
      <c r="B11350" s="12"/>
      <c r="H11350" s="29"/>
      <c r="I11350" s="2"/>
      <c r="J11350" s="2"/>
      <c r="K11350" s="2"/>
      <c r="L11350" s="2"/>
    </row>
    <row r="11351" spans="2:12" x14ac:dyDescent="0.2">
      <c r="B11351" s="12"/>
      <c r="H11351" s="29"/>
      <c r="I11351" s="2"/>
      <c r="J11351" s="2"/>
      <c r="K11351" s="2"/>
      <c r="L11351" s="2"/>
    </row>
    <row r="11352" spans="2:12" x14ac:dyDescent="0.2">
      <c r="B11352" s="12"/>
      <c r="H11352" s="29"/>
      <c r="I11352" s="2"/>
      <c r="J11352" s="2"/>
      <c r="K11352" s="2"/>
      <c r="L11352" s="2"/>
    </row>
    <row r="11353" spans="2:12" x14ac:dyDescent="0.2">
      <c r="B11353" s="12"/>
      <c r="H11353" s="29"/>
      <c r="I11353" s="2"/>
      <c r="J11353" s="2"/>
      <c r="K11353" s="2"/>
      <c r="L11353" s="2"/>
    </row>
    <row r="11354" spans="2:12" x14ac:dyDescent="0.2">
      <c r="B11354" s="12"/>
      <c r="H11354" s="29"/>
      <c r="I11354" s="2"/>
      <c r="J11354" s="2"/>
      <c r="K11354" s="2"/>
      <c r="L11354" s="2"/>
    </row>
    <row r="11355" spans="2:12" x14ac:dyDescent="0.2">
      <c r="B11355" s="12"/>
      <c r="H11355" s="29"/>
      <c r="I11355" s="2"/>
      <c r="J11355" s="2"/>
      <c r="K11355" s="2"/>
      <c r="L11355" s="2"/>
    </row>
    <row r="11356" spans="2:12" x14ac:dyDescent="0.2">
      <c r="B11356" s="12"/>
      <c r="H11356" s="29"/>
      <c r="I11356" s="2"/>
      <c r="J11356" s="2"/>
      <c r="K11356" s="2"/>
      <c r="L11356" s="2"/>
    </row>
    <row r="11357" spans="2:12" x14ac:dyDescent="0.2">
      <c r="B11357" s="12"/>
      <c r="H11357" s="29"/>
      <c r="I11357" s="2"/>
      <c r="J11357" s="2"/>
      <c r="K11357" s="2"/>
      <c r="L11357" s="2"/>
    </row>
    <row r="11358" spans="2:12" x14ac:dyDescent="0.2">
      <c r="B11358" s="12"/>
      <c r="H11358" s="29"/>
      <c r="I11358" s="2"/>
      <c r="J11358" s="2"/>
      <c r="K11358" s="2"/>
      <c r="L11358" s="2"/>
    </row>
    <row r="11359" spans="2:12" x14ac:dyDescent="0.2">
      <c r="B11359" s="12"/>
      <c r="H11359" s="29"/>
      <c r="I11359" s="2"/>
      <c r="J11359" s="2"/>
      <c r="K11359" s="2"/>
      <c r="L11359" s="2"/>
    </row>
    <row r="11360" spans="2:12" x14ac:dyDescent="0.2">
      <c r="B11360" s="12"/>
      <c r="H11360" s="29"/>
      <c r="I11360" s="2"/>
      <c r="J11360" s="2"/>
      <c r="K11360" s="2"/>
      <c r="L11360" s="2"/>
    </row>
    <row r="11361" spans="2:12" x14ac:dyDescent="0.2">
      <c r="B11361" s="12"/>
      <c r="H11361" s="29"/>
      <c r="I11361" s="2"/>
      <c r="J11361" s="2"/>
      <c r="K11361" s="2"/>
      <c r="L11361" s="2"/>
    </row>
    <row r="11362" spans="2:12" x14ac:dyDescent="0.2">
      <c r="B11362" s="12"/>
      <c r="H11362" s="29"/>
      <c r="I11362" s="2"/>
      <c r="J11362" s="2"/>
      <c r="K11362" s="2"/>
      <c r="L11362" s="2"/>
    </row>
    <row r="11363" spans="2:12" x14ac:dyDescent="0.2">
      <c r="B11363" s="12"/>
      <c r="H11363" s="29"/>
      <c r="I11363" s="2"/>
      <c r="J11363" s="2"/>
      <c r="K11363" s="2"/>
      <c r="L11363" s="2"/>
    </row>
    <row r="11364" spans="2:12" x14ac:dyDescent="0.2">
      <c r="B11364" s="12"/>
      <c r="H11364" s="29"/>
      <c r="I11364" s="2"/>
      <c r="J11364" s="2"/>
      <c r="K11364" s="2"/>
      <c r="L11364" s="2"/>
    </row>
    <row r="11365" spans="2:12" x14ac:dyDescent="0.2">
      <c r="B11365" s="12"/>
      <c r="H11365" s="29"/>
      <c r="I11365" s="2"/>
      <c r="J11365" s="2"/>
      <c r="K11365" s="2"/>
      <c r="L11365" s="2"/>
    </row>
    <row r="11366" spans="2:12" x14ac:dyDescent="0.2">
      <c r="B11366" s="12"/>
      <c r="H11366" s="29"/>
      <c r="I11366" s="2"/>
      <c r="J11366" s="2"/>
      <c r="K11366" s="2"/>
      <c r="L11366" s="2"/>
    </row>
    <row r="11367" spans="2:12" x14ac:dyDescent="0.2">
      <c r="B11367" s="12"/>
      <c r="H11367" s="29"/>
      <c r="I11367" s="2"/>
      <c r="J11367" s="2"/>
      <c r="K11367" s="2"/>
      <c r="L11367" s="2"/>
    </row>
    <row r="11368" spans="2:12" x14ac:dyDescent="0.2">
      <c r="B11368" s="12"/>
      <c r="H11368" s="29"/>
      <c r="I11368" s="2"/>
      <c r="J11368" s="2"/>
      <c r="K11368" s="2"/>
      <c r="L11368" s="2"/>
    </row>
    <row r="11369" spans="2:12" x14ac:dyDescent="0.2">
      <c r="B11369" s="12"/>
      <c r="H11369" s="29"/>
      <c r="I11369" s="2"/>
      <c r="J11369" s="2"/>
      <c r="K11369" s="2"/>
      <c r="L11369" s="2"/>
    </row>
    <row r="11370" spans="2:12" x14ac:dyDescent="0.2">
      <c r="B11370" s="12"/>
      <c r="H11370" s="29"/>
      <c r="I11370" s="2"/>
      <c r="J11370" s="2"/>
      <c r="K11370" s="2"/>
      <c r="L11370" s="2"/>
    </row>
    <row r="11371" spans="2:12" x14ac:dyDescent="0.2">
      <c r="B11371" s="12"/>
      <c r="H11371" s="29"/>
      <c r="I11371" s="2"/>
      <c r="J11371" s="2"/>
      <c r="K11371" s="2"/>
      <c r="L11371" s="2"/>
    </row>
    <row r="11372" spans="2:12" x14ac:dyDescent="0.2">
      <c r="B11372" s="12"/>
      <c r="H11372" s="29"/>
      <c r="I11372" s="2"/>
      <c r="J11372" s="2"/>
      <c r="K11372" s="2"/>
      <c r="L11372" s="2"/>
    </row>
    <row r="11373" spans="2:12" x14ac:dyDescent="0.2">
      <c r="B11373" s="12"/>
      <c r="H11373" s="29"/>
      <c r="I11373" s="2"/>
      <c r="J11373" s="2"/>
      <c r="K11373" s="2"/>
      <c r="L11373" s="2"/>
    </row>
    <row r="11374" spans="2:12" x14ac:dyDescent="0.2">
      <c r="B11374" s="12"/>
      <c r="H11374" s="29"/>
      <c r="I11374" s="2"/>
      <c r="J11374" s="2"/>
      <c r="K11374" s="2"/>
      <c r="L11374" s="2"/>
    </row>
    <row r="11375" spans="2:12" x14ac:dyDescent="0.2">
      <c r="B11375" s="12"/>
      <c r="H11375" s="29"/>
      <c r="I11375" s="2"/>
      <c r="J11375" s="2"/>
      <c r="K11375" s="2"/>
      <c r="L11375" s="2"/>
    </row>
    <row r="11376" spans="2:12" x14ac:dyDescent="0.2">
      <c r="B11376" s="12"/>
      <c r="H11376" s="29"/>
      <c r="I11376" s="2"/>
      <c r="J11376" s="2"/>
      <c r="K11376" s="2"/>
      <c r="L11376" s="2"/>
    </row>
    <row r="11377" spans="2:12" x14ac:dyDescent="0.2">
      <c r="B11377" s="12"/>
      <c r="H11377" s="29"/>
      <c r="I11377" s="2"/>
      <c r="J11377" s="2"/>
      <c r="K11377" s="2"/>
      <c r="L11377" s="2"/>
    </row>
    <row r="11378" spans="2:12" x14ac:dyDescent="0.2">
      <c r="B11378" s="12"/>
      <c r="H11378" s="29"/>
      <c r="I11378" s="2"/>
      <c r="J11378" s="2"/>
      <c r="K11378" s="2"/>
      <c r="L11378" s="2"/>
    </row>
    <row r="11379" spans="2:12" x14ac:dyDescent="0.2">
      <c r="B11379" s="12"/>
      <c r="H11379" s="29"/>
      <c r="I11379" s="2"/>
      <c r="J11379" s="2"/>
      <c r="K11379" s="2"/>
      <c r="L11379" s="2"/>
    </row>
    <row r="11380" spans="2:12" x14ac:dyDescent="0.2">
      <c r="B11380" s="12"/>
      <c r="H11380" s="29"/>
      <c r="I11380" s="2"/>
      <c r="J11380" s="2"/>
      <c r="K11380" s="2"/>
      <c r="L11380" s="2"/>
    </row>
    <row r="11381" spans="2:12" x14ac:dyDescent="0.2">
      <c r="B11381" s="12"/>
      <c r="H11381" s="29"/>
      <c r="I11381" s="2"/>
      <c r="J11381" s="2"/>
      <c r="K11381" s="2"/>
      <c r="L11381" s="2"/>
    </row>
    <row r="11382" spans="2:12" x14ac:dyDescent="0.2">
      <c r="B11382" s="12"/>
      <c r="H11382" s="29"/>
      <c r="I11382" s="2"/>
      <c r="J11382" s="2"/>
      <c r="K11382" s="2"/>
      <c r="L11382" s="2"/>
    </row>
    <row r="11383" spans="2:12" x14ac:dyDescent="0.2">
      <c r="B11383" s="12"/>
      <c r="H11383" s="29"/>
      <c r="I11383" s="2"/>
      <c r="J11383" s="2"/>
      <c r="K11383" s="2"/>
      <c r="L11383" s="2"/>
    </row>
    <row r="11384" spans="2:12" x14ac:dyDescent="0.2">
      <c r="B11384" s="12"/>
      <c r="H11384" s="29"/>
      <c r="I11384" s="2"/>
      <c r="J11384" s="2"/>
      <c r="K11384" s="2"/>
      <c r="L11384" s="2"/>
    </row>
    <row r="11385" spans="2:12" x14ac:dyDescent="0.2">
      <c r="B11385" s="12"/>
      <c r="H11385" s="29"/>
      <c r="I11385" s="2"/>
      <c r="J11385" s="2"/>
      <c r="K11385" s="2"/>
      <c r="L11385" s="2"/>
    </row>
    <row r="11386" spans="2:12" x14ac:dyDescent="0.2">
      <c r="B11386" s="12"/>
      <c r="H11386" s="29"/>
      <c r="I11386" s="2"/>
      <c r="J11386" s="2"/>
      <c r="K11386" s="2"/>
      <c r="L11386" s="2"/>
    </row>
    <row r="11387" spans="2:12" x14ac:dyDescent="0.2">
      <c r="B11387" s="12"/>
      <c r="H11387" s="29"/>
      <c r="I11387" s="2"/>
      <c r="J11387" s="2"/>
      <c r="K11387" s="2"/>
      <c r="L11387" s="2"/>
    </row>
    <row r="11388" spans="2:12" x14ac:dyDescent="0.2">
      <c r="B11388" s="12"/>
      <c r="H11388" s="29"/>
      <c r="I11388" s="2"/>
      <c r="J11388" s="2"/>
      <c r="K11388" s="2"/>
      <c r="L11388" s="2"/>
    </row>
    <row r="11389" spans="2:12" x14ac:dyDescent="0.2">
      <c r="B11389" s="12"/>
      <c r="H11389" s="29"/>
      <c r="I11389" s="2"/>
      <c r="J11389" s="2"/>
      <c r="K11389" s="2"/>
      <c r="L11389" s="2"/>
    </row>
    <row r="11390" spans="2:12" x14ac:dyDescent="0.2">
      <c r="B11390" s="12"/>
      <c r="H11390" s="29"/>
      <c r="I11390" s="2"/>
      <c r="J11390" s="2"/>
      <c r="K11390" s="2"/>
      <c r="L11390" s="2"/>
    </row>
    <row r="11391" spans="2:12" x14ac:dyDescent="0.2">
      <c r="B11391" s="12"/>
      <c r="H11391" s="29"/>
      <c r="I11391" s="2"/>
      <c r="J11391" s="2"/>
      <c r="K11391" s="2"/>
      <c r="L11391" s="2"/>
    </row>
    <row r="11392" spans="2:12" x14ac:dyDescent="0.2">
      <c r="B11392" s="12"/>
      <c r="H11392" s="29"/>
      <c r="I11392" s="2"/>
      <c r="J11392" s="2"/>
      <c r="K11392" s="2"/>
      <c r="L11392" s="2"/>
    </row>
    <row r="11393" spans="2:12" x14ac:dyDescent="0.2">
      <c r="B11393" s="12"/>
      <c r="H11393" s="29"/>
      <c r="I11393" s="2"/>
      <c r="J11393" s="2"/>
      <c r="K11393" s="2"/>
      <c r="L11393" s="2"/>
    </row>
    <row r="11394" spans="2:12" x14ac:dyDescent="0.2">
      <c r="B11394" s="12"/>
      <c r="H11394" s="29"/>
      <c r="I11394" s="2"/>
      <c r="J11394" s="2"/>
      <c r="K11394" s="2"/>
      <c r="L11394" s="2"/>
    </row>
    <row r="11395" spans="2:12" x14ac:dyDescent="0.2">
      <c r="B11395" s="12"/>
      <c r="H11395" s="29"/>
      <c r="I11395" s="2"/>
      <c r="J11395" s="2"/>
      <c r="K11395" s="2"/>
      <c r="L11395" s="2"/>
    </row>
    <row r="11396" spans="2:12" x14ac:dyDescent="0.2">
      <c r="B11396" s="12"/>
      <c r="H11396" s="29"/>
      <c r="I11396" s="2"/>
      <c r="J11396" s="2"/>
      <c r="K11396" s="2"/>
      <c r="L11396" s="2"/>
    </row>
    <row r="11397" spans="2:12" x14ac:dyDescent="0.2">
      <c r="B11397" s="12"/>
      <c r="H11397" s="29"/>
      <c r="I11397" s="2"/>
      <c r="J11397" s="2"/>
      <c r="K11397" s="2"/>
      <c r="L11397" s="2"/>
    </row>
    <row r="11398" spans="2:12" x14ac:dyDescent="0.2">
      <c r="B11398" s="12"/>
      <c r="H11398" s="29"/>
      <c r="I11398" s="2"/>
      <c r="J11398" s="2"/>
      <c r="K11398" s="2"/>
      <c r="L11398" s="2"/>
    </row>
    <row r="11399" spans="2:12" x14ac:dyDescent="0.2">
      <c r="B11399" s="12"/>
      <c r="H11399" s="29"/>
      <c r="I11399" s="2"/>
      <c r="J11399" s="2"/>
      <c r="K11399" s="2"/>
      <c r="L11399" s="2"/>
    </row>
    <row r="11400" spans="2:12" x14ac:dyDescent="0.2">
      <c r="B11400" s="12"/>
      <c r="H11400" s="29"/>
      <c r="I11400" s="2"/>
      <c r="J11400" s="2"/>
      <c r="K11400" s="2"/>
      <c r="L11400" s="2"/>
    </row>
    <row r="11401" spans="2:12" x14ac:dyDescent="0.2">
      <c r="B11401" s="12"/>
      <c r="H11401" s="29"/>
      <c r="I11401" s="2"/>
      <c r="J11401" s="2"/>
      <c r="K11401" s="2"/>
      <c r="L11401" s="2"/>
    </row>
    <row r="11402" spans="2:12" x14ac:dyDescent="0.2">
      <c r="B11402" s="12"/>
      <c r="H11402" s="29"/>
      <c r="I11402" s="2"/>
      <c r="J11402" s="2"/>
      <c r="K11402" s="2"/>
      <c r="L11402" s="2"/>
    </row>
    <row r="11403" spans="2:12" x14ac:dyDescent="0.2">
      <c r="B11403" s="12"/>
      <c r="H11403" s="29"/>
      <c r="I11403" s="2"/>
      <c r="J11403" s="2"/>
      <c r="K11403" s="2"/>
      <c r="L11403" s="2"/>
    </row>
    <row r="11404" spans="2:12" x14ac:dyDescent="0.2">
      <c r="B11404" s="12"/>
      <c r="H11404" s="29"/>
      <c r="I11404" s="2"/>
      <c r="J11404" s="2"/>
      <c r="K11404" s="2"/>
      <c r="L11404" s="2"/>
    </row>
    <row r="11405" spans="2:12" x14ac:dyDescent="0.2">
      <c r="B11405" s="12"/>
      <c r="H11405" s="29"/>
      <c r="I11405" s="2"/>
      <c r="J11405" s="2"/>
      <c r="K11405" s="2"/>
      <c r="L11405" s="2"/>
    </row>
    <row r="11406" spans="2:12" x14ac:dyDescent="0.2">
      <c r="B11406" s="12"/>
      <c r="H11406" s="29"/>
      <c r="I11406" s="2"/>
      <c r="J11406" s="2"/>
      <c r="K11406" s="2"/>
      <c r="L11406" s="2"/>
    </row>
    <row r="11407" spans="2:12" x14ac:dyDescent="0.2">
      <c r="B11407" s="12"/>
      <c r="H11407" s="29"/>
      <c r="I11407" s="2"/>
      <c r="J11407" s="2"/>
      <c r="K11407" s="2"/>
      <c r="L11407" s="2"/>
    </row>
    <row r="11408" spans="2:12" x14ac:dyDescent="0.2">
      <c r="B11408" s="12"/>
      <c r="H11408" s="29"/>
      <c r="I11408" s="2"/>
      <c r="J11408" s="2"/>
      <c r="K11408" s="2"/>
      <c r="L11408" s="2"/>
    </row>
    <row r="11409" spans="2:12" x14ac:dyDescent="0.2">
      <c r="B11409" s="12"/>
      <c r="H11409" s="29"/>
      <c r="I11409" s="2"/>
      <c r="J11409" s="2"/>
      <c r="K11409" s="2"/>
      <c r="L11409" s="2"/>
    </row>
    <row r="11410" spans="2:12" x14ac:dyDescent="0.2">
      <c r="B11410" s="12"/>
      <c r="H11410" s="29"/>
      <c r="I11410" s="2"/>
      <c r="J11410" s="2"/>
      <c r="K11410" s="2"/>
      <c r="L11410" s="2"/>
    </row>
    <row r="11411" spans="2:12" x14ac:dyDescent="0.2">
      <c r="B11411" s="12"/>
      <c r="H11411" s="29"/>
      <c r="I11411" s="2"/>
      <c r="J11411" s="2"/>
      <c r="K11411" s="2"/>
      <c r="L11411" s="2"/>
    </row>
    <row r="11412" spans="2:12" x14ac:dyDescent="0.2">
      <c r="B11412" s="12"/>
      <c r="H11412" s="29"/>
      <c r="I11412" s="2"/>
      <c r="J11412" s="2"/>
      <c r="K11412" s="2"/>
      <c r="L11412" s="2"/>
    </row>
    <row r="11413" spans="2:12" x14ac:dyDescent="0.2">
      <c r="B11413" s="12"/>
      <c r="H11413" s="29"/>
      <c r="I11413" s="2"/>
      <c r="J11413" s="2"/>
      <c r="K11413" s="2"/>
      <c r="L11413" s="2"/>
    </row>
    <row r="11414" spans="2:12" x14ac:dyDescent="0.2">
      <c r="B11414" s="12"/>
      <c r="H11414" s="29"/>
      <c r="I11414" s="2"/>
      <c r="J11414" s="2"/>
      <c r="K11414" s="2"/>
      <c r="L11414" s="2"/>
    </row>
    <row r="11415" spans="2:12" x14ac:dyDescent="0.2">
      <c r="B11415" s="12"/>
      <c r="H11415" s="29"/>
      <c r="I11415" s="2"/>
      <c r="J11415" s="2"/>
      <c r="K11415" s="2"/>
      <c r="L11415" s="2"/>
    </row>
    <row r="11416" spans="2:12" x14ac:dyDescent="0.2">
      <c r="B11416" s="12"/>
      <c r="H11416" s="29"/>
      <c r="I11416" s="2"/>
      <c r="J11416" s="2"/>
      <c r="K11416" s="2"/>
      <c r="L11416" s="2"/>
    </row>
    <row r="11417" spans="2:12" x14ac:dyDescent="0.2">
      <c r="B11417" s="12"/>
      <c r="H11417" s="29"/>
      <c r="I11417" s="2"/>
      <c r="J11417" s="2"/>
      <c r="K11417" s="2"/>
      <c r="L11417" s="2"/>
    </row>
    <row r="11418" spans="2:12" x14ac:dyDescent="0.2">
      <c r="B11418" s="12"/>
      <c r="H11418" s="29"/>
      <c r="I11418" s="2"/>
      <c r="J11418" s="2"/>
      <c r="K11418" s="2"/>
      <c r="L11418" s="2"/>
    </row>
    <row r="11419" spans="2:12" x14ac:dyDescent="0.2">
      <c r="B11419" s="12"/>
      <c r="H11419" s="29"/>
      <c r="I11419" s="2"/>
      <c r="J11419" s="2"/>
      <c r="K11419" s="2"/>
      <c r="L11419" s="2"/>
    </row>
    <row r="11420" spans="2:12" x14ac:dyDescent="0.2">
      <c r="B11420" s="12"/>
      <c r="H11420" s="29"/>
      <c r="I11420" s="2"/>
      <c r="J11420" s="2"/>
      <c r="K11420" s="2"/>
      <c r="L11420" s="2"/>
    </row>
    <row r="11421" spans="2:12" x14ac:dyDescent="0.2">
      <c r="B11421" s="12"/>
      <c r="H11421" s="29"/>
      <c r="I11421" s="2"/>
      <c r="J11421" s="2"/>
      <c r="K11421" s="2"/>
      <c r="L11421" s="2"/>
    </row>
    <row r="11422" spans="2:12" x14ac:dyDescent="0.2">
      <c r="B11422" s="12"/>
      <c r="H11422" s="29"/>
      <c r="I11422" s="2"/>
      <c r="J11422" s="2"/>
      <c r="K11422" s="2"/>
      <c r="L11422" s="2"/>
    </row>
    <row r="11423" spans="2:12" x14ac:dyDescent="0.2">
      <c r="B11423" s="12"/>
      <c r="H11423" s="29"/>
      <c r="I11423" s="2"/>
      <c r="J11423" s="2"/>
      <c r="K11423" s="2"/>
      <c r="L11423" s="2"/>
    </row>
    <row r="11424" spans="2:12" x14ac:dyDescent="0.2">
      <c r="B11424" s="12"/>
      <c r="H11424" s="29"/>
      <c r="I11424" s="2"/>
      <c r="J11424" s="2"/>
      <c r="K11424" s="2"/>
      <c r="L11424" s="2"/>
    </row>
    <row r="11425" spans="2:12" x14ac:dyDescent="0.2">
      <c r="B11425" s="12"/>
      <c r="H11425" s="29"/>
      <c r="I11425" s="2"/>
      <c r="J11425" s="2"/>
      <c r="K11425" s="2"/>
      <c r="L11425" s="2"/>
    </row>
    <row r="11426" spans="2:12" x14ac:dyDescent="0.2">
      <c r="B11426" s="12"/>
      <c r="H11426" s="29"/>
      <c r="I11426" s="2"/>
      <c r="J11426" s="2"/>
      <c r="K11426" s="2"/>
      <c r="L11426" s="2"/>
    </row>
    <row r="11427" spans="2:12" x14ac:dyDescent="0.2">
      <c r="B11427" s="12"/>
      <c r="H11427" s="29"/>
      <c r="I11427" s="2"/>
      <c r="J11427" s="2"/>
      <c r="K11427" s="2"/>
      <c r="L11427" s="2"/>
    </row>
    <row r="11428" spans="2:12" x14ac:dyDescent="0.2">
      <c r="B11428" s="12"/>
      <c r="H11428" s="29"/>
      <c r="I11428" s="2"/>
      <c r="J11428" s="2"/>
      <c r="K11428" s="2"/>
      <c r="L11428" s="2"/>
    </row>
    <row r="11429" spans="2:12" x14ac:dyDescent="0.2">
      <c r="B11429" s="12"/>
      <c r="H11429" s="29"/>
      <c r="I11429" s="2"/>
      <c r="J11429" s="2"/>
      <c r="K11429" s="2"/>
      <c r="L11429" s="2"/>
    </row>
    <row r="11430" spans="2:12" x14ac:dyDescent="0.2">
      <c r="B11430" s="12"/>
      <c r="H11430" s="29"/>
      <c r="I11430" s="2"/>
      <c r="J11430" s="2"/>
      <c r="K11430" s="2"/>
      <c r="L11430" s="2"/>
    </row>
    <row r="11431" spans="2:12" x14ac:dyDescent="0.2">
      <c r="B11431" s="12"/>
      <c r="H11431" s="29"/>
      <c r="I11431" s="2"/>
      <c r="J11431" s="2"/>
      <c r="K11431" s="2"/>
      <c r="L11431" s="2"/>
    </row>
    <row r="11432" spans="2:12" x14ac:dyDescent="0.2">
      <c r="B11432" s="12"/>
      <c r="H11432" s="29"/>
      <c r="I11432" s="2"/>
      <c r="J11432" s="2"/>
      <c r="K11432" s="2"/>
      <c r="L11432" s="2"/>
    </row>
    <row r="11433" spans="2:12" x14ac:dyDescent="0.2">
      <c r="B11433" s="12"/>
      <c r="H11433" s="29"/>
      <c r="I11433" s="2"/>
      <c r="J11433" s="2"/>
      <c r="K11433" s="2"/>
      <c r="L11433" s="2"/>
    </row>
    <row r="11434" spans="2:12" x14ac:dyDescent="0.2">
      <c r="B11434" s="12"/>
      <c r="H11434" s="29"/>
      <c r="I11434" s="2"/>
      <c r="J11434" s="2"/>
      <c r="K11434" s="2"/>
      <c r="L11434" s="2"/>
    </row>
    <row r="11435" spans="2:12" x14ac:dyDescent="0.2">
      <c r="B11435" s="12"/>
      <c r="H11435" s="29"/>
      <c r="I11435" s="2"/>
      <c r="J11435" s="2"/>
      <c r="K11435" s="2"/>
      <c r="L11435" s="2"/>
    </row>
    <row r="11436" spans="2:12" x14ac:dyDescent="0.2">
      <c r="B11436" s="12"/>
      <c r="H11436" s="29"/>
      <c r="I11436" s="2"/>
      <c r="J11436" s="2"/>
      <c r="K11436" s="2"/>
      <c r="L11436" s="2"/>
    </row>
    <row r="11437" spans="2:12" x14ac:dyDescent="0.2">
      <c r="B11437" s="12"/>
      <c r="H11437" s="29"/>
      <c r="I11437" s="2"/>
      <c r="J11437" s="2"/>
      <c r="K11437" s="2"/>
      <c r="L11437" s="2"/>
    </row>
    <row r="11438" spans="2:12" x14ac:dyDescent="0.2">
      <c r="B11438" s="12"/>
      <c r="H11438" s="29"/>
      <c r="I11438" s="2"/>
      <c r="J11438" s="2"/>
      <c r="K11438" s="2"/>
      <c r="L11438" s="2"/>
    </row>
    <row r="11439" spans="2:12" x14ac:dyDescent="0.2">
      <c r="B11439" s="12"/>
      <c r="H11439" s="29"/>
      <c r="I11439" s="2"/>
      <c r="J11439" s="2"/>
      <c r="K11439" s="2"/>
      <c r="L11439" s="2"/>
    </row>
    <row r="11440" spans="2:12" x14ac:dyDescent="0.2">
      <c r="B11440" s="12"/>
      <c r="H11440" s="29"/>
      <c r="I11440" s="2"/>
      <c r="J11440" s="2"/>
      <c r="K11440" s="2"/>
      <c r="L11440" s="2"/>
    </row>
    <row r="11441" spans="2:12" x14ac:dyDescent="0.2">
      <c r="B11441" s="12"/>
      <c r="H11441" s="29"/>
      <c r="I11441" s="2"/>
      <c r="J11441" s="2"/>
      <c r="K11441" s="2"/>
      <c r="L11441" s="2"/>
    </row>
    <row r="11442" spans="2:12" x14ac:dyDescent="0.2">
      <c r="B11442" s="12"/>
      <c r="H11442" s="29"/>
      <c r="I11442" s="2"/>
      <c r="J11442" s="2"/>
      <c r="K11442" s="2"/>
      <c r="L11442" s="2"/>
    </row>
    <row r="11443" spans="2:12" x14ac:dyDescent="0.2">
      <c r="B11443" s="12"/>
      <c r="H11443" s="29"/>
      <c r="I11443" s="2"/>
      <c r="J11443" s="2"/>
      <c r="K11443" s="2"/>
      <c r="L11443" s="2"/>
    </row>
    <row r="11444" spans="2:12" x14ac:dyDescent="0.2">
      <c r="B11444" s="12"/>
      <c r="H11444" s="29"/>
      <c r="I11444" s="2"/>
      <c r="J11444" s="2"/>
      <c r="K11444" s="2"/>
      <c r="L11444" s="2"/>
    </row>
    <row r="11445" spans="2:12" x14ac:dyDescent="0.2">
      <c r="B11445" s="12"/>
      <c r="H11445" s="29"/>
      <c r="I11445" s="2"/>
      <c r="J11445" s="2"/>
      <c r="K11445" s="2"/>
      <c r="L11445" s="2"/>
    </row>
    <row r="11446" spans="2:12" x14ac:dyDescent="0.2">
      <c r="B11446" s="12"/>
      <c r="H11446" s="29"/>
      <c r="I11446" s="2"/>
      <c r="J11446" s="2"/>
      <c r="K11446" s="2"/>
      <c r="L11446" s="2"/>
    </row>
    <row r="11447" spans="2:12" x14ac:dyDescent="0.2">
      <c r="B11447" s="12"/>
      <c r="H11447" s="29"/>
      <c r="I11447" s="2"/>
      <c r="J11447" s="2"/>
      <c r="K11447" s="2"/>
      <c r="L11447" s="2"/>
    </row>
    <row r="11448" spans="2:12" x14ac:dyDescent="0.2">
      <c r="B11448" s="12"/>
      <c r="H11448" s="29"/>
      <c r="I11448" s="2"/>
      <c r="J11448" s="2"/>
      <c r="K11448" s="2"/>
      <c r="L11448" s="2"/>
    </row>
    <row r="11449" spans="2:12" x14ac:dyDescent="0.2">
      <c r="B11449" s="12"/>
      <c r="H11449" s="29"/>
      <c r="I11449" s="2"/>
      <c r="J11449" s="2"/>
      <c r="K11449" s="2"/>
      <c r="L11449" s="2"/>
    </row>
    <row r="11450" spans="2:12" x14ac:dyDescent="0.2">
      <c r="B11450" s="12"/>
      <c r="H11450" s="29"/>
      <c r="I11450" s="2"/>
      <c r="J11450" s="2"/>
      <c r="K11450" s="2"/>
      <c r="L11450" s="2"/>
    </row>
    <row r="11451" spans="2:12" x14ac:dyDescent="0.2">
      <c r="B11451" s="12"/>
      <c r="H11451" s="29"/>
      <c r="I11451" s="2"/>
      <c r="J11451" s="2"/>
      <c r="K11451" s="2"/>
      <c r="L11451" s="2"/>
    </row>
    <row r="11452" spans="2:12" x14ac:dyDescent="0.2">
      <c r="B11452" s="12"/>
      <c r="H11452" s="29"/>
      <c r="I11452" s="2"/>
      <c r="J11452" s="2"/>
      <c r="K11452" s="2"/>
      <c r="L11452" s="2"/>
    </row>
    <row r="11453" spans="2:12" x14ac:dyDescent="0.2">
      <c r="B11453" s="12"/>
      <c r="H11453" s="29"/>
      <c r="I11453" s="2"/>
      <c r="J11453" s="2"/>
      <c r="K11453" s="2"/>
      <c r="L11453" s="2"/>
    </row>
    <row r="11454" spans="2:12" x14ac:dyDescent="0.2">
      <c r="B11454" s="12"/>
      <c r="H11454" s="29"/>
      <c r="I11454" s="2"/>
      <c r="J11454" s="2"/>
      <c r="K11454" s="2"/>
      <c r="L11454" s="2"/>
    </row>
    <row r="11455" spans="2:12" x14ac:dyDescent="0.2">
      <c r="B11455" s="12"/>
      <c r="H11455" s="29"/>
      <c r="I11455" s="2"/>
      <c r="J11455" s="2"/>
      <c r="K11455" s="2"/>
      <c r="L11455" s="2"/>
    </row>
    <row r="11456" spans="2:12" x14ac:dyDescent="0.2">
      <c r="B11456" s="12"/>
      <c r="H11456" s="29"/>
      <c r="I11456" s="2"/>
      <c r="J11456" s="2"/>
      <c r="K11456" s="2"/>
      <c r="L11456" s="2"/>
    </row>
    <row r="11457" spans="2:12" x14ac:dyDescent="0.2">
      <c r="B11457" s="12"/>
      <c r="H11457" s="29"/>
      <c r="I11457" s="2"/>
      <c r="J11457" s="2"/>
      <c r="K11457" s="2"/>
      <c r="L11457" s="2"/>
    </row>
    <row r="11458" spans="2:12" x14ac:dyDescent="0.2">
      <c r="B11458" s="12"/>
      <c r="H11458" s="29"/>
      <c r="I11458" s="2"/>
      <c r="J11458" s="2"/>
      <c r="K11458" s="2"/>
      <c r="L11458" s="2"/>
    </row>
    <row r="11459" spans="2:12" x14ac:dyDescent="0.2">
      <c r="B11459" s="12"/>
      <c r="H11459" s="29"/>
      <c r="I11459" s="2"/>
      <c r="J11459" s="2"/>
      <c r="K11459" s="2"/>
      <c r="L11459" s="2"/>
    </row>
    <row r="11460" spans="2:12" x14ac:dyDescent="0.2">
      <c r="B11460" s="12"/>
      <c r="H11460" s="29"/>
      <c r="I11460" s="2"/>
      <c r="J11460" s="2"/>
      <c r="K11460" s="2"/>
      <c r="L11460" s="2"/>
    </row>
    <row r="11461" spans="2:12" x14ac:dyDescent="0.2">
      <c r="B11461" s="12"/>
      <c r="H11461" s="29"/>
      <c r="I11461" s="2"/>
      <c r="J11461" s="2"/>
      <c r="K11461" s="2"/>
      <c r="L11461" s="2"/>
    </row>
    <row r="11462" spans="2:12" x14ac:dyDescent="0.2">
      <c r="B11462" s="12"/>
      <c r="H11462" s="29"/>
      <c r="I11462" s="2"/>
      <c r="J11462" s="2"/>
      <c r="K11462" s="2"/>
      <c r="L11462" s="2"/>
    </row>
    <row r="11463" spans="2:12" x14ac:dyDescent="0.2">
      <c r="B11463" s="12"/>
      <c r="H11463" s="29"/>
      <c r="I11463" s="2"/>
      <c r="J11463" s="2"/>
      <c r="K11463" s="2"/>
      <c r="L11463" s="2"/>
    </row>
    <row r="11464" spans="2:12" x14ac:dyDescent="0.2">
      <c r="B11464" s="12"/>
      <c r="H11464" s="29"/>
      <c r="I11464" s="2"/>
      <c r="J11464" s="2"/>
      <c r="K11464" s="2"/>
      <c r="L11464" s="2"/>
    </row>
    <row r="11465" spans="2:12" x14ac:dyDescent="0.2">
      <c r="B11465" s="12"/>
      <c r="H11465" s="29"/>
      <c r="I11465" s="2"/>
      <c r="J11465" s="2"/>
      <c r="K11465" s="2"/>
      <c r="L11465" s="2"/>
    </row>
    <row r="11466" spans="2:12" x14ac:dyDescent="0.2">
      <c r="B11466" s="12"/>
      <c r="H11466" s="29"/>
      <c r="I11466" s="2"/>
      <c r="J11466" s="2"/>
      <c r="K11466" s="2"/>
      <c r="L11466" s="2"/>
    </row>
    <row r="11467" spans="2:12" x14ac:dyDescent="0.2">
      <c r="B11467" s="12"/>
      <c r="H11467" s="29"/>
      <c r="I11467" s="2"/>
      <c r="J11467" s="2"/>
      <c r="K11467" s="2"/>
      <c r="L11467" s="2"/>
    </row>
    <row r="11468" spans="2:12" x14ac:dyDescent="0.2">
      <c r="B11468" s="12"/>
      <c r="H11468" s="29"/>
      <c r="I11468" s="2"/>
      <c r="J11468" s="2"/>
      <c r="K11468" s="2"/>
      <c r="L11468" s="2"/>
    </row>
    <row r="11469" spans="2:12" x14ac:dyDescent="0.2">
      <c r="B11469" s="12"/>
      <c r="H11469" s="29"/>
      <c r="I11469" s="2"/>
      <c r="J11469" s="2"/>
      <c r="K11469" s="2"/>
      <c r="L11469" s="2"/>
    </row>
    <row r="11470" spans="2:12" x14ac:dyDescent="0.2">
      <c r="B11470" s="12"/>
      <c r="H11470" s="29"/>
      <c r="I11470" s="2"/>
      <c r="J11470" s="2"/>
      <c r="K11470" s="2"/>
      <c r="L11470" s="2"/>
    </row>
    <row r="11471" spans="2:12" x14ac:dyDescent="0.2">
      <c r="B11471" s="12"/>
      <c r="H11471" s="29"/>
      <c r="I11471" s="2"/>
      <c r="J11471" s="2"/>
      <c r="K11471" s="2"/>
      <c r="L11471" s="2"/>
    </row>
    <row r="11472" spans="2:12" x14ac:dyDescent="0.2">
      <c r="B11472" s="12"/>
      <c r="H11472" s="29"/>
      <c r="I11472" s="2"/>
      <c r="J11472" s="2"/>
      <c r="K11472" s="2"/>
      <c r="L11472" s="2"/>
    </row>
    <row r="11473" spans="2:12" x14ac:dyDescent="0.2">
      <c r="B11473" s="12"/>
      <c r="H11473" s="29"/>
      <c r="I11473" s="2"/>
      <c r="J11473" s="2"/>
      <c r="K11473" s="2"/>
      <c r="L11473" s="2"/>
    </row>
    <row r="11474" spans="2:12" x14ac:dyDescent="0.2">
      <c r="B11474" s="12"/>
      <c r="H11474" s="29"/>
      <c r="I11474" s="2"/>
      <c r="J11474" s="2"/>
      <c r="K11474" s="2"/>
      <c r="L11474" s="2"/>
    </row>
    <row r="11475" spans="2:12" x14ac:dyDescent="0.2">
      <c r="B11475" s="12"/>
      <c r="H11475" s="29"/>
      <c r="I11475" s="2"/>
      <c r="J11475" s="2"/>
      <c r="K11475" s="2"/>
      <c r="L11475" s="2"/>
    </row>
    <row r="11476" spans="2:12" x14ac:dyDescent="0.2">
      <c r="B11476" s="12"/>
      <c r="H11476" s="29"/>
      <c r="I11476" s="2"/>
      <c r="J11476" s="2"/>
      <c r="K11476" s="2"/>
      <c r="L11476" s="2"/>
    </row>
    <row r="11477" spans="2:12" x14ac:dyDescent="0.2">
      <c r="B11477" s="12"/>
      <c r="H11477" s="29"/>
      <c r="I11477" s="2"/>
      <c r="J11477" s="2"/>
      <c r="K11477" s="2"/>
      <c r="L11477" s="2"/>
    </row>
    <row r="11478" spans="2:12" x14ac:dyDescent="0.2">
      <c r="B11478" s="12"/>
      <c r="H11478" s="29"/>
      <c r="I11478" s="2"/>
      <c r="J11478" s="2"/>
      <c r="K11478" s="2"/>
      <c r="L11478" s="2"/>
    </row>
    <row r="11479" spans="2:12" x14ac:dyDescent="0.2">
      <c r="B11479" s="12"/>
      <c r="H11479" s="29"/>
      <c r="I11479" s="2"/>
      <c r="J11479" s="2"/>
      <c r="K11479" s="2"/>
      <c r="L11479" s="2"/>
    </row>
    <row r="11480" spans="2:12" x14ac:dyDescent="0.2">
      <c r="B11480" s="12"/>
      <c r="H11480" s="29"/>
      <c r="I11480" s="2"/>
      <c r="J11480" s="2"/>
      <c r="K11480" s="2"/>
      <c r="L11480" s="2"/>
    </row>
    <row r="11481" spans="2:12" x14ac:dyDescent="0.2">
      <c r="B11481" s="12"/>
      <c r="H11481" s="29"/>
      <c r="I11481" s="2"/>
      <c r="J11481" s="2"/>
      <c r="K11481" s="2"/>
      <c r="L11481" s="2"/>
    </row>
    <row r="11482" spans="2:12" x14ac:dyDescent="0.2">
      <c r="B11482" s="12"/>
      <c r="H11482" s="29"/>
      <c r="I11482" s="2"/>
      <c r="J11482" s="2"/>
      <c r="K11482" s="2"/>
      <c r="L11482" s="2"/>
    </row>
    <row r="11483" spans="2:12" x14ac:dyDescent="0.2">
      <c r="B11483" s="12"/>
      <c r="H11483" s="29"/>
      <c r="I11483" s="2"/>
      <c r="J11483" s="2"/>
      <c r="K11483" s="2"/>
      <c r="L11483" s="2"/>
    </row>
    <row r="11484" spans="2:12" x14ac:dyDescent="0.2">
      <c r="B11484" s="12"/>
      <c r="H11484" s="29"/>
      <c r="I11484" s="2"/>
      <c r="J11484" s="2"/>
      <c r="K11484" s="2"/>
      <c r="L11484" s="2"/>
    </row>
    <row r="11485" spans="2:12" x14ac:dyDescent="0.2">
      <c r="B11485" s="12"/>
      <c r="H11485" s="29"/>
      <c r="I11485" s="2"/>
      <c r="J11485" s="2"/>
      <c r="K11485" s="2"/>
      <c r="L11485" s="2"/>
    </row>
    <row r="11486" spans="2:12" x14ac:dyDescent="0.2">
      <c r="B11486" s="12"/>
      <c r="H11486" s="29"/>
      <c r="I11486" s="2"/>
      <c r="J11486" s="2"/>
      <c r="K11486" s="2"/>
      <c r="L11486" s="2"/>
    </row>
    <row r="11487" spans="2:12" x14ac:dyDescent="0.2">
      <c r="B11487" s="12"/>
      <c r="H11487" s="29"/>
      <c r="I11487" s="2"/>
      <c r="J11487" s="2"/>
      <c r="K11487" s="2"/>
      <c r="L11487" s="2"/>
    </row>
    <row r="11488" spans="2:12" x14ac:dyDescent="0.2">
      <c r="B11488" s="12"/>
      <c r="H11488" s="29"/>
      <c r="I11488" s="2"/>
      <c r="J11488" s="2"/>
      <c r="K11488" s="2"/>
      <c r="L11488" s="2"/>
    </row>
    <row r="11489" spans="2:12" x14ac:dyDescent="0.2">
      <c r="B11489" s="12"/>
      <c r="H11489" s="29"/>
      <c r="I11489" s="2"/>
      <c r="J11489" s="2"/>
      <c r="K11489" s="2"/>
      <c r="L11489" s="2"/>
    </row>
    <row r="11490" spans="2:12" x14ac:dyDescent="0.2">
      <c r="B11490" s="12"/>
      <c r="H11490" s="29"/>
      <c r="I11490" s="2"/>
      <c r="J11490" s="2"/>
      <c r="K11490" s="2"/>
      <c r="L11490" s="2"/>
    </row>
    <row r="11491" spans="2:12" x14ac:dyDescent="0.2">
      <c r="B11491" s="12"/>
      <c r="H11491" s="29"/>
      <c r="I11491" s="2"/>
      <c r="J11491" s="2"/>
      <c r="K11491" s="2"/>
      <c r="L11491" s="2"/>
    </row>
    <row r="11492" spans="2:12" x14ac:dyDescent="0.2">
      <c r="B11492" s="12"/>
      <c r="H11492" s="29"/>
      <c r="I11492" s="2"/>
      <c r="J11492" s="2"/>
      <c r="K11492" s="2"/>
      <c r="L11492" s="2"/>
    </row>
    <row r="11493" spans="2:12" x14ac:dyDescent="0.2">
      <c r="B11493" s="12"/>
      <c r="H11493" s="29"/>
      <c r="I11493" s="2"/>
      <c r="J11493" s="2"/>
      <c r="K11493" s="2"/>
      <c r="L11493" s="2"/>
    </row>
    <row r="11494" spans="2:12" x14ac:dyDescent="0.2">
      <c r="B11494" s="12"/>
      <c r="H11494" s="29"/>
      <c r="I11494" s="2"/>
      <c r="J11494" s="2"/>
      <c r="K11494" s="2"/>
      <c r="L11494" s="2"/>
    </row>
    <row r="11495" spans="2:12" x14ac:dyDescent="0.2">
      <c r="B11495" s="12"/>
      <c r="H11495" s="29"/>
      <c r="I11495" s="2"/>
      <c r="J11495" s="2"/>
      <c r="K11495" s="2"/>
      <c r="L11495" s="2"/>
    </row>
    <row r="11496" spans="2:12" x14ac:dyDescent="0.2">
      <c r="B11496" s="12"/>
      <c r="H11496" s="29"/>
      <c r="I11496" s="2"/>
      <c r="J11496" s="2"/>
      <c r="K11496" s="2"/>
      <c r="L11496" s="2"/>
    </row>
    <row r="11497" spans="2:12" x14ac:dyDescent="0.2">
      <c r="B11497" s="12"/>
      <c r="H11497" s="29"/>
      <c r="I11497" s="2"/>
      <c r="J11497" s="2"/>
      <c r="K11497" s="2"/>
      <c r="L11497" s="2"/>
    </row>
    <row r="11498" spans="2:12" x14ac:dyDescent="0.2">
      <c r="B11498" s="12"/>
      <c r="H11498" s="29"/>
      <c r="I11498" s="2"/>
      <c r="J11498" s="2"/>
      <c r="K11498" s="2"/>
      <c r="L11498" s="2"/>
    </row>
    <row r="11499" spans="2:12" x14ac:dyDescent="0.2">
      <c r="B11499" s="12"/>
      <c r="H11499" s="29"/>
      <c r="I11499" s="2"/>
      <c r="J11499" s="2"/>
      <c r="K11499" s="2"/>
      <c r="L11499" s="2"/>
    </row>
    <row r="11500" spans="2:12" x14ac:dyDescent="0.2">
      <c r="B11500" s="12"/>
      <c r="H11500" s="29"/>
      <c r="I11500" s="2"/>
      <c r="J11500" s="2"/>
      <c r="K11500" s="2"/>
      <c r="L11500" s="2"/>
    </row>
    <row r="11501" spans="2:12" x14ac:dyDescent="0.2">
      <c r="B11501" s="12"/>
      <c r="H11501" s="29"/>
      <c r="I11501" s="2"/>
      <c r="J11501" s="2"/>
      <c r="K11501" s="2"/>
      <c r="L11501" s="2"/>
    </row>
    <row r="11502" spans="2:12" x14ac:dyDescent="0.2">
      <c r="B11502" s="12"/>
      <c r="H11502" s="29"/>
      <c r="I11502" s="2"/>
      <c r="J11502" s="2"/>
      <c r="K11502" s="2"/>
      <c r="L11502" s="2"/>
    </row>
    <row r="11503" spans="2:12" x14ac:dyDescent="0.2">
      <c r="B11503" s="12"/>
      <c r="H11503" s="29"/>
      <c r="I11503" s="2"/>
      <c r="J11503" s="2"/>
      <c r="K11503" s="2"/>
      <c r="L11503" s="2"/>
    </row>
    <row r="11504" spans="2:12" x14ac:dyDescent="0.2">
      <c r="B11504" s="12"/>
      <c r="H11504" s="29"/>
      <c r="I11504" s="2"/>
      <c r="J11504" s="2"/>
      <c r="K11504" s="2"/>
      <c r="L11504" s="2"/>
    </row>
    <row r="11505" spans="2:12" x14ac:dyDescent="0.2">
      <c r="B11505" s="12"/>
      <c r="H11505" s="29"/>
      <c r="I11505" s="2"/>
      <c r="J11505" s="2"/>
      <c r="K11505" s="2"/>
      <c r="L11505" s="2"/>
    </row>
    <row r="11506" spans="2:12" x14ac:dyDescent="0.2">
      <c r="B11506" s="12"/>
      <c r="H11506" s="29"/>
      <c r="I11506" s="2"/>
      <c r="J11506" s="2"/>
      <c r="K11506" s="2"/>
      <c r="L11506" s="2"/>
    </row>
    <row r="11507" spans="2:12" x14ac:dyDescent="0.2">
      <c r="B11507" s="12"/>
      <c r="H11507" s="29"/>
      <c r="I11507" s="2"/>
      <c r="J11507" s="2"/>
      <c r="K11507" s="2"/>
      <c r="L11507" s="2"/>
    </row>
    <row r="11508" spans="2:12" x14ac:dyDescent="0.2">
      <c r="B11508" s="12"/>
      <c r="H11508" s="29"/>
      <c r="I11508" s="2"/>
      <c r="J11508" s="2"/>
      <c r="K11508" s="2"/>
      <c r="L11508" s="2"/>
    </row>
    <row r="11509" spans="2:12" x14ac:dyDescent="0.2">
      <c r="B11509" s="12"/>
      <c r="H11509" s="29"/>
      <c r="I11509" s="2"/>
      <c r="J11509" s="2"/>
      <c r="K11509" s="2"/>
      <c r="L11509" s="2"/>
    </row>
    <row r="11510" spans="2:12" x14ac:dyDescent="0.2">
      <c r="B11510" s="12"/>
      <c r="H11510" s="29"/>
      <c r="I11510" s="2"/>
      <c r="J11510" s="2"/>
      <c r="K11510" s="2"/>
      <c r="L11510" s="2"/>
    </row>
    <row r="11511" spans="2:12" x14ac:dyDescent="0.2">
      <c r="B11511" s="12"/>
      <c r="H11511" s="29"/>
      <c r="I11511" s="2"/>
      <c r="J11511" s="2"/>
      <c r="K11511" s="2"/>
      <c r="L11511" s="2"/>
    </row>
    <row r="11512" spans="2:12" x14ac:dyDescent="0.2">
      <c r="B11512" s="12"/>
      <c r="H11512" s="29"/>
      <c r="I11512" s="2"/>
      <c r="J11512" s="2"/>
      <c r="K11512" s="2"/>
      <c r="L11512" s="2"/>
    </row>
    <row r="11513" spans="2:12" x14ac:dyDescent="0.2">
      <c r="B11513" s="12"/>
      <c r="H11513" s="29"/>
      <c r="I11513" s="2"/>
      <c r="J11513" s="2"/>
      <c r="K11513" s="2"/>
      <c r="L11513" s="2"/>
    </row>
    <row r="11514" spans="2:12" x14ac:dyDescent="0.2">
      <c r="B11514" s="12"/>
      <c r="H11514" s="29"/>
      <c r="I11514" s="2"/>
      <c r="J11514" s="2"/>
      <c r="K11514" s="2"/>
      <c r="L11514" s="2"/>
    </row>
    <row r="11515" spans="2:12" x14ac:dyDescent="0.2">
      <c r="B11515" s="12"/>
      <c r="H11515" s="29"/>
      <c r="I11515" s="2"/>
      <c r="J11515" s="2"/>
      <c r="K11515" s="2"/>
      <c r="L11515" s="2"/>
    </row>
    <row r="11516" spans="2:12" x14ac:dyDescent="0.2">
      <c r="B11516" s="12"/>
      <c r="H11516" s="29"/>
      <c r="I11516" s="2"/>
      <c r="J11516" s="2"/>
      <c r="K11516" s="2"/>
      <c r="L11516" s="2"/>
    </row>
    <row r="11517" spans="2:12" x14ac:dyDescent="0.2">
      <c r="B11517" s="12"/>
      <c r="H11517" s="29"/>
      <c r="I11517" s="2"/>
      <c r="J11517" s="2"/>
      <c r="K11517" s="2"/>
      <c r="L11517" s="2"/>
    </row>
    <row r="11518" spans="2:12" x14ac:dyDescent="0.2">
      <c r="B11518" s="12"/>
      <c r="H11518" s="29"/>
      <c r="I11518" s="2"/>
      <c r="J11518" s="2"/>
      <c r="K11518" s="2"/>
      <c r="L11518" s="2"/>
    </row>
    <row r="11519" spans="2:12" x14ac:dyDescent="0.2">
      <c r="B11519" s="12"/>
      <c r="H11519" s="29"/>
      <c r="I11519" s="2"/>
      <c r="J11519" s="2"/>
      <c r="K11519" s="2"/>
      <c r="L11519" s="2"/>
    </row>
    <row r="11520" spans="2:12" x14ac:dyDescent="0.2">
      <c r="B11520" s="12"/>
      <c r="H11520" s="29"/>
      <c r="I11520" s="2"/>
      <c r="J11520" s="2"/>
      <c r="K11520" s="2"/>
      <c r="L11520" s="2"/>
    </row>
    <row r="11521" spans="2:12" x14ac:dyDescent="0.2">
      <c r="B11521" s="12"/>
      <c r="H11521" s="29"/>
      <c r="I11521" s="2"/>
      <c r="J11521" s="2"/>
      <c r="K11521" s="2"/>
      <c r="L11521" s="2"/>
    </row>
    <row r="11522" spans="2:12" x14ac:dyDescent="0.2">
      <c r="B11522" s="12"/>
      <c r="H11522" s="29"/>
      <c r="I11522" s="2"/>
      <c r="J11522" s="2"/>
      <c r="K11522" s="2"/>
      <c r="L11522" s="2"/>
    </row>
    <row r="11523" spans="2:12" x14ac:dyDescent="0.2">
      <c r="B11523" s="12"/>
      <c r="H11523" s="29"/>
      <c r="I11523" s="2"/>
      <c r="J11523" s="2"/>
      <c r="K11523" s="2"/>
      <c r="L11523" s="2"/>
    </row>
    <row r="11524" spans="2:12" x14ac:dyDescent="0.2">
      <c r="B11524" s="12"/>
      <c r="H11524" s="29"/>
      <c r="I11524" s="2"/>
      <c r="J11524" s="2"/>
      <c r="K11524" s="2"/>
      <c r="L11524" s="2"/>
    </row>
    <row r="11525" spans="2:12" x14ac:dyDescent="0.2">
      <c r="B11525" s="12"/>
      <c r="H11525" s="29"/>
      <c r="I11525" s="2"/>
      <c r="J11525" s="2"/>
      <c r="K11525" s="2"/>
      <c r="L11525" s="2"/>
    </row>
    <row r="11526" spans="2:12" x14ac:dyDescent="0.2">
      <c r="B11526" s="12"/>
      <c r="H11526" s="29"/>
      <c r="I11526" s="2"/>
      <c r="J11526" s="2"/>
      <c r="K11526" s="2"/>
      <c r="L11526" s="2"/>
    </row>
    <row r="11527" spans="2:12" x14ac:dyDescent="0.2">
      <c r="B11527" s="12"/>
      <c r="H11527" s="29"/>
      <c r="I11527" s="2"/>
      <c r="J11527" s="2"/>
      <c r="K11527" s="2"/>
      <c r="L11527" s="2"/>
    </row>
    <row r="11528" spans="2:12" x14ac:dyDescent="0.2">
      <c r="B11528" s="12"/>
      <c r="H11528" s="29"/>
      <c r="I11528" s="2"/>
      <c r="J11528" s="2"/>
      <c r="K11528" s="2"/>
      <c r="L11528" s="2"/>
    </row>
    <row r="11529" spans="2:12" x14ac:dyDescent="0.2">
      <c r="B11529" s="12"/>
      <c r="H11529" s="29"/>
      <c r="I11529" s="2"/>
      <c r="J11529" s="2"/>
      <c r="K11529" s="2"/>
      <c r="L11529" s="2"/>
    </row>
    <row r="11530" spans="2:12" x14ac:dyDescent="0.2">
      <c r="B11530" s="12"/>
      <c r="H11530" s="29"/>
      <c r="I11530" s="2"/>
      <c r="J11530" s="2"/>
      <c r="K11530" s="2"/>
      <c r="L11530" s="2"/>
    </row>
    <row r="11531" spans="2:12" x14ac:dyDescent="0.2">
      <c r="B11531" s="12"/>
      <c r="H11531" s="29"/>
      <c r="I11531" s="2"/>
      <c r="J11531" s="2"/>
      <c r="K11531" s="2"/>
      <c r="L11531" s="2"/>
    </row>
    <row r="11532" spans="2:12" x14ac:dyDescent="0.2">
      <c r="B11532" s="12"/>
      <c r="H11532" s="29"/>
      <c r="I11532" s="2"/>
      <c r="J11532" s="2"/>
      <c r="K11532" s="2"/>
      <c r="L11532" s="2"/>
    </row>
    <row r="11533" spans="2:12" x14ac:dyDescent="0.2">
      <c r="B11533" s="12"/>
      <c r="H11533" s="29"/>
      <c r="I11533" s="2"/>
      <c r="J11533" s="2"/>
      <c r="K11533" s="2"/>
      <c r="L11533" s="2"/>
    </row>
    <row r="11534" spans="2:12" x14ac:dyDescent="0.2">
      <c r="B11534" s="12"/>
      <c r="H11534" s="29"/>
      <c r="I11534" s="2"/>
      <c r="J11534" s="2"/>
      <c r="K11534" s="2"/>
      <c r="L11534" s="2"/>
    </row>
    <row r="11535" spans="2:12" x14ac:dyDescent="0.2">
      <c r="B11535" s="12"/>
      <c r="H11535" s="29"/>
      <c r="I11535" s="2"/>
      <c r="J11535" s="2"/>
      <c r="K11535" s="2"/>
      <c r="L11535" s="2"/>
    </row>
    <row r="11536" spans="2:12" x14ac:dyDescent="0.2">
      <c r="B11536" s="12"/>
      <c r="H11536" s="29"/>
      <c r="I11536" s="2"/>
      <c r="J11536" s="2"/>
      <c r="K11536" s="2"/>
      <c r="L11536" s="2"/>
    </row>
    <row r="11537" spans="2:12" x14ac:dyDescent="0.2">
      <c r="B11537" s="12"/>
      <c r="H11537" s="29"/>
      <c r="I11537" s="2"/>
      <c r="J11537" s="2"/>
      <c r="K11537" s="2"/>
      <c r="L11537" s="2"/>
    </row>
    <row r="11538" spans="2:12" x14ac:dyDescent="0.2">
      <c r="B11538" s="12"/>
      <c r="H11538" s="29"/>
      <c r="I11538" s="2"/>
      <c r="J11538" s="2"/>
      <c r="K11538" s="2"/>
      <c r="L11538" s="2"/>
    </row>
    <row r="11539" spans="2:12" x14ac:dyDescent="0.2">
      <c r="B11539" s="12"/>
      <c r="H11539" s="29"/>
      <c r="I11539" s="2"/>
      <c r="J11539" s="2"/>
      <c r="K11539" s="2"/>
      <c r="L11539" s="2"/>
    </row>
    <row r="11540" spans="2:12" x14ac:dyDescent="0.2">
      <c r="B11540" s="12"/>
      <c r="H11540" s="29"/>
      <c r="I11540" s="2"/>
      <c r="J11540" s="2"/>
      <c r="K11540" s="2"/>
      <c r="L11540" s="2"/>
    </row>
    <row r="11541" spans="2:12" x14ac:dyDescent="0.2">
      <c r="B11541" s="12"/>
      <c r="H11541" s="29"/>
      <c r="I11541" s="2"/>
      <c r="J11541" s="2"/>
      <c r="K11541" s="2"/>
      <c r="L11541" s="2"/>
    </row>
    <row r="11542" spans="2:12" x14ac:dyDescent="0.2">
      <c r="B11542" s="12"/>
      <c r="H11542" s="29"/>
      <c r="I11542" s="2"/>
      <c r="J11542" s="2"/>
      <c r="K11542" s="2"/>
      <c r="L11542" s="2"/>
    </row>
    <row r="11543" spans="2:12" x14ac:dyDescent="0.2">
      <c r="B11543" s="12"/>
      <c r="H11543" s="29"/>
      <c r="I11543" s="2"/>
      <c r="J11543" s="2"/>
      <c r="K11543" s="2"/>
      <c r="L11543" s="2"/>
    </row>
    <row r="11544" spans="2:12" x14ac:dyDescent="0.2">
      <c r="B11544" s="12"/>
      <c r="H11544" s="29"/>
      <c r="I11544" s="2"/>
      <c r="J11544" s="2"/>
      <c r="K11544" s="2"/>
      <c r="L11544" s="2"/>
    </row>
    <row r="11545" spans="2:12" x14ac:dyDescent="0.2">
      <c r="B11545" s="12"/>
      <c r="H11545" s="29"/>
      <c r="I11545" s="2"/>
      <c r="J11545" s="2"/>
      <c r="K11545" s="2"/>
      <c r="L11545" s="2"/>
    </row>
    <row r="11546" spans="2:12" x14ac:dyDescent="0.2">
      <c r="B11546" s="12"/>
      <c r="H11546" s="29"/>
      <c r="I11546" s="2"/>
      <c r="J11546" s="2"/>
      <c r="K11546" s="2"/>
      <c r="L11546" s="2"/>
    </row>
    <row r="11547" spans="2:12" x14ac:dyDescent="0.2">
      <c r="B11547" s="12"/>
      <c r="H11547" s="29"/>
      <c r="I11547" s="2"/>
      <c r="J11547" s="2"/>
      <c r="K11547" s="2"/>
      <c r="L11547" s="2"/>
    </row>
    <row r="11548" spans="2:12" x14ac:dyDescent="0.2">
      <c r="B11548" s="12"/>
      <c r="H11548" s="29"/>
      <c r="I11548" s="2"/>
      <c r="J11548" s="2"/>
      <c r="K11548" s="2"/>
      <c r="L11548" s="2"/>
    </row>
    <row r="11549" spans="2:12" x14ac:dyDescent="0.2">
      <c r="B11549" s="12"/>
      <c r="H11549" s="29"/>
      <c r="I11549" s="2"/>
      <c r="J11549" s="2"/>
      <c r="K11549" s="2"/>
      <c r="L11549" s="2"/>
    </row>
    <row r="11550" spans="2:12" x14ac:dyDescent="0.2">
      <c r="B11550" s="12"/>
      <c r="H11550" s="29"/>
      <c r="I11550" s="2"/>
      <c r="J11550" s="2"/>
      <c r="K11550" s="2"/>
      <c r="L11550" s="2"/>
    </row>
    <row r="11551" spans="2:12" x14ac:dyDescent="0.2">
      <c r="B11551" s="12"/>
      <c r="H11551" s="29"/>
      <c r="I11551" s="2"/>
      <c r="J11551" s="2"/>
      <c r="K11551" s="2"/>
      <c r="L11551" s="2"/>
    </row>
    <row r="11552" spans="2:12" x14ac:dyDescent="0.2">
      <c r="B11552" s="12"/>
      <c r="H11552" s="29"/>
      <c r="I11552" s="2"/>
      <c r="J11552" s="2"/>
      <c r="K11552" s="2"/>
      <c r="L11552" s="2"/>
    </row>
    <row r="11553" spans="2:12" x14ac:dyDescent="0.2">
      <c r="B11553" s="12"/>
      <c r="H11553" s="29"/>
      <c r="I11553" s="2"/>
      <c r="J11553" s="2"/>
      <c r="K11553" s="2"/>
      <c r="L11553" s="2"/>
    </row>
    <row r="11554" spans="2:12" x14ac:dyDescent="0.2">
      <c r="B11554" s="12"/>
      <c r="H11554" s="29"/>
      <c r="I11554" s="2"/>
      <c r="J11554" s="2"/>
      <c r="K11554" s="2"/>
      <c r="L11554" s="2"/>
    </row>
    <row r="11555" spans="2:12" x14ac:dyDescent="0.2">
      <c r="B11555" s="12"/>
      <c r="H11555" s="29"/>
      <c r="I11555" s="2"/>
      <c r="J11555" s="2"/>
      <c r="K11555" s="2"/>
      <c r="L11555" s="2"/>
    </row>
    <row r="11556" spans="2:12" x14ac:dyDescent="0.2">
      <c r="B11556" s="12"/>
      <c r="H11556" s="29"/>
      <c r="I11556" s="2"/>
      <c r="J11556" s="2"/>
      <c r="K11556" s="2"/>
      <c r="L11556" s="2"/>
    </row>
    <row r="11557" spans="2:12" x14ac:dyDescent="0.2">
      <c r="B11557" s="12"/>
      <c r="H11557" s="29"/>
      <c r="I11557" s="2"/>
      <c r="J11557" s="2"/>
      <c r="K11557" s="2"/>
      <c r="L11557" s="2"/>
    </row>
    <row r="11558" spans="2:12" x14ac:dyDescent="0.2">
      <c r="B11558" s="12"/>
      <c r="H11558" s="29"/>
      <c r="I11558" s="2"/>
      <c r="J11558" s="2"/>
      <c r="K11558" s="2"/>
      <c r="L11558" s="2"/>
    </row>
    <row r="11559" spans="2:12" x14ac:dyDescent="0.2">
      <c r="B11559" s="12"/>
      <c r="H11559" s="29"/>
      <c r="I11559" s="2"/>
      <c r="J11559" s="2"/>
      <c r="K11559" s="2"/>
      <c r="L11559" s="2"/>
    </row>
    <row r="11560" spans="2:12" x14ac:dyDescent="0.2">
      <c r="B11560" s="12"/>
      <c r="H11560" s="29"/>
      <c r="I11560" s="2"/>
      <c r="J11560" s="2"/>
      <c r="K11560" s="2"/>
      <c r="L11560" s="2"/>
    </row>
    <row r="11561" spans="2:12" x14ac:dyDescent="0.2">
      <c r="B11561" s="12"/>
      <c r="H11561" s="29"/>
      <c r="I11561" s="2"/>
      <c r="J11561" s="2"/>
      <c r="K11561" s="2"/>
      <c r="L11561" s="2"/>
    </row>
    <row r="11562" spans="2:12" x14ac:dyDescent="0.2">
      <c r="B11562" s="12"/>
      <c r="H11562" s="29"/>
      <c r="I11562" s="2"/>
      <c r="J11562" s="2"/>
      <c r="K11562" s="2"/>
      <c r="L11562" s="2"/>
    </row>
    <row r="11563" spans="2:12" x14ac:dyDescent="0.2">
      <c r="B11563" s="12"/>
      <c r="H11563" s="29"/>
      <c r="I11563" s="2"/>
      <c r="J11563" s="2"/>
      <c r="K11563" s="2"/>
      <c r="L11563" s="2"/>
    </row>
    <row r="11564" spans="2:12" x14ac:dyDescent="0.2">
      <c r="B11564" s="12"/>
      <c r="H11564" s="29"/>
      <c r="I11564" s="2"/>
      <c r="J11564" s="2"/>
      <c r="K11564" s="2"/>
      <c r="L11564" s="2"/>
    </row>
    <row r="11565" spans="2:12" x14ac:dyDescent="0.2">
      <c r="B11565" s="12"/>
      <c r="H11565" s="29"/>
      <c r="I11565" s="2"/>
      <c r="J11565" s="2"/>
      <c r="K11565" s="2"/>
      <c r="L11565" s="2"/>
    </row>
    <row r="11566" spans="2:12" x14ac:dyDescent="0.2">
      <c r="B11566" s="12"/>
      <c r="H11566" s="29"/>
      <c r="I11566" s="2"/>
      <c r="J11566" s="2"/>
      <c r="K11566" s="2"/>
      <c r="L11566" s="2"/>
    </row>
    <row r="11567" spans="2:12" x14ac:dyDescent="0.2">
      <c r="B11567" s="12"/>
      <c r="H11567" s="29"/>
      <c r="I11567" s="2"/>
      <c r="J11567" s="2"/>
      <c r="K11567" s="2"/>
      <c r="L11567" s="2"/>
    </row>
    <row r="11568" spans="2:12" x14ac:dyDescent="0.2">
      <c r="B11568" s="12"/>
      <c r="H11568" s="29"/>
      <c r="I11568" s="2"/>
      <c r="J11568" s="2"/>
      <c r="K11568" s="2"/>
      <c r="L11568" s="2"/>
    </row>
    <row r="11569" spans="2:12" x14ac:dyDescent="0.2">
      <c r="B11569" s="12"/>
      <c r="H11569" s="29"/>
      <c r="I11569" s="2"/>
      <c r="J11569" s="2"/>
      <c r="K11569" s="2"/>
      <c r="L11569" s="2"/>
    </row>
    <row r="11570" spans="2:12" x14ac:dyDescent="0.2">
      <c r="B11570" s="12"/>
      <c r="H11570" s="29"/>
      <c r="I11570" s="2"/>
      <c r="J11570" s="2"/>
      <c r="K11570" s="2"/>
      <c r="L11570" s="2"/>
    </row>
    <row r="11571" spans="2:12" x14ac:dyDescent="0.2">
      <c r="B11571" s="12"/>
      <c r="H11571" s="29"/>
      <c r="I11571" s="2"/>
      <c r="J11571" s="2"/>
      <c r="K11571" s="2"/>
      <c r="L11571" s="2"/>
    </row>
    <row r="11572" spans="2:12" x14ac:dyDescent="0.2">
      <c r="B11572" s="12"/>
      <c r="H11572" s="29"/>
      <c r="I11572" s="2"/>
      <c r="J11572" s="2"/>
      <c r="K11572" s="2"/>
      <c r="L11572" s="2"/>
    </row>
    <row r="11573" spans="2:12" x14ac:dyDescent="0.2">
      <c r="B11573" s="12"/>
      <c r="H11573" s="29"/>
      <c r="I11573" s="2"/>
      <c r="J11573" s="2"/>
      <c r="K11573" s="2"/>
      <c r="L11573" s="2"/>
    </row>
    <row r="11574" spans="2:12" x14ac:dyDescent="0.2">
      <c r="B11574" s="12"/>
      <c r="H11574" s="29"/>
      <c r="I11574" s="2"/>
      <c r="J11574" s="2"/>
      <c r="K11574" s="2"/>
      <c r="L11574" s="2"/>
    </row>
    <row r="11575" spans="2:12" x14ac:dyDescent="0.2">
      <c r="B11575" s="12"/>
      <c r="H11575" s="29"/>
      <c r="I11575" s="2"/>
      <c r="J11575" s="2"/>
      <c r="K11575" s="2"/>
      <c r="L11575" s="2"/>
    </row>
    <row r="11576" spans="2:12" x14ac:dyDescent="0.2">
      <c r="B11576" s="12"/>
      <c r="H11576" s="29"/>
      <c r="I11576" s="2"/>
      <c r="J11576" s="2"/>
      <c r="K11576" s="2"/>
      <c r="L11576" s="2"/>
    </row>
    <row r="11577" spans="2:12" x14ac:dyDescent="0.2">
      <c r="B11577" s="12"/>
      <c r="H11577" s="29"/>
      <c r="I11577" s="2"/>
      <c r="J11577" s="2"/>
      <c r="K11577" s="2"/>
      <c r="L11577" s="2"/>
    </row>
    <row r="11578" spans="2:12" x14ac:dyDescent="0.2">
      <c r="B11578" s="12"/>
      <c r="H11578" s="29"/>
      <c r="I11578" s="2"/>
      <c r="J11578" s="2"/>
      <c r="K11578" s="2"/>
      <c r="L11578" s="2"/>
    </row>
    <row r="11579" spans="2:12" x14ac:dyDescent="0.2">
      <c r="B11579" s="12"/>
      <c r="H11579" s="29"/>
      <c r="I11579" s="2"/>
      <c r="J11579" s="2"/>
      <c r="K11579" s="2"/>
      <c r="L11579" s="2"/>
    </row>
    <row r="11580" spans="2:12" x14ac:dyDescent="0.2">
      <c r="B11580" s="12"/>
      <c r="H11580" s="29"/>
      <c r="I11580" s="2"/>
      <c r="J11580" s="2"/>
      <c r="K11580" s="2"/>
      <c r="L11580" s="2"/>
    </row>
    <row r="11581" spans="2:12" x14ac:dyDescent="0.2">
      <c r="B11581" s="12"/>
      <c r="H11581" s="29"/>
      <c r="I11581" s="2"/>
      <c r="J11581" s="2"/>
      <c r="K11581" s="2"/>
      <c r="L11581" s="2"/>
    </row>
    <row r="11582" spans="2:12" x14ac:dyDescent="0.2">
      <c r="B11582" s="12"/>
      <c r="H11582" s="29"/>
      <c r="I11582" s="2"/>
      <c r="J11582" s="2"/>
      <c r="K11582" s="2"/>
      <c r="L11582" s="2"/>
    </row>
    <row r="11583" spans="2:12" x14ac:dyDescent="0.2">
      <c r="B11583" s="12"/>
      <c r="H11583" s="29"/>
      <c r="I11583" s="2"/>
      <c r="J11583" s="2"/>
      <c r="K11583" s="2"/>
      <c r="L11583" s="2"/>
    </row>
    <row r="11584" spans="2:12" x14ac:dyDescent="0.2">
      <c r="B11584" s="12"/>
      <c r="H11584" s="29"/>
      <c r="I11584" s="2"/>
      <c r="J11584" s="2"/>
      <c r="K11584" s="2"/>
      <c r="L11584" s="2"/>
    </row>
    <row r="11585" spans="2:12" x14ac:dyDescent="0.2">
      <c r="B11585" s="12"/>
      <c r="H11585" s="29"/>
      <c r="I11585" s="2"/>
      <c r="J11585" s="2"/>
      <c r="K11585" s="2"/>
      <c r="L11585" s="2"/>
    </row>
    <row r="11586" spans="2:12" x14ac:dyDescent="0.2">
      <c r="B11586" s="12"/>
      <c r="H11586" s="29"/>
      <c r="I11586" s="2"/>
      <c r="J11586" s="2"/>
      <c r="K11586" s="2"/>
      <c r="L11586" s="2"/>
    </row>
    <row r="11587" spans="2:12" x14ac:dyDescent="0.2">
      <c r="B11587" s="12"/>
      <c r="H11587" s="29"/>
      <c r="I11587" s="2"/>
      <c r="J11587" s="2"/>
      <c r="K11587" s="2"/>
      <c r="L11587" s="2"/>
    </row>
    <row r="11588" spans="2:12" x14ac:dyDescent="0.2">
      <c r="B11588" s="12"/>
      <c r="H11588" s="29"/>
      <c r="I11588" s="2"/>
      <c r="J11588" s="2"/>
      <c r="K11588" s="2"/>
      <c r="L11588" s="2"/>
    </row>
    <row r="11589" spans="2:12" x14ac:dyDescent="0.2">
      <c r="B11589" s="12"/>
      <c r="H11589" s="29"/>
      <c r="I11589" s="2"/>
      <c r="J11589" s="2"/>
      <c r="K11589" s="2"/>
      <c r="L11589" s="2"/>
    </row>
    <row r="11590" spans="2:12" x14ac:dyDescent="0.2">
      <c r="B11590" s="12"/>
      <c r="H11590" s="29"/>
      <c r="I11590" s="2"/>
      <c r="J11590" s="2"/>
      <c r="K11590" s="2"/>
      <c r="L11590" s="2"/>
    </row>
    <row r="11591" spans="2:12" x14ac:dyDescent="0.2">
      <c r="B11591" s="12"/>
      <c r="H11591" s="29"/>
      <c r="I11591" s="2"/>
      <c r="J11591" s="2"/>
      <c r="K11591" s="2"/>
      <c r="L11591" s="2"/>
    </row>
    <row r="11592" spans="2:12" x14ac:dyDescent="0.2">
      <c r="B11592" s="12"/>
      <c r="H11592" s="29"/>
      <c r="I11592" s="2"/>
      <c r="J11592" s="2"/>
      <c r="K11592" s="2"/>
      <c r="L11592" s="2"/>
    </row>
    <row r="11593" spans="2:12" x14ac:dyDescent="0.2">
      <c r="B11593" s="12"/>
      <c r="H11593" s="29"/>
      <c r="I11593" s="2"/>
      <c r="J11593" s="2"/>
      <c r="K11593" s="2"/>
      <c r="L11593" s="2"/>
    </row>
    <row r="11594" spans="2:12" x14ac:dyDescent="0.2">
      <c r="B11594" s="12"/>
      <c r="H11594" s="29"/>
      <c r="I11594" s="2"/>
      <c r="J11594" s="2"/>
      <c r="K11594" s="2"/>
      <c r="L11594" s="2"/>
    </row>
    <row r="11595" spans="2:12" x14ac:dyDescent="0.2">
      <c r="B11595" s="12"/>
      <c r="H11595" s="29"/>
      <c r="I11595" s="2"/>
      <c r="J11595" s="2"/>
      <c r="K11595" s="2"/>
      <c r="L11595" s="2"/>
    </row>
    <row r="11596" spans="2:12" x14ac:dyDescent="0.2">
      <c r="B11596" s="12"/>
      <c r="H11596" s="29"/>
      <c r="I11596" s="2"/>
      <c r="J11596" s="2"/>
      <c r="K11596" s="2"/>
      <c r="L11596" s="2"/>
    </row>
    <row r="11597" spans="2:12" x14ac:dyDescent="0.2">
      <c r="B11597" s="12"/>
      <c r="H11597" s="29"/>
      <c r="I11597" s="2"/>
      <c r="J11597" s="2"/>
      <c r="K11597" s="2"/>
      <c r="L11597" s="2"/>
    </row>
    <row r="11598" spans="2:12" x14ac:dyDescent="0.2">
      <c r="B11598" s="12"/>
      <c r="H11598" s="29"/>
      <c r="I11598" s="2"/>
      <c r="J11598" s="2"/>
      <c r="K11598" s="2"/>
      <c r="L11598" s="2"/>
    </row>
    <row r="11599" spans="2:12" x14ac:dyDescent="0.2">
      <c r="B11599" s="12"/>
      <c r="H11599" s="29"/>
      <c r="I11599" s="2"/>
      <c r="J11599" s="2"/>
      <c r="K11599" s="2"/>
      <c r="L11599" s="2"/>
    </row>
    <row r="11600" spans="2:12" x14ac:dyDescent="0.2">
      <c r="B11600" s="12"/>
      <c r="H11600" s="29"/>
      <c r="I11600" s="2"/>
      <c r="J11600" s="2"/>
      <c r="K11600" s="2"/>
      <c r="L11600" s="2"/>
    </row>
    <row r="11601" spans="2:12" x14ac:dyDescent="0.2">
      <c r="B11601" s="12"/>
      <c r="H11601" s="29"/>
      <c r="I11601" s="2"/>
      <c r="J11601" s="2"/>
      <c r="K11601" s="2"/>
      <c r="L11601" s="2"/>
    </row>
    <row r="11602" spans="2:12" x14ac:dyDescent="0.2">
      <c r="B11602" s="12"/>
      <c r="H11602" s="29"/>
      <c r="I11602" s="2"/>
      <c r="J11602" s="2"/>
      <c r="K11602" s="2"/>
      <c r="L11602" s="2"/>
    </row>
    <row r="11603" spans="2:12" x14ac:dyDescent="0.2">
      <c r="B11603" s="12"/>
      <c r="H11603" s="29"/>
      <c r="I11603" s="2"/>
      <c r="J11603" s="2"/>
      <c r="K11603" s="2"/>
      <c r="L11603" s="2"/>
    </row>
    <row r="11604" spans="2:12" x14ac:dyDescent="0.2">
      <c r="B11604" s="12"/>
      <c r="H11604" s="29"/>
      <c r="I11604" s="2"/>
      <c r="J11604" s="2"/>
      <c r="K11604" s="2"/>
      <c r="L11604" s="2"/>
    </row>
    <row r="11605" spans="2:12" x14ac:dyDescent="0.2">
      <c r="B11605" s="12"/>
      <c r="H11605" s="29"/>
      <c r="I11605" s="2"/>
      <c r="J11605" s="2"/>
      <c r="K11605" s="2"/>
      <c r="L11605" s="2"/>
    </row>
    <row r="11606" spans="2:12" x14ac:dyDescent="0.2">
      <c r="B11606" s="12"/>
      <c r="H11606" s="29"/>
      <c r="I11606" s="2"/>
      <c r="J11606" s="2"/>
      <c r="K11606" s="2"/>
      <c r="L11606" s="2"/>
    </row>
    <row r="11607" spans="2:12" x14ac:dyDescent="0.2">
      <c r="B11607" s="12"/>
      <c r="H11607" s="29"/>
      <c r="I11607" s="2"/>
      <c r="J11607" s="2"/>
      <c r="K11607" s="2"/>
      <c r="L11607" s="2"/>
    </row>
    <row r="11608" spans="2:12" x14ac:dyDescent="0.2">
      <c r="B11608" s="12"/>
      <c r="H11608" s="29"/>
      <c r="I11608" s="2"/>
      <c r="J11608" s="2"/>
      <c r="K11608" s="2"/>
      <c r="L11608" s="2"/>
    </row>
    <row r="11609" spans="2:12" x14ac:dyDescent="0.2">
      <c r="B11609" s="12"/>
      <c r="H11609" s="29"/>
      <c r="I11609" s="2"/>
      <c r="J11609" s="2"/>
      <c r="K11609" s="2"/>
      <c r="L11609" s="2"/>
    </row>
    <row r="11610" spans="2:12" x14ac:dyDescent="0.2">
      <c r="B11610" s="12"/>
      <c r="H11610" s="29"/>
      <c r="I11610" s="2"/>
      <c r="J11610" s="2"/>
      <c r="K11610" s="2"/>
      <c r="L11610" s="2"/>
    </row>
    <row r="11611" spans="2:12" x14ac:dyDescent="0.2">
      <c r="B11611" s="12"/>
      <c r="H11611" s="29"/>
      <c r="I11611" s="2"/>
      <c r="J11611" s="2"/>
      <c r="K11611" s="2"/>
      <c r="L11611" s="2"/>
    </row>
    <row r="11612" spans="2:12" x14ac:dyDescent="0.2">
      <c r="B11612" s="12"/>
      <c r="H11612" s="29"/>
      <c r="I11612" s="2"/>
      <c r="J11612" s="2"/>
      <c r="K11612" s="2"/>
      <c r="L11612" s="2"/>
    </row>
    <row r="11613" spans="2:12" x14ac:dyDescent="0.2">
      <c r="B11613" s="12"/>
      <c r="H11613" s="29"/>
      <c r="I11613" s="2"/>
      <c r="J11613" s="2"/>
      <c r="K11613" s="2"/>
      <c r="L11613" s="2"/>
    </row>
    <row r="11614" spans="2:12" x14ac:dyDescent="0.2">
      <c r="B11614" s="12"/>
      <c r="H11614" s="29"/>
      <c r="I11614" s="2"/>
      <c r="J11614" s="2"/>
      <c r="K11614" s="2"/>
      <c r="L11614" s="2"/>
    </row>
    <row r="11615" spans="2:12" x14ac:dyDescent="0.2">
      <c r="B11615" s="12"/>
      <c r="H11615" s="29"/>
      <c r="I11615" s="2"/>
      <c r="J11615" s="2"/>
      <c r="K11615" s="2"/>
      <c r="L11615" s="2"/>
    </row>
    <row r="11616" spans="2:12" x14ac:dyDescent="0.2">
      <c r="B11616" s="12"/>
      <c r="H11616" s="29"/>
      <c r="I11616" s="2"/>
      <c r="J11616" s="2"/>
      <c r="K11616" s="2"/>
      <c r="L11616" s="2"/>
    </row>
    <row r="11617" spans="2:12" x14ac:dyDescent="0.2">
      <c r="B11617" s="12"/>
      <c r="H11617" s="29"/>
      <c r="I11617" s="2"/>
      <c r="J11617" s="2"/>
      <c r="K11617" s="2"/>
      <c r="L11617" s="2"/>
    </row>
    <row r="11618" spans="2:12" x14ac:dyDescent="0.2">
      <c r="B11618" s="12"/>
      <c r="H11618" s="29"/>
      <c r="I11618" s="2"/>
      <c r="J11618" s="2"/>
      <c r="K11618" s="2"/>
      <c r="L11618" s="2"/>
    </row>
    <row r="11619" spans="2:12" x14ac:dyDescent="0.2">
      <c r="B11619" s="12"/>
      <c r="H11619" s="29"/>
      <c r="I11619" s="2"/>
      <c r="J11619" s="2"/>
      <c r="K11619" s="2"/>
      <c r="L11619" s="2"/>
    </row>
    <row r="11620" spans="2:12" x14ac:dyDescent="0.2">
      <c r="B11620" s="12"/>
      <c r="H11620" s="29"/>
      <c r="I11620" s="2"/>
      <c r="J11620" s="2"/>
      <c r="K11620" s="2"/>
      <c r="L11620" s="2"/>
    </row>
    <row r="11621" spans="2:12" x14ac:dyDescent="0.2">
      <c r="B11621" s="12"/>
      <c r="H11621" s="29"/>
      <c r="I11621" s="2"/>
      <c r="J11621" s="2"/>
      <c r="K11621" s="2"/>
      <c r="L11621" s="2"/>
    </row>
    <row r="11622" spans="2:12" x14ac:dyDescent="0.2">
      <c r="B11622" s="12"/>
      <c r="H11622" s="29"/>
      <c r="I11622" s="2"/>
      <c r="J11622" s="2"/>
      <c r="K11622" s="2"/>
      <c r="L11622" s="2"/>
    </row>
    <row r="11623" spans="2:12" x14ac:dyDescent="0.2">
      <c r="B11623" s="12"/>
      <c r="H11623" s="29"/>
      <c r="I11623" s="2"/>
      <c r="J11623" s="2"/>
      <c r="K11623" s="2"/>
      <c r="L11623" s="2"/>
    </row>
    <row r="11624" spans="2:12" x14ac:dyDescent="0.2">
      <c r="B11624" s="12"/>
      <c r="H11624" s="29"/>
      <c r="I11624" s="2"/>
      <c r="J11624" s="2"/>
      <c r="K11624" s="2"/>
      <c r="L11624" s="2"/>
    </row>
    <row r="11625" spans="2:12" x14ac:dyDescent="0.2">
      <c r="B11625" s="12"/>
      <c r="H11625" s="29"/>
      <c r="I11625" s="2"/>
      <c r="J11625" s="2"/>
      <c r="K11625" s="2"/>
      <c r="L11625" s="2"/>
    </row>
    <row r="11626" spans="2:12" x14ac:dyDescent="0.2">
      <c r="B11626" s="12"/>
      <c r="H11626" s="29"/>
      <c r="I11626" s="2"/>
      <c r="J11626" s="2"/>
      <c r="K11626" s="2"/>
      <c r="L11626" s="2"/>
    </row>
    <row r="11627" spans="2:12" x14ac:dyDescent="0.2">
      <c r="B11627" s="12"/>
      <c r="H11627" s="29"/>
      <c r="I11627" s="2"/>
      <c r="J11627" s="2"/>
      <c r="K11627" s="2"/>
      <c r="L11627" s="2"/>
    </row>
    <row r="11628" spans="2:12" x14ac:dyDescent="0.2">
      <c r="B11628" s="12"/>
      <c r="H11628" s="29"/>
      <c r="I11628" s="2"/>
      <c r="J11628" s="2"/>
      <c r="K11628" s="2"/>
      <c r="L11628" s="2"/>
    </row>
    <row r="11629" spans="2:12" x14ac:dyDescent="0.2">
      <c r="B11629" s="12"/>
      <c r="H11629" s="29"/>
      <c r="I11629" s="2"/>
      <c r="J11629" s="2"/>
      <c r="K11629" s="2"/>
      <c r="L11629" s="2"/>
    </row>
    <row r="11630" spans="2:12" x14ac:dyDescent="0.2">
      <c r="B11630" s="12"/>
      <c r="H11630" s="29"/>
      <c r="I11630" s="2"/>
      <c r="J11630" s="2"/>
      <c r="K11630" s="2"/>
      <c r="L11630" s="2"/>
    </row>
    <row r="11631" spans="2:12" x14ac:dyDescent="0.2">
      <c r="B11631" s="12"/>
      <c r="H11631" s="29"/>
      <c r="I11631" s="2"/>
      <c r="J11631" s="2"/>
      <c r="K11631" s="2"/>
      <c r="L11631" s="2"/>
    </row>
    <row r="11632" spans="2:12" x14ac:dyDescent="0.2">
      <c r="B11632" s="12"/>
      <c r="H11632" s="29"/>
      <c r="I11632" s="2"/>
      <c r="J11632" s="2"/>
      <c r="K11632" s="2"/>
      <c r="L11632" s="2"/>
    </row>
    <row r="11633" spans="2:12" x14ac:dyDescent="0.2">
      <c r="B11633" s="12"/>
      <c r="H11633" s="29"/>
      <c r="I11633" s="2"/>
      <c r="J11633" s="2"/>
      <c r="K11633" s="2"/>
      <c r="L11633" s="2"/>
    </row>
    <row r="11634" spans="2:12" x14ac:dyDescent="0.2">
      <c r="B11634" s="12"/>
      <c r="H11634" s="29"/>
      <c r="I11634" s="2"/>
      <c r="J11634" s="2"/>
      <c r="K11634" s="2"/>
      <c r="L11634" s="2"/>
    </row>
    <row r="11635" spans="2:12" x14ac:dyDescent="0.2">
      <c r="B11635" s="12"/>
      <c r="H11635" s="29"/>
      <c r="I11635" s="2"/>
      <c r="J11635" s="2"/>
      <c r="K11635" s="2"/>
      <c r="L11635" s="2"/>
    </row>
    <row r="11636" spans="2:12" x14ac:dyDescent="0.2">
      <c r="B11636" s="12"/>
      <c r="H11636" s="29"/>
      <c r="I11636" s="2"/>
      <c r="J11636" s="2"/>
      <c r="K11636" s="2"/>
      <c r="L11636" s="2"/>
    </row>
    <row r="11637" spans="2:12" x14ac:dyDescent="0.2">
      <c r="B11637" s="12"/>
      <c r="H11637" s="29"/>
      <c r="I11637" s="2"/>
      <c r="J11637" s="2"/>
      <c r="K11637" s="2"/>
      <c r="L11637" s="2"/>
    </row>
    <row r="11638" spans="2:12" x14ac:dyDescent="0.2">
      <c r="B11638" s="12"/>
      <c r="H11638" s="29"/>
      <c r="I11638" s="2"/>
      <c r="J11638" s="2"/>
      <c r="K11638" s="2"/>
      <c r="L11638" s="2"/>
    </row>
    <row r="11639" spans="2:12" x14ac:dyDescent="0.2">
      <c r="B11639" s="12"/>
      <c r="H11639" s="29"/>
      <c r="I11639" s="2"/>
      <c r="J11639" s="2"/>
      <c r="K11639" s="2"/>
      <c r="L11639" s="2"/>
    </row>
    <row r="11640" spans="2:12" x14ac:dyDescent="0.2">
      <c r="B11640" s="12"/>
      <c r="H11640" s="29"/>
      <c r="I11640" s="2"/>
      <c r="J11640" s="2"/>
      <c r="K11640" s="2"/>
      <c r="L11640" s="2"/>
    </row>
    <row r="11641" spans="2:12" x14ac:dyDescent="0.2">
      <c r="B11641" s="12"/>
      <c r="H11641" s="29"/>
      <c r="I11641" s="2"/>
      <c r="J11641" s="2"/>
      <c r="K11641" s="2"/>
      <c r="L11641" s="2"/>
    </row>
    <row r="11642" spans="2:12" x14ac:dyDescent="0.2">
      <c r="B11642" s="12"/>
      <c r="H11642" s="29"/>
      <c r="I11642" s="2"/>
      <c r="J11642" s="2"/>
      <c r="K11642" s="2"/>
      <c r="L11642" s="2"/>
    </row>
    <row r="11643" spans="2:12" x14ac:dyDescent="0.2">
      <c r="B11643" s="12"/>
      <c r="H11643" s="29"/>
      <c r="I11643" s="2"/>
      <c r="J11643" s="2"/>
      <c r="K11643" s="2"/>
      <c r="L11643" s="2"/>
    </row>
    <row r="11644" spans="2:12" x14ac:dyDescent="0.2">
      <c r="B11644" s="12"/>
      <c r="H11644" s="29"/>
      <c r="I11644" s="2"/>
      <c r="J11644" s="2"/>
      <c r="K11644" s="2"/>
      <c r="L11644" s="2"/>
    </row>
    <row r="11645" spans="2:12" x14ac:dyDescent="0.2">
      <c r="B11645" s="12"/>
      <c r="H11645" s="29"/>
      <c r="I11645" s="2"/>
      <c r="J11645" s="2"/>
      <c r="K11645" s="2"/>
      <c r="L11645" s="2"/>
    </row>
    <row r="11646" spans="2:12" x14ac:dyDescent="0.2">
      <c r="B11646" s="12"/>
      <c r="H11646" s="29"/>
      <c r="I11646" s="2"/>
      <c r="J11646" s="2"/>
      <c r="K11646" s="2"/>
      <c r="L11646" s="2"/>
    </row>
    <row r="11647" spans="2:12" x14ac:dyDescent="0.2">
      <c r="B11647" s="12"/>
      <c r="H11647" s="29"/>
      <c r="I11647" s="2"/>
      <c r="J11647" s="2"/>
      <c r="K11647" s="2"/>
      <c r="L11647" s="2"/>
    </row>
    <row r="11648" spans="2:12" x14ac:dyDescent="0.2">
      <c r="B11648" s="12"/>
      <c r="H11648" s="29"/>
      <c r="I11648" s="2"/>
      <c r="J11648" s="2"/>
      <c r="K11648" s="2"/>
      <c r="L11648" s="2"/>
    </row>
    <row r="11649" spans="2:12" x14ac:dyDescent="0.2">
      <c r="B11649" s="12"/>
      <c r="H11649" s="29"/>
      <c r="I11649" s="2"/>
      <c r="J11649" s="2"/>
      <c r="K11649" s="2"/>
      <c r="L11649" s="2"/>
    </row>
    <row r="11650" spans="2:12" x14ac:dyDescent="0.2">
      <c r="B11650" s="12"/>
      <c r="H11650" s="29"/>
      <c r="I11650" s="2"/>
      <c r="J11650" s="2"/>
      <c r="K11650" s="2"/>
      <c r="L11650" s="2"/>
    </row>
    <row r="11651" spans="2:12" x14ac:dyDescent="0.2">
      <c r="B11651" s="12"/>
      <c r="H11651" s="29"/>
      <c r="I11651" s="2"/>
      <c r="J11651" s="2"/>
      <c r="K11651" s="2"/>
      <c r="L11651" s="2"/>
    </row>
    <row r="11652" spans="2:12" x14ac:dyDescent="0.2">
      <c r="B11652" s="12"/>
      <c r="H11652" s="29"/>
      <c r="I11652" s="2"/>
      <c r="J11652" s="2"/>
      <c r="K11652" s="2"/>
      <c r="L11652" s="2"/>
    </row>
    <row r="11653" spans="2:12" x14ac:dyDescent="0.2">
      <c r="B11653" s="12"/>
      <c r="H11653" s="29"/>
      <c r="I11653" s="2"/>
      <c r="J11653" s="2"/>
      <c r="K11653" s="2"/>
      <c r="L11653" s="2"/>
    </row>
    <row r="11654" spans="2:12" x14ac:dyDescent="0.2">
      <c r="B11654" s="12"/>
      <c r="H11654" s="29"/>
      <c r="I11654" s="2"/>
      <c r="J11654" s="2"/>
      <c r="K11654" s="2"/>
      <c r="L11654" s="2"/>
    </row>
    <row r="11655" spans="2:12" x14ac:dyDescent="0.2">
      <c r="B11655" s="12"/>
      <c r="H11655" s="29"/>
      <c r="I11655" s="2"/>
      <c r="J11655" s="2"/>
      <c r="K11655" s="2"/>
      <c r="L11655" s="2"/>
    </row>
    <row r="11656" spans="2:12" x14ac:dyDescent="0.2">
      <c r="B11656" s="12"/>
      <c r="H11656" s="29"/>
      <c r="I11656" s="2"/>
      <c r="J11656" s="2"/>
      <c r="K11656" s="2"/>
      <c r="L11656" s="2"/>
    </row>
    <row r="11657" spans="2:12" x14ac:dyDescent="0.2">
      <c r="B11657" s="12"/>
      <c r="H11657" s="29"/>
      <c r="I11657" s="2"/>
      <c r="J11657" s="2"/>
      <c r="K11657" s="2"/>
      <c r="L11657" s="2"/>
    </row>
    <row r="11658" spans="2:12" x14ac:dyDescent="0.2">
      <c r="B11658" s="12"/>
      <c r="H11658" s="29"/>
      <c r="I11658" s="2"/>
      <c r="J11658" s="2"/>
      <c r="K11658" s="2"/>
      <c r="L11658" s="2"/>
    </row>
    <row r="11659" spans="2:12" x14ac:dyDescent="0.2">
      <c r="B11659" s="12"/>
      <c r="H11659" s="29"/>
      <c r="I11659" s="2"/>
      <c r="J11659" s="2"/>
      <c r="K11659" s="2"/>
      <c r="L11659" s="2"/>
    </row>
    <row r="11660" spans="2:12" x14ac:dyDescent="0.2">
      <c r="B11660" s="12"/>
      <c r="H11660" s="29"/>
      <c r="I11660" s="2"/>
      <c r="J11660" s="2"/>
      <c r="K11660" s="2"/>
      <c r="L11660" s="2"/>
    </row>
    <row r="11661" spans="2:12" x14ac:dyDescent="0.2">
      <c r="B11661" s="12"/>
      <c r="H11661" s="29"/>
      <c r="I11661" s="2"/>
      <c r="J11661" s="2"/>
      <c r="K11661" s="2"/>
      <c r="L11661" s="2"/>
    </row>
    <row r="11662" spans="2:12" x14ac:dyDescent="0.2">
      <c r="B11662" s="12"/>
      <c r="H11662" s="29"/>
      <c r="I11662" s="2"/>
      <c r="J11662" s="2"/>
      <c r="K11662" s="2"/>
      <c r="L11662" s="2"/>
    </row>
    <row r="11663" spans="2:12" x14ac:dyDescent="0.2">
      <c r="B11663" s="12"/>
      <c r="H11663" s="29"/>
      <c r="I11663" s="2"/>
      <c r="J11663" s="2"/>
      <c r="K11663" s="2"/>
      <c r="L11663" s="2"/>
    </row>
    <row r="11664" spans="2:12" x14ac:dyDescent="0.2">
      <c r="B11664" s="12"/>
      <c r="H11664" s="29"/>
      <c r="I11664" s="2"/>
      <c r="J11664" s="2"/>
      <c r="K11664" s="2"/>
      <c r="L11664" s="2"/>
    </row>
    <row r="11665" spans="2:12" x14ac:dyDescent="0.2">
      <c r="B11665" s="12"/>
      <c r="H11665" s="29"/>
      <c r="I11665" s="2"/>
      <c r="J11665" s="2"/>
      <c r="K11665" s="2"/>
      <c r="L11665" s="2"/>
    </row>
    <row r="11666" spans="2:12" x14ac:dyDescent="0.2">
      <c r="B11666" s="12"/>
      <c r="H11666" s="29"/>
      <c r="I11666" s="2"/>
      <c r="J11666" s="2"/>
      <c r="K11666" s="2"/>
      <c r="L11666" s="2"/>
    </row>
    <row r="11667" spans="2:12" x14ac:dyDescent="0.2">
      <c r="B11667" s="12"/>
      <c r="H11667" s="29"/>
      <c r="I11667" s="2"/>
      <c r="J11667" s="2"/>
      <c r="K11667" s="2"/>
      <c r="L11667" s="2"/>
    </row>
    <row r="11668" spans="2:12" x14ac:dyDescent="0.2">
      <c r="B11668" s="12"/>
      <c r="H11668" s="29"/>
      <c r="I11668" s="2"/>
      <c r="J11668" s="2"/>
      <c r="K11668" s="2"/>
      <c r="L11668" s="2"/>
    </row>
    <row r="11669" spans="2:12" x14ac:dyDescent="0.2">
      <c r="B11669" s="12"/>
      <c r="H11669" s="29"/>
      <c r="I11669" s="2"/>
      <c r="J11669" s="2"/>
      <c r="K11669" s="2"/>
      <c r="L11669" s="2"/>
    </row>
    <row r="11670" spans="2:12" x14ac:dyDescent="0.2">
      <c r="B11670" s="12"/>
      <c r="H11670" s="29"/>
      <c r="I11670" s="2"/>
      <c r="J11670" s="2"/>
      <c r="K11670" s="2"/>
      <c r="L11670" s="2"/>
    </row>
    <row r="11671" spans="2:12" x14ac:dyDescent="0.2">
      <c r="B11671" s="12"/>
      <c r="H11671" s="29"/>
      <c r="I11671" s="2"/>
      <c r="J11671" s="2"/>
      <c r="K11671" s="2"/>
      <c r="L11671" s="2"/>
    </row>
    <row r="11672" spans="2:12" x14ac:dyDescent="0.2">
      <c r="B11672" s="12"/>
      <c r="H11672" s="29"/>
      <c r="I11672" s="2"/>
      <c r="J11672" s="2"/>
      <c r="K11672" s="2"/>
      <c r="L11672" s="2"/>
    </row>
    <row r="11673" spans="2:12" x14ac:dyDescent="0.2">
      <c r="B11673" s="12"/>
      <c r="H11673" s="29"/>
      <c r="I11673" s="2"/>
      <c r="J11673" s="2"/>
      <c r="K11673" s="2"/>
      <c r="L11673" s="2"/>
    </row>
    <row r="11674" spans="2:12" x14ac:dyDescent="0.2">
      <c r="B11674" s="12"/>
      <c r="H11674" s="29"/>
      <c r="I11674" s="2"/>
      <c r="J11674" s="2"/>
      <c r="K11674" s="2"/>
      <c r="L11674" s="2"/>
    </row>
    <row r="11675" spans="2:12" x14ac:dyDescent="0.2">
      <c r="B11675" s="12"/>
      <c r="H11675" s="29"/>
      <c r="I11675" s="2"/>
      <c r="J11675" s="2"/>
      <c r="K11675" s="2"/>
      <c r="L11675" s="2"/>
    </row>
    <row r="11676" spans="2:12" x14ac:dyDescent="0.2">
      <c r="B11676" s="12"/>
      <c r="H11676" s="29"/>
      <c r="I11676" s="2"/>
      <c r="J11676" s="2"/>
      <c r="K11676" s="2"/>
      <c r="L11676" s="2"/>
    </row>
    <row r="11677" spans="2:12" x14ac:dyDescent="0.2">
      <c r="B11677" s="12"/>
      <c r="H11677" s="29"/>
      <c r="I11677" s="2"/>
      <c r="J11677" s="2"/>
      <c r="K11677" s="2"/>
      <c r="L11677" s="2"/>
    </row>
    <row r="11678" spans="2:12" x14ac:dyDescent="0.2">
      <c r="B11678" s="12"/>
      <c r="H11678" s="29"/>
      <c r="I11678" s="2"/>
      <c r="J11678" s="2"/>
      <c r="K11678" s="2"/>
      <c r="L11678" s="2"/>
    </row>
    <row r="11679" spans="2:12" x14ac:dyDescent="0.2">
      <c r="B11679" s="12"/>
      <c r="H11679" s="29"/>
      <c r="I11679" s="2"/>
      <c r="J11679" s="2"/>
      <c r="K11679" s="2"/>
      <c r="L11679" s="2"/>
    </row>
    <row r="11680" spans="2:12" x14ac:dyDescent="0.2">
      <c r="B11680" s="12"/>
      <c r="H11680" s="29"/>
      <c r="I11680" s="2"/>
      <c r="J11680" s="2"/>
      <c r="K11680" s="2"/>
      <c r="L11680" s="2"/>
    </row>
    <row r="11681" spans="2:12" x14ac:dyDescent="0.2">
      <c r="B11681" s="12"/>
      <c r="H11681" s="29"/>
      <c r="I11681" s="2"/>
      <c r="J11681" s="2"/>
      <c r="K11681" s="2"/>
      <c r="L11681" s="2"/>
    </row>
    <row r="11682" spans="2:12" x14ac:dyDescent="0.2">
      <c r="B11682" s="12"/>
      <c r="H11682" s="29"/>
      <c r="I11682" s="2"/>
      <c r="J11682" s="2"/>
      <c r="K11682" s="2"/>
      <c r="L11682" s="2"/>
    </row>
    <row r="11683" spans="2:12" x14ac:dyDescent="0.2">
      <c r="B11683" s="12"/>
      <c r="H11683" s="29"/>
      <c r="I11683" s="2"/>
      <c r="J11683" s="2"/>
      <c r="K11683" s="2"/>
      <c r="L11683" s="2"/>
    </row>
    <row r="11684" spans="2:12" x14ac:dyDescent="0.2">
      <c r="B11684" s="12"/>
      <c r="H11684" s="29"/>
      <c r="I11684" s="2"/>
      <c r="J11684" s="2"/>
      <c r="K11684" s="2"/>
      <c r="L11684" s="2"/>
    </row>
    <row r="11685" spans="2:12" x14ac:dyDescent="0.2">
      <c r="B11685" s="12"/>
      <c r="H11685" s="29"/>
      <c r="I11685" s="2"/>
      <c r="J11685" s="2"/>
      <c r="K11685" s="2"/>
      <c r="L11685" s="2"/>
    </row>
    <row r="11686" spans="2:12" x14ac:dyDescent="0.2">
      <c r="B11686" s="12"/>
      <c r="H11686" s="29"/>
      <c r="I11686" s="2"/>
      <c r="J11686" s="2"/>
      <c r="K11686" s="2"/>
      <c r="L11686" s="2"/>
    </row>
    <row r="11687" spans="2:12" x14ac:dyDescent="0.2">
      <c r="B11687" s="12"/>
      <c r="H11687" s="29"/>
      <c r="I11687" s="2"/>
      <c r="J11687" s="2"/>
      <c r="K11687" s="2"/>
      <c r="L11687" s="2"/>
    </row>
    <row r="11688" spans="2:12" x14ac:dyDescent="0.2">
      <c r="B11688" s="12"/>
      <c r="H11688" s="29"/>
      <c r="I11688" s="2"/>
      <c r="J11688" s="2"/>
      <c r="K11688" s="2"/>
      <c r="L11688" s="2"/>
    </row>
    <row r="11689" spans="2:12" x14ac:dyDescent="0.2">
      <c r="B11689" s="12"/>
      <c r="H11689" s="29"/>
      <c r="I11689" s="2"/>
      <c r="J11689" s="2"/>
      <c r="K11689" s="2"/>
      <c r="L11689" s="2"/>
    </row>
    <row r="11690" spans="2:12" x14ac:dyDescent="0.2">
      <c r="B11690" s="12"/>
      <c r="H11690" s="29"/>
      <c r="I11690" s="2"/>
      <c r="J11690" s="2"/>
      <c r="K11690" s="2"/>
      <c r="L11690" s="2"/>
    </row>
    <row r="11691" spans="2:12" x14ac:dyDescent="0.2">
      <c r="B11691" s="12"/>
      <c r="H11691" s="29"/>
      <c r="I11691" s="2"/>
      <c r="J11691" s="2"/>
      <c r="K11691" s="2"/>
      <c r="L11691" s="2"/>
    </row>
    <row r="11692" spans="2:12" x14ac:dyDescent="0.2">
      <c r="B11692" s="12"/>
      <c r="H11692" s="29"/>
      <c r="I11692" s="2"/>
      <c r="J11692" s="2"/>
      <c r="K11692" s="2"/>
      <c r="L11692" s="2"/>
    </row>
    <row r="11693" spans="2:12" x14ac:dyDescent="0.2">
      <c r="B11693" s="12"/>
      <c r="H11693" s="29"/>
      <c r="I11693" s="2"/>
      <c r="J11693" s="2"/>
      <c r="K11693" s="2"/>
      <c r="L11693" s="2"/>
    </row>
    <row r="11694" spans="2:12" x14ac:dyDescent="0.2">
      <c r="B11694" s="12"/>
      <c r="H11694" s="29"/>
      <c r="I11694" s="2"/>
      <c r="J11694" s="2"/>
      <c r="K11694" s="2"/>
      <c r="L11694" s="2"/>
    </row>
    <row r="11695" spans="2:12" x14ac:dyDescent="0.2">
      <c r="B11695" s="12"/>
      <c r="H11695" s="29"/>
      <c r="I11695" s="2"/>
      <c r="J11695" s="2"/>
      <c r="K11695" s="2"/>
      <c r="L11695" s="2"/>
    </row>
    <row r="11696" spans="2:12" x14ac:dyDescent="0.2">
      <c r="B11696" s="12"/>
      <c r="H11696" s="29"/>
      <c r="I11696" s="2"/>
      <c r="J11696" s="2"/>
      <c r="K11696" s="2"/>
      <c r="L11696" s="2"/>
    </row>
    <row r="11697" spans="2:12" x14ac:dyDescent="0.2">
      <c r="B11697" s="12"/>
      <c r="H11697" s="29"/>
      <c r="I11697" s="2"/>
      <c r="J11697" s="2"/>
      <c r="K11697" s="2"/>
      <c r="L11697" s="2"/>
    </row>
    <row r="11698" spans="2:12" x14ac:dyDescent="0.2">
      <c r="B11698" s="12"/>
      <c r="H11698" s="29"/>
      <c r="I11698" s="2"/>
      <c r="J11698" s="2"/>
      <c r="K11698" s="2"/>
      <c r="L11698" s="2"/>
    </row>
    <row r="11699" spans="2:12" x14ac:dyDescent="0.2">
      <c r="B11699" s="12"/>
      <c r="H11699" s="29"/>
      <c r="I11699" s="2"/>
      <c r="J11699" s="2"/>
      <c r="K11699" s="2"/>
      <c r="L11699" s="2"/>
    </row>
    <row r="11700" spans="2:12" x14ac:dyDescent="0.2">
      <c r="B11700" s="12"/>
      <c r="H11700" s="29"/>
      <c r="I11700" s="2"/>
      <c r="J11700" s="2"/>
      <c r="K11700" s="2"/>
      <c r="L11700" s="2"/>
    </row>
    <row r="11701" spans="2:12" x14ac:dyDescent="0.2">
      <c r="B11701" s="12"/>
      <c r="H11701" s="29"/>
      <c r="I11701" s="2"/>
      <c r="J11701" s="2"/>
      <c r="K11701" s="2"/>
      <c r="L11701" s="2"/>
    </row>
    <row r="11702" spans="2:12" x14ac:dyDescent="0.2">
      <c r="B11702" s="12"/>
      <c r="H11702" s="29"/>
      <c r="I11702" s="2"/>
      <c r="J11702" s="2"/>
      <c r="K11702" s="2"/>
      <c r="L11702" s="2"/>
    </row>
    <row r="11703" spans="2:12" x14ac:dyDescent="0.2">
      <c r="B11703" s="12"/>
      <c r="H11703" s="29"/>
      <c r="I11703" s="2"/>
      <c r="J11703" s="2"/>
      <c r="K11703" s="2"/>
      <c r="L11703" s="2"/>
    </row>
    <row r="11704" spans="2:12" x14ac:dyDescent="0.2">
      <c r="B11704" s="12"/>
      <c r="H11704" s="29"/>
      <c r="I11704" s="2"/>
      <c r="J11704" s="2"/>
      <c r="K11704" s="2"/>
      <c r="L11704" s="2"/>
    </row>
    <row r="11705" spans="2:12" x14ac:dyDescent="0.2">
      <c r="B11705" s="12"/>
      <c r="H11705" s="29"/>
      <c r="I11705" s="2"/>
      <c r="J11705" s="2"/>
      <c r="K11705" s="2"/>
      <c r="L11705" s="2"/>
    </row>
    <row r="11706" spans="2:12" x14ac:dyDescent="0.2">
      <c r="B11706" s="12"/>
      <c r="H11706" s="29"/>
      <c r="I11706" s="2"/>
      <c r="J11706" s="2"/>
      <c r="K11706" s="2"/>
      <c r="L11706" s="2"/>
    </row>
    <row r="11707" spans="2:12" x14ac:dyDescent="0.2">
      <c r="B11707" s="12"/>
      <c r="H11707" s="29"/>
      <c r="I11707" s="2"/>
      <c r="J11707" s="2"/>
      <c r="K11707" s="2"/>
      <c r="L11707" s="2"/>
    </row>
    <row r="11708" spans="2:12" x14ac:dyDescent="0.2">
      <c r="B11708" s="12"/>
      <c r="H11708" s="29"/>
      <c r="I11708" s="2"/>
      <c r="J11708" s="2"/>
      <c r="K11708" s="2"/>
      <c r="L11708" s="2"/>
    </row>
    <row r="11709" spans="2:12" x14ac:dyDescent="0.2">
      <c r="B11709" s="12"/>
      <c r="H11709" s="29"/>
      <c r="I11709" s="2"/>
      <c r="J11709" s="2"/>
      <c r="K11709" s="2"/>
      <c r="L11709" s="2"/>
    </row>
    <row r="11710" spans="2:12" x14ac:dyDescent="0.2">
      <c r="B11710" s="12"/>
      <c r="H11710" s="29"/>
      <c r="I11710" s="2"/>
      <c r="J11710" s="2"/>
      <c r="K11710" s="2"/>
      <c r="L11710" s="2"/>
    </row>
    <row r="11711" spans="2:12" x14ac:dyDescent="0.2">
      <c r="B11711" s="12"/>
      <c r="H11711" s="29"/>
      <c r="I11711" s="2"/>
      <c r="J11711" s="2"/>
      <c r="K11711" s="2"/>
      <c r="L11711" s="2"/>
    </row>
    <row r="11712" spans="2:12" x14ac:dyDescent="0.2">
      <c r="B11712" s="12"/>
      <c r="H11712" s="29"/>
      <c r="I11712" s="2"/>
      <c r="J11712" s="2"/>
      <c r="K11712" s="2"/>
      <c r="L11712" s="2"/>
    </row>
    <row r="11713" spans="2:12" x14ac:dyDescent="0.2">
      <c r="B11713" s="12"/>
      <c r="H11713" s="29"/>
      <c r="I11713" s="2"/>
      <c r="J11713" s="2"/>
      <c r="K11713" s="2"/>
      <c r="L11713" s="2"/>
    </row>
    <row r="11714" spans="2:12" x14ac:dyDescent="0.2">
      <c r="B11714" s="12"/>
      <c r="H11714" s="29"/>
      <c r="I11714" s="2"/>
      <c r="J11714" s="2"/>
      <c r="K11714" s="2"/>
      <c r="L11714" s="2"/>
    </row>
    <row r="11715" spans="2:12" x14ac:dyDescent="0.2">
      <c r="B11715" s="12"/>
      <c r="H11715" s="29"/>
      <c r="I11715" s="2"/>
      <c r="J11715" s="2"/>
      <c r="K11715" s="2"/>
      <c r="L11715" s="2"/>
    </row>
    <row r="11716" spans="2:12" x14ac:dyDescent="0.2">
      <c r="B11716" s="12"/>
      <c r="H11716" s="29"/>
      <c r="I11716" s="2"/>
      <c r="J11716" s="2"/>
      <c r="K11716" s="2"/>
      <c r="L11716" s="2"/>
    </row>
    <row r="11717" spans="2:12" x14ac:dyDescent="0.2">
      <c r="B11717" s="12"/>
      <c r="H11717" s="29"/>
      <c r="I11717" s="2"/>
      <c r="J11717" s="2"/>
      <c r="K11717" s="2"/>
      <c r="L11717" s="2"/>
    </row>
    <row r="11718" spans="2:12" x14ac:dyDescent="0.2">
      <c r="B11718" s="12"/>
      <c r="H11718" s="29"/>
      <c r="I11718" s="2"/>
      <c r="J11718" s="2"/>
      <c r="K11718" s="2"/>
      <c r="L11718" s="2"/>
    </row>
    <row r="11719" spans="2:12" x14ac:dyDescent="0.2">
      <c r="B11719" s="12"/>
      <c r="H11719" s="29"/>
      <c r="I11719" s="2"/>
      <c r="J11719" s="2"/>
      <c r="K11719" s="2"/>
      <c r="L11719" s="2"/>
    </row>
    <row r="11720" spans="2:12" x14ac:dyDescent="0.2">
      <c r="B11720" s="12"/>
      <c r="H11720" s="29"/>
      <c r="I11720" s="2"/>
      <c r="J11720" s="2"/>
      <c r="K11720" s="2"/>
      <c r="L11720" s="2"/>
    </row>
    <row r="11721" spans="2:12" x14ac:dyDescent="0.2">
      <c r="B11721" s="12"/>
      <c r="H11721" s="29"/>
      <c r="I11721" s="2"/>
      <c r="J11721" s="2"/>
      <c r="K11721" s="2"/>
      <c r="L11721" s="2"/>
    </row>
    <row r="11722" spans="2:12" x14ac:dyDescent="0.2">
      <c r="B11722" s="12"/>
      <c r="H11722" s="29"/>
      <c r="I11722" s="2"/>
      <c r="J11722" s="2"/>
      <c r="K11722" s="2"/>
      <c r="L11722" s="2"/>
    </row>
    <row r="11723" spans="2:12" x14ac:dyDescent="0.2">
      <c r="B11723" s="12"/>
      <c r="H11723" s="29"/>
      <c r="I11723" s="2"/>
      <c r="J11723" s="2"/>
      <c r="K11723" s="2"/>
      <c r="L11723" s="2"/>
    </row>
    <row r="11724" spans="2:12" x14ac:dyDescent="0.2">
      <c r="B11724" s="12"/>
      <c r="H11724" s="29"/>
      <c r="I11724" s="2"/>
      <c r="J11724" s="2"/>
      <c r="K11724" s="2"/>
      <c r="L11724" s="2"/>
    </row>
    <row r="11725" spans="2:12" x14ac:dyDescent="0.2">
      <c r="B11725" s="12"/>
      <c r="H11725" s="29"/>
      <c r="I11725" s="2"/>
      <c r="J11725" s="2"/>
      <c r="K11725" s="2"/>
      <c r="L11725" s="2"/>
    </row>
    <row r="11726" spans="2:12" x14ac:dyDescent="0.2">
      <c r="B11726" s="12"/>
      <c r="H11726" s="29"/>
      <c r="I11726" s="2"/>
      <c r="J11726" s="2"/>
      <c r="K11726" s="2"/>
      <c r="L11726" s="2"/>
    </row>
    <row r="11727" spans="2:12" x14ac:dyDescent="0.2">
      <c r="B11727" s="12"/>
      <c r="H11727" s="29"/>
      <c r="I11727" s="2"/>
      <c r="J11727" s="2"/>
      <c r="K11727" s="2"/>
      <c r="L11727" s="2"/>
    </row>
    <row r="11728" spans="2:12" x14ac:dyDescent="0.2">
      <c r="B11728" s="12"/>
      <c r="H11728" s="29"/>
      <c r="I11728" s="2"/>
      <c r="J11728" s="2"/>
      <c r="K11728" s="2"/>
      <c r="L11728" s="2"/>
    </row>
    <row r="11729" spans="2:12" x14ac:dyDescent="0.2">
      <c r="B11729" s="12"/>
      <c r="H11729" s="29"/>
      <c r="I11729" s="2"/>
      <c r="J11729" s="2"/>
      <c r="K11729" s="2"/>
      <c r="L11729" s="2"/>
    </row>
    <row r="11730" spans="2:12" x14ac:dyDescent="0.2">
      <c r="B11730" s="12"/>
      <c r="H11730" s="29"/>
      <c r="I11730" s="2"/>
      <c r="J11730" s="2"/>
      <c r="K11730" s="2"/>
      <c r="L11730" s="2"/>
    </row>
    <row r="11731" spans="2:12" x14ac:dyDescent="0.2">
      <c r="B11731" s="12"/>
      <c r="H11731" s="29"/>
      <c r="I11731" s="2"/>
      <c r="J11731" s="2"/>
      <c r="K11731" s="2"/>
      <c r="L11731" s="2"/>
    </row>
    <row r="11732" spans="2:12" x14ac:dyDescent="0.2">
      <c r="B11732" s="12"/>
      <c r="H11732" s="29"/>
      <c r="I11732" s="2"/>
      <c r="J11732" s="2"/>
      <c r="K11732" s="2"/>
      <c r="L11732" s="2"/>
    </row>
    <row r="11733" spans="2:12" x14ac:dyDescent="0.2">
      <c r="B11733" s="12"/>
      <c r="H11733" s="29"/>
      <c r="I11733" s="2"/>
      <c r="J11733" s="2"/>
      <c r="K11733" s="2"/>
      <c r="L11733" s="2"/>
    </row>
    <row r="11734" spans="2:12" x14ac:dyDescent="0.2">
      <c r="B11734" s="12"/>
      <c r="H11734" s="29"/>
      <c r="I11734" s="2"/>
      <c r="J11734" s="2"/>
      <c r="K11734" s="2"/>
      <c r="L11734" s="2"/>
    </row>
    <row r="11735" spans="2:12" x14ac:dyDescent="0.2">
      <c r="B11735" s="12"/>
      <c r="H11735" s="29"/>
      <c r="I11735" s="2"/>
      <c r="J11735" s="2"/>
      <c r="K11735" s="2"/>
      <c r="L11735" s="2"/>
    </row>
    <row r="11736" spans="2:12" x14ac:dyDescent="0.2">
      <c r="B11736" s="12"/>
      <c r="H11736" s="29"/>
      <c r="I11736" s="2"/>
      <c r="J11736" s="2"/>
      <c r="K11736" s="2"/>
      <c r="L11736" s="2"/>
    </row>
    <row r="11737" spans="2:12" x14ac:dyDescent="0.2">
      <c r="B11737" s="12"/>
      <c r="H11737" s="29"/>
      <c r="I11737" s="2"/>
      <c r="J11737" s="2"/>
      <c r="K11737" s="2"/>
      <c r="L11737" s="2"/>
    </row>
    <row r="11738" spans="2:12" x14ac:dyDescent="0.2">
      <c r="B11738" s="12"/>
      <c r="H11738" s="29"/>
      <c r="I11738" s="2"/>
      <c r="J11738" s="2"/>
      <c r="K11738" s="2"/>
      <c r="L11738" s="2"/>
    </row>
    <row r="11739" spans="2:12" x14ac:dyDescent="0.2">
      <c r="B11739" s="12"/>
      <c r="H11739" s="29"/>
      <c r="I11739" s="2"/>
      <c r="J11739" s="2"/>
      <c r="K11739" s="2"/>
      <c r="L11739" s="2"/>
    </row>
    <row r="11740" spans="2:12" x14ac:dyDescent="0.2">
      <c r="B11740" s="12"/>
      <c r="H11740" s="29"/>
      <c r="I11740" s="2"/>
      <c r="J11740" s="2"/>
      <c r="K11740" s="2"/>
      <c r="L11740" s="2"/>
    </row>
    <row r="11741" spans="2:12" x14ac:dyDescent="0.2">
      <c r="B11741" s="12"/>
      <c r="H11741" s="29"/>
      <c r="I11741" s="2"/>
      <c r="J11741" s="2"/>
      <c r="K11741" s="2"/>
      <c r="L11741" s="2"/>
    </row>
    <row r="11742" spans="2:12" x14ac:dyDescent="0.2">
      <c r="B11742" s="12"/>
      <c r="H11742" s="29"/>
      <c r="I11742" s="2"/>
      <c r="J11742" s="2"/>
      <c r="K11742" s="2"/>
      <c r="L11742" s="2"/>
    </row>
    <row r="11743" spans="2:12" x14ac:dyDescent="0.2">
      <c r="B11743" s="12"/>
      <c r="H11743" s="29"/>
      <c r="I11743" s="2"/>
      <c r="J11743" s="2"/>
      <c r="K11743" s="2"/>
      <c r="L11743" s="2"/>
    </row>
    <row r="11744" spans="2:12" x14ac:dyDescent="0.2">
      <c r="B11744" s="12"/>
      <c r="H11744" s="29"/>
      <c r="I11744" s="2"/>
      <c r="J11744" s="2"/>
      <c r="K11744" s="2"/>
      <c r="L11744" s="2"/>
    </row>
    <row r="11745" spans="2:12" x14ac:dyDescent="0.2">
      <c r="B11745" s="12"/>
      <c r="H11745" s="29"/>
      <c r="I11745" s="2"/>
      <c r="J11745" s="2"/>
      <c r="K11745" s="2"/>
      <c r="L11745" s="2"/>
    </row>
    <row r="11746" spans="2:12" x14ac:dyDescent="0.2">
      <c r="B11746" s="12"/>
      <c r="H11746" s="29"/>
      <c r="I11746" s="2"/>
      <c r="J11746" s="2"/>
      <c r="K11746" s="2"/>
      <c r="L11746" s="2"/>
    </row>
    <row r="11747" spans="2:12" x14ac:dyDescent="0.2">
      <c r="B11747" s="12"/>
      <c r="H11747" s="29"/>
      <c r="I11747" s="2"/>
      <c r="J11747" s="2"/>
      <c r="K11747" s="2"/>
      <c r="L11747" s="2"/>
    </row>
    <row r="11748" spans="2:12" x14ac:dyDescent="0.2">
      <c r="B11748" s="12"/>
      <c r="H11748" s="29"/>
      <c r="I11748" s="2"/>
      <c r="J11748" s="2"/>
      <c r="K11748" s="2"/>
      <c r="L11748" s="2"/>
    </row>
    <row r="11749" spans="2:12" x14ac:dyDescent="0.2">
      <c r="B11749" s="12"/>
      <c r="H11749" s="29"/>
      <c r="I11749" s="2"/>
      <c r="J11749" s="2"/>
      <c r="K11749" s="2"/>
      <c r="L11749" s="2"/>
    </row>
    <row r="11750" spans="2:12" x14ac:dyDescent="0.2">
      <c r="B11750" s="12"/>
      <c r="H11750" s="29"/>
      <c r="I11750" s="2"/>
      <c r="J11750" s="2"/>
      <c r="K11750" s="2"/>
      <c r="L11750" s="2"/>
    </row>
    <row r="11751" spans="2:12" x14ac:dyDescent="0.2">
      <c r="B11751" s="12"/>
      <c r="H11751" s="29"/>
      <c r="I11751" s="2"/>
      <c r="J11751" s="2"/>
      <c r="K11751" s="2"/>
      <c r="L11751" s="2"/>
    </row>
    <row r="11752" spans="2:12" x14ac:dyDescent="0.2">
      <c r="B11752" s="12"/>
      <c r="H11752" s="29"/>
      <c r="I11752" s="2"/>
      <c r="J11752" s="2"/>
      <c r="K11752" s="2"/>
      <c r="L11752" s="2"/>
    </row>
    <row r="11753" spans="2:12" x14ac:dyDescent="0.2">
      <c r="B11753" s="12"/>
      <c r="H11753" s="29"/>
      <c r="I11753" s="2"/>
      <c r="J11753" s="2"/>
      <c r="K11753" s="2"/>
      <c r="L11753" s="2"/>
    </row>
    <row r="11754" spans="2:12" x14ac:dyDescent="0.2">
      <c r="B11754" s="12"/>
      <c r="H11754" s="29"/>
      <c r="I11754" s="2"/>
      <c r="J11754" s="2"/>
      <c r="K11754" s="2"/>
      <c r="L11754" s="2"/>
    </row>
    <row r="11755" spans="2:12" x14ac:dyDescent="0.2">
      <c r="B11755" s="12"/>
      <c r="H11755" s="29"/>
      <c r="I11755" s="2"/>
      <c r="J11755" s="2"/>
      <c r="K11755" s="2"/>
      <c r="L11755" s="2"/>
    </row>
    <row r="11756" spans="2:12" x14ac:dyDescent="0.2">
      <c r="B11756" s="12"/>
      <c r="H11756" s="29"/>
      <c r="I11756" s="2"/>
      <c r="J11756" s="2"/>
      <c r="K11756" s="2"/>
      <c r="L11756" s="2"/>
    </row>
    <row r="11757" spans="2:12" x14ac:dyDescent="0.2">
      <c r="B11757" s="12"/>
      <c r="H11757" s="29"/>
      <c r="I11757" s="2"/>
      <c r="J11757" s="2"/>
      <c r="K11757" s="2"/>
      <c r="L11757" s="2"/>
    </row>
    <row r="11758" spans="2:12" x14ac:dyDescent="0.2">
      <c r="B11758" s="12"/>
      <c r="H11758" s="29"/>
      <c r="I11758" s="2"/>
      <c r="J11758" s="2"/>
      <c r="K11758" s="2"/>
      <c r="L11758" s="2"/>
    </row>
    <row r="11759" spans="2:12" x14ac:dyDescent="0.2">
      <c r="B11759" s="12"/>
      <c r="H11759" s="29"/>
      <c r="I11759" s="2"/>
      <c r="J11759" s="2"/>
      <c r="K11759" s="2"/>
      <c r="L11759" s="2"/>
    </row>
    <row r="11760" spans="2:12" x14ac:dyDescent="0.2">
      <c r="B11760" s="12"/>
      <c r="H11760" s="29"/>
      <c r="I11760" s="2"/>
      <c r="J11760" s="2"/>
      <c r="K11760" s="2"/>
      <c r="L11760" s="2"/>
    </row>
    <row r="11761" spans="2:12" x14ac:dyDescent="0.2">
      <c r="B11761" s="12"/>
      <c r="H11761" s="29"/>
      <c r="I11761" s="2"/>
      <c r="J11761" s="2"/>
      <c r="K11761" s="2"/>
      <c r="L11761" s="2"/>
    </row>
    <row r="11762" spans="2:12" x14ac:dyDescent="0.2">
      <c r="B11762" s="12"/>
      <c r="H11762" s="29"/>
      <c r="I11762" s="2"/>
      <c r="J11762" s="2"/>
      <c r="K11762" s="2"/>
      <c r="L11762" s="2"/>
    </row>
    <row r="11763" spans="2:12" x14ac:dyDescent="0.2">
      <c r="B11763" s="12"/>
      <c r="H11763" s="29"/>
      <c r="I11763" s="2"/>
      <c r="J11763" s="2"/>
      <c r="K11763" s="2"/>
      <c r="L11763" s="2"/>
    </row>
    <row r="11764" spans="2:12" x14ac:dyDescent="0.2">
      <c r="B11764" s="12"/>
      <c r="H11764" s="29"/>
      <c r="I11764" s="2"/>
      <c r="J11764" s="2"/>
      <c r="K11764" s="2"/>
      <c r="L11764" s="2"/>
    </row>
    <row r="11765" spans="2:12" x14ac:dyDescent="0.2">
      <c r="B11765" s="12"/>
      <c r="H11765" s="29"/>
      <c r="I11765" s="2"/>
      <c r="J11765" s="2"/>
      <c r="K11765" s="2"/>
      <c r="L11765" s="2"/>
    </row>
    <row r="11766" spans="2:12" x14ac:dyDescent="0.2">
      <c r="B11766" s="12"/>
      <c r="H11766" s="29"/>
      <c r="I11766" s="2"/>
      <c r="J11766" s="2"/>
      <c r="K11766" s="2"/>
      <c r="L11766" s="2"/>
    </row>
    <row r="11767" spans="2:12" x14ac:dyDescent="0.2">
      <c r="B11767" s="12"/>
      <c r="H11767" s="29"/>
      <c r="I11767" s="2"/>
      <c r="J11767" s="2"/>
      <c r="K11767" s="2"/>
      <c r="L11767" s="2"/>
    </row>
    <row r="11768" spans="2:12" x14ac:dyDescent="0.2">
      <c r="B11768" s="12"/>
      <c r="H11768" s="29"/>
      <c r="I11768" s="2"/>
      <c r="J11768" s="2"/>
      <c r="K11768" s="2"/>
      <c r="L11768" s="2"/>
    </row>
    <row r="11769" spans="2:12" x14ac:dyDescent="0.2">
      <c r="B11769" s="12"/>
      <c r="H11769" s="29"/>
      <c r="I11769" s="2"/>
      <c r="J11769" s="2"/>
      <c r="K11769" s="2"/>
      <c r="L11769" s="2"/>
    </row>
    <row r="11770" spans="2:12" x14ac:dyDescent="0.2">
      <c r="B11770" s="12"/>
      <c r="H11770" s="29"/>
      <c r="I11770" s="2"/>
      <c r="J11770" s="2"/>
      <c r="K11770" s="2"/>
      <c r="L11770" s="2"/>
    </row>
    <row r="11771" spans="2:12" x14ac:dyDescent="0.2">
      <c r="B11771" s="12"/>
      <c r="H11771" s="29"/>
      <c r="I11771" s="2"/>
      <c r="J11771" s="2"/>
      <c r="K11771" s="2"/>
      <c r="L11771" s="2"/>
    </row>
    <row r="11772" spans="2:12" x14ac:dyDescent="0.2">
      <c r="B11772" s="12"/>
      <c r="H11772" s="29"/>
      <c r="I11772" s="2"/>
      <c r="J11772" s="2"/>
      <c r="K11772" s="2"/>
      <c r="L11772" s="2"/>
    </row>
    <row r="11773" spans="2:12" x14ac:dyDescent="0.2">
      <c r="B11773" s="12"/>
      <c r="H11773" s="29"/>
      <c r="I11773" s="2"/>
      <c r="J11773" s="2"/>
      <c r="K11773" s="2"/>
      <c r="L11773" s="2"/>
    </row>
    <row r="11774" spans="2:12" x14ac:dyDescent="0.2">
      <c r="B11774" s="12"/>
      <c r="H11774" s="29"/>
      <c r="I11774" s="2"/>
      <c r="J11774" s="2"/>
      <c r="K11774" s="2"/>
      <c r="L11774" s="2"/>
    </row>
    <row r="11775" spans="2:12" x14ac:dyDescent="0.2">
      <c r="B11775" s="12"/>
      <c r="H11775" s="29"/>
      <c r="I11775" s="2"/>
      <c r="J11775" s="2"/>
      <c r="K11775" s="2"/>
      <c r="L11775" s="2"/>
    </row>
    <row r="11776" spans="2:12" x14ac:dyDescent="0.2">
      <c r="B11776" s="12"/>
      <c r="H11776" s="29"/>
      <c r="I11776" s="2"/>
      <c r="J11776" s="2"/>
      <c r="K11776" s="2"/>
      <c r="L11776" s="2"/>
    </row>
    <row r="11777" spans="2:12" x14ac:dyDescent="0.2">
      <c r="B11777" s="12"/>
      <c r="H11777" s="29"/>
      <c r="I11777" s="2"/>
      <c r="J11777" s="2"/>
      <c r="K11777" s="2"/>
      <c r="L11777" s="2"/>
    </row>
    <row r="11778" spans="2:12" x14ac:dyDescent="0.2">
      <c r="B11778" s="12"/>
      <c r="H11778" s="29"/>
      <c r="I11778" s="2"/>
      <c r="J11778" s="2"/>
      <c r="K11778" s="2"/>
      <c r="L11778" s="2"/>
    </row>
    <row r="11779" spans="2:12" x14ac:dyDescent="0.2">
      <c r="B11779" s="12"/>
      <c r="H11779" s="29"/>
      <c r="I11779" s="2"/>
      <c r="J11779" s="2"/>
      <c r="K11779" s="2"/>
      <c r="L11779" s="2"/>
    </row>
    <row r="11780" spans="2:12" x14ac:dyDescent="0.2">
      <c r="B11780" s="12"/>
      <c r="H11780" s="29"/>
      <c r="I11780" s="2"/>
      <c r="J11780" s="2"/>
      <c r="K11780" s="2"/>
      <c r="L11780" s="2"/>
    </row>
    <row r="11781" spans="2:12" x14ac:dyDescent="0.2">
      <c r="B11781" s="12"/>
      <c r="H11781" s="29"/>
      <c r="I11781" s="2"/>
      <c r="J11781" s="2"/>
      <c r="K11781" s="2"/>
      <c r="L11781" s="2"/>
    </row>
    <row r="11782" spans="2:12" x14ac:dyDescent="0.2">
      <c r="B11782" s="12"/>
      <c r="H11782" s="29"/>
      <c r="I11782" s="2"/>
      <c r="J11782" s="2"/>
      <c r="K11782" s="2"/>
      <c r="L11782" s="2"/>
    </row>
    <row r="11783" spans="2:12" x14ac:dyDescent="0.2">
      <c r="B11783" s="12"/>
      <c r="H11783" s="29"/>
      <c r="I11783" s="2"/>
      <c r="J11783" s="2"/>
      <c r="K11783" s="2"/>
      <c r="L11783" s="2"/>
    </row>
    <row r="11784" spans="2:12" x14ac:dyDescent="0.2">
      <c r="B11784" s="12"/>
      <c r="H11784" s="29"/>
      <c r="I11784" s="2"/>
      <c r="J11784" s="2"/>
      <c r="K11784" s="2"/>
      <c r="L11784" s="2"/>
    </row>
    <row r="11785" spans="2:12" x14ac:dyDescent="0.2">
      <c r="B11785" s="12"/>
      <c r="H11785" s="29"/>
      <c r="I11785" s="2"/>
      <c r="J11785" s="2"/>
      <c r="K11785" s="2"/>
      <c r="L11785" s="2"/>
    </row>
    <row r="11786" spans="2:12" x14ac:dyDescent="0.2">
      <c r="B11786" s="12"/>
      <c r="H11786" s="29"/>
      <c r="I11786" s="2"/>
      <c r="J11786" s="2"/>
      <c r="K11786" s="2"/>
      <c r="L11786" s="2"/>
    </row>
    <row r="11787" spans="2:12" x14ac:dyDescent="0.2">
      <c r="B11787" s="12"/>
      <c r="H11787" s="29"/>
      <c r="I11787" s="2"/>
      <c r="J11787" s="2"/>
      <c r="K11787" s="2"/>
      <c r="L11787" s="2"/>
    </row>
    <row r="11788" spans="2:12" x14ac:dyDescent="0.2">
      <c r="B11788" s="12"/>
      <c r="H11788" s="29"/>
      <c r="I11788" s="2"/>
      <c r="J11788" s="2"/>
      <c r="K11788" s="2"/>
      <c r="L11788" s="2"/>
    </row>
    <row r="11789" spans="2:12" x14ac:dyDescent="0.2">
      <c r="B11789" s="12"/>
      <c r="H11789" s="29"/>
      <c r="I11789" s="2"/>
      <c r="J11789" s="2"/>
      <c r="K11789" s="2"/>
      <c r="L11789" s="2"/>
    </row>
    <row r="11790" spans="2:12" x14ac:dyDescent="0.2">
      <c r="B11790" s="12"/>
      <c r="H11790" s="29"/>
      <c r="I11790" s="2"/>
      <c r="J11790" s="2"/>
      <c r="K11790" s="2"/>
      <c r="L11790" s="2"/>
    </row>
    <row r="11791" spans="2:12" x14ac:dyDescent="0.2">
      <c r="B11791" s="12"/>
      <c r="H11791" s="29"/>
      <c r="I11791" s="2"/>
      <c r="J11791" s="2"/>
      <c r="K11791" s="2"/>
      <c r="L11791" s="2"/>
    </row>
    <row r="11792" spans="2:12" x14ac:dyDescent="0.2">
      <c r="B11792" s="12"/>
      <c r="H11792" s="29"/>
      <c r="I11792" s="2"/>
      <c r="J11792" s="2"/>
      <c r="K11792" s="2"/>
      <c r="L11792" s="2"/>
    </row>
    <row r="11793" spans="2:12" x14ac:dyDescent="0.2">
      <c r="B11793" s="12"/>
      <c r="H11793" s="29"/>
      <c r="I11793" s="2"/>
      <c r="J11793" s="2"/>
      <c r="K11793" s="2"/>
      <c r="L11793" s="2"/>
    </row>
    <row r="11794" spans="2:12" x14ac:dyDescent="0.2">
      <c r="B11794" s="12"/>
      <c r="H11794" s="29"/>
      <c r="I11794" s="2"/>
      <c r="J11794" s="2"/>
      <c r="K11794" s="2"/>
      <c r="L11794" s="2"/>
    </row>
    <row r="11795" spans="2:12" x14ac:dyDescent="0.2">
      <c r="B11795" s="12"/>
      <c r="H11795" s="29"/>
      <c r="I11795" s="2"/>
      <c r="J11795" s="2"/>
      <c r="K11795" s="2"/>
      <c r="L11795" s="2"/>
    </row>
    <row r="11796" spans="2:12" x14ac:dyDescent="0.2">
      <c r="B11796" s="12"/>
      <c r="H11796" s="29"/>
      <c r="I11796" s="2"/>
      <c r="J11796" s="2"/>
      <c r="K11796" s="2"/>
      <c r="L11796" s="2"/>
    </row>
    <row r="11797" spans="2:12" x14ac:dyDescent="0.2">
      <c r="B11797" s="12"/>
      <c r="H11797" s="29"/>
      <c r="I11797" s="2"/>
      <c r="J11797" s="2"/>
      <c r="K11797" s="2"/>
      <c r="L11797" s="2"/>
    </row>
    <row r="11798" spans="2:12" x14ac:dyDescent="0.2">
      <c r="B11798" s="12"/>
      <c r="H11798" s="29"/>
      <c r="I11798" s="2"/>
      <c r="J11798" s="2"/>
      <c r="K11798" s="2"/>
      <c r="L11798" s="2"/>
    </row>
    <row r="11799" spans="2:12" x14ac:dyDescent="0.2">
      <c r="B11799" s="12"/>
      <c r="H11799" s="29"/>
      <c r="I11799" s="2"/>
      <c r="J11799" s="2"/>
      <c r="K11799" s="2"/>
      <c r="L11799" s="2"/>
    </row>
    <row r="11800" spans="2:12" x14ac:dyDescent="0.2">
      <c r="B11800" s="12"/>
      <c r="H11800" s="29"/>
      <c r="I11800" s="2"/>
      <c r="J11800" s="2"/>
      <c r="K11800" s="2"/>
      <c r="L11800" s="2"/>
    </row>
    <row r="11801" spans="2:12" x14ac:dyDescent="0.2">
      <c r="B11801" s="12"/>
      <c r="H11801" s="29"/>
      <c r="I11801" s="2"/>
      <c r="J11801" s="2"/>
      <c r="K11801" s="2"/>
      <c r="L11801" s="2"/>
    </row>
    <row r="11802" spans="2:12" x14ac:dyDescent="0.2">
      <c r="B11802" s="12"/>
      <c r="H11802" s="29"/>
      <c r="I11802" s="2"/>
      <c r="J11802" s="2"/>
      <c r="K11802" s="2"/>
      <c r="L11802" s="2"/>
    </row>
    <row r="11803" spans="2:12" x14ac:dyDescent="0.2">
      <c r="B11803" s="12"/>
      <c r="H11803" s="29"/>
      <c r="I11803" s="2"/>
      <c r="J11803" s="2"/>
      <c r="K11803" s="2"/>
      <c r="L11803" s="2"/>
    </row>
    <row r="11804" spans="2:12" x14ac:dyDescent="0.2">
      <c r="B11804" s="12"/>
      <c r="H11804" s="29"/>
      <c r="I11804" s="2"/>
      <c r="J11804" s="2"/>
      <c r="K11804" s="2"/>
      <c r="L11804" s="2"/>
    </row>
    <row r="11805" spans="2:12" x14ac:dyDescent="0.2">
      <c r="B11805" s="12"/>
      <c r="H11805" s="29"/>
      <c r="I11805" s="2"/>
      <c r="J11805" s="2"/>
      <c r="K11805" s="2"/>
      <c r="L11805" s="2"/>
    </row>
    <row r="11806" spans="2:12" x14ac:dyDescent="0.2">
      <c r="B11806" s="12"/>
      <c r="H11806" s="29"/>
      <c r="I11806" s="2"/>
      <c r="J11806" s="2"/>
      <c r="K11806" s="2"/>
      <c r="L11806" s="2"/>
    </row>
    <row r="11807" spans="2:12" x14ac:dyDescent="0.2">
      <c r="B11807" s="12"/>
      <c r="H11807" s="29"/>
      <c r="I11807" s="2"/>
      <c r="J11807" s="2"/>
      <c r="K11807" s="2"/>
      <c r="L11807" s="2"/>
    </row>
    <row r="11808" spans="2:12" x14ac:dyDescent="0.2">
      <c r="B11808" s="12"/>
      <c r="H11808" s="29"/>
      <c r="I11808" s="2"/>
      <c r="J11808" s="2"/>
      <c r="K11808" s="2"/>
      <c r="L11808" s="2"/>
    </row>
    <row r="11809" spans="2:12" x14ac:dyDescent="0.2">
      <c r="B11809" s="12"/>
      <c r="H11809" s="29"/>
      <c r="I11809" s="2"/>
      <c r="J11809" s="2"/>
      <c r="K11809" s="2"/>
      <c r="L11809" s="2"/>
    </row>
    <row r="11810" spans="2:12" x14ac:dyDescent="0.2">
      <c r="B11810" s="12"/>
      <c r="H11810" s="29"/>
      <c r="I11810" s="2"/>
      <c r="J11810" s="2"/>
      <c r="K11810" s="2"/>
      <c r="L11810" s="2"/>
    </row>
    <row r="11811" spans="2:12" x14ac:dyDescent="0.2">
      <c r="B11811" s="12"/>
      <c r="H11811" s="29"/>
      <c r="I11811" s="2"/>
      <c r="J11811" s="2"/>
      <c r="K11811" s="2"/>
      <c r="L11811" s="2"/>
    </row>
    <row r="11812" spans="2:12" x14ac:dyDescent="0.2">
      <c r="B11812" s="12"/>
      <c r="H11812" s="29"/>
      <c r="I11812" s="2"/>
      <c r="J11812" s="2"/>
      <c r="K11812" s="2"/>
      <c r="L11812" s="2"/>
    </row>
    <row r="11813" spans="2:12" x14ac:dyDescent="0.2">
      <c r="B11813" s="12"/>
      <c r="H11813" s="29"/>
      <c r="I11813" s="2"/>
      <c r="J11813" s="2"/>
      <c r="K11813" s="2"/>
      <c r="L11813" s="2"/>
    </row>
    <row r="11814" spans="2:12" x14ac:dyDescent="0.2">
      <c r="B11814" s="12"/>
      <c r="H11814" s="29"/>
      <c r="I11814" s="2"/>
      <c r="J11814" s="2"/>
      <c r="K11814" s="2"/>
      <c r="L11814" s="2"/>
    </row>
    <row r="11815" spans="2:12" x14ac:dyDescent="0.2">
      <c r="B11815" s="12"/>
      <c r="H11815" s="29"/>
      <c r="I11815" s="2"/>
      <c r="J11815" s="2"/>
      <c r="K11815" s="2"/>
      <c r="L11815" s="2"/>
    </row>
    <row r="11816" spans="2:12" x14ac:dyDescent="0.2">
      <c r="B11816" s="12"/>
      <c r="H11816" s="29"/>
      <c r="I11816" s="2"/>
      <c r="J11816" s="2"/>
      <c r="K11816" s="2"/>
      <c r="L11816" s="2"/>
    </row>
    <row r="11817" spans="2:12" x14ac:dyDescent="0.2">
      <c r="B11817" s="12"/>
      <c r="H11817" s="29"/>
      <c r="I11817" s="2"/>
      <c r="J11817" s="2"/>
      <c r="K11817" s="2"/>
      <c r="L11817" s="2"/>
    </row>
    <row r="11818" spans="2:12" x14ac:dyDescent="0.2">
      <c r="B11818" s="12"/>
      <c r="H11818" s="29"/>
      <c r="I11818" s="2"/>
      <c r="J11818" s="2"/>
      <c r="K11818" s="2"/>
      <c r="L11818" s="2"/>
    </row>
    <row r="11819" spans="2:12" x14ac:dyDescent="0.2">
      <c r="B11819" s="12"/>
      <c r="H11819" s="29"/>
      <c r="I11819" s="2"/>
      <c r="J11819" s="2"/>
      <c r="K11819" s="2"/>
      <c r="L11819" s="2"/>
    </row>
    <row r="11820" spans="2:12" x14ac:dyDescent="0.2">
      <c r="B11820" s="12"/>
      <c r="H11820" s="29"/>
      <c r="I11820" s="2"/>
      <c r="J11820" s="2"/>
      <c r="K11820" s="2"/>
      <c r="L11820" s="2"/>
    </row>
    <row r="11821" spans="2:12" x14ac:dyDescent="0.2">
      <c r="B11821" s="12"/>
      <c r="H11821" s="29"/>
      <c r="I11821" s="2"/>
      <c r="J11821" s="2"/>
      <c r="K11821" s="2"/>
      <c r="L11821" s="2"/>
    </row>
    <row r="11822" spans="2:12" x14ac:dyDescent="0.2">
      <c r="B11822" s="12"/>
      <c r="H11822" s="29"/>
      <c r="I11822" s="2"/>
      <c r="J11822" s="2"/>
      <c r="K11822" s="2"/>
      <c r="L11822" s="2"/>
    </row>
    <row r="11823" spans="2:12" x14ac:dyDescent="0.2">
      <c r="B11823" s="12"/>
      <c r="H11823" s="29"/>
      <c r="I11823" s="2"/>
      <c r="J11823" s="2"/>
      <c r="K11823" s="2"/>
      <c r="L11823" s="2"/>
    </row>
    <row r="11824" spans="2:12" x14ac:dyDescent="0.2">
      <c r="B11824" s="12"/>
      <c r="H11824" s="29"/>
      <c r="I11824" s="2"/>
      <c r="J11824" s="2"/>
      <c r="K11824" s="2"/>
      <c r="L11824" s="2"/>
    </row>
    <row r="11825" spans="2:12" x14ac:dyDescent="0.2">
      <c r="B11825" s="12"/>
      <c r="H11825" s="29"/>
      <c r="I11825" s="2"/>
      <c r="J11825" s="2"/>
      <c r="K11825" s="2"/>
      <c r="L11825" s="2"/>
    </row>
    <row r="11826" spans="2:12" x14ac:dyDescent="0.2">
      <c r="B11826" s="12"/>
      <c r="H11826" s="29"/>
      <c r="I11826" s="2"/>
      <c r="J11826" s="2"/>
      <c r="K11826" s="2"/>
      <c r="L11826" s="2"/>
    </row>
    <row r="11827" spans="2:12" x14ac:dyDescent="0.2">
      <c r="B11827" s="12"/>
      <c r="H11827" s="29"/>
      <c r="I11827" s="2"/>
      <c r="J11827" s="2"/>
      <c r="K11827" s="2"/>
      <c r="L11827" s="2"/>
    </row>
    <row r="11828" spans="2:12" x14ac:dyDescent="0.2">
      <c r="B11828" s="12"/>
      <c r="H11828" s="29"/>
      <c r="I11828" s="2"/>
      <c r="J11828" s="2"/>
      <c r="K11828" s="2"/>
      <c r="L11828" s="2"/>
    </row>
    <row r="11829" spans="2:12" x14ac:dyDescent="0.2">
      <c r="B11829" s="12"/>
      <c r="H11829" s="29"/>
      <c r="I11829" s="2"/>
      <c r="J11829" s="2"/>
      <c r="K11829" s="2"/>
      <c r="L11829" s="2"/>
    </row>
    <row r="11830" spans="2:12" x14ac:dyDescent="0.2">
      <c r="B11830" s="12"/>
      <c r="H11830" s="29"/>
      <c r="I11830" s="2"/>
      <c r="J11830" s="2"/>
      <c r="K11830" s="2"/>
      <c r="L11830" s="2"/>
    </row>
    <row r="11831" spans="2:12" x14ac:dyDescent="0.2">
      <c r="B11831" s="12"/>
      <c r="H11831" s="29"/>
      <c r="I11831" s="2"/>
      <c r="J11831" s="2"/>
      <c r="K11831" s="2"/>
      <c r="L11831" s="2"/>
    </row>
    <row r="11832" spans="2:12" x14ac:dyDescent="0.2">
      <c r="B11832" s="12"/>
      <c r="H11832" s="29"/>
      <c r="I11832" s="2"/>
      <c r="J11832" s="2"/>
      <c r="K11832" s="2"/>
      <c r="L11832" s="2"/>
    </row>
    <row r="11833" spans="2:12" x14ac:dyDescent="0.2">
      <c r="B11833" s="12"/>
      <c r="H11833" s="29"/>
      <c r="I11833" s="2"/>
      <c r="J11833" s="2"/>
      <c r="K11833" s="2"/>
      <c r="L11833" s="2"/>
    </row>
    <row r="11834" spans="2:12" x14ac:dyDescent="0.2">
      <c r="B11834" s="12"/>
      <c r="H11834" s="29"/>
      <c r="I11834" s="2"/>
      <c r="J11834" s="2"/>
      <c r="K11834" s="2"/>
      <c r="L11834" s="2"/>
    </row>
    <row r="11835" spans="2:12" x14ac:dyDescent="0.2">
      <c r="B11835" s="12"/>
      <c r="H11835" s="29"/>
      <c r="I11835" s="2"/>
      <c r="J11835" s="2"/>
      <c r="K11835" s="2"/>
      <c r="L11835" s="2"/>
    </row>
    <row r="11836" spans="2:12" x14ac:dyDescent="0.2">
      <c r="B11836" s="12"/>
      <c r="H11836" s="29"/>
      <c r="I11836" s="2"/>
      <c r="J11836" s="2"/>
      <c r="K11836" s="2"/>
      <c r="L11836" s="2"/>
    </row>
    <row r="11837" spans="2:12" x14ac:dyDescent="0.2">
      <c r="B11837" s="12"/>
      <c r="H11837" s="29"/>
      <c r="I11837" s="2"/>
      <c r="J11837" s="2"/>
      <c r="K11837" s="2"/>
      <c r="L11837" s="2"/>
    </row>
    <row r="11838" spans="2:12" x14ac:dyDescent="0.2">
      <c r="B11838" s="12"/>
      <c r="H11838" s="29"/>
      <c r="I11838" s="2"/>
      <c r="J11838" s="2"/>
      <c r="K11838" s="2"/>
      <c r="L11838" s="2"/>
    </row>
    <row r="11839" spans="2:12" x14ac:dyDescent="0.2">
      <c r="B11839" s="12"/>
      <c r="H11839" s="29"/>
      <c r="I11839" s="2"/>
      <c r="J11839" s="2"/>
      <c r="K11839" s="2"/>
      <c r="L11839" s="2"/>
    </row>
    <row r="11840" spans="2:12" x14ac:dyDescent="0.2">
      <c r="B11840" s="12"/>
      <c r="H11840" s="29"/>
      <c r="I11840" s="2"/>
      <c r="J11840" s="2"/>
      <c r="K11840" s="2"/>
      <c r="L11840" s="2"/>
    </row>
    <row r="11841" spans="2:12" x14ac:dyDescent="0.2">
      <c r="B11841" s="12"/>
      <c r="H11841" s="29"/>
      <c r="I11841" s="2"/>
      <c r="J11841" s="2"/>
      <c r="K11841" s="2"/>
      <c r="L11841" s="2"/>
    </row>
    <row r="11842" spans="2:12" x14ac:dyDescent="0.2">
      <c r="B11842" s="12"/>
      <c r="H11842" s="29"/>
      <c r="I11842" s="2"/>
      <c r="J11842" s="2"/>
      <c r="K11842" s="2"/>
      <c r="L11842" s="2"/>
    </row>
    <row r="11843" spans="2:12" x14ac:dyDescent="0.2">
      <c r="B11843" s="12"/>
      <c r="H11843" s="29"/>
      <c r="I11843" s="2"/>
      <c r="J11843" s="2"/>
      <c r="K11843" s="2"/>
      <c r="L11843" s="2"/>
    </row>
    <row r="11844" spans="2:12" x14ac:dyDescent="0.2">
      <c r="B11844" s="12"/>
      <c r="H11844" s="29"/>
      <c r="I11844" s="2"/>
      <c r="J11844" s="2"/>
      <c r="K11844" s="2"/>
      <c r="L11844" s="2"/>
    </row>
    <row r="11845" spans="2:12" x14ac:dyDescent="0.2">
      <c r="B11845" s="12"/>
      <c r="H11845" s="29"/>
      <c r="I11845" s="2"/>
      <c r="J11845" s="2"/>
      <c r="K11845" s="2"/>
      <c r="L11845" s="2"/>
    </row>
    <row r="11846" spans="2:12" x14ac:dyDescent="0.2">
      <c r="B11846" s="12"/>
      <c r="H11846" s="29"/>
      <c r="I11846" s="2"/>
      <c r="J11846" s="2"/>
      <c r="K11846" s="2"/>
      <c r="L11846" s="2"/>
    </row>
    <row r="11847" spans="2:12" x14ac:dyDescent="0.2">
      <c r="B11847" s="12"/>
      <c r="H11847" s="29"/>
      <c r="I11847" s="2"/>
      <c r="J11847" s="2"/>
      <c r="K11847" s="2"/>
      <c r="L11847" s="2"/>
    </row>
    <row r="11848" spans="2:12" x14ac:dyDescent="0.2">
      <c r="B11848" s="12"/>
      <c r="H11848" s="29"/>
      <c r="I11848" s="2"/>
      <c r="J11848" s="2"/>
      <c r="K11848" s="2"/>
      <c r="L11848" s="2"/>
    </row>
    <row r="11849" spans="2:12" x14ac:dyDescent="0.2">
      <c r="B11849" s="12"/>
      <c r="H11849" s="29"/>
      <c r="I11849" s="2"/>
      <c r="J11849" s="2"/>
      <c r="K11849" s="2"/>
      <c r="L11849" s="2"/>
    </row>
    <row r="11850" spans="2:12" x14ac:dyDescent="0.2">
      <c r="B11850" s="12"/>
      <c r="H11850" s="29"/>
      <c r="I11850" s="2"/>
      <c r="J11850" s="2"/>
      <c r="K11850" s="2"/>
      <c r="L11850" s="2"/>
    </row>
    <row r="11851" spans="2:12" x14ac:dyDescent="0.2">
      <c r="B11851" s="12"/>
      <c r="H11851" s="29"/>
      <c r="I11851" s="2"/>
      <c r="J11851" s="2"/>
      <c r="K11851" s="2"/>
      <c r="L11851" s="2"/>
    </row>
    <row r="11852" spans="2:12" x14ac:dyDescent="0.2">
      <c r="B11852" s="12"/>
      <c r="H11852" s="29"/>
      <c r="I11852" s="2"/>
      <c r="J11852" s="2"/>
      <c r="K11852" s="2"/>
      <c r="L11852" s="2"/>
    </row>
    <row r="11853" spans="2:12" x14ac:dyDescent="0.2">
      <c r="B11853" s="12"/>
      <c r="H11853" s="29"/>
      <c r="I11853" s="2"/>
      <c r="J11853" s="2"/>
      <c r="K11853" s="2"/>
      <c r="L11853" s="2"/>
    </row>
    <row r="11854" spans="2:12" x14ac:dyDescent="0.2">
      <c r="B11854" s="12"/>
      <c r="H11854" s="29"/>
      <c r="I11854" s="2"/>
      <c r="J11854" s="2"/>
      <c r="K11854" s="2"/>
      <c r="L11854" s="2"/>
    </row>
    <row r="11855" spans="2:12" x14ac:dyDescent="0.2">
      <c r="B11855" s="12"/>
      <c r="H11855" s="29"/>
      <c r="I11855" s="2"/>
      <c r="J11855" s="2"/>
      <c r="K11855" s="2"/>
      <c r="L11855" s="2"/>
    </row>
    <row r="11856" spans="2:12" x14ac:dyDescent="0.2">
      <c r="B11856" s="12"/>
      <c r="H11856" s="29"/>
      <c r="I11856" s="2"/>
      <c r="J11856" s="2"/>
      <c r="K11856" s="2"/>
      <c r="L11856" s="2"/>
    </row>
    <row r="11857" spans="2:12" x14ac:dyDescent="0.2">
      <c r="B11857" s="12"/>
      <c r="H11857" s="29"/>
      <c r="I11857" s="2"/>
      <c r="J11857" s="2"/>
      <c r="K11857" s="2"/>
      <c r="L11857" s="2"/>
    </row>
    <row r="11858" spans="2:12" x14ac:dyDescent="0.2">
      <c r="B11858" s="12"/>
      <c r="H11858" s="29"/>
      <c r="I11858" s="2"/>
      <c r="J11858" s="2"/>
      <c r="K11858" s="2"/>
      <c r="L11858" s="2"/>
    </row>
    <row r="11859" spans="2:12" x14ac:dyDescent="0.2">
      <c r="B11859" s="12"/>
      <c r="H11859" s="29"/>
      <c r="I11859" s="2"/>
      <c r="J11859" s="2"/>
      <c r="K11859" s="2"/>
      <c r="L11859" s="2"/>
    </row>
    <row r="11860" spans="2:12" x14ac:dyDescent="0.2">
      <c r="B11860" s="12"/>
      <c r="H11860" s="29"/>
      <c r="I11860" s="2"/>
      <c r="J11860" s="2"/>
      <c r="K11860" s="2"/>
      <c r="L11860" s="2"/>
    </row>
    <row r="11861" spans="2:12" x14ac:dyDescent="0.2">
      <c r="B11861" s="12"/>
      <c r="H11861" s="29"/>
      <c r="I11861" s="2"/>
      <c r="J11861" s="2"/>
      <c r="K11861" s="2"/>
      <c r="L11861" s="2"/>
    </row>
    <row r="11862" spans="2:12" x14ac:dyDescent="0.2">
      <c r="B11862" s="12"/>
      <c r="H11862" s="29"/>
      <c r="I11862" s="2"/>
      <c r="J11862" s="2"/>
      <c r="K11862" s="2"/>
      <c r="L11862" s="2"/>
    </row>
    <row r="11863" spans="2:12" x14ac:dyDescent="0.2">
      <c r="B11863" s="12"/>
      <c r="H11863" s="29"/>
      <c r="I11863" s="2"/>
      <c r="J11863" s="2"/>
      <c r="K11863" s="2"/>
      <c r="L11863" s="2"/>
    </row>
    <row r="11864" spans="2:12" x14ac:dyDescent="0.2">
      <c r="B11864" s="12"/>
      <c r="H11864" s="29"/>
      <c r="I11864" s="2"/>
      <c r="J11864" s="2"/>
      <c r="K11864" s="2"/>
      <c r="L11864" s="2"/>
    </row>
    <row r="11865" spans="2:12" x14ac:dyDescent="0.2">
      <c r="B11865" s="12"/>
      <c r="H11865" s="29"/>
      <c r="I11865" s="2"/>
      <c r="J11865" s="2"/>
      <c r="K11865" s="2"/>
      <c r="L11865" s="2"/>
    </row>
    <row r="11866" spans="2:12" x14ac:dyDescent="0.2">
      <c r="B11866" s="12"/>
      <c r="H11866" s="29"/>
      <c r="I11866" s="2"/>
      <c r="J11866" s="2"/>
      <c r="K11866" s="2"/>
      <c r="L11866" s="2"/>
    </row>
    <row r="11867" spans="2:12" x14ac:dyDescent="0.2">
      <c r="B11867" s="12"/>
      <c r="H11867" s="29"/>
      <c r="I11867" s="2"/>
      <c r="J11867" s="2"/>
      <c r="K11867" s="2"/>
      <c r="L11867" s="2"/>
    </row>
    <row r="11868" spans="2:12" x14ac:dyDescent="0.2">
      <c r="B11868" s="12"/>
      <c r="H11868" s="29"/>
      <c r="I11868" s="2"/>
      <c r="J11868" s="2"/>
      <c r="K11868" s="2"/>
      <c r="L11868" s="2"/>
    </row>
    <row r="11869" spans="2:12" x14ac:dyDescent="0.2">
      <c r="B11869" s="12"/>
      <c r="H11869" s="29"/>
      <c r="I11869" s="2"/>
      <c r="J11869" s="2"/>
      <c r="K11869" s="2"/>
      <c r="L11869" s="2"/>
    </row>
    <row r="11870" spans="2:12" x14ac:dyDescent="0.2">
      <c r="B11870" s="12"/>
      <c r="H11870" s="29"/>
      <c r="I11870" s="2"/>
      <c r="J11870" s="2"/>
      <c r="K11870" s="2"/>
      <c r="L11870" s="2"/>
    </row>
    <row r="11871" spans="2:12" x14ac:dyDescent="0.2">
      <c r="B11871" s="12"/>
      <c r="H11871" s="29"/>
      <c r="I11871" s="2"/>
      <c r="J11871" s="2"/>
      <c r="K11871" s="2"/>
      <c r="L11871" s="2"/>
    </row>
    <row r="11872" spans="2:12" x14ac:dyDescent="0.2">
      <c r="B11872" s="12"/>
      <c r="H11872" s="29"/>
      <c r="I11872" s="2"/>
      <c r="J11872" s="2"/>
      <c r="K11872" s="2"/>
      <c r="L11872" s="2"/>
    </row>
    <row r="11873" spans="2:12" x14ac:dyDescent="0.2">
      <c r="B11873" s="12"/>
      <c r="H11873" s="29"/>
      <c r="I11873" s="2"/>
      <c r="J11873" s="2"/>
      <c r="K11873" s="2"/>
      <c r="L11873" s="2"/>
    </row>
    <row r="11874" spans="2:12" x14ac:dyDescent="0.2">
      <c r="B11874" s="12"/>
      <c r="H11874" s="29"/>
      <c r="I11874" s="2"/>
      <c r="J11874" s="2"/>
      <c r="K11874" s="2"/>
      <c r="L11874" s="2"/>
    </row>
    <row r="11875" spans="2:12" x14ac:dyDescent="0.2">
      <c r="B11875" s="12"/>
      <c r="H11875" s="29"/>
      <c r="I11875" s="2"/>
      <c r="J11875" s="2"/>
      <c r="K11875" s="2"/>
      <c r="L11875" s="2"/>
    </row>
    <row r="11876" spans="2:12" x14ac:dyDescent="0.2">
      <c r="B11876" s="12"/>
      <c r="H11876" s="29"/>
      <c r="I11876" s="2"/>
      <c r="J11876" s="2"/>
      <c r="K11876" s="2"/>
      <c r="L11876" s="2"/>
    </row>
    <row r="11877" spans="2:12" x14ac:dyDescent="0.2">
      <c r="B11877" s="12"/>
      <c r="H11877" s="29"/>
      <c r="I11877" s="2"/>
      <c r="J11877" s="2"/>
      <c r="K11877" s="2"/>
      <c r="L11877" s="2"/>
    </row>
    <row r="11878" spans="2:12" x14ac:dyDescent="0.2">
      <c r="B11878" s="12"/>
      <c r="H11878" s="29"/>
      <c r="I11878" s="2"/>
      <c r="J11878" s="2"/>
      <c r="K11878" s="2"/>
      <c r="L11878" s="2"/>
    </row>
    <row r="11879" spans="2:12" x14ac:dyDescent="0.2">
      <c r="B11879" s="12"/>
      <c r="H11879" s="29"/>
      <c r="I11879" s="2"/>
      <c r="J11879" s="2"/>
      <c r="K11879" s="2"/>
      <c r="L11879" s="2"/>
    </row>
    <row r="11880" spans="2:12" x14ac:dyDescent="0.2">
      <c r="B11880" s="12"/>
      <c r="H11880" s="29"/>
      <c r="I11880" s="2"/>
      <c r="J11880" s="2"/>
      <c r="K11880" s="2"/>
      <c r="L11880" s="2"/>
    </row>
    <row r="11881" spans="2:12" x14ac:dyDescent="0.2">
      <c r="B11881" s="12"/>
      <c r="H11881" s="29"/>
      <c r="I11881" s="2"/>
      <c r="J11881" s="2"/>
      <c r="K11881" s="2"/>
      <c r="L11881" s="2"/>
    </row>
    <row r="11882" spans="2:12" x14ac:dyDescent="0.2">
      <c r="B11882" s="12"/>
      <c r="H11882" s="29"/>
      <c r="I11882" s="2"/>
      <c r="J11882" s="2"/>
      <c r="K11882" s="2"/>
      <c r="L11882" s="2"/>
    </row>
    <row r="11883" spans="2:12" x14ac:dyDescent="0.2">
      <c r="B11883" s="12"/>
      <c r="H11883" s="29"/>
      <c r="I11883" s="2"/>
      <c r="J11883" s="2"/>
      <c r="K11883" s="2"/>
      <c r="L11883" s="2"/>
    </row>
    <row r="11884" spans="2:12" x14ac:dyDescent="0.2">
      <c r="B11884" s="12"/>
      <c r="H11884" s="29"/>
      <c r="I11884" s="2"/>
      <c r="J11884" s="2"/>
      <c r="K11884" s="2"/>
      <c r="L11884" s="2"/>
    </row>
    <row r="11885" spans="2:12" x14ac:dyDescent="0.2">
      <c r="B11885" s="12"/>
      <c r="H11885" s="29"/>
      <c r="I11885" s="2"/>
      <c r="J11885" s="2"/>
      <c r="K11885" s="2"/>
      <c r="L11885" s="2"/>
    </row>
    <row r="11886" spans="2:12" x14ac:dyDescent="0.2">
      <c r="B11886" s="12"/>
      <c r="H11886" s="29"/>
      <c r="I11886" s="2"/>
      <c r="J11886" s="2"/>
      <c r="K11886" s="2"/>
      <c r="L11886" s="2"/>
    </row>
    <row r="11887" spans="2:12" x14ac:dyDescent="0.2">
      <c r="B11887" s="12"/>
      <c r="H11887" s="29"/>
      <c r="I11887" s="2"/>
      <c r="J11887" s="2"/>
      <c r="K11887" s="2"/>
      <c r="L11887" s="2"/>
    </row>
    <row r="11888" spans="2:12" x14ac:dyDescent="0.2">
      <c r="B11888" s="12"/>
      <c r="H11888" s="29"/>
      <c r="I11888" s="2"/>
      <c r="J11888" s="2"/>
      <c r="K11888" s="2"/>
      <c r="L11888" s="2"/>
    </row>
    <row r="11889" spans="2:12" x14ac:dyDescent="0.2">
      <c r="B11889" s="12"/>
      <c r="H11889" s="29"/>
      <c r="I11889" s="2"/>
      <c r="J11889" s="2"/>
      <c r="K11889" s="2"/>
      <c r="L11889" s="2"/>
    </row>
    <row r="11890" spans="2:12" x14ac:dyDescent="0.2">
      <c r="B11890" s="12"/>
      <c r="H11890" s="29"/>
      <c r="I11890" s="2"/>
      <c r="J11890" s="2"/>
      <c r="K11890" s="2"/>
      <c r="L11890" s="2"/>
    </row>
    <row r="11891" spans="2:12" x14ac:dyDescent="0.2">
      <c r="B11891" s="12"/>
      <c r="H11891" s="29"/>
      <c r="I11891" s="2"/>
      <c r="J11891" s="2"/>
      <c r="K11891" s="2"/>
      <c r="L11891" s="2"/>
    </row>
    <row r="11892" spans="2:12" x14ac:dyDescent="0.2">
      <c r="B11892" s="12"/>
      <c r="H11892" s="29"/>
      <c r="I11892" s="2"/>
      <c r="J11892" s="2"/>
      <c r="K11892" s="2"/>
      <c r="L11892" s="2"/>
    </row>
    <row r="11893" spans="2:12" x14ac:dyDescent="0.2">
      <c r="B11893" s="12"/>
      <c r="H11893" s="29"/>
      <c r="I11893" s="2"/>
      <c r="J11893" s="2"/>
      <c r="K11893" s="2"/>
      <c r="L11893" s="2"/>
    </row>
    <row r="11894" spans="2:12" x14ac:dyDescent="0.2">
      <c r="B11894" s="12"/>
      <c r="H11894" s="29"/>
      <c r="I11894" s="2"/>
      <c r="J11894" s="2"/>
      <c r="K11894" s="2"/>
      <c r="L11894" s="2"/>
    </row>
    <row r="11895" spans="2:12" x14ac:dyDescent="0.2">
      <c r="B11895" s="12"/>
      <c r="H11895" s="29"/>
      <c r="I11895" s="2"/>
      <c r="J11895" s="2"/>
      <c r="K11895" s="2"/>
      <c r="L11895" s="2"/>
    </row>
    <row r="11896" spans="2:12" x14ac:dyDescent="0.2">
      <c r="B11896" s="12"/>
      <c r="H11896" s="29"/>
      <c r="I11896" s="2"/>
      <c r="J11896" s="2"/>
      <c r="K11896" s="2"/>
      <c r="L11896" s="2"/>
    </row>
    <row r="11897" spans="2:12" x14ac:dyDescent="0.2">
      <c r="B11897" s="12"/>
      <c r="H11897" s="29"/>
      <c r="I11897" s="2"/>
      <c r="J11897" s="2"/>
      <c r="K11897" s="2"/>
      <c r="L11897" s="2"/>
    </row>
    <row r="11898" spans="2:12" x14ac:dyDescent="0.2">
      <c r="B11898" s="12"/>
      <c r="H11898" s="29"/>
      <c r="I11898" s="2"/>
      <c r="J11898" s="2"/>
      <c r="K11898" s="2"/>
      <c r="L11898" s="2"/>
    </row>
    <row r="11899" spans="2:12" x14ac:dyDescent="0.2">
      <c r="B11899" s="12"/>
      <c r="H11899" s="29"/>
      <c r="I11899" s="2"/>
      <c r="J11899" s="2"/>
      <c r="K11899" s="2"/>
      <c r="L11899" s="2"/>
    </row>
    <row r="11900" spans="2:12" x14ac:dyDescent="0.2">
      <c r="B11900" s="12"/>
      <c r="H11900" s="29"/>
      <c r="I11900" s="2"/>
      <c r="J11900" s="2"/>
      <c r="K11900" s="2"/>
      <c r="L11900" s="2"/>
    </row>
    <row r="11901" spans="2:12" x14ac:dyDescent="0.2">
      <c r="B11901" s="12"/>
      <c r="H11901" s="29"/>
      <c r="I11901" s="2"/>
      <c r="J11901" s="2"/>
      <c r="K11901" s="2"/>
      <c r="L11901" s="2"/>
    </row>
    <row r="11902" spans="2:12" x14ac:dyDescent="0.2">
      <c r="B11902" s="12"/>
      <c r="H11902" s="29"/>
      <c r="I11902" s="2"/>
      <c r="J11902" s="2"/>
      <c r="K11902" s="2"/>
      <c r="L11902" s="2"/>
    </row>
    <row r="11903" spans="2:12" x14ac:dyDescent="0.2">
      <c r="B11903" s="12"/>
      <c r="H11903" s="29"/>
      <c r="I11903" s="2"/>
      <c r="J11903" s="2"/>
      <c r="K11903" s="2"/>
      <c r="L11903" s="2"/>
    </row>
    <row r="11904" spans="2:12" x14ac:dyDescent="0.2">
      <c r="B11904" s="12"/>
      <c r="H11904" s="29"/>
      <c r="I11904" s="2"/>
      <c r="J11904" s="2"/>
      <c r="K11904" s="2"/>
      <c r="L11904" s="2"/>
    </row>
    <row r="11905" spans="2:12" x14ac:dyDescent="0.2">
      <c r="B11905" s="12"/>
      <c r="H11905" s="29"/>
      <c r="I11905" s="2"/>
      <c r="J11905" s="2"/>
      <c r="K11905" s="2"/>
      <c r="L11905" s="2"/>
    </row>
    <row r="11906" spans="2:12" x14ac:dyDescent="0.2">
      <c r="B11906" s="12"/>
      <c r="H11906" s="29"/>
      <c r="I11906" s="2"/>
      <c r="J11906" s="2"/>
      <c r="K11906" s="2"/>
      <c r="L11906" s="2"/>
    </row>
    <row r="11907" spans="2:12" x14ac:dyDescent="0.2">
      <c r="B11907" s="12"/>
      <c r="H11907" s="29"/>
      <c r="I11907" s="2"/>
      <c r="J11907" s="2"/>
      <c r="K11907" s="2"/>
      <c r="L11907" s="2"/>
    </row>
    <row r="11908" spans="2:12" x14ac:dyDescent="0.2">
      <c r="B11908" s="12"/>
      <c r="H11908" s="29"/>
      <c r="I11908" s="2"/>
      <c r="J11908" s="2"/>
      <c r="K11908" s="2"/>
      <c r="L11908" s="2"/>
    </row>
    <row r="11909" spans="2:12" x14ac:dyDescent="0.2">
      <c r="B11909" s="12"/>
      <c r="H11909" s="29"/>
      <c r="I11909" s="2"/>
      <c r="J11909" s="2"/>
      <c r="K11909" s="2"/>
      <c r="L11909" s="2"/>
    </row>
    <row r="11910" spans="2:12" x14ac:dyDescent="0.2">
      <c r="B11910" s="12"/>
      <c r="H11910" s="29"/>
      <c r="I11910" s="2"/>
      <c r="J11910" s="2"/>
      <c r="K11910" s="2"/>
      <c r="L11910" s="2"/>
    </row>
    <row r="11911" spans="2:12" x14ac:dyDescent="0.2">
      <c r="B11911" s="12"/>
      <c r="H11911" s="29"/>
      <c r="I11911" s="2"/>
      <c r="J11911" s="2"/>
      <c r="K11911" s="2"/>
      <c r="L11911" s="2"/>
    </row>
    <row r="11912" spans="2:12" x14ac:dyDescent="0.2">
      <c r="B11912" s="12"/>
      <c r="H11912" s="29"/>
      <c r="I11912" s="2"/>
      <c r="J11912" s="2"/>
      <c r="K11912" s="2"/>
      <c r="L11912" s="2"/>
    </row>
    <row r="11913" spans="2:12" x14ac:dyDescent="0.2">
      <c r="B11913" s="12"/>
      <c r="H11913" s="29"/>
      <c r="I11913" s="2"/>
      <c r="J11913" s="2"/>
      <c r="K11913" s="2"/>
      <c r="L11913" s="2"/>
    </row>
    <row r="11914" spans="2:12" x14ac:dyDescent="0.2">
      <c r="B11914" s="12"/>
      <c r="H11914" s="29"/>
      <c r="I11914" s="2"/>
      <c r="J11914" s="2"/>
      <c r="K11914" s="2"/>
      <c r="L11914" s="2"/>
    </row>
    <row r="11915" spans="2:12" x14ac:dyDescent="0.2">
      <c r="B11915" s="12"/>
      <c r="H11915" s="29"/>
      <c r="I11915" s="2"/>
      <c r="J11915" s="2"/>
      <c r="K11915" s="2"/>
      <c r="L11915" s="2"/>
    </row>
    <row r="11916" spans="2:12" x14ac:dyDescent="0.2">
      <c r="B11916" s="12"/>
      <c r="H11916" s="29"/>
      <c r="I11916" s="2"/>
      <c r="J11916" s="2"/>
      <c r="K11916" s="2"/>
      <c r="L11916" s="2"/>
    </row>
    <row r="11917" spans="2:12" x14ac:dyDescent="0.2">
      <c r="B11917" s="12"/>
      <c r="H11917" s="29"/>
      <c r="I11917" s="2"/>
      <c r="J11917" s="2"/>
      <c r="K11917" s="2"/>
      <c r="L11917" s="2"/>
    </row>
    <row r="11918" spans="2:12" x14ac:dyDescent="0.2">
      <c r="B11918" s="12"/>
      <c r="H11918" s="29"/>
      <c r="I11918" s="2"/>
      <c r="J11918" s="2"/>
      <c r="K11918" s="2"/>
      <c r="L11918" s="2"/>
    </row>
    <row r="11919" spans="2:12" x14ac:dyDescent="0.2">
      <c r="B11919" s="12"/>
      <c r="H11919" s="29"/>
      <c r="I11919" s="2"/>
      <c r="J11919" s="2"/>
      <c r="K11919" s="2"/>
      <c r="L11919" s="2"/>
    </row>
    <row r="11920" spans="2:12" x14ac:dyDescent="0.2">
      <c r="B11920" s="12"/>
      <c r="H11920" s="29"/>
      <c r="I11920" s="2"/>
      <c r="J11920" s="2"/>
      <c r="K11920" s="2"/>
      <c r="L11920" s="2"/>
    </row>
    <row r="11921" spans="2:12" x14ac:dyDescent="0.2">
      <c r="B11921" s="12"/>
      <c r="H11921" s="29"/>
      <c r="I11921" s="2"/>
      <c r="J11921" s="2"/>
      <c r="K11921" s="2"/>
      <c r="L11921" s="2"/>
    </row>
    <row r="11922" spans="2:12" x14ac:dyDescent="0.2">
      <c r="B11922" s="12"/>
      <c r="H11922" s="29"/>
      <c r="I11922" s="2"/>
      <c r="J11922" s="2"/>
      <c r="K11922" s="2"/>
      <c r="L11922" s="2"/>
    </row>
    <row r="11923" spans="2:12" x14ac:dyDescent="0.2">
      <c r="B11923" s="12"/>
      <c r="H11923" s="29"/>
      <c r="I11923" s="2"/>
      <c r="J11923" s="2"/>
      <c r="K11923" s="2"/>
      <c r="L11923" s="2"/>
    </row>
    <row r="11924" spans="2:12" x14ac:dyDescent="0.2">
      <c r="B11924" s="12"/>
      <c r="H11924" s="29"/>
      <c r="I11924" s="2"/>
      <c r="J11924" s="2"/>
      <c r="K11924" s="2"/>
      <c r="L11924" s="2"/>
    </row>
    <row r="11925" spans="2:12" x14ac:dyDescent="0.2">
      <c r="B11925" s="12"/>
      <c r="H11925" s="29"/>
      <c r="I11925" s="2"/>
      <c r="J11925" s="2"/>
      <c r="K11925" s="2"/>
      <c r="L11925" s="2"/>
    </row>
    <row r="11926" spans="2:12" x14ac:dyDescent="0.2">
      <c r="B11926" s="12"/>
      <c r="H11926" s="29"/>
      <c r="I11926" s="2"/>
      <c r="J11926" s="2"/>
      <c r="K11926" s="2"/>
      <c r="L11926" s="2"/>
    </row>
    <row r="11927" spans="2:12" x14ac:dyDescent="0.2">
      <c r="B11927" s="12"/>
      <c r="H11927" s="29"/>
      <c r="I11927" s="2"/>
      <c r="J11927" s="2"/>
      <c r="K11927" s="2"/>
      <c r="L11927" s="2"/>
    </row>
    <row r="11928" spans="2:12" x14ac:dyDescent="0.2">
      <c r="B11928" s="12"/>
      <c r="H11928" s="29"/>
      <c r="I11928" s="2"/>
      <c r="J11928" s="2"/>
      <c r="K11928" s="2"/>
      <c r="L11928" s="2"/>
    </row>
    <row r="11929" spans="2:12" x14ac:dyDescent="0.2">
      <c r="B11929" s="12"/>
      <c r="H11929" s="29"/>
      <c r="I11929" s="2"/>
      <c r="J11929" s="2"/>
      <c r="K11929" s="2"/>
      <c r="L11929" s="2"/>
    </row>
    <row r="11930" spans="2:12" x14ac:dyDescent="0.2">
      <c r="B11930" s="12"/>
      <c r="H11930" s="29"/>
      <c r="I11930" s="2"/>
      <c r="J11930" s="2"/>
      <c r="K11930" s="2"/>
      <c r="L11930" s="2"/>
    </row>
    <row r="11931" spans="2:12" x14ac:dyDescent="0.2">
      <c r="B11931" s="12"/>
      <c r="H11931" s="29"/>
      <c r="I11931" s="2"/>
      <c r="J11931" s="2"/>
      <c r="K11931" s="2"/>
      <c r="L11931" s="2"/>
    </row>
    <row r="11932" spans="2:12" x14ac:dyDescent="0.2">
      <c r="B11932" s="12"/>
      <c r="H11932" s="29"/>
      <c r="I11932" s="2"/>
      <c r="J11932" s="2"/>
      <c r="K11932" s="2"/>
      <c r="L11932" s="2"/>
    </row>
    <row r="11933" spans="2:12" x14ac:dyDescent="0.2">
      <c r="B11933" s="12"/>
      <c r="H11933" s="29"/>
      <c r="I11933" s="2"/>
      <c r="J11933" s="2"/>
      <c r="K11933" s="2"/>
      <c r="L11933" s="2"/>
    </row>
    <row r="11934" spans="2:12" x14ac:dyDescent="0.2">
      <c r="B11934" s="12"/>
      <c r="H11934" s="29"/>
      <c r="I11934" s="2"/>
      <c r="J11934" s="2"/>
      <c r="K11934" s="2"/>
      <c r="L11934" s="2"/>
    </row>
    <row r="11935" spans="2:12" x14ac:dyDescent="0.2">
      <c r="B11935" s="12"/>
      <c r="H11935" s="29"/>
      <c r="I11935" s="2"/>
      <c r="J11935" s="2"/>
      <c r="K11935" s="2"/>
      <c r="L11935" s="2"/>
    </row>
    <row r="11936" spans="2:12" x14ac:dyDescent="0.2">
      <c r="B11936" s="12"/>
      <c r="H11936" s="29"/>
      <c r="I11936" s="2"/>
      <c r="J11936" s="2"/>
      <c r="K11936" s="2"/>
      <c r="L11936" s="2"/>
    </row>
    <row r="11937" spans="2:12" x14ac:dyDescent="0.2">
      <c r="B11937" s="12"/>
      <c r="H11937" s="29"/>
      <c r="I11937" s="2"/>
      <c r="J11937" s="2"/>
      <c r="K11937" s="2"/>
      <c r="L11937" s="2"/>
    </row>
    <row r="11938" spans="2:12" x14ac:dyDescent="0.2">
      <c r="B11938" s="12"/>
      <c r="H11938" s="29"/>
      <c r="I11938" s="2"/>
      <c r="J11938" s="2"/>
      <c r="K11938" s="2"/>
      <c r="L11938" s="2"/>
    </row>
    <row r="11939" spans="2:12" x14ac:dyDescent="0.2">
      <c r="B11939" s="12"/>
      <c r="H11939" s="29"/>
      <c r="I11939" s="2"/>
      <c r="J11939" s="2"/>
      <c r="K11939" s="2"/>
      <c r="L11939" s="2"/>
    </row>
    <row r="11940" spans="2:12" x14ac:dyDescent="0.2">
      <c r="B11940" s="12"/>
      <c r="H11940" s="29"/>
      <c r="I11940" s="2"/>
      <c r="J11940" s="2"/>
      <c r="K11940" s="2"/>
      <c r="L11940" s="2"/>
    </row>
    <row r="11941" spans="2:12" x14ac:dyDescent="0.2">
      <c r="B11941" s="12"/>
      <c r="H11941" s="29"/>
      <c r="I11941" s="2"/>
      <c r="J11941" s="2"/>
      <c r="K11941" s="2"/>
      <c r="L11941" s="2"/>
    </row>
    <row r="11942" spans="2:12" x14ac:dyDescent="0.2">
      <c r="B11942" s="12"/>
      <c r="H11942" s="29"/>
      <c r="I11942" s="2"/>
      <c r="J11942" s="2"/>
      <c r="K11942" s="2"/>
      <c r="L11942" s="2"/>
    </row>
    <row r="11943" spans="2:12" x14ac:dyDescent="0.2">
      <c r="B11943" s="12"/>
      <c r="H11943" s="29"/>
      <c r="I11943" s="2"/>
      <c r="J11943" s="2"/>
      <c r="K11943" s="2"/>
      <c r="L11943" s="2"/>
    </row>
    <row r="11944" spans="2:12" x14ac:dyDescent="0.2">
      <c r="B11944" s="12"/>
      <c r="H11944" s="29"/>
      <c r="I11944" s="2"/>
      <c r="J11944" s="2"/>
      <c r="K11944" s="2"/>
      <c r="L11944" s="2"/>
    </row>
    <row r="11945" spans="2:12" x14ac:dyDescent="0.2">
      <c r="B11945" s="12"/>
      <c r="H11945" s="29"/>
      <c r="I11945" s="2"/>
      <c r="J11945" s="2"/>
      <c r="K11945" s="2"/>
      <c r="L11945" s="2"/>
    </row>
    <row r="11946" spans="2:12" x14ac:dyDescent="0.2">
      <c r="B11946" s="12"/>
      <c r="H11946" s="29"/>
      <c r="I11946" s="2"/>
      <c r="J11946" s="2"/>
      <c r="K11946" s="2"/>
      <c r="L11946" s="2"/>
    </row>
    <row r="11947" spans="2:12" x14ac:dyDescent="0.2">
      <c r="B11947" s="12"/>
      <c r="H11947" s="29"/>
      <c r="I11947" s="2"/>
      <c r="J11947" s="2"/>
      <c r="K11947" s="2"/>
      <c r="L11947" s="2"/>
    </row>
    <row r="11948" spans="2:12" x14ac:dyDescent="0.2">
      <c r="B11948" s="12"/>
      <c r="H11948" s="29"/>
      <c r="I11948" s="2"/>
      <c r="J11948" s="2"/>
      <c r="K11948" s="2"/>
      <c r="L11948" s="2"/>
    </row>
    <row r="11949" spans="2:12" x14ac:dyDescent="0.2">
      <c r="B11949" s="12"/>
      <c r="H11949" s="29"/>
      <c r="I11949" s="2"/>
      <c r="J11949" s="2"/>
      <c r="K11949" s="2"/>
      <c r="L11949" s="2"/>
    </row>
    <row r="11950" spans="2:12" x14ac:dyDescent="0.2">
      <c r="B11950" s="12"/>
      <c r="H11950" s="29"/>
      <c r="I11950" s="2"/>
      <c r="J11950" s="2"/>
      <c r="K11950" s="2"/>
      <c r="L11950" s="2"/>
    </row>
    <row r="11951" spans="2:12" x14ac:dyDescent="0.2">
      <c r="B11951" s="12"/>
      <c r="H11951" s="29"/>
      <c r="I11951" s="2"/>
      <c r="J11951" s="2"/>
      <c r="K11951" s="2"/>
      <c r="L11951" s="2"/>
    </row>
    <row r="11952" spans="2:12" x14ac:dyDescent="0.2">
      <c r="B11952" s="12"/>
      <c r="H11952" s="29"/>
      <c r="I11952" s="2"/>
      <c r="J11952" s="2"/>
      <c r="K11952" s="2"/>
      <c r="L11952" s="2"/>
    </row>
    <row r="11953" spans="2:12" x14ac:dyDescent="0.2">
      <c r="B11953" s="12"/>
      <c r="H11953" s="29"/>
      <c r="I11953" s="2"/>
      <c r="J11953" s="2"/>
      <c r="K11953" s="2"/>
      <c r="L11953" s="2"/>
    </row>
    <row r="11954" spans="2:12" x14ac:dyDescent="0.2">
      <c r="B11954" s="12"/>
      <c r="H11954" s="29"/>
      <c r="I11954" s="2"/>
      <c r="J11954" s="2"/>
      <c r="K11954" s="2"/>
      <c r="L11954" s="2"/>
    </row>
    <row r="11955" spans="2:12" x14ac:dyDescent="0.2">
      <c r="B11955" s="12"/>
      <c r="H11955" s="29"/>
      <c r="I11955" s="2"/>
      <c r="J11955" s="2"/>
      <c r="K11955" s="2"/>
      <c r="L11955" s="2"/>
    </row>
    <row r="11956" spans="2:12" x14ac:dyDescent="0.2">
      <c r="B11956" s="12"/>
      <c r="H11956" s="29"/>
      <c r="I11956" s="2"/>
      <c r="J11956" s="2"/>
      <c r="K11956" s="2"/>
      <c r="L11956" s="2"/>
    </row>
    <row r="11957" spans="2:12" x14ac:dyDescent="0.2">
      <c r="B11957" s="12"/>
      <c r="H11957" s="29"/>
      <c r="I11957" s="2"/>
      <c r="J11957" s="2"/>
      <c r="K11957" s="2"/>
      <c r="L11957" s="2"/>
    </row>
    <row r="11958" spans="2:12" x14ac:dyDescent="0.2">
      <c r="B11958" s="12"/>
      <c r="H11958" s="29"/>
      <c r="I11958" s="2"/>
      <c r="J11958" s="2"/>
      <c r="K11958" s="2"/>
      <c r="L11958" s="2"/>
    </row>
    <row r="11959" spans="2:12" x14ac:dyDescent="0.2">
      <c r="B11959" s="12"/>
      <c r="H11959" s="29"/>
      <c r="I11959" s="2"/>
      <c r="J11959" s="2"/>
      <c r="K11959" s="2"/>
      <c r="L11959" s="2"/>
    </row>
    <row r="11960" spans="2:12" x14ac:dyDescent="0.2">
      <c r="B11960" s="12"/>
      <c r="H11960" s="29"/>
      <c r="I11960" s="2"/>
      <c r="J11960" s="2"/>
      <c r="K11960" s="2"/>
      <c r="L11960" s="2"/>
    </row>
    <row r="11961" spans="2:12" x14ac:dyDescent="0.2">
      <c r="B11961" s="12"/>
      <c r="H11961" s="29"/>
      <c r="I11961" s="2"/>
      <c r="J11961" s="2"/>
      <c r="K11961" s="2"/>
      <c r="L11961" s="2"/>
    </row>
    <row r="11962" spans="2:12" x14ac:dyDescent="0.2">
      <c r="B11962" s="12"/>
      <c r="H11962" s="29"/>
      <c r="I11962" s="2"/>
      <c r="J11962" s="2"/>
      <c r="K11962" s="2"/>
      <c r="L11962" s="2"/>
    </row>
    <row r="11963" spans="2:12" x14ac:dyDescent="0.2">
      <c r="B11963" s="12"/>
      <c r="H11963" s="29"/>
      <c r="I11963" s="2"/>
      <c r="J11963" s="2"/>
      <c r="K11963" s="2"/>
      <c r="L11963" s="2"/>
    </row>
    <row r="11964" spans="2:12" x14ac:dyDescent="0.2">
      <c r="B11964" s="12"/>
      <c r="H11964" s="29"/>
      <c r="I11964" s="2"/>
      <c r="J11964" s="2"/>
      <c r="K11964" s="2"/>
      <c r="L11964" s="2"/>
    </row>
    <row r="11965" spans="2:12" x14ac:dyDescent="0.2">
      <c r="B11965" s="12"/>
      <c r="H11965" s="29"/>
      <c r="I11965" s="2"/>
      <c r="J11965" s="2"/>
      <c r="K11965" s="2"/>
      <c r="L11965" s="2"/>
    </row>
    <row r="11966" spans="2:12" x14ac:dyDescent="0.2">
      <c r="B11966" s="12"/>
      <c r="H11966" s="29"/>
      <c r="I11966" s="2"/>
      <c r="J11966" s="2"/>
      <c r="K11966" s="2"/>
      <c r="L11966" s="2"/>
    </row>
    <row r="11967" spans="2:12" x14ac:dyDescent="0.2">
      <c r="B11967" s="12"/>
      <c r="H11967" s="29"/>
      <c r="I11967" s="2"/>
      <c r="J11967" s="2"/>
      <c r="K11967" s="2"/>
      <c r="L11967" s="2"/>
    </row>
    <row r="11968" spans="2:12" x14ac:dyDescent="0.2">
      <c r="B11968" s="12"/>
      <c r="H11968" s="29"/>
      <c r="I11968" s="2"/>
      <c r="J11968" s="2"/>
      <c r="K11968" s="2"/>
      <c r="L11968" s="2"/>
    </row>
    <row r="11969" spans="2:12" x14ac:dyDescent="0.2">
      <c r="B11969" s="12"/>
      <c r="H11969" s="29"/>
      <c r="I11969" s="2"/>
      <c r="J11969" s="2"/>
      <c r="K11969" s="2"/>
      <c r="L11969" s="2"/>
    </row>
    <row r="11970" spans="2:12" x14ac:dyDescent="0.2">
      <c r="B11970" s="12"/>
      <c r="H11970" s="29"/>
      <c r="I11970" s="2"/>
      <c r="J11970" s="2"/>
      <c r="K11970" s="2"/>
      <c r="L11970" s="2"/>
    </row>
    <row r="11971" spans="2:12" x14ac:dyDescent="0.2">
      <c r="B11971" s="12"/>
      <c r="H11971" s="29"/>
      <c r="I11971" s="2"/>
      <c r="J11971" s="2"/>
      <c r="K11971" s="2"/>
      <c r="L11971" s="2"/>
    </row>
    <row r="11972" spans="2:12" x14ac:dyDescent="0.2">
      <c r="B11972" s="12"/>
      <c r="H11972" s="29"/>
      <c r="I11972" s="2"/>
      <c r="J11972" s="2"/>
      <c r="K11972" s="2"/>
      <c r="L11972" s="2"/>
    </row>
    <row r="11973" spans="2:12" x14ac:dyDescent="0.2">
      <c r="B11973" s="12"/>
      <c r="H11973" s="29"/>
      <c r="I11973" s="2"/>
      <c r="J11973" s="2"/>
      <c r="K11973" s="2"/>
      <c r="L11973" s="2"/>
    </row>
    <row r="11974" spans="2:12" x14ac:dyDescent="0.2">
      <c r="B11974" s="12"/>
      <c r="H11974" s="29"/>
      <c r="I11974" s="2"/>
      <c r="J11974" s="2"/>
      <c r="K11974" s="2"/>
      <c r="L11974" s="2"/>
    </row>
    <row r="11975" spans="2:12" x14ac:dyDescent="0.2">
      <c r="B11975" s="12"/>
      <c r="H11975" s="29"/>
      <c r="I11975" s="2"/>
      <c r="J11975" s="2"/>
      <c r="K11975" s="2"/>
      <c r="L11975" s="2"/>
    </row>
    <row r="11976" spans="2:12" x14ac:dyDescent="0.2">
      <c r="B11976" s="12"/>
      <c r="H11976" s="29"/>
      <c r="I11976" s="2"/>
      <c r="J11976" s="2"/>
      <c r="K11976" s="2"/>
      <c r="L11976" s="2"/>
    </row>
    <row r="11977" spans="2:12" x14ac:dyDescent="0.2">
      <c r="B11977" s="12"/>
      <c r="H11977" s="29"/>
      <c r="I11977" s="2"/>
      <c r="J11977" s="2"/>
      <c r="K11977" s="2"/>
      <c r="L11977" s="2"/>
    </row>
    <row r="11978" spans="2:12" x14ac:dyDescent="0.2">
      <c r="B11978" s="12"/>
      <c r="H11978" s="29"/>
      <c r="I11978" s="2"/>
      <c r="J11978" s="2"/>
      <c r="K11978" s="2"/>
      <c r="L11978" s="2"/>
    </row>
    <row r="11979" spans="2:12" x14ac:dyDescent="0.2">
      <c r="B11979" s="12"/>
      <c r="H11979" s="29"/>
      <c r="I11979" s="2"/>
      <c r="J11979" s="2"/>
      <c r="K11979" s="2"/>
      <c r="L11979" s="2"/>
    </row>
    <row r="11980" spans="2:12" x14ac:dyDescent="0.2">
      <c r="B11980" s="12"/>
      <c r="H11980" s="29"/>
      <c r="I11980" s="2"/>
      <c r="J11980" s="2"/>
      <c r="K11980" s="2"/>
      <c r="L11980" s="2"/>
    </row>
    <row r="11981" spans="2:12" x14ac:dyDescent="0.2">
      <c r="B11981" s="12"/>
      <c r="H11981" s="29"/>
      <c r="I11981" s="2"/>
      <c r="J11981" s="2"/>
      <c r="K11981" s="2"/>
      <c r="L11981" s="2"/>
    </row>
    <row r="11982" spans="2:12" x14ac:dyDescent="0.2">
      <c r="B11982" s="12"/>
      <c r="H11982" s="29"/>
      <c r="I11982" s="2"/>
      <c r="J11982" s="2"/>
      <c r="K11982" s="2"/>
      <c r="L11982" s="2"/>
    </row>
    <row r="11983" spans="2:12" x14ac:dyDescent="0.2">
      <c r="B11983" s="12"/>
      <c r="H11983" s="29"/>
      <c r="I11983" s="2"/>
      <c r="J11983" s="2"/>
      <c r="K11983" s="2"/>
      <c r="L11983" s="2"/>
    </row>
    <row r="11984" spans="2:12" x14ac:dyDescent="0.2">
      <c r="B11984" s="12"/>
      <c r="H11984" s="29"/>
      <c r="I11984" s="2"/>
      <c r="J11984" s="2"/>
      <c r="K11984" s="2"/>
      <c r="L11984" s="2"/>
    </row>
    <row r="11985" spans="2:12" x14ac:dyDescent="0.2">
      <c r="B11985" s="12"/>
      <c r="H11985" s="29"/>
      <c r="I11985" s="2"/>
      <c r="J11985" s="2"/>
      <c r="K11985" s="2"/>
      <c r="L11985" s="2"/>
    </row>
    <row r="11986" spans="2:12" x14ac:dyDescent="0.2">
      <c r="B11986" s="12"/>
      <c r="H11986" s="29"/>
      <c r="I11986" s="2"/>
      <c r="J11986" s="2"/>
      <c r="K11986" s="2"/>
      <c r="L11986" s="2"/>
    </row>
    <row r="11987" spans="2:12" x14ac:dyDescent="0.2">
      <c r="B11987" s="12"/>
      <c r="H11987" s="29"/>
      <c r="I11987" s="2"/>
      <c r="J11987" s="2"/>
      <c r="K11987" s="2"/>
      <c r="L11987" s="2"/>
    </row>
    <row r="11988" spans="2:12" x14ac:dyDescent="0.2">
      <c r="B11988" s="12"/>
      <c r="H11988" s="29"/>
      <c r="I11988" s="2"/>
      <c r="J11988" s="2"/>
      <c r="K11988" s="2"/>
      <c r="L11988" s="2"/>
    </row>
    <row r="11989" spans="2:12" x14ac:dyDescent="0.2">
      <c r="B11989" s="12"/>
      <c r="H11989" s="29"/>
      <c r="I11989" s="2"/>
      <c r="J11989" s="2"/>
      <c r="K11989" s="2"/>
      <c r="L11989" s="2"/>
    </row>
    <row r="11990" spans="2:12" x14ac:dyDescent="0.2">
      <c r="B11990" s="12"/>
      <c r="H11990" s="29"/>
      <c r="I11990" s="2"/>
      <c r="J11990" s="2"/>
      <c r="K11990" s="2"/>
      <c r="L11990" s="2"/>
    </row>
    <row r="11991" spans="2:12" x14ac:dyDescent="0.2">
      <c r="B11991" s="12"/>
      <c r="H11991" s="29"/>
      <c r="I11991" s="2"/>
      <c r="J11991" s="2"/>
      <c r="K11991" s="2"/>
      <c r="L11991" s="2"/>
    </row>
    <row r="11992" spans="2:12" x14ac:dyDescent="0.2">
      <c r="B11992" s="12"/>
      <c r="H11992" s="29"/>
      <c r="I11992" s="2"/>
      <c r="J11992" s="2"/>
      <c r="K11992" s="2"/>
      <c r="L11992" s="2"/>
    </row>
    <row r="11993" spans="2:12" x14ac:dyDescent="0.2">
      <c r="B11993" s="12"/>
      <c r="H11993" s="29"/>
      <c r="I11993" s="2"/>
      <c r="J11993" s="2"/>
      <c r="K11993" s="2"/>
      <c r="L11993" s="2"/>
    </row>
    <row r="11994" spans="2:12" x14ac:dyDescent="0.2">
      <c r="B11994" s="12"/>
      <c r="H11994" s="29"/>
      <c r="I11994" s="2"/>
      <c r="J11994" s="2"/>
      <c r="K11994" s="2"/>
      <c r="L11994" s="2"/>
    </row>
    <row r="11995" spans="2:12" x14ac:dyDescent="0.2">
      <c r="B11995" s="12"/>
      <c r="H11995" s="29"/>
      <c r="I11995" s="2"/>
      <c r="J11995" s="2"/>
      <c r="K11995" s="2"/>
      <c r="L11995" s="2"/>
    </row>
    <row r="11996" spans="2:12" x14ac:dyDescent="0.2">
      <c r="B11996" s="12"/>
      <c r="H11996" s="29"/>
      <c r="I11996" s="2"/>
      <c r="J11996" s="2"/>
      <c r="K11996" s="2"/>
      <c r="L11996" s="2"/>
    </row>
    <row r="11997" spans="2:12" x14ac:dyDescent="0.2">
      <c r="B11997" s="12"/>
      <c r="H11997" s="29"/>
      <c r="I11997" s="2"/>
      <c r="J11997" s="2"/>
      <c r="K11997" s="2"/>
      <c r="L11997" s="2"/>
    </row>
    <row r="11998" spans="2:12" x14ac:dyDescent="0.2">
      <c r="B11998" s="12"/>
      <c r="H11998" s="29"/>
      <c r="I11998" s="2"/>
      <c r="J11998" s="2"/>
      <c r="K11998" s="2"/>
      <c r="L11998" s="2"/>
    </row>
    <row r="11999" spans="2:12" x14ac:dyDescent="0.2">
      <c r="B11999" s="12"/>
      <c r="H11999" s="29"/>
      <c r="I11999" s="2"/>
      <c r="J11999" s="2"/>
      <c r="K11999" s="2"/>
      <c r="L11999" s="2"/>
    </row>
    <row r="12000" spans="2:12" x14ac:dyDescent="0.2">
      <c r="B12000" s="12"/>
      <c r="H12000" s="29"/>
      <c r="I12000" s="2"/>
      <c r="J12000" s="2"/>
      <c r="K12000" s="2"/>
      <c r="L12000" s="2"/>
    </row>
    <row r="12001" spans="2:12" x14ac:dyDescent="0.2">
      <c r="B12001" s="12"/>
      <c r="H12001" s="29"/>
      <c r="I12001" s="2"/>
      <c r="J12001" s="2"/>
      <c r="K12001" s="2"/>
      <c r="L12001" s="2"/>
    </row>
    <row r="12002" spans="2:12" x14ac:dyDescent="0.2">
      <c r="B12002" s="12"/>
      <c r="H12002" s="29"/>
      <c r="I12002" s="2"/>
      <c r="J12002" s="2"/>
      <c r="K12002" s="2"/>
      <c r="L12002" s="2"/>
    </row>
    <row r="12003" spans="2:12" x14ac:dyDescent="0.2">
      <c r="B12003" s="12"/>
      <c r="H12003" s="29"/>
      <c r="I12003" s="2"/>
      <c r="J12003" s="2"/>
      <c r="K12003" s="2"/>
      <c r="L12003" s="2"/>
    </row>
    <row r="12004" spans="2:12" x14ac:dyDescent="0.2">
      <c r="B12004" s="12"/>
      <c r="H12004" s="29"/>
      <c r="I12004" s="2"/>
      <c r="J12004" s="2"/>
      <c r="K12004" s="2"/>
      <c r="L12004" s="2"/>
    </row>
    <row r="12005" spans="2:12" x14ac:dyDescent="0.2">
      <c r="B12005" s="12"/>
      <c r="H12005" s="29"/>
      <c r="I12005" s="2"/>
      <c r="J12005" s="2"/>
      <c r="K12005" s="2"/>
      <c r="L12005" s="2"/>
    </row>
    <row r="12006" spans="2:12" x14ac:dyDescent="0.2">
      <c r="B12006" s="12"/>
      <c r="H12006" s="29"/>
      <c r="I12006" s="2"/>
      <c r="J12006" s="2"/>
      <c r="K12006" s="2"/>
      <c r="L12006" s="2"/>
    </row>
    <row r="12007" spans="2:12" x14ac:dyDescent="0.2">
      <c r="B12007" s="12"/>
      <c r="H12007" s="29"/>
      <c r="I12007" s="2"/>
      <c r="J12007" s="2"/>
      <c r="K12007" s="2"/>
      <c r="L12007" s="2"/>
    </row>
    <row r="12008" spans="2:12" x14ac:dyDescent="0.2">
      <c r="B12008" s="12"/>
      <c r="H12008" s="29"/>
      <c r="I12008" s="2"/>
      <c r="J12008" s="2"/>
      <c r="K12008" s="2"/>
      <c r="L12008" s="2"/>
    </row>
    <row r="12009" spans="2:12" x14ac:dyDescent="0.2">
      <c r="B12009" s="12"/>
      <c r="H12009" s="29"/>
      <c r="I12009" s="2"/>
      <c r="J12009" s="2"/>
      <c r="K12009" s="2"/>
      <c r="L12009" s="2"/>
    </row>
    <row r="12010" spans="2:12" x14ac:dyDescent="0.2">
      <c r="B12010" s="12"/>
      <c r="H12010" s="29"/>
      <c r="I12010" s="2"/>
      <c r="J12010" s="2"/>
      <c r="K12010" s="2"/>
      <c r="L12010" s="2"/>
    </row>
    <row r="12011" spans="2:12" x14ac:dyDescent="0.2">
      <c r="B12011" s="12"/>
      <c r="H12011" s="29"/>
      <c r="I12011" s="2"/>
      <c r="J12011" s="2"/>
      <c r="K12011" s="2"/>
      <c r="L12011" s="2"/>
    </row>
    <row r="12012" spans="2:12" x14ac:dyDescent="0.2">
      <c r="B12012" s="12"/>
      <c r="H12012" s="29"/>
      <c r="I12012" s="2"/>
      <c r="J12012" s="2"/>
      <c r="K12012" s="2"/>
      <c r="L12012" s="2"/>
    </row>
    <row r="12013" spans="2:12" x14ac:dyDescent="0.2">
      <c r="B12013" s="12"/>
      <c r="H12013" s="29"/>
      <c r="I12013" s="2"/>
      <c r="J12013" s="2"/>
      <c r="K12013" s="2"/>
      <c r="L12013" s="2"/>
    </row>
    <row r="12014" spans="2:12" x14ac:dyDescent="0.2">
      <c r="B12014" s="12"/>
      <c r="H12014" s="29"/>
      <c r="I12014" s="2"/>
      <c r="J12014" s="2"/>
      <c r="K12014" s="2"/>
      <c r="L12014" s="2"/>
    </row>
    <row r="12015" spans="2:12" x14ac:dyDescent="0.2">
      <c r="B12015" s="12"/>
      <c r="H12015" s="29"/>
      <c r="I12015" s="2"/>
      <c r="J12015" s="2"/>
      <c r="K12015" s="2"/>
      <c r="L12015" s="2"/>
    </row>
    <row r="12016" spans="2:12" x14ac:dyDescent="0.2">
      <c r="B12016" s="12"/>
      <c r="H12016" s="29"/>
      <c r="I12016" s="2"/>
      <c r="J12016" s="2"/>
      <c r="K12016" s="2"/>
      <c r="L12016" s="2"/>
    </row>
    <row r="12017" spans="2:12" x14ac:dyDescent="0.2">
      <c r="B12017" s="12"/>
      <c r="H12017" s="29"/>
      <c r="I12017" s="2"/>
      <c r="J12017" s="2"/>
      <c r="K12017" s="2"/>
      <c r="L12017" s="2"/>
    </row>
    <row r="12018" spans="2:12" x14ac:dyDescent="0.2">
      <c r="B12018" s="12"/>
      <c r="H12018" s="29"/>
      <c r="I12018" s="2"/>
      <c r="J12018" s="2"/>
      <c r="K12018" s="2"/>
      <c r="L12018" s="2"/>
    </row>
    <row r="12019" spans="2:12" x14ac:dyDescent="0.2">
      <c r="B12019" s="12"/>
      <c r="H12019" s="29"/>
      <c r="I12019" s="2"/>
      <c r="J12019" s="2"/>
      <c r="K12019" s="2"/>
      <c r="L12019" s="2"/>
    </row>
    <row r="12020" spans="2:12" x14ac:dyDescent="0.2">
      <c r="B12020" s="12"/>
      <c r="H12020" s="29"/>
      <c r="I12020" s="2"/>
      <c r="J12020" s="2"/>
      <c r="K12020" s="2"/>
      <c r="L12020" s="2"/>
    </row>
    <row r="12021" spans="2:12" x14ac:dyDescent="0.2">
      <c r="B12021" s="12"/>
      <c r="H12021" s="29"/>
      <c r="I12021" s="2"/>
      <c r="J12021" s="2"/>
      <c r="K12021" s="2"/>
      <c r="L12021" s="2"/>
    </row>
    <row r="12022" spans="2:12" x14ac:dyDescent="0.2">
      <c r="B12022" s="12"/>
      <c r="H12022" s="29"/>
      <c r="I12022" s="2"/>
      <c r="J12022" s="2"/>
      <c r="K12022" s="2"/>
      <c r="L12022" s="2"/>
    </row>
    <row r="12023" spans="2:12" x14ac:dyDescent="0.2">
      <c r="B12023" s="12"/>
      <c r="H12023" s="29"/>
      <c r="I12023" s="2"/>
      <c r="J12023" s="2"/>
      <c r="K12023" s="2"/>
      <c r="L12023" s="2"/>
    </row>
    <row r="12024" spans="2:12" x14ac:dyDescent="0.2">
      <c r="B12024" s="12"/>
      <c r="H12024" s="29"/>
      <c r="I12024" s="2"/>
      <c r="J12024" s="2"/>
      <c r="K12024" s="2"/>
      <c r="L12024" s="2"/>
    </row>
    <row r="12025" spans="2:12" x14ac:dyDescent="0.2">
      <c r="B12025" s="12"/>
      <c r="H12025" s="29"/>
      <c r="I12025" s="2"/>
      <c r="J12025" s="2"/>
      <c r="K12025" s="2"/>
      <c r="L12025" s="2"/>
    </row>
    <row r="12026" spans="2:12" x14ac:dyDescent="0.2">
      <c r="B12026" s="12"/>
      <c r="H12026" s="29"/>
      <c r="I12026" s="2"/>
      <c r="J12026" s="2"/>
      <c r="K12026" s="2"/>
      <c r="L12026" s="2"/>
    </row>
    <row r="12027" spans="2:12" x14ac:dyDescent="0.2">
      <c r="B12027" s="12"/>
      <c r="H12027" s="29"/>
      <c r="I12027" s="2"/>
      <c r="J12027" s="2"/>
      <c r="K12027" s="2"/>
      <c r="L12027" s="2"/>
    </row>
    <row r="12028" spans="2:12" x14ac:dyDescent="0.2">
      <c r="B12028" s="12"/>
      <c r="H12028" s="29"/>
      <c r="I12028" s="2"/>
      <c r="J12028" s="2"/>
      <c r="K12028" s="2"/>
      <c r="L12028" s="2"/>
    </row>
    <row r="12029" spans="2:12" x14ac:dyDescent="0.2">
      <c r="B12029" s="12"/>
      <c r="H12029" s="29"/>
      <c r="I12029" s="2"/>
      <c r="J12029" s="2"/>
      <c r="K12029" s="2"/>
      <c r="L12029" s="2"/>
    </row>
    <row r="12030" spans="2:12" x14ac:dyDescent="0.2">
      <c r="B12030" s="12"/>
      <c r="H12030" s="29"/>
      <c r="I12030" s="2"/>
      <c r="J12030" s="2"/>
      <c r="K12030" s="2"/>
      <c r="L12030" s="2"/>
    </row>
    <row r="12031" spans="2:12" x14ac:dyDescent="0.2">
      <c r="B12031" s="12"/>
      <c r="H12031" s="29"/>
      <c r="I12031" s="2"/>
      <c r="J12031" s="2"/>
      <c r="K12031" s="2"/>
      <c r="L12031" s="2"/>
    </row>
    <row r="12032" spans="2:12" x14ac:dyDescent="0.2">
      <c r="B12032" s="12"/>
      <c r="H12032" s="29"/>
      <c r="I12032" s="2"/>
      <c r="J12032" s="2"/>
      <c r="K12032" s="2"/>
      <c r="L12032" s="2"/>
    </row>
    <row r="12033" spans="2:12" x14ac:dyDescent="0.2">
      <c r="B12033" s="12"/>
      <c r="H12033" s="29"/>
      <c r="I12033" s="2"/>
      <c r="J12033" s="2"/>
      <c r="K12033" s="2"/>
      <c r="L12033" s="2"/>
    </row>
    <row r="12034" spans="2:12" x14ac:dyDescent="0.2">
      <c r="B12034" s="12"/>
      <c r="H12034" s="29"/>
      <c r="I12034" s="2"/>
      <c r="J12034" s="2"/>
      <c r="K12034" s="2"/>
      <c r="L12034" s="2"/>
    </row>
    <row r="12035" spans="2:12" x14ac:dyDescent="0.2">
      <c r="B12035" s="12"/>
      <c r="H12035" s="29"/>
      <c r="I12035" s="2"/>
      <c r="J12035" s="2"/>
      <c r="K12035" s="2"/>
      <c r="L12035" s="2"/>
    </row>
    <row r="12036" spans="2:12" x14ac:dyDescent="0.2">
      <c r="B12036" s="12"/>
      <c r="H12036" s="29"/>
      <c r="I12036" s="2"/>
      <c r="J12036" s="2"/>
      <c r="K12036" s="2"/>
      <c r="L12036" s="2"/>
    </row>
    <row r="12037" spans="2:12" x14ac:dyDescent="0.2">
      <c r="B12037" s="12"/>
      <c r="H12037" s="29"/>
      <c r="I12037" s="2"/>
      <c r="J12037" s="2"/>
      <c r="K12037" s="2"/>
      <c r="L12037" s="2"/>
    </row>
    <row r="12038" spans="2:12" x14ac:dyDescent="0.2">
      <c r="B12038" s="12"/>
      <c r="H12038" s="29"/>
      <c r="I12038" s="2"/>
      <c r="J12038" s="2"/>
      <c r="K12038" s="2"/>
      <c r="L12038" s="2"/>
    </row>
    <row r="12039" spans="2:12" x14ac:dyDescent="0.2">
      <c r="B12039" s="12"/>
      <c r="H12039" s="29"/>
      <c r="I12039" s="2"/>
      <c r="J12039" s="2"/>
      <c r="K12039" s="2"/>
      <c r="L12039" s="2"/>
    </row>
    <row r="12040" spans="2:12" x14ac:dyDescent="0.2">
      <c r="B12040" s="12"/>
      <c r="H12040" s="29"/>
      <c r="I12040" s="2"/>
      <c r="J12040" s="2"/>
      <c r="K12040" s="2"/>
      <c r="L12040" s="2"/>
    </row>
    <row r="12041" spans="2:12" x14ac:dyDescent="0.2">
      <c r="B12041" s="12"/>
      <c r="H12041" s="29"/>
      <c r="I12041" s="2"/>
      <c r="J12041" s="2"/>
      <c r="K12041" s="2"/>
      <c r="L12041" s="2"/>
    </row>
    <row r="12042" spans="2:12" x14ac:dyDescent="0.2">
      <c r="B12042" s="12"/>
      <c r="H12042" s="29"/>
      <c r="I12042" s="2"/>
      <c r="J12042" s="2"/>
      <c r="K12042" s="2"/>
      <c r="L12042" s="2"/>
    </row>
    <row r="12043" spans="2:12" x14ac:dyDescent="0.2">
      <c r="B12043" s="12"/>
      <c r="H12043" s="29"/>
      <c r="I12043" s="2"/>
      <c r="J12043" s="2"/>
      <c r="K12043" s="2"/>
      <c r="L12043" s="2"/>
    </row>
    <row r="12044" spans="2:12" x14ac:dyDescent="0.2">
      <c r="B12044" s="12"/>
      <c r="H12044" s="29"/>
      <c r="I12044" s="2"/>
      <c r="J12044" s="2"/>
      <c r="K12044" s="2"/>
      <c r="L12044" s="2"/>
    </row>
    <row r="12045" spans="2:12" x14ac:dyDescent="0.2">
      <c r="B12045" s="12"/>
      <c r="H12045" s="29"/>
      <c r="I12045" s="2"/>
      <c r="J12045" s="2"/>
      <c r="K12045" s="2"/>
      <c r="L12045" s="2"/>
    </row>
    <row r="12046" spans="2:12" x14ac:dyDescent="0.2">
      <c r="B12046" s="12"/>
      <c r="H12046" s="29"/>
      <c r="I12046" s="2"/>
      <c r="J12046" s="2"/>
      <c r="K12046" s="2"/>
      <c r="L12046" s="2"/>
    </row>
    <row r="12047" spans="2:12" x14ac:dyDescent="0.2">
      <c r="B12047" s="12"/>
      <c r="H12047" s="29"/>
      <c r="I12047" s="2"/>
      <c r="J12047" s="2"/>
      <c r="K12047" s="2"/>
      <c r="L12047" s="2"/>
    </row>
    <row r="12048" spans="2:12" x14ac:dyDescent="0.2">
      <c r="B12048" s="12"/>
      <c r="H12048" s="29"/>
      <c r="I12048" s="2"/>
      <c r="J12048" s="2"/>
      <c r="K12048" s="2"/>
      <c r="L12048" s="2"/>
    </row>
    <row r="12049" spans="2:12" x14ac:dyDescent="0.2">
      <c r="B12049" s="12"/>
      <c r="H12049" s="29"/>
      <c r="I12049" s="2"/>
      <c r="J12049" s="2"/>
      <c r="K12049" s="2"/>
      <c r="L12049" s="2"/>
    </row>
    <row r="12050" spans="2:12" x14ac:dyDescent="0.2">
      <c r="B12050" s="12"/>
      <c r="H12050" s="29"/>
      <c r="I12050" s="2"/>
      <c r="J12050" s="2"/>
      <c r="K12050" s="2"/>
      <c r="L12050" s="2"/>
    </row>
    <row r="12051" spans="2:12" x14ac:dyDescent="0.2">
      <c r="B12051" s="12"/>
      <c r="H12051" s="29"/>
      <c r="I12051" s="2"/>
      <c r="J12051" s="2"/>
      <c r="K12051" s="2"/>
      <c r="L12051" s="2"/>
    </row>
    <row r="12052" spans="2:12" x14ac:dyDescent="0.2">
      <c r="B12052" s="12"/>
      <c r="H12052" s="29"/>
      <c r="I12052" s="2"/>
      <c r="J12052" s="2"/>
      <c r="K12052" s="2"/>
      <c r="L12052" s="2"/>
    </row>
    <row r="12053" spans="2:12" x14ac:dyDescent="0.2">
      <c r="B12053" s="12"/>
      <c r="H12053" s="29"/>
      <c r="I12053" s="2"/>
      <c r="J12053" s="2"/>
      <c r="K12053" s="2"/>
      <c r="L12053" s="2"/>
    </row>
    <row r="12054" spans="2:12" x14ac:dyDescent="0.2">
      <c r="B12054" s="12"/>
      <c r="H12054" s="29"/>
      <c r="I12054" s="2"/>
      <c r="J12054" s="2"/>
      <c r="K12054" s="2"/>
      <c r="L12054" s="2"/>
    </row>
    <row r="12055" spans="2:12" x14ac:dyDescent="0.2">
      <c r="B12055" s="12"/>
      <c r="H12055" s="29"/>
      <c r="I12055" s="2"/>
      <c r="J12055" s="2"/>
      <c r="K12055" s="2"/>
      <c r="L12055" s="2"/>
    </row>
    <row r="12056" spans="2:12" x14ac:dyDescent="0.2">
      <c r="B12056" s="12"/>
      <c r="H12056" s="29"/>
      <c r="I12056" s="2"/>
      <c r="J12056" s="2"/>
      <c r="K12056" s="2"/>
      <c r="L12056" s="2"/>
    </row>
    <row r="12057" spans="2:12" x14ac:dyDescent="0.2">
      <c r="B12057" s="12"/>
      <c r="H12057" s="29"/>
      <c r="I12057" s="2"/>
      <c r="J12057" s="2"/>
      <c r="K12057" s="2"/>
      <c r="L12057" s="2"/>
    </row>
    <row r="12058" spans="2:12" x14ac:dyDescent="0.2">
      <c r="B12058" s="12"/>
      <c r="H12058" s="29"/>
      <c r="I12058" s="2"/>
      <c r="J12058" s="2"/>
      <c r="K12058" s="2"/>
      <c r="L12058" s="2"/>
    </row>
    <row r="12059" spans="2:12" x14ac:dyDescent="0.2">
      <c r="B12059" s="12"/>
      <c r="H12059" s="29"/>
      <c r="I12059" s="2"/>
      <c r="J12059" s="2"/>
      <c r="K12059" s="2"/>
      <c r="L12059" s="2"/>
    </row>
    <row r="12060" spans="2:12" x14ac:dyDescent="0.2">
      <c r="B12060" s="12"/>
      <c r="H12060" s="29"/>
      <c r="I12060" s="2"/>
      <c r="J12060" s="2"/>
      <c r="K12060" s="2"/>
      <c r="L12060" s="2"/>
    </row>
    <row r="12061" spans="2:12" x14ac:dyDescent="0.2">
      <c r="B12061" s="12"/>
      <c r="H12061" s="29"/>
      <c r="I12061" s="2"/>
      <c r="J12061" s="2"/>
      <c r="K12061" s="2"/>
      <c r="L12061" s="2"/>
    </row>
    <row r="12062" spans="2:12" x14ac:dyDescent="0.2">
      <c r="B12062" s="12"/>
      <c r="H12062" s="29"/>
      <c r="I12062" s="2"/>
      <c r="J12062" s="2"/>
      <c r="K12062" s="2"/>
      <c r="L12062" s="2"/>
    </row>
    <row r="12063" spans="2:12" x14ac:dyDescent="0.2">
      <c r="B12063" s="12"/>
      <c r="H12063" s="29"/>
      <c r="I12063" s="2"/>
      <c r="J12063" s="2"/>
      <c r="K12063" s="2"/>
      <c r="L12063" s="2"/>
    </row>
    <row r="12064" spans="2:12" x14ac:dyDescent="0.2">
      <c r="B12064" s="12"/>
      <c r="H12064" s="29"/>
      <c r="I12064" s="2"/>
      <c r="J12064" s="2"/>
      <c r="K12064" s="2"/>
      <c r="L12064" s="2"/>
    </row>
    <row r="12065" spans="2:12" x14ac:dyDescent="0.2">
      <c r="B12065" s="12"/>
      <c r="H12065" s="29"/>
      <c r="I12065" s="2"/>
      <c r="J12065" s="2"/>
      <c r="K12065" s="2"/>
      <c r="L12065" s="2"/>
    </row>
    <row r="12066" spans="2:12" x14ac:dyDescent="0.2">
      <c r="B12066" s="12"/>
      <c r="H12066" s="29"/>
      <c r="I12066" s="2"/>
      <c r="J12066" s="2"/>
      <c r="K12066" s="2"/>
      <c r="L12066" s="2"/>
    </row>
    <row r="12067" spans="2:12" x14ac:dyDescent="0.2">
      <c r="B12067" s="12"/>
      <c r="H12067" s="29"/>
      <c r="I12067" s="2"/>
      <c r="J12067" s="2"/>
      <c r="K12067" s="2"/>
      <c r="L12067" s="2"/>
    </row>
    <row r="12068" spans="2:12" x14ac:dyDescent="0.2">
      <c r="B12068" s="12"/>
      <c r="H12068" s="29"/>
      <c r="I12068" s="2"/>
      <c r="J12068" s="2"/>
      <c r="K12068" s="2"/>
      <c r="L12068" s="2"/>
    </row>
    <row r="12069" spans="2:12" x14ac:dyDescent="0.2">
      <c r="B12069" s="12"/>
      <c r="H12069" s="29"/>
      <c r="I12069" s="2"/>
      <c r="J12069" s="2"/>
      <c r="K12069" s="2"/>
      <c r="L12069" s="2"/>
    </row>
    <row r="12070" spans="2:12" x14ac:dyDescent="0.2">
      <c r="B12070" s="12"/>
      <c r="H12070" s="29"/>
      <c r="I12070" s="2"/>
      <c r="J12070" s="2"/>
      <c r="K12070" s="2"/>
      <c r="L12070" s="2"/>
    </row>
    <row r="12071" spans="2:12" x14ac:dyDescent="0.2">
      <c r="B12071" s="12"/>
      <c r="H12071" s="29"/>
      <c r="I12071" s="2"/>
      <c r="J12071" s="2"/>
      <c r="K12071" s="2"/>
      <c r="L12071" s="2"/>
    </row>
    <row r="12072" spans="2:12" x14ac:dyDescent="0.2">
      <c r="B12072" s="12"/>
      <c r="H12072" s="29"/>
      <c r="I12072" s="2"/>
      <c r="J12072" s="2"/>
      <c r="K12072" s="2"/>
      <c r="L12072" s="2"/>
    </row>
    <row r="12073" spans="2:12" x14ac:dyDescent="0.2">
      <c r="B12073" s="12"/>
      <c r="H12073" s="29"/>
      <c r="I12073" s="2"/>
      <c r="J12073" s="2"/>
      <c r="K12073" s="2"/>
      <c r="L12073" s="2"/>
    </row>
    <row r="12074" spans="2:12" x14ac:dyDescent="0.2">
      <c r="B12074" s="12"/>
      <c r="H12074" s="29"/>
      <c r="I12074" s="2"/>
      <c r="J12074" s="2"/>
      <c r="K12074" s="2"/>
      <c r="L12074" s="2"/>
    </row>
    <row r="12075" spans="2:12" x14ac:dyDescent="0.2">
      <c r="B12075" s="12"/>
      <c r="H12075" s="29"/>
      <c r="I12075" s="2"/>
      <c r="J12075" s="2"/>
      <c r="K12075" s="2"/>
      <c r="L12075" s="2"/>
    </row>
    <row r="12076" spans="2:12" x14ac:dyDescent="0.2">
      <c r="B12076" s="12"/>
      <c r="H12076" s="29"/>
      <c r="I12076" s="2"/>
      <c r="J12076" s="2"/>
      <c r="K12076" s="2"/>
      <c r="L12076" s="2"/>
    </row>
    <row r="12077" spans="2:12" x14ac:dyDescent="0.2">
      <c r="B12077" s="12"/>
      <c r="H12077" s="29"/>
      <c r="I12077" s="2"/>
      <c r="J12077" s="2"/>
      <c r="K12077" s="2"/>
      <c r="L12077" s="2"/>
    </row>
    <row r="12078" spans="2:12" x14ac:dyDescent="0.2">
      <c r="B12078" s="12"/>
      <c r="H12078" s="29"/>
      <c r="I12078" s="2"/>
      <c r="J12078" s="2"/>
      <c r="K12078" s="2"/>
      <c r="L12078" s="2"/>
    </row>
    <row r="12079" spans="2:12" x14ac:dyDescent="0.2">
      <c r="B12079" s="12"/>
      <c r="H12079" s="29"/>
      <c r="I12079" s="2"/>
      <c r="J12079" s="2"/>
      <c r="K12079" s="2"/>
      <c r="L12079" s="2"/>
    </row>
    <row r="12080" spans="2:12" x14ac:dyDescent="0.2">
      <c r="B12080" s="12"/>
      <c r="H12080" s="29"/>
      <c r="I12080" s="2"/>
      <c r="J12080" s="2"/>
      <c r="K12080" s="2"/>
      <c r="L12080" s="2"/>
    </row>
    <row r="12081" spans="2:12" x14ac:dyDescent="0.2">
      <c r="B12081" s="12"/>
      <c r="H12081" s="29"/>
      <c r="I12081" s="2"/>
      <c r="J12081" s="2"/>
      <c r="K12081" s="2"/>
      <c r="L12081" s="2"/>
    </row>
    <row r="12082" spans="2:12" x14ac:dyDescent="0.2">
      <c r="B12082" s="12"/>
      <c r="H12082" s="29"/>
      <c r="I12082" s="2"/>
      <c r="J12082" s="2"/>
      <c r="K12082" s="2"/>
      <c r="L12082" s="2"/>
    </row>
    <row r="12083" spans="2:12" x14ac:dyDescent="0.2">
      <c r="B12083" s="12"/>
      <c r="H12083" s="29"/>
      <c r="I12083" s="2"/>
      <c r="J12083" s="2"/>
      <c r="K12083" s="2"/>
      <c r="L12083" s="2"/>
    </row>
    <row r="12084" spans="2:12" x14ac:dyDescent="0.2">
      <c r="B12084" s="12"/>
      <c r="H12084" s="29"/>
      <c r="I12084" s="2"/>
      <c r="J12084" s="2"/>
      <c r="K12084" s="2"/>
      <c r="L12084" s="2"/>
    </row>
    <row r="12085" spans="2:12" x14ac:dyDescent="0.2">
      <c r="B12085" s="12"/>
      <c r="H12085" s="29"/>
      <c r="I12085" s="2"/>
      <c r="J12085" s="2"/>
      <c r="K12085" s="2"/>
      <c r="L12085" s="2"/>
    </row>
    <row r="12086" spans="2:12" x14ac:dyDescent="0.2">
      <c r="B12086" s="12"/>
      <c r="H12086" s="29"/>
      <c r="I12086" s="2"/>
      <c r="J12086" s="2"/>
      <c r="K12086" s="2"/>
      <c r="L12086" s="2"/>
    </row>
    <row r="12087" spans="2:12" x14ac:dyDescent="0.2">
      <c r="B12087" s="12"/>
      <c r="H12087" s="29"/>
      <c r="I12087" s="2"/>
      <c r="J12087" s="2"/>
      <c r="K12087" s="2"/>
      <c r="L12087" s="2"/>
    </row>
    <row r="12088" spans="2:12" x14ac:dyDescent="0.2">
      <c r="B12088" s="12"/>
      <c r="H12088" s="29"/>
      <c r="I12088" s="2"/>
      <c r="J12088" s="2"/>
      <c r="K12088" s="2"/>
      <c r="L12088" s="2"/>
    </row>
    <row r="12089" spans="2:12" x14ac:dyDescent="0.2">
      <c r="B12089" s="12"/>
      <c r="H12089" s="29"/>
      <c r="I12089" s="2"/>
      <c r="J12089" s="2"/>
      <c r="K12089" s="2"/>
      <c r="L12089" s="2"/>
    </row>
    <row r="12090" spans="2:12" x14ac:dyDescent="0.2">
      <c r="B12090" s="12"/>
      <c r="H12090" s="29"/>
      <c r="I12090" s="2"/>
      <c r="J12090" s="2"/>
      <c r="K12090" s="2"/>
      <c r="L12090" s="2"/>
    </row>
    <row r="12091" spans="2:12" x14ac:dyDescent="0.2">
      <c r="B12091" s="12"/>
      <c r="H12091" s="29"/>
      <c r="I12091" s="2"/>
      <c r="J12091" s="2"/>
      <c r="K12091" s="2"/>
      <c r="L12091" s="2"/>
    </row>
    <row r="12092" spans="2:12" x14ac:dyDescent="0.2">
      <c r="B12092" s="12"/>
      <c r="H12092" s="29"/>
      <c r="I12092" s="2"/>
      <c r="J12092" s="2"/>
      <c r="K12092" s="2"/>
      <c r="L12092" s="2"/>
    </row>
    <row r="12093" spans="2:12" x14ac:dyDescent="0.2">
      <c r="B12093" s="12"/>
      <c r="H12093" s="29"/>
      <c r="I12093" s="2"/>
      <c r="J12093" s="2"/>
      <c r="K12093" s="2"/>
      <c r="L12093" s="2"/>
    </row>
    <row r="12094" spans="2:12" x14ac:dyDescent="0.2">
      <c r="B12094" s="12"/>
      <c r="H12094" s="29"/>
      <c r="I12094" s="2"/>
      <c r="J12094" s="2"/>
      <c r="K12094" s="2"/>
      <c r="L12094" s="2"/>
    </row>
    <row r="12095" spans="2:12" x14ac:dyDescent="0.2">
      <c r="B12095" s="12"/>
      <c r="H12095" s="29"/>
      <c r="I12095" s="2"/>
      <c r="J12095" s="2"/>
      <c r="K12095" s="2"/>
      <c r="L12095" s="2"/>
    </row>
    <row r="12096" spans="2:12" x14ac:dyDescent="0.2">
      <c r="B12096" s="12"/>
      <c r="H12096" s="29"/>
      <c r="I12096" s="2"/>
      <c r="J12096" s="2"/>
      <c r="K12096" s="2"/>
      <c r="L12096" s="2"/>
    </row>
    <row r="12097" spans="2:12" x14ac:dyDescent="0.2">
      <c r="B12097" s="12"/>
      <c r="H12097" s="29"/>
      <c r="I12097" s="2"/>
      <c r="J12097" s="2"/>
      <c r="K12097" s="2"/>
      <c r="L12097" s="2"/>
    </row>
    <row r="12098" spans="2:12" x14ac:dyDescent="0.2">
      <c r="B12098" s="12"/>
      <c r="H12098" s="29"/>
      <c r="I12098" s="2"/>
      <c r="J12098" s="2"/>
      <c r="K12098" s="2"/>
      <c r="L12098" s="2"/>
    </row>
    <row r="12099" spans="2:12" x14ac:dyDescent="0.2">
      <c r="B12099" s="12"/>
      <c r="H12099" s="29"/>
      <c r="I12099" s="2"/>
      <c r="J12099" s="2"/>
      <c r="K12099" s="2"/>
      <c r="L12099" s="2"/>
    </row>
    <row r="12100" spans="2:12" x14ac:dyDescent="0.2">
      <c r="B12100" s="12"/>
      <c r="H12100" s="29"/>
      <c r="I12100" s="2"/>
      <c r="J12100" s="2"/>
      <c r="K12100" s="2"/>
      <c r="L12100" s="2"/>
    </row>
    <row r="12101" spans="2:12" x14ac:dyDescent="0.2">
      <c r="B12101" s="12"/>
      <c r="H12101" s="29"/>
      <c r="I12101" s="2"/>
      <c r="J12101" s="2"/>
      <c r="K12101" s="2"/>
      <c r="L12101" s="2"/>
    </row>
    <row r="12102" spans="2:12" x14ac:dyDescent="0.2">
      <c r="B12102" s="12"/>
      <c r="H12102" s="29"/>
      <c r="I12102" s="2"/>
      <c r="J12102" s="2"/>
      <c r="K12102" s="2"/>
      <c r="L12102" s="2"/>
    </row>
    <row r="12103" spans="2:12" x14ac:dyDescent="0.2">
      <c r="B12103" s="12"/>
      <c r="H12103" s="29"/>
      <c r="I12103" s="2"/>
      <c r="J12103" s="2"/>
      <c r="K12103" s="2"/>
      <c r="L12103" s="2"/>
    </row>
    <row r="12104" spans="2:12" x14ac:dyDescent="0.2">
      <c r="B12104" s="12"/>
      <c r="H12104" s="29"/>
      <c r="I12104" s="2"/>
      <c r="J12104" s="2"/>
      <c r="K12104" s="2"/>
      <c r="L12104" s="2"/>
    </row>
    <row r="12105" spans="2:12" x14ac:dyDescent="0.2">
      <c r="B12105" s="12"/>
      <c r="H12105" s="29"/>
      <c r="I12105" s="2"/>
      <c r="J12105" s="2"/>
      <c r="K12105" s="2"/>
      <c r="L12105" s="2"/>
    </row>
    <row r="12106" spans="2:12" x14ac:dyDescent="0.2">
      <c r="B12106" s="12"/>
      <c r="H12106" s="29"/>
      <c r="I12106" s="2"/>
      <c r="J12106" s="2"/>
      <c r="K12106" s="2"/>
      <c r="L12106" s="2"/>
    </row>
    <row r="12107" spans="2:12" x14ac:dyDescent="0.2">
      <c r="B12107" s="12"/>
      <c r="H12107" s="29"/>
      <c r="I12107" s="2"/>
      <c r="J12107" s="2"/>
      <c r="K12107" s="2"/>
      <c r="L12107" s="2"/>
    </row>
    <row r="12108" spans="2:12" x14ac:dyDescent="0.2">
      <c r="B12108" s="12"/>
      <c r="H12108" s="29"/>
      <c r="I12108" s="2"/>
      <c r="J12108" s="2"/>
      <c r="K12108" s="2"/>
      <c r="L12108" s="2"/>
    </row>
    <row r="12109" spans="2:12" x14ac:dyDescent="0.2">
      <c r="B12109" s="12"/>
      <c r="H12109" s="29"/>
      <c r="I12109" s="2"/>
      <c r="J12109" s="2"/>
      <c r="K12109" s="2"/>
      <c r="L12109" s="2"/>
    </row>
    <row r="12110" spans="2:12" x14ac:dyDescent="0.2">
      <c r="B12110" s="12"/>
      <c r="H12110" s="29"/>
      <c r="I12110" s="2"/>
      <c r="J12110" s="2"/>
      <c r="K12110" s="2"/>
      <c r="L12110" s="2"/>
    </row>
    <row r="12111" spans="2:12" x14ac:dyDescent="0.2">
      <c r="B12111" s="12"/>
      <c r="H12111" s="29"/>
      <c r="I12111" s="2"/>
      <c r="J12111" s="2"/>
      <c r="K12111" s="2"/>
      <c r="L12111" s="2"/>
    </row>
    <row r="12112" spans="2:12" x14ac:dyDescent="0.2">
      <c r="B12112" s="12"/>
      <c r="H12112" s="29"/>
      <c r="I12112" s="2"/>
      <c r="J12112" s="2"/>
      <c r="K12112" s="2"/>
      <c r="L12112" s="2"/>
    </row>
    <row r="12113" spans="2:12" x14ac:dyDescent="0.2">
      <c r="B12113" s="12"/>
      <c r="H12113" s="29"/>
      <c r="I12113" s="2"/>
      <c r="J12113" s="2"/>
      <c r="K12113" s="2"/>
      <c r="L12113" s="2"/>
    </row>
    <row r="12114" spans="2:12" x14ac:dyDescent="0.2">
      <c r="B12114" s="12"/>
      <c r="H12114" s="29"/>
      <c r="I12114" s="2"/>
      <c r="J12114" s="2"/>
      <c r="K12114" s="2"/>
      <c r="L12114" s="2"/>
    </row>
    <row r="12115" spans="2:12" x14ac:dyDescent="0.2">
      <c r="B12115" s="12"/>
      <c r="H12115" s="29"/>
      <c r="I12115" s="2"/>
      <c r="J12115" s="2"/>
      <c r="K12115" s="2"/>
      <c r="L12115" s="2"/>
    </row>
    <row r="12116" spans="2:12" x14ac:dyDescent="0.2">
      <c r="B12116" s="12"/>
      <c r="H12116" s="29"/>
      <c r="I12116" s="2"/>
      <c r="J12116" s="2"/>
      <c r="K12116" s="2"/>
      <c r="L12116" s="2"/>
    </row>
    <row r="12117" spans="2:12" x14ac:dyDescent="0.2">
      <c r="B12117" s="12"/>
      <c r="H12117" s="29"/>
      <c r="I12117" s="2"/>
      <c r="J12117" s="2"/>
      <c r="K12117" s="2"/>
      <c r="L12117" s="2"/>
    </row>
    <row r="12118" spans="2:12" x14ac:dyDescent="0.2">
      <c r="B12118" s="12"/>
      <c r="H12118" s="29"/>
      <c r="I12118" s="2"/>
      <c r="J12118" s="2"/>
      <c r="K12118" s="2"/>
      <c r="L12118" s="2"/>
    </row>
    <row r="12119" spans="2:12" x14ac:dyDescent="0.2">
      <c r="B12119" s="12"/>
      <c r="H12119" s="29"/>
      <c r="I12119" s="2"/>
      <c r="J12119" s="2"/>
      <c r="K12119" s="2"/>
      <c r="L12119" s="2"/>
    </row>
    <row r="12120" spans="2:12" x14ac:dyDescent="0.2">
      <c r="B12120" s="12"/>
      <c r="H12120" s="29"/>
      <c r="I12120" s="2"/>
      <c r="J12120" s="2"/>
      <c r="K12120" s="2"/>
      <c r="L12120" s="2"/>
    </row>
    <row r="12121" spans="2:12" x14ac:dyDescent="0.2">
      <c r="B12121" s="12"/>
      <c r="H12121" s="29"/>
      <c r="I12121" s="2"/>
      <c r="J12121" s="2"/>
      <c r="K12121" s="2"/>
      <c r="L12121" s="2"/>
    </row>
    <row r="12122" spans="2:12" x14ac:dyDescent="0.2">
      <c r="B12122" s="12"/>
      <c r="H12122" s="29"/>
      <c r="I12122" s="2"/>
      <c r="J12122" s="2"/>
      <c r="K12122" s="2"/>
      <c r="L12122" s="2"/>
    </row>
    <row r="12123" spans="2:12" x14ac:dyDescent="0.2">
      <c r="B12123" s="12"/>
      <c r="H12123" s="29"/>
      <c r="I12123" s="2"/>
      <c r="J12123" s="2"/>
      <c r="K12123" s="2"/>
      <c r="L12123" s="2"/>
    </row>
    <row r="12124" spans="2:12" x14ac:dyDescent="0.2">
      <c r="B12124" s="12"/>
      <c r="H12124" s="29"/>
      <c r="I12124" s="2"/>
      <c r="J12124" s="2"/>
      <c r="K12124" s="2"/>
      <c r="L12124" s="2"/>
    </row>
    <row r="12125" spans="2:12" x14ac:dyDescent="0.2">
      <c r="B12125" s="12"/>
      <c r="H12125" s="29"/>
      <c r="I12125" s="2"/>
      <c r="J12125" s="2"/>
      <c r="K12125" s="2"/>
      <c r="L12125" s="2"/>
    </row>
    <row r="12126" spans="2:12" x14ac:dyDescent="0.2">
      <c r="B12126" s="12"/>
      <c r="H12126" s="29"/>
      <c r="I12126" s="2"/>
      <c r="J12126" s="2"/>
      <c r="K12126" s="2"/>
      <c r="L12126" s="2"/>
    </row>
    <row r="12127" spans="2:12" x14ac:dyDescent="0.2">
      <c r="B12127" s="12"/>
      <c r="H12127" s="29"/>
      <c r="I12127" s="2"/>
      <c r="J12127" s="2"/>
      <c r="K12127" s="2"/>
      <c r="L12127" s="2"/>
    </row>
    <row r="12128" spans="2:12" x14ac:dyDescent="0.2">
      <c r="B12128" s="12"/>
      <c r="H12128" s="29"/>
      <c r="I12128" s="2"/>
      <c r="J12128" s="2"/>
      <c r="K12128" s="2"/>
      <c r="L12128" s="2"/>
    </row>
    <row r="12129" spans="2:12" x14ac:dyDescent="0.2">
      <c r="B12129" s="12"/>
      <c r="H12129" s="29"/>
      <c r="I12129" s="2"/>
      <c r="J12129" s="2"/>
      <c r="K12129" s="2"/>
      <c r="L12129" s="2"/>
    </row>
    <row r="12130" spans="2:12" x14ac:dyDescent="0.2">
      <c r="B12130" s="12"/>
      <c r="H12130" s="29"/>
      <c r="I12130" s="2"/>
      <c r="J12130" s="2"/>
      <c r="K12130" s="2"/>
      <c r="L12130" s="2"/>
    </row>
    <row r="12131" spans="2:12" x14ac:dyDescent="0.2">
      <c r="B12131" s="12"/>
      <c r="H12131" s="29"/>
      <c r="I12131" s="2"/>
      <c r="J12131" s="2"/>
      <c r="K12131" s="2"/>
      <c r="L12131" s="2"/>
    </row>
    <row r="12132" spans="2:12" x14ac:dyDescent="0.2">
      <c r="B12132" s="12"/>
      <c r="H12132" s="29"/>
      <c r="I12132" s="2"/>
      <c r="J12132" s="2"/>
      <c r="K12132" s="2"/>
      <c r="L12132" s="2"/>
    </row>
    <row r="12133" spans="2:12" x14ac:dyDescent="0.2">
      <c r="B12133" s="12"/>
      <c r="H12133" s="29"/>
      <c r="I12133" s="2"/>
      <c r="J12133" s="2"/>
      <c r="K12133" s="2"/>
      <c r="L12133" s="2"/>
    </row>
    <row r="12134" spans="2:12" x14ac:dyDescent="0.2">
      <c r="B12134" s="12"/>
      <c r="H12134" s="29"/>
      <c r="I12134" s="2"/>
      <c r="J12134" s="2"/>
      <c r="K12134" s="2"/>
      <c r="L12134" s="2"/>
    </row>
    <row r="12135" spans="2:12" x14ac:dyDescent="0.2">
      <c r="B12135" s="12"/>
      <c r="H12135" s="29"/>
      <c r="I12135" s="2"/>
      <c r="J12135" s="2"/>
      <c r="K12135" s="2"/>
      <c r="L12135" s="2"/>
    </row>
    <row r="12136" spans="2:12" x14ac:dyDescent="0.2">
      <c r="B12136" s="12"/>
      <c r="H12136" s="29"/>
      <c r="I12136" s="2"/>
      <c r="J12136" s="2"/>
      <c r="K12136" s="2"/>
      <c r="L12136" s="2"/>
    </row>
    <row r="12137" spans="2:12" x14ac:dyDescent="0.2">
      <c r="B12137" s="12"/>
      <c r="H12137" s="29"/>
      <c r="I12137" s="2"/>
      <c r="J12137" s="2"/>
      <c r="K12137" s="2"/>
      <c r="L12137" s="2"/>
    </row>
    <row r="12138" spans="2:12" x14ac:dyDescent="0.2">
      <c r="B12138" s="12"/>
      <c r="H12138" s="29"/>
      <c r="I12138" s="2"/>
      <c r="J12138" s="2"/>
      <c r="K12138" s="2"/>
      <c r="L12138" s="2"/>
    </row>
    <row r="12139" spans="2:12" x14ac:dyDescent="0.2">
      <c r="B12139" s="12"/>
      <c r="H12139" s="29"/>
      <c r="I12139" s="2"/>
      <c r="J12139" s="2"/>
      <c r="K12139" s="2"/>
      <c r="L12139" s="2"/>
    </row>
    <row r="12140" spans="2:12" x14ac:dyDescent="0.2">
      <c r="B12140" s="12"/>
      <c r="H12140" s="29"/>
      <c r="I12140" s="2"/>
      <c r="J12140" s="2"/>
      <c r="K12140" s="2"/>
      <c r="L12140" s="2"/>
    </row>
    <row r="12141" spans="2:12" x14ac:dyDescent="0.2">
      <c r="B12141" s="12"/>
      <c r="H12141" s="29"/>
      <c r="I12141" s="2"/>
      <c r="J12141" s="2"/>
      <c r="K12141" s="2"/>
      <c r="L12141" s="2"/>
    </row>
    <row r="12142" spans="2:12" x14ac:dyDescent="0.2">
      <c r="B12142" s="12"/>
      <c r="H12142" s="29"/>
      <c r="I12142" s="2"/>
      <c r="J12142" s="2"/>
      <c r="K12142" s="2"/>
      <c r="L12142" s="2"/>
    </row>
    <row r="12143" spans="2:12" x14ac:dyDescent="0.2">
      <c r="B12143" s="12"/>
      <c r="H12143" s="29"/>
      <c r="I12143" s="2"/>
      <c r="J12143" s="2"/>
      <c r="K12143" s="2"/>
      <c r="L12143" s="2"/>
    </row>
    <row r="12144" spans="2:12" x14ac:dyDescent="0.2">
      <c r="B12144" s="12"/>
      <c r="H12144" s="29"/>
      <c r="I12144" s="2"/>
      <c r="J12144" s="2"/>
      <c r="K12144" s="2"/>
      <c r="L12144" s="2"/>
    </row>
    <row r="12145" spans="2:12" x14ac:dyDescent="0.2">
      <c r="B12145" s="12"/>
      <c r="H12145" s="29"/>
      <c r="I12145" s="2"/>
      <c r="J12145" s="2"/>
      <c r="K12145" s="2"/>
      <c r="L12145" s="2"/>
    </row>
    <row r="12146" spans="2:12" x14ac:dyDescent="0.2">
      <c r="B12146" s="12"/>
      <c r="H12146" s="29"/>
      <c r="I12146" s="2"/>
      <c r="J12146" s="2"/>
      <c r="K12146" s="2"/>
      <c r="L12146" s="2"/>
    </row>
    <row r="12147" spans="2:12" x14ac:dyDescent="0.2">
      <c r="B12147" s="12"/>
      <c r="H12147" s="29"/>
      <c r="I12147" s="2"/>
      <c r="J12147" s="2"/>
      <c r="K12147" s="2"/>
      <c r="L12147" s="2"/>
    </row>
    <row r="12148" spans="2:12" x14ac:dyDescent="0.2">
      <c r="B12148" s="12"/>
      <c r="H12148" s="29"/>
      <c r="I12148" s="2"/>
      <c r="J12148" s="2"/>
      <c r="K12148" s="2"/>
      <c r="L12148" s="2"/>
    </row>
    <row r="12149" spans="2:12" x14ac:dyDescent="0.2">
      <c r="B12149" s="12"/>
      <c r="H12149" s="29"/>
      <c r="I12149" s="2"/>
      <c r="J12149" s="2"/>
      <c r="K12149" s="2"/>
      <c r="L12149" s="2"/>
    </row>
    <row r="12150" spans="2:12" x14ac:dyDescent="0.2">
      <c r="B12150" s="12"/>
      <c r="H12150" s="29"/>
      <c r="I12150" s="2"/>
      <c r="J12150" s="2"/>
      <c r="K12150" s="2"/>
      <c r="L12150" s="2"/>
    </row>
    <row r="12151" spans="2:12" x14ac:dyDescent="0.2">
      <c r="B12151" s="12"/>
      <c r="H12151" s="29"/>
      <c r="I12151" s="2"/>
      <c r="J12151" s="2"/>
      <c r="K12151" s="2"/>
      <c r="L12151" s="2"/>
    </row>
    <row r="12152" spans="2:12" x14ac:dyDescent="0.2">
      <c r="B12152" s="12"/>
      <c r="H12152" s="29"/>
      <c r="I12152" s="2"/>
      <c r="J12152" s="2"/>
      <c r="K12152" s="2"/>
      <c r="L12152" s="2"/>
    </row>
    <row r="12153" spans="2:12" x14ac:dyDescent="0.2">
      <c r="B12153" s="12"/>
      <c r="H12153" s="29"/>
      <c r="I12153" s="2"/>
      <c r="J12153" s="2"/>
      <c r="K12153" s="2"/>
      <c r="L12153" s="2"/>
    </row>
    <row r="12154" spans="2:12" x14ac:dyDescent="0.2">
      <c r="B12154" s="12"/>
      <c r="H12154" s="29"/>
      <c r="I12154" s="2"/>
      <c r="J12154" s="2"/>
      <c r="K12154" s="2"/>
      <c r="L12154" s="2"/>
    </row>
    <row r="12155" spans="2:12" x14ac:dyDescent="0.2">
      <c r="B12155" s="12"/>
      <c r="H12155" s="29"/>
      <c r="I12155" s="2"/>
      <c r="J12155" s="2"/>
      <c r="K12155" s="2"/>
      <c r="L12155" s="2"/>
    </row>
    <row r="12156" spans="2:12" x14ac:dyDescent="0.2">
      <c r="B12156" s="12"/>
      <c r="H12156" s="29"/>
      <c r="I12156" s="2"/>
      <c r="J12156" s="2"/>
      <c r="K12156" s="2"/>
      <c r="L12156" s="2"/>
    </row>
    <row r="12157" spans="2:12" x14ac:dyDescent="0.2">
      <c r="B12157" s="12"/>
      <c r="H12157" s="29"/>
      <c r="I12157" s="2"/>
      <c r="J12157" s="2"/>
      <c r="K12157" s="2"/>
      <c r="L12157" s="2"/>
    </row>
    <row r="12158" spans="2:12" x14ac:dyDescent="0.2">
      <c r="B12158" s="12"/>
      <c r="H12158" s="29"/>
      <c r="I12158" s="2"/>
      <c r="J12158" s="2"/>
      <c r="K12158" s="2"/>
      <c r="L12158" s="2"/>
    </row>
    <row r="12159" spans="2:12" x14ac:dyDescent="0.2">
      <c r="B12159" s="12"/>
      <c r="H12159" s="29"/>
      <c r="I12159" s="2"/>
      <c r="J12159" s="2"/>
      <c r="K12159" s="2"/>
      <c r="L12159" s="2"/>
    </row>
    <row r="12160" spans="2:12" x14ac:dyDescent="0.2">
      <c r="B12160" s="12"/>
      <c r="H12160" s="29"/>
      <c r="I12160" s="2"/>
      <c r="J12160" s="2"/>
      <c r="K12160" s="2"/>
      <c r="L12160" s="2"/>
    </row>
    <row r="12161" spans="2:12" x14ac:dyDescent="0.2">
      <c r="B12161" s="12"/>
      <c r="H12161" s="29"/>
      <c r="I12161" s="2"/>
      <c r="J12161" s="2"/>
      <c r="K12161" s="2"/>
      <c r="L12161" s="2"/>
    </row>
    <row r="12162" spans="2:12" x14ac:dyDescent="0.2">
      <c r="B12162" s="12"/>
      <c r="H12162" s="29"/>
      <c r="I12162" s="2"/>
      <c r="J12162" s="2"/>
      <c r="K12162" s="2"/>
      <c r="L12162" s="2"/>
    </row>
    <row r="12163" spans="2:12" x14ac:dyDescent="0.2">
      <c r="B12163" s="12"/>
      <c r="H12163" s="29"/>
      <c r="I12163" s="2"/>
      <c r="J12163" s="2"/>
      <c r="K12163" s="2"/>
      <c r="L12163" s="2"/>
    </row>
    <row r="12164" spans="2:12" x14ac:dyDescent="0.2">
      <c r="B12164" s="12"/>
      <c r="H12164" s="29"/>
      <c r="I12164" s="2"/>
      <c r="J12164" s="2"/>
      <c r="K12164" s="2"/>
      <c r="L12164" s="2"/>
    </row>
    <row r="12165" spans="2:12" x14ac:dyDescent="0.2">
      <c r="B12165" s="12"/>
      <c r="H12165" s="29"/>
      <c r="I12165" s="2"/>
      <c r="J12165" s="2"/>
      <c r="K12165" s="2"/>
      <c r="L12165" s="2"/>
    </row>
    <row r="12166" spans="2:12" x14ac:dyDescent="0.2">
      <c r="B12166" s="12"/>
      <c r="H12166" s="29"/>
      <c r="I12166" s="2"/>
      <c r="J12166" s="2"/>
      <c r="K12166" s="2"/>
      <c r="L12166" s="2"/>
    </row>
    <row r="12167" spans="2:12" x14ac:dyDescent="0.2">
      <c r="B12167" s="12"/>
      <c r="H12167" s="29"/>
      <c r="I12167" s="2"/>
      <c r="J12167" s="2"/>
      <c r="K12167" s="2"/>
      <c r="L12167" s="2"/>
    </row>
    <row r="12168" spans="2:12" x14ac:dyDescent="0.2">
      <c r="B12168" s="12"/>
      <c r="H12168" s="29"/>
      <c r="I12168" s="2"/>
      <c r="J12168" s="2"/>
      <c r="K12168" s="2"/>
      <c r="L12168" s="2"/>
    </row>
    <row r="12169" spans="2:12" x14ac:dyDescent="0.2">
      <c r="B12169" s="12"/>
      <c r="H12169" s="29"/>
      <c r="I12169" s="2"/>
      <c r="J12169" s="2"/>
      <c r="K12169" s="2"/>
      <c r="L12169" s="2"/>
    </row>
    <row r="12170" spans="2:12" x14ac:dyDescent="0.2">
      <c r="B12170" s="12"/>
      <c r="H12170" s="29"/>
      <c r="I12170" s="2"/>
      <c r="J12170" s="2"/>
      <c r="K12170" s="2"/>
      <c r="L12170" s="2"/>
    </row>
    <row r="12171" spans="2:12" x14ac:dyDescent="0.2">
      <c r="B12171" s="12"/>
      <c r="H12171" s="29"/>
      <c r="I12171" s="2"/>
      <c r="J12171" s="2"/>
      <c r="K12171" s="2"/>
      <c r="L12171" s="2"/>
    </row>
    <row r="12172" spans="2:12" x14ac:dyDescent="0.2">
      <c r="B12172" s="12"/>
      <c r="H12172" s="29"/>
      <c r="I12172" s="2"/>
      <c r="J12172" s="2"/>
      <c r="K12172" s="2"/>
      <c r="L12172" s="2"/>
    </row>
    <row r="12173" spans="2:12" x14ac:dyDescent="0.2">
      <c r="B12173" s="12"/>
      <c r="H12173" s="29"/>
      <c r="I12173" s="2"/>
      <c r="J12173" s="2"/>
      <c r="K12173" s="2"/>
      <c r="L12173" s="2"/>
    </row>
    <row r="12174" spans="2:12" x14ac:dyDescent="0.2">
      <c r="B12174" s="12"/>
      <c r="H12174" s="29"/>
      <c r="I12174" s="2"/>
      <c r="J12174" s="2"/>
      <c r="K12174" s="2"/>
      <c r="L12174" s="2"/>
    </row>
    <row r="12175" spans="2:12" x14ac:dyDescent="0.2">
      <c r="B12175" s="12"/>
      <c r="H12175" s="29"/>
      <c r="I12175" s="2"/>
      <c r="J12175" s="2"/>
      <c r="K12175" s="2"/>
      <c r="L12175" s="2"/>
    </row>
    <row r="12176" spans="2:12" x14ac:dyDescent="0.2">
      <c r="B12176" s="12"/>
      <c r="H12176" s="29"/>
      <c r="I12176" s="2"/>
      <c r="J12176" s="2"/>
      <c r="K12176" s="2"/>
      <c r="L12176" s="2"/>
    </row>
    <row r="12177" spans="2:12" x14ac:dyDescent="0.2">
      <c r="B12177" s="12"/>
      <c r="H12177" s="29"/>
      <c r="I12177" s="2"/>
      <c r="J12177" s="2"/>
      <c r="K12177" s="2"/>
      <c r="L12177" s="2"/>
    </row>
    <row r="12178" spans="2:12" x14ac:dyDescent="0.2">
      <c r="B12178" s="12"/>
      <c r="H12178" s="29"/>
      <c r="I12178" s="2"/>
      <c r="J12178" s="2"/>
      <c r="K12178" s="2"/>
      <c r="L12178" s="2"/>
    </row>
    <row r="12179" spans="2:12" x14ac:dyDescent="0.2">
      <c r="B12179" s="12"/>
      <c r="H12179" s="29"/>
      <c r="I12179" s="2"/>
      <c r="J12179" s="2"/>
      <c r="K12179" s="2"/>
      <c r="L12179" s="2"/>
    </row>
    <row r="12180" spans="2:12" x14ac:dyDescent="0.2">
      <c r="B12180" s="12"/>
      <c r="H12180" s="29"/>
      <c r="I12180" s="2"/>
      <c r="J12180" s="2"/>
      <c r="K12180" s="2"/>
      <c r="L12180" s="2"/>
    </row>
    <row r="12181" spans="2:12" x14ac:dyDescent="0.2">
      <c r="B12181" s="12"/>
      <c r="H12181" s="29"/>
      <c r="I12181" s="2"/>
      <c r="J12181" s="2"/>
      <c r="K12181" s="2"/>
      <c r="L12181" s="2"/>
    </row>
    <row r="12182" spans="2:12" x14ac:dyDescent="0.2">
      <c r="B12182" s="12"/>
      <c r="H12182" s="29"/>
      <c r="I12182" s="2"/>
      <c r="J12182" s="2"/>
      <c r="K12182" s="2"/>
      <c r="L12182" s="2"/>
    </row>
    <row r="12183" spans="2:12" x14ac:dyDescent="0.2">
      <c r="B12183" s="12"/>
      <c r="H12183" s="29"/>
      <c r="I12183" s="2"/>
      <c r="J12183" s="2"/>
      <c r="K12183" s="2"/>
      <c r="L12183" s="2"/>
    </row>
    <row r="12184" spans="2:12" x14ac:dyDescent="0.2">
      <c r="B12184" s="12"/>
      <c r="H12184" s="29"/>
      <c r="I12184" s="2"/>
      <c r="J12184" s="2"/>
      <c r="K12184" s="2"/>
      <c r="L12184" s="2"/>
    </row>
    <row r="12185" spans="2:12" x14ac:dyDescent="0.2">
      <c r="B12185" s="12"/>
      <c r="H12185" s="29"/>
      <c r="I12185" s="2"/>
      <c r="J12185" s="2"/>
      <c r="K12185" s="2"/>
      <c r="L12185" s="2"/>
    </row>
    <row r="12186" spans="2:12" x14ac:dyDescent="0.2">
      <c r="B12186" s="12"/>
      <c r="H12186" s="29"/>
      <c r="I12186" s="2"/>
      <c r="J12186" s="2"/>
      <c r="K12186" s="2"/>
      <c r="L12186" s="2"/>
    </row>
    <row r="12187" spans="2:12" x14ac:dyDescent="0.2">
      <c r="B12187" s="12"/>
      <c r="H12187" s="29"/>
      <c r="I12187" s="2"/>
      <c r="J12187" s="2"/>
      <c r="K12187" s="2"/>
      <c r="L12187" s="2"/>
    </row>
    <row r="12188" spans="2:12" x14ac:dyDescent="0.2">
      <c r="B12188" s="12"/>
      <c r="H12188" s="29"/>
      <c r="I12188" s="2"/>
      <c r="J12188" s="2"/>
      <c r="K12188" s="2"/>
      <c r="L12188" s="2"/>
    </row>
    <row r="12189" spans="2:12" x14ac:dyDescent="0.2">
      <c r="B12189" s="12"/>
      <c r="H12189" s="29"/>
      <c r="I12189" s="2"/>
      <c r="J12189" s="2"/>
      <c r="K12189" s="2"/>
      <c r="L12189" s="2"/>
    </row>
    <row r="12190" spans="2:12" x14ac:dyDescent="0.2">
      <c r="B12190" s="12"/>
      <c r="H12190" s="29"/>
      <c r="I12190" s="2"/>
      <c r="J12190" s="2"/>
      <c r="K12190" s="2"/>
      <c r="L12190" s="2"/>
    </row>
    <row r="12191" spans="2:12" x14ac:dyDescent="0.2">
      <c r="B12191" s="12"/>
      <c r="H12191" s="29"/>
      <c r="I12191" s="2"/>
      <c r="J12191" s="2"/>
      <c r="K12191" s="2"/>
      <c r="L12191" s="2"/>
    </row>
    <row r="12192" spans="2:12" x14ac:dyDescent="0.2">
      <c r="B12192" s="12"/>
      <c r="H12192" s="29"/>
      <c r="I12192" s="2"/>
      <c r="J12192" s="2"/>
      <c r="K12192" s="2"/>
      <c r="L12192" s="2"/>
    </row>
    <row r="12193" spans="2:12" x14ac:dyDescent="0.2">
      <c r="B12193" s="12"/>
      <c r="H12193" s="29"/>
      <c r="I12193" s="2"/>
      <c r="J12193" s="2"/>
      <c r="K12193" s="2"/>
      <c r="L12193" s="2"/>
    </row>
    <row r="12194" spans="2:12" x14ac:dyDescent="0.2">
      <c r="B12194" s="12"/>
      <c r="H12194" s="29"/>
      <c r="I12194" s="2"/>
      <c r="J12194" s="2"/>
      <c r="K12194" s="2"/>
      <c r="L12194" s="2"/>
    </row>
    <row r="12195" spans="2:12" x14ac:dyDescent="0.2">
      <c r="B12195" s="12"/>
      <c r="H12195" s="29"/>
      <c r="I12195" s="2"/>
      <c r="J12195" s="2"/>
      <c r="K12195" s="2"/>
      <c r="L12195" s="2"/>
    </row>
    <row r="12196" spans="2:12" x14ac:dyDescent="0.2">
      <c r="B12196" s="12"/>
      <c r="H12196" s="29"/>
      <c r="I12196" s="2"/>
      <c r="J12196" s="2"/>
      <c r="K12196" s="2"/>
      <c r="L12196" s="2"/>
    </row>
    <row r="12197" spans="2:12" x14ac:dyDescent="0.2">
      <c r="B12197" s="12"/>
      <c r="H12197" s="29"/>
      <c r="I12197" s="2"/>
      <c r="J12197" s="2"/>
      <c r="K12197" s="2"/>
      <c r="L12197" s="2"/>
    </row>
    <row r="12198" spans="2:12" x14ac:dyDescent="0.2">
      <c r="B12198" s="12"/>
      <c r="H12198" s="29"/>
      <c r="I12198" s="2"/>
      <c r="J12198" s="2"/>
      <c r="K12198" s="2"/>
      <c r="L12198" s="2"/>
    </row>
    <row r="12199" spans="2:12" x14ac:dyDescent="0.2">
      <c r="B12199" s="12"/>
      <c r="H12199" s="29"/>
      <c r="I12199" s="2"/>
      <c r="J12199" s="2"/>
      <c r="K12199" s="2"/>
      <c r="L12199" s="2"/>
    </row>
    <row r="12200" spans="2:12" x14ac:dyDescent="0.2">
      <c r="B12200" s="12"/>
      <c r="H12200" s="29"/>
      <c r="I12200" s="2"/>
      <c r="J12200" s="2"/>
      <c r="K12200" s="2"/>
      <c r="L12200" s="2"/>
    </row>
    <row r="12201" spans="2:12" x14ac:dyDescent="0.2">
      <c r="B12201" s="12"/>
      <c r="H12201" s="29"/>
      <c r="I12201" s="2"/>
      <c r="J12201" s="2"/>
      <c r="K12201" s="2"/>
      <c r="L12201" s="2"/>
    </row>
    <row r="12202" spans="2:12" x14ac:dyDescent="0.2">
      <c r="B12202" s="12"/>
      <c r="H12202" s="29"/>
      <c r="I12202" s="2"/>
      <c r="J12202" s="2"/>
      <c r="K12202" s="2"/>
      <c r="L12202" s="2"/>
    </row>
    <row r="12203" spans="2:12" x14ac:dyDescent="0.2">
      <c r="B12203" s="12"/>
      <c r="H12203" s="29"/>
      <c r="I12203" s="2"/>
      <c r="J12203" s="2"/>
      <c r="K12203" s="2"/>
      <c r="L12203" s="2"/>
    </row>
    <row r="12204" spans="2:12" x14ac:dyDescent="0.2">
      <c r="B12204" s="12"/>
      <c r="H12204" s="29"/>
      <c r="I12204" s="2"/>
      <c r="J12204" s="2"/>
      <c r="K12204" s="2"/>
      <c r="L12204" s="2"/>
    </row>
    <row r="12205" spans="2:12" x14ac:dyDescent="0.2">
      <c r="B12205" s="12"/>
      <c r="H12205" s="29"/>
      <c r="I12205" s="2"/>
      <c r="J12205" s="2"/>
      <c r="K12205" s="2"/>
      <c r="L12205" s="2"/>
    </row>
    <row r="12206" spans="2:12" x14ac:dyDescent="0.2">
      <c r="B12206" s="12"/>
      <c r="H12206" s="29"/>
      <c r="I12206" s="2"/>
      <c r="J12206" s="2"/>
      <c r="K12206" s="2"/>
      <c r="L12206" s="2"/>
    </row>
    <row r="12207" spans="2:12" x14ac:dyDescent="0.2">
      <c r="B12207" s="12"/>
      <c r="H12207" s="29"/>
      <c r="I12207" s="2"/>
      <c r="J12207" s="2"/>
      <c r="K12207" s="2"/>
      <c r="L12207" s="2"/>
    </row>
    <row r="12208" spans="2:12" x14ac:dyDescent="0.2">
      <c r="B12208" s="12"/>
      <c r="H12208" s="29"/>
      <c r="I12208" s="2"/>
      <c r="J12208" s="2"/>
      <c r="K12208" s="2"/>
      <c r="L12208" s="2"/>
    </row>
    <row r="12209" spans="2:12" x14ac:dyDescent="0.2">
      <c r="B12209" s="12"/>
      <c r="H12209" s="29"/>
      <c r="I12209" s="2"/>
      <c r="J12209" s="2"/>
      <c r="K12209" s="2"/>
      <c r="L12209" s="2"/>
    </row>
    <row r="12210" spans="2:12" x14ac:dyDescent="0.2">
      <c r="B12210" s="12"/>
      <c r="H12210" s="29"/>
      <c r="I12210" s="2"/>
      <c r="J12210" s="2"/>
      <c r="K12210" s="2"/>
      <c r="L12210" s="2"/>
    </row>
    <row r="12211" spans="2:12" x14ac:dyDescent="0.2">
      <c r="B12211" s="12"/>
      <c r="H12211" s="29"/>
      <c r="I12211" s="2"/>
      <c r="J12211" s="2"/>
      <c r="K12211" s="2"/>
      <c r="L12211" s="2"/>
    </row>
    <row r="12212" spans="2:12" x14ac:dyDescent="0.2">
      <c r="B12212" s="12"/>
      <c r="H12212" s="29"/>
      <c r="I12212" s="2"/>
      <c r="J12212" s="2"/>
      <c r="K12212" s="2"/>
      <c r="L12212" s="2"/>
    </row>
    <row r="12213" spans="2:12" x14ac:dyDescent="0.2">
      <c r="B12213" s="12"/>
      <c r="H12213" s="29"/>
      <c r="I12213" s="2"/>
      <c r="J12213" s="2"/>
      <c r="K12213" s="2"/>
      <c r="L12213" s="2"/>
    </row>
    <row r="12214" spans="2:12" x14ac:dyDescent="0.2">
      <c r="B12214" s="12"/>
      <c r="H12214" s="29"/>
      <c r="I12214" s="2"/>
      <c r="J12214" s="2"/>
      <c r="K12214" s="2"/>
      <c r="L12214" s="2"/>
    </row>
    <row r="12215" spans="2:12" x14ac:dyDescent="0.2">
      <c r="B12215" s="12"/>
      <c r="H12215" s="29"/>
      <c r="I12215" s="2"/>
      <c r="J12215" s="2"/>
      <c r="K12215" s="2"/>
      <c r="L12215" s="2"/>
    </row>
    <row r="12216" spans="2:12" x14ac:dyDescent="0.2">
      <c r="B12216" s="12"/>
      <c r="H12216" s="29"/>
      <c r="I12216" s="2"/>
      <c r="J12216" s="2"/>
      <c r="K12216" s="2"/>
      <c r="L12216" s="2"/>
    </row>
    <row r="12217" spans="2:12" x14ac:dyDescent="0.2">
      <c r="B12217" s="12"/>
      <c r="H12217" s="29"/>
      <c r="I12217" s="2"/>
      <c r="J12217" s="2"/>
      <c r="K12217" s="2"/>
      <c r="L12217" s="2"/>
    </row>
    <row r="12218" spans="2:12" x14ac:dyDescent="0.2">
      <c r="B12218" s="12"/>
      <c r="H12218" s="29"/>
      <c r="I12218" s="2"/>
      <c r="J12218" s="2"/>
      <c r="K12218" s="2"/>
      <c r="L12218" s="2"/>
    </row>
    <row r="12219" spans="2:12" x14ac:dyDescent="0.2">
      <c r="B12219" s="12"/>
      <c r="H12219" s="29"/>
      <c r="I12219" s="2"/>
      <c r="J12219" s="2"/>
      <c r="K12219" s="2"/>
      <c r="L12219" s="2"/>
    </row>
    <row r="12220" spans="2:12" x14ac:dyDescent="0.2">
      <c r="B12220" s="12"/>
      <c r="H12220" s="29"/>
      <c r="I12220" s="2"/>
      <c r="J12220" s="2"/>
      <c r="K12220" s="2"/>
      <c r="L12220" s="2"/>
    </row>
    <row r="12221" spans="2:12" x14ac:dyDescent="0.2">
      <c r="B12221" s="12"/>
      <c r="H12221" s="29"/>
      <c r="I12221" s="2"/>
      <c r="J12221" s="2"/>
      <c r="K12221" s="2"/>
      <c r="L12221" s="2"/>
    </row>
    <row r="12222" spans="2:12" x14ac:dyDescent="0.2">
      <c r="B12222" s="12"/>
      <c r="H12222" s="29"/>
      <c r="I12222" s="2"/>
      <c r="J12222" s="2"/>
      <c r="K12222" s="2"/>
      <c r="L12222" s="2"/>
    </row>
    <row r="12223" spans="2:12" x14ac:dyDescent="0.2">
      <c r="B12223" s="12"/>
      <c r="H12223" s="29"/>
      <c r="I12223" s="2"/>
      <c r="J12223" s="2"/>
      <c r="K12223" s="2"/>
      <c r="L12223" s="2"/>
    </row>
    <row r="12224" spans="2:12" x14ac:dyDescent="0.2">
      <c r="B12224" s="12"/>
      <c r="H12224" s="29"/>
      <c r="I12224" s="2"/>
      <c r="J12224" s="2"/>
      <c r="K12224" s="2"/>
      <c r="L12224" s="2"/>
    </row>
    <row r="12225" spans="2:12" x14ac:dyDescent="0.2">
      <c r="B12225" s="12"/>
      <c r="H12225" s="29"/>
      <c r="I12225" s="2"/>
      <c r="J12225" s="2"/>
      <c r="K12225" s="2"/>
      <c r="L12225" s="2"/>
    </row>
    <row r="12226" spans="2:12" x14ac:dyDescent="0.2">
      <c r="B12226" s="12"/>
      <c r="H12226" s="29"/>
      <c r="I12226" s="2"/>
      <c r="J12226" s="2"/>
      <c r="K12226" s="2"/>
      <c r="L12226" s="2"/>
    </row>
    <row r="12227" spans="2:12" x14ac:dyDescent="0.2">
      <c r="B12227" s="12"/>
      <c r="H12227" s="29"/>
      <c r="I12227" s="2"/>
      <c r="J12227" s="2"/>
      <c r="K12227" s="2"/>
      <c r="L12227" s="2"/>
    </row>
    <row r="12228" spans="2:12" x14ac:dyDescent="0.2">
      <c r="B12228" s="12"/>
      <c r="H12228" s="29"/>
      <c r="I12228" s="2"/>
      <c r="J12228" s="2"/>
      <c r="K12228" s="2"/>
      <c r="L12228" s="2"/>
    </row>
    <row r="12229" spans="2:12" x14ac:dyDescent="0.2">
      <c r="B12229" s="12"/>
      <c r="H12229" s="29"/>
      <c r="I12229" s="2"/>
      <c r="J12229" s="2"/>
      <c r="K12229" s="2"/>
      <c r="L12229" s="2"/>
    </row>
    <row r="12230" spans="2:12" x14ac:dyDescent="0.2">
      <c r="B12230" s="12"/>
      <c r="H12230" s="29"/>
      <c r="I12230" s="2"/>
      <c r="J12230" s="2"/>
      <c r="K12230" s="2"/>
      <c r="L12230" s="2"/>
    </row>
    <row r="12231" spans="2:12" x14ac:dyDescent="0.2">
      <c r="B12231" s="12"/>
      <c r="H12231" s="29"/>
      <c r="I12231" s="2"/>
      <c r="J12231" s="2"/>
      <c r="K12231" s="2"/>
      <c r="L12231" s="2"/>
    </row>
    <row r="12232" spans="2:12" x14ac:dyDescent="0.2">
      <c r="B12232" s="12"/>
      <c r="H12232" s="29"/>
      <c r="I12232" s="2"/>
      <c r="J12232" s="2"/>
      <c r="K12232" s="2"/>
      <c r="L12232" s="2"/>
    </row>
    <row r="12233" spans="2:12" x14ac:dyDescent="0.2">
      <c r="B12233" s="12"/>
      <c r="H12233" s="29"/>
      <c r="I12233" s="2"/>
      <c r="J12233" s="2"/>
      <c r="K12233" s="2"/>
      <c r="L12233" s="2"/>
    </row>
    <row r="12234" spans="2:12" x14ac:dyDescent="0.2">
      <c r="B12234" s="12"/>
      <c r="H12234" s="29"/>
      <c r="I12234" s="2"/>
      <c r="J12234" s="2"/>
      <c r="K12234" s="2"/>
      <c r="L12234" s="2"/>
    </row>
    <row r="12235" spans="2:12" x14ac:dyDescent="0.2">
      <c r="B12235" s="12"/>
      <c r="H12235" s="29"/>
      <c r="I12235" s="2"/>
      <c r="J12235" s="2"/>
      <c r="K12235" s="2"/>
      <c r="L12235" s="2"/>
    </row>
    <row r="12236" spans="2:12" x14ac:dyDescent="0.2">
      <c r="B12236" s="12"/>
      <c r="H12236" s="29"/>
      <c r="I12236" s="2"/>
      <c r="J12236" s="2"/>
      <c r="K12236" s="2"/>
      <c r="L12236" s="2"/>
    </row>
    <row r="12237" spans="2:12" x14ac:dyDescent="0.2">
      <c r="B12237" s="12"/>
      <c r="H12237" s="29"/>
      <c r="I12237" s="2"/>
      <c r="J12237" s="2"/>
      <c r="K12237" s="2"/>
      <c r="L12237" s="2"/>
    </row>
    <row r="12238" spans="2:12" x14ac:dyDescent="0.2">
      <c r="B12238" s="12"/>
      <c r="H12238" s="29"/>
      <c r="I12238" s="2"/>
      <c r="J12238" s="2"/>
      <c r="K12238" s="2"/>
      <c r="L12238" s="2"/>
    </row>
    <row r="12239" spans="2:12" x14ac:dyDescent="0.2">
      <c r="B12239" s="12"/>
      <c r="H12239" s="29"/>
      <c r="I12239" s="2"/>
      <c r="J12239" s="2"/>
      <c r="K12239" s="2"/>
      <c r="L12239" s="2"/>
    </row>
    <row r="12240" spans="2:12" x14ac:dyDescent="0.2">
      <c r="B12240" s="12"/>
      <c r="H12240" s="29"/>
      <c r="I12240" s="2"/>
      <c r="J12240" s="2"/>
      <c r="K12240" s="2"/>
      <c r="L12240" s="2"/>
    </row>
    <row r="12241" spans="2:12" x14ac:dyDescent="0.2">
      <c r="B12241" s="12"/>
      <c r="H12241" s="29"/>
      <c r="I12241" s="2"/>
      <c r="J12241" s="2"/>
      <c r="K12241" s="2"/>
      <c r="L12241" s="2"/>
    </row>
    <row r="12242" spans="2:12" x14ac:dyDescent="0.2">
      <c r="B12242" s="12"/>
      <c r="H12242" s="29"/>
      <c r="I12242" s="2"/>
      <c r="J12242" s="2"/>
      <c r="K12242" s="2"/>
      <c r="L12242" s="2"/>
    </row>
    <row r="12243" spans="2:12" x14ac:dyDescent="0.2">
      <c r="B12243" s="12"/>
      <c r="H12243" s="29"/>
      <c r="I12243" s="2"/>
      <c r="J12243" s="2"/>
      <c r="K12243" s="2"/>
      <c r="L12243" s="2"/>
    </row>
    <row r="12244" spans="2:12" x14ac:dyDescent="0.2">
      <c r="B12244" s="12"/>
      <c r="H12244" s="29"/>
      <c r="I12244" s="2"/>
      <c r="J12244" s="2"/>
      <c r="K12244" s="2"/>
      <c r="L12244" s="2"/>
    </row>
    <row r="12245" spans="2:12" x14ac:dyDescent="0.2">
      <c r="B12245" s="12"/>
      <c r="H12245" s="29"/>
      <c r="I12245" s="2"/>
      <c r="J12245" s="2"/>
      <c r="K12245" s="2"/>
      <c r="L12245" s="2"/>
    </row>
    <row r="12246" spans="2:12" x14ac:dyDescent="0.2">
      <c r="B12246" s="12"/>
      <c r="H12246" s="29"/>
      <c r="I12246" s="2"/>
      <c r="J12246" s="2"/>
      <c r="K12246" s="2"/>
      <c r="L12246" s="2"/>
    </row>
    <row r="12247" spans="2:12" x14ac:dyDescent="0.2">
      <c r="B12247" s="12"/>
      <c r="H12247" s="29"/>
      <c r="I12247" s="2"/>
      <c r="J12247" s="2"/>
      <c r="K12247" s="2"/>
      <c r="L12247" s="2"/>
    </row>
    <row r="12248" spans="2:12" x14ac:dyDescent="0.2">
      <c r="B12248" s="12"/>
      <c r="H12248" s="29"/>
      <c r="I12248" s="2"/>
      <c r="J12248" s="2"/>
      <c r="K12248" s="2"/>
      <c r="L12248" s="2"/>
    </row>
    <row r="12249" spans="2:12" x14ac:dyDescent="0.2">
      <c r="B12249" s="12"/>
      <c r="H12249" s="29"/>
      <c r="I12249" s="2"/>
      <c r="J12249" s="2"/>
      <c r="K12249" s="2"/>
      <c r="L12249" s="2"/>
    </row>
    <row r="12250" spans="2:12" x14ac:dyDescent="0.2">
      <c r="B12250" s="12"/>
      <c r="H12250" s="29"/>
      <c r="I12250" s="2"/>
      <c r="J12250" s="2"/>
      <c r="K12250" s="2"/>
      <c r="L12250" s="2"/>
    </row>
    <row r="12251" spans="2:12" x14ac:dyDescent="0.2">
      <c r="B12251" s="12"/>
      <c r="H12251" s="29"/>
      <c r="I12251" s="2"/>
      <c r="J12251" s="2"/>
      <c r="K12251" s="2"/>
      <c r="L12251" s="2"/>
    </row>
    <row r="12252" spans="2:12" x14ac:dyDescent="0.2">
      <c r="B12252" s="12"/>
      <c r="H12252" s="29"/>
      <c r="I12252" s="2"/>
      <c r="J12252" s="2"/>
      <c r="K12252" s="2"/>
      <c r="L12252" s="2"/>
    </row>
    <row r="12253" spans="2:12" x14ac:dyDescent="0.2">
      <c r="B12253" s="12"/>
      <c r="H12253" s="29"/>
      <c r="I12253" s="2"/>
      <c r="J12253" s="2"/>
      <c r="K12253" s="2"/>
      <c r="L12253" s="2"/>
    </row>
    <row r="12254" spans="2:12" x14ac:dyDescent="0.2">
      <c r="B12254" s="12"/>
      <c r="H12254" s="29"/>
      <c r="I12254" s="2"/>
      <c r="J12254" s="2"/>
      <c r="K12254" s="2"/>
      <c r="L12254" s="2"/>
    </row>
    <row r="12255" spans="2:12" x14ac:dyDescent="0.2">
      <c r="B12255" s="12"/>
      <c r="H12255" s="29"/>
      <c r="I12255" s="2"/>
      <c r="J12255" s="2"/>
      <c r="K12255" s="2"/>
      <c r="L12255" s="2"/>
    </row>
    <row r="12256" spans="2:12" x14ac:dyDescent="0.2">
      <c r="B12256" s="12"/>
      <c r="H12256" s="29"/>
      <c r="I12256" s="2"/>
      <c r="J12256" s="2"/>
      <c r="K12256" s="2"/>
      <c r="L12256" s="2"/>
    </row>
    <row r="12257" spans="2:12" x14ac:dyDescent="0.2">
      <c r="B12257" s="12"/>
      <c r="H12257" s="29"/>
      <c r="I12257" s="2"/>
      <c r="J12257" s="2"/>
      <c r="K12257" s="2"/>
      <c r="L12257" s="2"/>
    </row>
    <row r="12258" spans="2:12" x14ac:dyDescent="0.2">
      <c r="B12258" s="12"/>
      <c r="H12258" s="29"/>
      <c r="I12258" s="2"/>
      <c r="J12258" s="2"/>
      <c r="K12258" s="2"/>
      <c r="L12258" s="2"/>
    </row>
    <row r="12259" spans="2:12" x14ac:dyDescent="0.2">
      <c r="B12259" s="12"/>
      <c r="H12259" s="29"/>
      <c r="I12259" s="2"/>
      <c r="J12259" s="2"/>
      <c r="K12259" s="2"/>
      <c r="L12259" s="2"/>
    </row>
    <row r="12260" spans="2:12" x14ac:dyDescent="0.2">
      <c r="B12260" s="12"/>
      <c r="H12260" s="29"/>
      <c r="I12260" s="2"/>
      <c r="J12260" s="2"/>
      <c r="K12260" s="2"/>
      <c r="L12260" s="2"/>
    </row>
    <row r="12261" spans="2:12" x14ac:dyDescent="0.2">
      <c r="B12261" s="12"/>
      <c r="H12261" s="29"/>
      <c r="I12261" s="2"/>
      <c r="J12261" s="2"/>
      <c r="K12261" s="2"/>
      <c r="L12261" s="2"/>
    </row>
    <row r="12262" spans="2:12" x14ac:dyDescent="0.2">
      <c r="B12262" s="12"/>
      <c r="H12262" s="29"/>
      <c r="I12262" s="2"/>
      <c r="J12262" s="2"/>
      <c r="K12262" s="2"/>
      <c r="L12262" s="2"/>
    </row>
    <row r="12263" spans="2:12" x14ac:dyDescent="0.2">
      <c r="B12263" s="12"/>
      <c r="H12263" s="29"/>
      <c r="I12263" s="2"/>
      <c r="J12263" s="2"/>
      <c r="K12263" s="2"/>
      <c r="L12263" s="2"/>
    </row>
    <row r="12264" spans="2:12" x14ac:dyDescent="0.2">
      <c r="B12264" s="12"/>
      <c r="H12264" s="29"/>
      <c r="I12264" s="2"/>
      <c r="J12264" s="2"/>
      <c r="K12264" s="2"/>
      <c r="L12264" s="2"/>
    </row>
    <row r="12265" spans="2:12" x14ac:dyDescent="0.2">
      <c r="B12265" s="12"/>
      <c r="H12265" s="29"/>
      <c r="I12265" s="2"/>
      <c r="J12265" s="2"/>
      <c r="K12265" s="2"/>
      <c r="L12265" s="2"/>
    </row>
    <row r="12266" spans="2:12" x14ac:dyDescent="0.2">
      <c r="B12266" s="12"/>
      <c r="H12266" s="29"/>
      <c r="I12266" s="2"/>
      <c r="J12266" s="2"/>
      <c r="K12266" s="2"/>
      <c r="L12266" s="2"/>
    </row>
    <row r="12267" spans="2:12" x14ac:dyDescent="0.2">
      <c r="B12267" s="12"/>
      <c r="H12267" s="29"/>
      <c r="I12267" s="2"/>
      <c r="J12267" s="2"/>
      <c r="K12267" s="2"/>
      <c r="L12267" s="2"/>
    </row>
    <row r="12268" spans="2:12" x14ac:dyDescent="0.2">
      <c r="B12268" s="12"/>
      <c r="H12268" s="29"/>
      <c r="I12268" s="2"/>
      <c r="J12268" s="2"/>
      <c r="K12268" s="2"/>
      <c r="L12268" s="2"/>
    </row>
    <row r="12269" spans="2:12" x14ac:dyDescent="0.2">
      <c r="B12269" s="12"/>
      <c r="H12269" s="29"/>
      <c r="I12269" s="2"/>
      <c r="J12269" s="2"/>
      <c r="K12269" s="2"/>
      <c r="L12269" s="2"/>
    </row>
    <row r="12270" spans="2:12" x14ac:dyDescent="0.2">
      <c r="B12270" s="12"/>
      <c r="H12270" s="29"/>
      <c r="I12270" s="2"/>
      <c r="J12270" s="2"/>
      <c r="K12270" s="2"/>
      <c r="L12270" s="2"/>
    </row>
    <row r="12271" spans="2:12" x14ac:dyDescent="0.2">
      <c r="B12271" s="12"/>
      <c r="H12271" s="29"/>
      <c r="I12271" s="2"/>
      <c r="J12271" s="2"/>
      <c r="K12271" s="2"/>
      <c r="L12271" s="2"/>
    </row>
    <row r="12272" spans="2:12" x14ac:dyDescent="0.2">
      <c r="B12272" s="12"/>
      <c r="H12272" s="29"/>
      <c r="I12272" s="2"/>
      <c r="J12272" s="2"/>
      <c r="K12272" s="2"/>
      <c r="L12272" s="2"/>
    </row>
    <row r="12273" spans="2:12" x14ac:dyDescent="0.2">
      <c r="B12273" s="12"/>
      <c r="H12273" s="29"/>
      <c r="I12273" s="2"/>
      <c r="J12273" s="2"/>
      <c r="K12273" s="2"/>
      <c r="L12273" s="2"/>
    </row>
    <row r="12274" spans="2:12" x14ac:dyDescent="0.2">
      <c r="B12274" s="12"/>
      <c r="H12274" s="29"/>
      <c r="I12274" s="2"/>
      <c r="J12274" s="2"/>
      <c r="K12274" s="2"/>
      <c r="L12274" s="2"/>
    </row>
    <row r="12275" spans="2:12" x14ac:dyDescent="0.2">
      <c r="B12275" s="12"/>
      <c r="H12275" s="29"/>
      <c r="I12275" s="2"/>
      <c r="J12275" s="2"/>
      <c r="K12275" s="2"/>
      <c r="L12275" s="2"/>
    </row>
    <row r="12276" spans="2:12" x14ac:dyDescent="0.2">
      <c r="B12276" s="12"/>
      <c r="H12276" s="29"/>
      <c r="I12276" s="2"/>
      <c r="J12276" s="2"/>
      <c r="K12276" s="2"/>
      <c r="L12276" s="2"/>
    </row>
    <row r="12277" spans="2:12" x14ac:dyDescent="0.2">
      <c r="B12277" s="12"/>
      <c r="H12277" s="29"/>
      <c r="I12277" s="2"/>
      <c r="J12277" s="2"/>
      <c r="K12277" s="2"/>
      <c r="L12277" s="2"/>
    </row>
    <row r="12278" spans="2:12" x14ac:dyDescent="0.2">
      <c r="B12278" s="12"/>
      <c r="H12278" s="29"/>
      <c r="I12278" s="2"/>
      <c r="J12278" s="2"/>
      <c r="K12278" s="2"/>
      <c r="L12278" s="2"/>
    </row>
    <row r="12279" spans="2:12" x14ac:dyDescent="0.2">
      <c r="B12279" s="12"/>
      <c r="H12279" s="29"/>
      <c r="I12279" s="2"/>
      <c r="J12279" s="2"/>
      <c r="K12279" s="2"/>
      <c r="L12279" s="2"/>
    </row>
    <row r="12280" spans="2:12" x14ac:dyDescent="0.2">
      <c r="B12280" s="12"/>
      <c r="H12280" s="29"/>
      <c r="I12280" s="2"/>
      <c r="J12280" s="2"/>
      <c r="K12280" s="2"/>
      <c r="L12280" s="2"/>
    </row>
    <row r="12281" spans="2:12" x14ac:dyDescent="0.2">
      <c r="B12281" s="12"/>
      <c r="H12281" s="29"/>
      <c r="I12281" s="2"/>
      <c r="J12281" s="2"/>
      <c r="K12281" s="2"/>
      <c r="L12281" s="2"/>
    </row>
    <row r="12282" spans="2:12" x14ac:dyDescent="0.2">
      <c r="B12282" s="12"/>
      <c r="H12282" s="29"/>
      <c r="I12282" s="2"/>
      <c r="J12282" s="2"/>
      <c r="K12282" s="2"/>
      <c r="L12282" s="2"/>
    </row>
    <row r="12283" spans="2:12" x14ac:dyDescent="0.2">
      <c r="B12283" s="12"/>
      <c r="H12283" s="29"/>
      <c r="I12283" s="2"/>
      <c r="J12283" s="2"/>
      <c r="K12283" s="2"/>
      <c r="L12283" s="2"/>
    </row>
    <row r="12284" spans="2:12" x14ac:dyDescent="0.2">
      <c r="B12284" s="12"/>
      <c r="H12284" s="29"/>
      <c r="I12284" s="2"/>
      <c r="J12284" s="2"/>
      <c r="K12284" s="2"/>
      <c r="L12284" s="2"/>
    </row>
    <row r="12285" spans="2:12" x14ac:dyDescent="0.2">
      <c r="B12285" s="12"/>
      <c r="H12285" s="29"/>
      <c r="I12285" s="2"/>
      <c r="J12285" s="2"/>
      <c r="K12285" s="2"/>
      <c r="L12285" s="2"/>
    </row>
    <row r="12286" spans="2:12" x14ac:dyDescent="0.2">
      <c r="B12286" s="12"/>
      <c r="H12286" s="29"/>
      <c r="I12286" s="2"/>
      <c r="J12286" s="2"/>
      <c r="K12286" s="2"/>
      <c r="L12286" s="2"/>
    </row>
    <row r="12287" spans="2:12" x14ac:dyDescent="0.2">
      <c r="B12287" s="12"/>
      <c r="H12287" s="29"/>
      <c r="I12287" s="2"/>
      <c r="J12287" s="2"/>
      <c r="K12287" s="2"/>
      <c r="L12287" s="2"/>
    </row>
    <row r="12288" spans="2:12" x14ac:dyDescent="0.2">
      <c r="B12288" s="12"/>
      <c r="H12288" s="29"/>
      <c r="I12288" s="2"/>
      <c r="J12288" s="2"/>
      <c r="K12288" s="2"/>
      <c r="L12288" s="2"/>
    </row>
    <row r="12289" spans="2:12" x14ac:dyDescent="0.2">
      <c r="B12289" s="12"/>
      <c r="H12289" s="29"/>
      <c r="I12289" s="2"/>
      <c r="J12289" s="2"/>
      <c r="K12289" s="2"/>
      <c r="L12289" s="2"/>
    </row>
    <row r="12290" spans="2:12" x14ac:dyDescent="0.2">
      <c r="B12290" s="12"/>
      <c r="H12290" s="29"/>
      <c r="I12290" s="2"/>
      <c r="J12290" s="2"/>
      <c r="K12290" s="2"/>
      <c r="L12290" s="2"/>
    </row>
    <row r="12291" spans="2:12" x14ac:dyDescent="0.2">
      <c r="B12291" s="12"/>
      <c r="H12291" s="29"/>
      <c r="I12291" s="2"/>
      <c r="J12291" s="2"/>
      <c r="K12291" s="2"/>
      <c r="L12291" s="2"/>
    </row>
    <row r="12292" spans="2:12" x14ac:dyDescent="0.2">
      <c r="B12292" s="12"/>
      <c r="H12292" s="29"/>
      <c r="I12292" s="2"/>
      <c r="J12292" s="2"/>
      <c r="K12292" s="2"/>
      <c r="L12292" s="2"/>
    </row>
    <row r="12293" spans="2:12" x14ac:dyDescent="0.2">
      <c r="B12293" s="12"/>
      <c r="H12293" s="29"/>
      <c r="I12293" s="2"/>
      <c r="J12293" s="2"/>
      <c r="K12293" s="2"/>
      <c r="L12293" s="2"/>
    </row>
    <row r="12294" spans="2:12" x14ac:dyDescent="0.2">
      <c r="B12294" s="12"/>
      <c r="H12294" s="29"/>
      <c r="I12294" s="2"/>
      <c r="J12294" s="2"/>
      <c r="K12294" s="2"/>
      <c r="L12294" s="2"/>
    </row>
    <row r="12295" spans="2:12" x14ac:dyDescent="0.2">
      <c r="B12295" s="12"/>
      <c r="H12295" s="29"/>
      <c r="I12295" s="2"/>
      <c r="J12295" s="2"/>
      <c r="K12295" s="2"/>
      <c r="L12295" s="2"/>
    </row>
    <row r="12296" spans="2:12" x14ac:dyDescent="0.2">
      <c r="B12296" s="12"/>
      <c r="H12296" s="29"/>
      <c r="I12296" s="2"/>
      <c r="J12296" s="2"/>
      <c r="K12296" s="2"/>
      <c r="L12296" s="2"/>
    </row>
    <row r="12297" spans="2:12" x14ac:dyDescent="0.2">
      <c r="B12297" s="12"/>
      <c r="H12297" s="29"/>
      <c r="I12297" s="2"/>
      <c r="J12297" s="2"/>
      <c r="K12297" s="2"/>
      <c r="L12297" s="2"/>
    </row>
    <row r="12298" spans="2:12" x14ac:dyDescent="0.2">
      <c r="B12298" s="12"/>
      <c r="H12298" s="29"/>
      <c r="I12298" s="2"/>
      <c r="J12298" s="2"/>
      <c r="K12298" s="2"/>
      <c r="L12298" s="2"/>
    </row>
    <row r="12299" spans="2:12" x14ac:dyDescent="0.2">
      <c r="B12299" s="12"/>
      <c r="H12299" s="29"/>
      <c r="I12299" s="2"/>
      <c r="J12299" s="2"/>
      <c r="K12299" s="2"/>
      <c r="L12299" s="2"/>
    </row>
    <row r="12300" spans="2:12" x14ac:dyDescent="0.2">
      <c r="B12300" s="12"/>
      <c r="H12300" s="29"/>
      <c r="I12300" s="2"/>
      <c r="J12300" s="2"/>
      <c r="K12300" s="2"/>
      <c r="L12300" s="2"/>
    </row>
    <row r="12301" spans="2:12" x14ac:dyDescent="0.2">
      <c r="B12301" s="12"/>
      <c r="H12301" s="29"/>
      <c r="I12301" s="2"/>
      <c r="J12301" s="2"/>
      <c r="K12301" s="2"/>
      <c r="L12301" s="2"/>
    </row>
    <row r="12302" spans="2:12" x14ac:dyDescent="0.2">
      <c r="B12302" s="12"/>
      <c r="H12302" s="29"/>
      <c r="I12302" s="2"/>
      <c r="J12302" s="2"/>
      <c r="K12302" s="2"/>
      <c r="L12302" s="2"/>
    </row>
    <row r="12303" spans="2:12" x14ac:dyDescent="0.2">
      <c r="B12303" s="12"/>
      <c r="H12303" s="29"/>
      <c r="I12303" s="2"/>
      <c r="J12303" s="2"/>
      <c r="K12303" s="2"/>
      <c r="L12303" s="2"/>
    </row>
    <row r="12304" spans="2:12" x14ac:dyDescent="0.2">
      <c r="B12304" s="12"/>
      <c r="H12304" s="29"/>
      <c r="I12304" s="2"/>
      <c r="J12304" s="2"/>
      <c r="K12304" s="2"/>
      <c r="L12304" s="2"/>
    </row>
    <row r="12305" spans="2:12" x14ac:dyDescent="0.2">
      <c r="B12305" s="12"/>
      <c r="H12305" s="29"/>
      <c r="I12305" s="2"/>
      <c r="J12305" s="2"/>
      <c r="K12305" s="2"/>
      <c r="L12305" s="2"/>
    </row>
    <row r="12306" spans="2:12" x14ac:dyDescent="0.2">
      <c r="B12306" s="12"/>
      <c r="H12306" s="29"/>
      <c r="I12306" s="2"/>
      <c r="J12306" s="2"/>
      <c r="K12306" s="2"/>
      <c r="L12306" s="2"/>
    </row>
    <row r="12307" spans="2:12" x14ac:dyDescent="0.2">
      <c r="B12307" s="12"/>
      <c r="H12307" s="29"/>
      <c r="I12307" s="2"/>
      <c r="J12307" s="2"/>
      <c r="K12307" s="2"/>
      <c r="L12307" s="2"/>
    </row>
    <row r="12308" spans="2:12" x14ac:dyDescent="0.2">
      <c r="B12308" s="12"/>
      <c r="H12308" s="29"/>
      <c r="I12308" s="2"/>
      <c r="J12308" s="2"/>
      <c r="K12308" s="2"/>
      <c r="L12308" s="2"/>
    </row>
    <row r="12309" spans="2:12" x14ac:dyDescent="0.2">
      <c r="B12309" s="12"/>
      <c r="H12309" s="29"/>
      <c r="I12309" s="2"/>
      <c r="J12309" s="2"/>
      <c r="K12309" s="2"/>
      <c r="L12309" s="2"/>
    </row>
    <row r="12310" spans="2:12" x14ac:dyDescent="0.2">
      <c r="B12310" s="12"/>
      <c r="H12310" s="29"/>
      <c r="I12310" s="2"/>
      <c r="J12310" s="2"/>
      <c r="K12310" s="2"/>
      <c r="L12310" s="2"/>
    </row>
    <row r="12311" spans="2:12" x14ac:dyDescent="0.2">
      <c r="B12311" s="12"/>
      <c r="H12311" s="29"/>
      <c r="I12311" s="2"/>
      <c r="J12311" s="2"/>
      <c r="K12311" s="2"/>
      <c r="L12311" s="2"/>
    </row>
    <row r="12312" spans="2:12" x14ac:dyDescent="0.2">
      <c r="B12312" s="12"/>
      <c r="H12312" s="29"/>
      <c r="I12312" s="2"/>
      <c r="J12312" s="2"/>
      <c r="K12312" s="2"/>
      <c r="L12312" s="2"/>
    </row>
    <row r="12313" spans="2:12" x14ac:dyDescent="0.2">
      <c r="B12313" s="12"/>
      <c r="H12313" s="29"/>
      <c r="I12313" s="2"/>
      <c r="J12313" s="2"/>
      <c r="K12313" s="2"/>
      <c r="L12313" s="2"/>
    </row>
    <row r="12314" spans="2:12" x14ac:dyDescent="0.2">
      <c r="B12314" s="12"/>
      <c r="H12314" s="29"/>
      <c r="I12314" s="2"/>
      <c r="J12314" s="2"/>
      <c r="K12314" s="2"/>
      <c r="L12314" s="2"/>
    </row>
    <row r="12315" spans="2:12" x14ac:dyDescent="0.2">
      <c r="B12315" s="12"/>
      <c r="H12315" s="29"/>
      <c r="I12315" s="2"/>
      <c r="J12315" s="2"/>
      <c r="K12315" s="2"/>
      <c r="L12315" s="2"/>
    </row>
    <row r="12316" spans="2:12" x14ac:dyDescent="0.2">
      <c r="B12316" s="12"/>
      <c r="H12316" s="29"/>
      <c r="I12316" s="2"/>
      <c r="J12316" s="2"/>
      <c r="K12316" s="2"/>
      <c r="L12316" s="2"/>
    </row>
    <row r="12317" spans="2:12" x14ac:dyDescent="0.2">
      <c r="B12317" s="12"/>
      <c r="H12317" s="29"/>
      <c r="I12317" s="2"/>
      <c r="J12317" s="2"/>
      <c r="K12317" s="2"/>
      <c r="L12317" s="2"/>
    </row>
    <row r="12318" spans="2:12" x14ac:dyDescent="0.2">
      <c r="B12318" s="12"/>
      <c r="H12318" s="29"/>
      <c r="I12318" s="2"/>
      <c r="J12318" s="2"/>
      <c r="K12318" s="2"/>
      <c r="L12318" s="2"/>
    </row>
    <row r="12319" spans="2:12" x14ac:dyDescent="0.2">
      <c r="B12319" s="12"/>
      <c r="H12319" s="29"/>
      <c r="I12319" s="2"/>
      <c r="J12319" s="2"/>
      <c r="K12319" s="2"/>
      <c r="L12319" s="2"/>
    </row>
    <row r="12320" spans="2:12" x14ac:dyDescent="0.2">
      <c r="B12320" s="12"/>
      <c r="H12320" s="29"/>
      <c r="I12320" s="2"/>
      <c r="J12320" s="2"/>
      <c r="K12320" s="2"/>
      <c r="L12320" s="2"/>
    </row>
    <row r="12321" spans="2:12" x14ac:dyDescent="0.2">
      <c r="B12321" s="12"/>
      <c r="H12321" s="29"/>
      <c r="I12321" s="2"/>
      <c r="J12321" s="2"/>
      <c r="K12321" s="2"/>
      <c r="L12321" s="2"/>
    </row>
    <row r="12322" spans="2:12" x14ac:dyDescent="0.2">
      <c r="B12322" s="12"/>
      <c r="H12322" s="29"/>
      <c r="I12322" s="2"/>
      <c r="J12322" s="2"/>
      <c r="K12322" s="2"/>
      <c r="L12322" s="2"/>
    </row>
    <row r="12323" spans="2:12" x14ac:dyDescent="0.2">
      <c r="B12323" s="12"/>
      <c r="H12323" s="29"/>
      <c r="I12323" s="2"/>
      <c r="J12323" s="2"/>
      <c r="K12323" s="2"/>
      <c r="L12323" s="2"/>
    </row>
    <row r="12324" spans="2:12" x14ac:dyDescent="0.2">
      <c r="B12324" s="12"/>
      <c r="H12324" s="29"/>
      <c r="I12324" s="2"/>
      <c r="J12324" s="2"/>
      <c r="K12324" s="2"/>
      <c r="L12324" s="2"/>
    </row>
    <row r="12325" spans="2:12" x14ac:dyDescent="0.2">
      <c r="B12325" s="12"/>
      <c r="H12325" s="29"/>
      <c r="I12325" s="2"/>
      <c r="J12325" s="2"/>
      <c r="K12325" s="2"/>
      <c r="L12325" s="2"/>
    </row>
    <row r="12326" spans="2:12" x14ac:dyDescent="0.2">
      <c r="B12326" s="12"/>
      <c r="H12326" s="29"/>
      <c r="I12326" s="2"/>
      <c r="J12326" s="2"/>
      <c r="K12326" s="2"/>
      <c r="L12326" s="2"/>
    </row>
    <row r="12327" spans="2:12" x14ac:dyDescent="0.2">
      <c r="B12327" s="12"/>
      <c r="H12327" s="29"/>
      <c r="I12327" s="2"/>
      <c r="J12327" s="2"/>
      <c r="K12327" s="2"/>
      <c r="L12327" s="2"/>
    </row>
    <row r="12328" spans="2:12" x14ac:dyDescent="0.2">
      <c r="B12328" s="12"/>
      <c r="H12328" s="29"/>
      <c r="I12328" s="2"/>
      <c r="J12328" s="2"/>
      <c r="K12328" s="2"/>
      <c r="L12328" s="2"/>
    </row>
    <row r="12329" spans="2:12" x14ac:dyDescent="0.2">
      <c r="B12329" s="12"/>
      <c r="H12329" s="29"/>
      <c r="I12329" s="2"/>
      <c r="J12329" s="2"/>
      <c r="K12329" s="2"/>
      <c r="L12329" s="2"/>
    </row>
    <row r="12330" spans="2:12" x14ac:dyDescent="0.2">
      <c r="B12330" s="12"/>
      <c r="H12330" s="29"/>
      <c r="I12330" s="2"/>
      <c r="J12330" s="2"/>
      <c r="K12330" s="2"/>
      <c r="L12330" s="2"/>
    </row>
    <row r="12331" spans="2:12" x14ac:dyDescent="0.2">
      <c r="B12331" s="12"/>
      <c r="H12331" s="29"/>
      <c r="I12331" s="2"/>
      <c r="J12331" s="2"/>
      <c r="K12331" s="2"/>
      <c r="L12331" s="2"/>
    </row>
    <row r="12332" spans="2:12" x14ac:dyDescent="0.2">
      <c r="B12332" s="12"/>
      <c r="H12332" s="29"/>
      <c r="I12332" s="2"/>
      <c r="J12332" s="2"/>
      <c r="K12332" s="2"/>
      <c r="L12332" s="2"/>
    </row>
    <row r="12333" spans="2:12" x14ac:dyDescent="0.2">
      <c r="B12333" s="12"/>
      <c r="H12333" s="29"/>
      <c r="I12333" s="2"/>
      <c r="J12333" s="2"/>
      <c r="K12333" s="2"/>
      <c r="L12333" s="2"/>
    </row>
    <row r="12334" spans="2:12" x14ac:dyDescent="0.2">
      <c r="B12334" s="12"/>
      <c r="H12334" s="29"/>
      <c r="I12334" s="2"/>
      <c r="J12334" s="2"/>
      <c r="K12334" s="2"/>
      <c r="L12334" s="2"/>
    </row>
    <row r="12335" spans="2:12" x14ac:dyDescent="0.2">
      <c r="B12335" s="12"/>
      <c r="H12335" s="29"/>
      <c r="I12335" s="2"/>
      <c r="J12335" s="2"/>
      <c r="K12335" s="2"/>
      <c r="L12335" s="2"/>
    </row>
    <row r="12336" spans="2:12" x14ac:dyDescent="0.2">
      <c r="B12336" s="12"/>
      <c r="H12336" s="29"/>
      <c r="I12336" s="2"/>
      <c r="J12336" s="2"/>
      <c r="K12336" s="2"/>
      <c r="L12336" s="2"/>
    </row>
    <row r="12337" spans="2:12" x14ac:dyDescent="0.2">
      <c r="B12337" s="12"/>
      <c r="H12337" s="29"/>
      <c r="I12337" s="2"/>
      <c r="J12337" s="2"/>
      <c r="K12337" s="2"/>
      <c r="L12337" s="2"/>
    </row>
    <row r="12338" spans="2:12" x14ac:dyDescent="0.2">
      <c r="B12338" s="12"/>
      <c r="H12338" s="29"/>
      <c r="I12338" s="2"/>
      <c r="J12338" s="2"/>
      <c r="K12338" s="2"/>
      <c r="L12338" s="2"/>
    </row>
    <row r="12339" spans="2:12" x14ac:dyDescent="0.2">
      <c r="B12339" s="12"/>
      <c r="H12339" s="29"/>
      <c r="I12339" s="2"/>
      <c r="J12339" s="2"/>
      <c r="K12339" s="2"/>
      <c r="L12339" s="2"/>
    </row>
    <row r="12340" spans="2:12" x14ac:dyDescent="0.2">
      <c r="B12340" s="12"/>
      <c r="H12340" s="29"/>
      <c r="I12340" s="2"/>
      <c r="J12340" s="2"/>
      <c r="K12340" s="2"/>
      <c r="L12340" s="2"/>
    </row>
    <row r="12341" spans="2:12" x14ac:dyDescent="0.2">
      <c r="B12341" s="12"/>
      <c r="H12341" s="29"/>
      <c r="I12341" s="2"/>
      <c r="J12341" s="2"/>
      <c r="K12341" s="2"/>
      <c r="L12341" s="2"/>
    </row>
    <row r="12342" spans="2:12" x14ac:dyDescent="0.2">
      <c r="B12342" s="12"/>
      <c r="H12342" s="29"/>
      <c r="I12342" s="2"/>
      <c r="J12342" s="2"/>
      <c r="K12342" s="2"/>
      <c r="L12342" s="2"/>
    </row>
    <row r="12343" spans="2:12" x14ac:dyDescent="0.2">
      <c r="B12343" s="12"/>
      <c r="H12343" s="29"/>
      <c r="I12343" s="2"/>
      <c r="J12343" s="2"/>
      <c r="K12343" s="2"/>
      <c r="L12343" s="2"/>
    </row>
    <row r="12344" spans="2:12" x14ac:dyDescent="0.2">
      <c r="B12344" s="12"/>
      <c r="H12344" s="29"/>
      <c r="I12344" s="2"/>
      <c r="J12344" s="2"/>
      <c r="K12344" s="2"/>
      <c r="L12344" s="2"/>
    </row>
    <row r="12345" spans="2:12" x14ac:dyDescent="0.2">
      <c r="B12345" s="12"/>
      <c r="H12345" s="29"/>
      <c r="I12345" s="2"/>
      <c r="J12345" s="2"/>
      <c r="K12345" s="2"/>
      <c r="L12345" s="2"/>
    </row>
    <row r="12346" spans="2:12" x14ac:dyDescent="0.2">
      <c r="B12346" s="12"/>
      <c r="H12346" s="29"/>
      <c r="I12346" s="2"/>
      <c r="J12346" s="2"/>
      <c r="K12346" s="2"/>
      <c r="L12346" s="2"/>
    </row>
    <row r="12347" spans="2:12" x14ac:dyDescent="0.2">
      <c r="B12347" s="12"/>
      <c r="H12347" s="29"/>
      <c r="I12347" s="2"/>
      <c r="J12347" s="2"/>
      <c r="K12347" s="2"/>
      <c r="L12347" s="2"/>
    </row>
    <row r="12348" spans="2:12" x14ac:dyDescent="0.2">
      <c r="B12348" s="12"/>
      <c r="H12348" s="29"/>
      <c r="I12348" s="2"/>
      <c r="J12348" s="2"/>
      <c r="K12348" s="2"/>
      <c r="L12348" s="2"/>
    </row>
    <row r="12349" spans="2:12" x14ac:dyDescent="0.2">
      <c r="B12349" s="12"/>
      <c r="H12349" s="29"/>
      <c r="I12349" s="2"/>
      <c r="J12349" s="2"/>
      <c r="K12349" s="2"/>
      <c r="L12349" s="2"/>
    </row>
    <row r="12350" spans="2:12" x14ac:dyDescent="0.2">
      <c r="B12350" s="12"/>
      <c r="H12350" s="29"/>
      <c r="I12350" s="2"/>
      <c r="J12350" s="2"/>
      <c r="K12350" s="2"/>
      <c r="L12350" s="2"/>
    </row>
    <row r="12351" spans="2:12" x14ac:dyDescent="0.2">
      <c r="B12351" s="12"/>
      <c r="H12351" s="29"/>
      <c r="I12351" s="2"/>
      <c r="J12351" s="2"/>
      <c r="K12351" s="2"/>
      <c r="L12351" s="2"/>
    </row>
    <row r="12352" spans="2:12" x14ac:dyDescent="0.2">
      <c r="B12352" s="12"/>
      <c r="H12352" s="29"/>
      <c r="I12352" s="2"/>
      <c r="J12352" s="2"/>
      <c r="K12352" s="2"/>
      <c r="L12352" s="2"/>
    </row>
    <row r="12353" spans="2:12" x14ac:dyDescent="0.2">
      <c r="B12353" s="12"/>
      <c r="H12353" s="29"/>
      <c r="I12353" s="2"/>
      <c r="J12353" s="2"/>
      <c r="K12353" s="2"/>
      <c r="L12353" s="2"/>
    </row>
    <row r="12354" spans="2:12" x14ac:dyDescent="0.2">
      <c r="B12354" s="12"/>
      <c r="H12354" s="29"/>
      <c r="I12354" s="2"/>
      <c r="J12354" s="2"/>
      <c r="K12354" s="2"/>
      <c r="L12354" s="2"/>
    </row>
    <row r="12355" spans="2:12" x14ac:dyDescent="0.2">
      <c r="B12355" s="12"/>
      <c r="H12355" s="29"/>
      <c r="I12355" s="2"/>
      <c r="J12355" s="2"/>
      <c r="K12355" s="2"/>
      <c r="L12355" s="2"/>
    </row>
    <row r="12356" spans="2:12" x14ac:dyDescent="0.2">
      <c r="B12356" s="12"/>
      <c r="H12356" s="29"/>
      <c r="I12356" s="2"/>
      <c r="J12356" s="2"/>
      <c r="K12356" s="2"/>
      <c r="L12356" s="2"/>
    </row>
    <row r="12357" spans="2:12" x14ac:dyDescent="0.2">
      <c r="B12357" s="12"/>
      <c r="H12357" s="29"/>
      <c r="I12357" s="2"/>
      <c r="J12357" s="2"/>
      <c r="K12357" s="2"/>
      <c r="L12357" s="2"/>
    </row>
    <row r="12358" spans="2:12" x14ac:dyDescent="0.2">
      <c r="B12358" s="12"/>
      <c r="H12358" s="29"/>
      <c r="I12358" s="2"/>
      <c r="J12358" s="2"/>
      <c r="K12358" s="2"/>
      <c r="L12358" s="2"/>
    </row>
    <row r="12359" spans="2:12" x14ac:dyDescent="0.2">
      <c r="B12359" s="12"/>
      <c r="H12359" s="29"/>
      <c r="I12359" s="2"/>
      <c r="J12359" s="2"/>
      <c r="K12359" s="2"/>
      <c r="L12359" s="2"/>
    </row>
    <row r="12360" spans="2:12" x14ac:dyDescent="0.2">
      <c r="B12360" s="12"/>
      <c r="H12360" s="29"/>
      <c r="I12360" s="2"/>
      <c r="J12360" s="2"/>
      <c r="K12360" s="2"/>
      <c r="L12360" s="2"/>
    </row>
    <row r="12361" spans="2:12" x14ac:dyDescent="0.2">
      <c r="B12361" s="12"/>
      <c r="H12361" s="29"/>
      <c r="I12361" s="2"/>
      <c r="J12361" s="2"/>
      <c r="K12361" s="2"/>
      <c r="L12361" s="2"/>
    </row>
    <row r="12362" spans="2:12" x14ac:dyDescent="0.2">
      <c r="B12362" s="12"/>
      <c r="H12362" s="29"/>
      <c r="I12362" s="2"/>
      <c r="J12362" s="2"/>
      <c r="K12362" s="2"/>
      <c r="L12362" s="2"/>
    </row>
    <row r="12363" spans="2:12" x14ac:dyDescent="0.2">
      <c r="B12363" s="12"/>
      <c r="H12363" s="29"/>
      <c r="I12363" s="2"/>
      <c r="J12363" s="2"/>
      <c r="K12363" s="2"/>
      <c r="L12363" s="2"/>
    </row>
    <row r="12364" spans="2:12" x14ac:dyDescent="0.2">
      <c r="B12364" s="12"/>
      <c r="H12364" s="29"/>
      <c r="I12364" s="2"/>
      <c r="J12364" s="2"/>
      <c r="K12364" s="2"/>
      <c r="L12364" s="2"/>
    </row>
    <row r="12365" spans="2:12" x14ac:dyDescent="0.2">
      <c r="B12365" s="12"/>
      <c r="H12365" s="29"/>
      <c r="I12365" s="2"/>
      <c r="J12365" s="2"/>
      <c r="K12365" s="2"/>
      <c r="L12365" s="2"/>
    </row>
    <row r="12366" spans="2:12" x14ac:dyDescent="0.2">
      <c r="B12366" s="12"/>
      <c r="H12366" s="29"/>
      <c r="I12366" s="2"/>
      <c r="J12366" s="2"/>
      <c r="K12366" s="2"/>
      <c r="L12366" s="2"/>
    </row>
    <row r="12367" spans="2:12" x14ac:dyDescent="0.2">
      <c r="B12367" s="12"/>
      <c r="H12367" s="29"/>
      <c r="I12367" s="2"/>
      <c r="J12367" s="2"/>
      <c r="K12367" s="2"/>
      <c r="L12367" s="2"/>
    </row>
    <row r="12368" spans="2:12" x14ac:dyDescent="0.2">
      <c r="B12368" s="12"/>
      <c r="H12368" s="29"/>
      <c r="I12368" s="2"/>
      <c r="J12368" s="2"/>
      <c r="K12368" s="2"/>
      <c r="L12368" s="2"/>
    </row>
    <row r="12369" spans="2:12" x14ac:dyDescent="0.2">
      <c r="B12369" s="12"/>
      <c r="H12369" s="29"/>
      <c r="I12369" s="2"/>
      <c r="J12369" s="2"/>
      <c r="K12369" s="2"/>
      <c r="L12369" s="2"/>
    </row>
    <row r="12370" spans="2:12" x14ac:dyDescent="0.2">
      <c r="B12370" s="12"/>
      <c r="H12370" s="29"/>
      <c r="I12370" s="2"/>
      <c r="J12370" s="2"/>
      <c r="K12370" s="2"/>
      <c r="L12370" s="2"/>
    </row>
    <row r="12371" spans="2:12" x14ac:dyDescent="0.2">
      <c r="B12371" s="12"/>
      <c r="H12371" s="29"/>
      <c r="I12371" s="2"/>
      <c r="J12371" s="2"/>
      <c r="K12371" s="2"/>
      <c r="L12371" s="2"/>
    </row>
    <row r="12372" spans="2:12" x14ac:dyDescent="0.2">
      <c r="B12372" s="12"/>
      <c r="H12372" s="29"/>
      <c r="I12372" s="2"/>
      <c r="J12372" s="2"/>
      <c r="K12372" s="2"/>
      <c r="L12372" s="2"/>
    </row>
    <row r="12373" spans="2:12" x14ac:dyDescent="0.2">
      <c r="B12373" s="12"/>
      <c r="H12373" s="29"/>
      <c r="I12373" s="2"/>
      <c r="J12373" s="2"/>
      <c r="K12373" s="2"/>
      <c r="L12373" s="2"/>
    </row>
    <row r="12374" spans="2:12" x14ac:dyDescent="0.2">
      <c r="B12374" s="12"/>
      <c r="H12374" s="29"/>
      <c r="I12374" s="2"/>
      <c r="J12374" s="2"/>
      <c r="K12374" s="2"/>
      <c r="L12374" s="2"/>
    </row>
    <row r="12375" spans="2:12" x14ac:dyDescent="0.2">
      <c r="B12375" s="12"/>
      <c r="H12375" s="29"/>
      <c r="I12375" s="2"/>
      <c r="J12375" s="2"/>
      <c r="K12375" s="2"/>
      <c r="L12375" s="2"/>
    </row>
    <row r="12376" spans="2:12" x14ac:dyDescent="0.2">
      <c r="B12376" s="12"/>
      <c r="H12376" s="29"/>
      <c r="I12376" s="2"/>
      <c r="J12376" s="2"/>
      <c r="K12376" s="2"/>
      <c r="L12376" s="2"/>
    </row>
    <row r="12377" spans="2:12" x14ac:dyDescent="0.2">
      <c r="B12377" s="12"/>
      <c r="H12377" s="29"/>
      <c r="I12377" s="2"/>
      <c r="J12377" s="2"/>
      <c r="K12377" s="2"/>
      <c r="L12377" s="2"/>
    </row>
    <row r="12378" spans="2:12" x14ac:dyDescent="0.2">
      <c r="B12378" s="12"/>
      <c r="H12378" s="29"/>
      <c r="I12378" s="2"/>
      <c r="J12378" s="2"/>
      <c r="K12378" s="2"/>
      <c r="L12378" s="2"/>
    </row>
    <row r="12379" spans="2:12" x14ac:dyDescent="0.2">
      <c r="B12379" s="12"/>
      <c r="H12379" s="29"/>
      <c r="I12379" s="2"/>
      <c r="J12379" s="2"/>
      <c r="K12379" s="2"/>
      <c r="L12379" s="2"/>
    </row>
    <row r="12380" spans="2:12" x14ac:dyDescent="0.2">
      <c r="B12380" s="12"/>
      <c r="H12380" s="29"/>
      <c r="I12380" s="2"/>
      <c r="J12380" s="2"/>
      <c r="K12380" s="2"/>
      <c r="L12380" s="2"/>
    </row>
    <row r="12381" spans="2:12" x14ac:dyDescent="0.2">
      <c r="B12381" s="12"/>
      <c r="H12381" s="29"/>
      <c r="I12381" s="2"/>
      <c r="J12381" s="2"/>
      <c r="K12381" s="2"/>
      <c r="L12381" s="2"/>
    </row>
    <row r="12382" spans="2:12" x14ac:dyDescent="0.2">
      <c r="B12382" s="12"/>
      <c r="H12382" s="29"/>
      <c r="I12382" s="2"/>
      <c r="J12382" s="2"/>
      <c r="K12382" s="2"/>
      <c r="L12382" s="2"/>
    </row>
    <row r="12383" spans="2:12" x14ac:dyDescent="0.2">
      <c r="B12383" s="12"/>
      <c r="H12383" s="29"/>
      <c r="I12383" s="2"/>
      <c r="J12383" s="2"/>
      <c r="K12383" s="2"/>
      <c r="L12383" s="2"/>
    </row>
    <row r="12384" spans="2:12" x14ac:dyDescent="0.2">
      <c r="B12384" s="12"/>
      <c r="H12384" s="29"/>
      <c r="I12384" s="2"/>
      <c r="J12384" s="2"/>
      <c r="K12384" s="2"/>
      <c r="L12384" s="2"/>
    </row>
    <row r="12385" spans="2:12" x14ac:dyDescent="0.2">
      <c r="B12385" s="12"/>
      <c r="H12385" s="29"/>
      <c r="I12385" s="2"/>
      <c r="J12385" s="2"/>
      <c r="K12385" s="2"/>
      <c r="L12385" s="2"/>
    </row>
    <row r="12386" spans="2:12" x14ac:dyDescent="0.2">
      <c r="B12386" s="12"/>
      <c r="H12386" s="29"/>
      <c r="I12386" s="2"/>
      <c r="J12386" s="2"/>
      <c r="K12386" s="2"/>
      <c r="L12386" s="2"/>
    </row>
    <row r="12387" spans="2:12" x14ac:dyDescent="0.2">
      <c r="B12387" s="12"/>
      <c r="H12387" s="29"/>
      <c r="I12387" s="2"/>
      <c r="J12387" s="2"/>
      <c r="K12387" s="2"/>
      <c r="L12387" s="2"/>
    </row>
    <row r="12388" spans="2:12" x14ac:dyDescent="0.2">
      <c r="B12388" s="12"/>
      <c r="H12388" s="29"/>
      <c r="I12388" s="2"/>
      <c r="J12388" s="2"/>
      <c r="K12388" s="2"/>
      <c r="L12388" s="2"/>
    </row>
    <row r="12389" spans="2:12" x14ac:dyDescent="0.2">
      <c r="B12389" s="12"/>
      <c r="H12389" s="29"/>
      <c r="I12389" s="2"/>
      <c r="J12389" s="2"/>
      <c r="K12389" s="2"/>
      <c r="L12389" s="2"/>
    </row>
    <row r="12390" spans="2:12" x14ac:dyDescent="0.2">
      <c r="B12390" s="12"/>
      <c r="H12390" s="29"/>
      <c r="I12390" s="2"/>
      <c r="J12390" s="2"/>
      <c r="K12390" s="2"/>
      <c r="L12390" s="2"/>
    </row>
    <row r="12391" spans="2:12" x14ac:dyDescent="0.2">
      <c r="B12391" s="12"/>
      <c r="H12391" s="29"/>
      <c r="I12391" s="2"/>
      <c r="J12391" s="2"/>
      <c r="K12391" s="2"/>
      <c r="L12391" s="2"/>
    </row>
    <row r="12392" spans="2:12" x14ac:dyDescent="0.2">
      <c r="B12392" s="12"/>
      <c r="H12392" s="29"/>
      <c r="I12392" s="2"/>
      <c r="J12392" s="2"/>
      <c r="K12392" s="2"/>
      <c r="L12392" s="2"/>
    </row>
    <row r="12393" spans="2:12" x14ac:dyDescent="0.2">
      <c r="B12393" s="12"/>
      <c r="H12393" s="29"/>
      <c r="I12393" s="2"/>
      <c r="J12393" s="2"/>
      <c r="K12393" s="2"/>
      <c r="L12393" s="2"/>
    </row>
    <row r="12394" spans="2:12" x14ac:dyDescent="0.2">
      <c r="B12394" s="12"/>
      <c r="H12394" s="29"/>
      <c r="I12394" s="2"/>
      <c r="J12394" s="2"/>
      <c r="K12394" s="2"/>
      <c r="L12394" s="2"/>
    </row>
    <row r="12395" spans="2:12" x14ac:dyDescent="0.2">
      <c r="B12395" s="12"/>
      <c r="H12395" s="29"/>
      <c r="I12395" s="2"/>
      <c r="J12395" s="2"/>
      <c r="K12395" s="2"/>
      <c r="L12395" s="2"/>
    </row>
    <row r="12396" spans="2:12" x14ac:dyDescent="0.2">
      <c r="B12396" s="12"/>
      <c r="H12396" s="29"/>
      <c r="I12396" s="2"/>
      <c r="J12396" s="2"/>
      <c r="K12396" s="2"/>
      <c r="L12396" s="2"/>
    </row>
    <row r="12397" spans="2:12" x14ac:dyDescent="0.2">
      <c r="B12397" s="12"/>
      <c r="H12397" s="29"/>
      <c r="I12397" s="2"/>
      <c r="J12397" s="2"/>
      <c r="K12397" s="2"/>
      <c r="L12397" s="2"/>
    </row>
    <row r="12398" spans="2:12" x14ac:dyDescent="0.2">
      <c r="B12398" s="12"/>
      <c r="H12398" s="29"/>
      <c r="I12398" s="2"/>
      <c r="J12398" s="2"/>
      <c r="K12398" s="2"/>
      <c r="L12398" s="2"/>
    </row>
    <row r="12399" spans="2:12" x14ac:dyDescent="0.2">
      <c r="B12399" s="12"/>
      <c r="H12399" s="29"/>
      <c r="I12399" s="2"/>
      <c r="J12399" s="2"/>
      <c r="K12399" s="2"/>
      <c r="L12399" s="2"/>
    </row>
    <row r="12400" spans="2:12" x14ac:dyDescent="0.2">
      <c r="B12400" s="12"/>
      <c r="H12400" s="29"/>
      <c r="I12400" s="2"/>
      <c r="J12400" s="2"/>
      <c r="K12400" s="2"/>
      <c r="L12400" s="2"/>
    </row>
    <row r="12401" spans="2:12" x14ac:dyDescent="0.2">
      <c r="B12401" s="12"/>
      <c r="H12401" s="29"/>
      <c r="I12401" s="2"/>
      <c r="J12401" s="2"/>
      <c r="K12401" s="2"/>
      <c r="L12401" s="2"/>
    </row>
    <row r="12402" spans="2:12" x14ac:dyDescent="0.2">
      <c r="B12402" s="12"/>
      <c r="H12402" s="29"/>
      <c r="I12402" s="2"/>
      <c r="J12402" s="2"/>
      <c r="K12402" s="2"/>
      <c r="L12402" s="2"/>
    </row>
    <row r="12403" spans="2:12" x14ac:dyDescent="0.2">
      <c r="B12403" s="12"/>
      <c r="H12403" s="29"/>
      <c r="I12403" s="2"/>
      <c r="J12403" s="2"/>
      <c r="K12403" s="2"/>
      <c r="L12403" s="2"/>
    </row>
    <row r="12404" spans="2:12" x14ac:dyDescent="0.2">
      <c r="B12404" s="12"/>
      <c r="H12404" s="29"/>
      <c r="I12404" s="2"/>
      <c r="J12404" s="2"/>
      <c r="K12404" s="2"/>
      <c r="L12404" s="2"/>
    </row>
    <row r="12405" spans="2:12" x14ac:dyDescent="0.2">
      <c r="B12405" s="12"/>
      <c r="H12405" s="29"/>
      <c r="I12405" s="2"/>
      <c r="J12405" s="2"/>
      <c r="K12405" s="2"/>
      <c r="L12405" s="2"/>
    </row>
    <row r="12406" spans="2:12" x14ac:dyDescent="0.2">
      <c r="B12406" s="12"/>
      <c r="H12406" s="29"/>
      <c r="I12406" s="2"/>
      <c r="J12406" s="2"/>
      <c r="K12406" s="2"/>
      <c r="L12406" s="2"/>
    </row>
    <row r="12407" spans="2:12" x14ac:dyDescent="0.2">
      <c r="B12407" s="12"/>
      <c r="H12407" s="29"/>
      <c r="I12407" s="2"/>
      <c r="J12407" s="2"/>
      <c r="K12407" s="2"/>
      <c r="L12407" s="2"/>
    </row>
    <row r="12408" spans="2:12" x14ac:dyDescent="0.2">
      <c r="B12408" s="12"/>
      <c r="H12408" s="29"/>
      <c r="I12408" s="2"/>
      <c r="J12408" s="2"/>
      <c r="K12408" s="2"/>
      <c r="L12408" s="2"/>
    </row>
    <row r="12409" spans="2:12" x14ac:dyDescent="0.2">
      <c r="B12409" s="12"/>
      <c r="H12409" s="29"/>
      <c r="I12409" s="2"/>
      <c r="J12409" s="2"/>
      <c r="K12409" s="2"/>
      <c r="L12409" s="2"/>
    </row>
    <row r="12410" spans="2:12" x14ac:dyDescent="0.2">
      <c r="B12410" s="12"/>
      <c r="H12410" s="29"/>
      <c r="I12410" s="2"/>
      <c r="J12410" s="2"/>
      <c r="K12410" s="2"/>
      <c r="L12410" s="2"/>
    </row>
    <row r="12411" spans="2:12" x14ac:dyDescent="0.2">
      <c r="B12411" s="12"/>
      <c r="H12411" s="29"/>
      <c r="I12411" s="2"/>
      <c r="J12411" s="2"/>
      <c r="K12411" s="2"/>
      <c r="L12411" s="2"/>
    </row>
    <row r="12412" spans="2:12" x14ac:dyDescent="0.2">
      <c r="B12412" s="12"/>
      <c r="H12412" s="29"/>
      <c r="I12412" s="2"/>
      <c r="J12412" s="2"/>
      <c r="K12412" s="2"/>
      <c r="L12412" s="2"/>
    </row>
    <row r="12413" spans="2:12" x14ac:dyDescent="0.2">
      <c r="B12413" s="12"/>
      <c r="H12413" s="29"/>
      <c r="I12413" s="2"/>
      <c r="J12413" s="2"/>
      <c r="K12413" s="2"/>
      <c r="L12413" s="2"/>
    </row>
    <row r="12414" spans="2:12" x14ac:dyDescent="0.2">
      <c r="B12414" s="12"/>
      <c r="H12414" s="29"/>
      <c r="I12414" s="2"/>
      <c r="J12414" s="2"/>
      <c r="K12414" s="2"/>
      <c r="L12414" s="2"/>
    </row>
    <row r="12415" spans="2:12" x14ac:dyDescent="0.2">
      <c r="B12415" s="12"/>
      <c r="H12415" s="29"/>
      <c r="I12415" s="2"/>
      <c r="J12415" s="2"/>
      <c r="K12415" s="2"/>
      <c r="L12415" s="2"/>
    </row>
    <row r="12416" spans="2:12" x14ac:dyDescent="0.2">
      <c r="B12416" s="12"/>
      <c r="H12416" s="29"/>
      <c r="I12416" s="2"/>
      <c r="J12416" s="2"/>
      <c r="K12416" s="2"/>
      <c r="L12416" s="2"/>
    </row>
    <row r="12417" spans="2:12" x14ac:dyDescent="0.2">
      <c r="B12417" s="12"/>
      <c r="H12417" s="29"/>
      <c r="I12417" s="2"/>
      <c r="J12417" s="2"/>
      <c r="K12417" s="2"/>
      <c r="L12417" s="2"/>
    </row>
    <row r="12418" spans="2:12" x14ac:dyDescent="0.2">
      <c r="B12418" s="12"/>
      <c r="H12418" s="29"/>
      <c r="I12418" s="2"/>
      <c r="J12418" s="2"/>
      <c r="K12418" s="2"/>
      <c r="L12418" s="2"/>
    </row>
    <row r="12419" spans="2:12" x14ac:dyDescent="0.2">
      <c r="B12419" s="12"/>
      <c r="H12419" s="29"/>
      <c r="I12419" s="2"/>
      <c r="J12419" s="2"/>
      <c r="K12419" s="2"/>
      <c r="L12419" s="2"/>
    </row>
    <row r="12420" spans="2:12" x14ac:dyDescent="0.2">
      <c r="B12420" s="12"/>
      <c r="H12420" s="29"/>
      <c r="I12420" s="2"/>
      <c r="J12420" s="2"/>
      <c r="K12420" s="2"/>
      <c r="L12420" s="2"/>
    </row>
    <row r="12421" spans="2:12" x14ac:dyDescent="0.2">
      <c r="B12421" s="12"/>
      <c r="H12421" s="29"/>
      <c r="I12421" s="2"/>
      <c r="J12421" s="2"/>
      <c r="K12421" s="2"/>
      <c r="L12421" s="2"/>
    </row>
    <row r="12422" spans="2:12" x14ac:dyDescent="0.2">
      <c r="B12422" s="12"/>
      <c r="H12422" s="29"/>
      <c r="I12422" s="2"/>
      <c r="J12422" s="2"/>
      <c r="K12422" s="2"/>
      <c r="L12422" s="2"/>
    </row>
    <row r="12423" spans="2:12" x14ac:dyDescent="0.2">
      <c r="B12423" s="12"/>
      <c r="H12423" s="29"/>
      <c r="I12423" s="2"/>
      <c r="J12423" s="2"/>
      <c r="K12423" s="2"/>
      <c r="L12423" s="2"/>
    </row>
    <row r="12424" spans="2:12" x14ac:dyDescent="0.2">
      <c r="B12424" s="12"/>
      <c r="H12424" s="29"/>
      <c r="I12424" s="2"/>
      <c r="J12424" s="2"/>
      <c r="K12424" s="2"/>
      <c r="L12424" s="2"/>
    </row>
    <row r="12425" spans="2:12" x14ac:dyDescent="0.2">
      <c r="B12425" s="12"/>
      <c r="H12425" s="29"/>
      <c r="I12425" s="2"/>
      <c r="J12425" s="2"/>
      <c r="K12425" s="2"/>
      <c r="L12425" s="2"/>
    </row>
    <row r="12426" spans="2:12" x14ac:dyDescent="0.2">
      <c r="B12426" s="12"/>
      <c r="H12426" s="29"/>
      <c r="I12426" s="2"/>
      <c r="J12426" s="2"/>
      <c r="K12426" s="2"/>
      <c r="L12426" s="2"/>
    </row>
    <row r="12427" spans="2:12" x14ac:dyDescent="0.2">
      <c r="B12427" s="12"/>
      <c r="H12427" s="29"/>
      <c r="I12427" s="2"/>
      <c r="J12427" s="2"/>
      <c r="K12427" s="2"/>
      <c r="L12427" s="2"/>
    </row>
    <row r="12428" spans="2:12" x14ac:dyDescent="0.2">
      <c r="B12428" s="12"/>
      <c r="H12428" s="29"/>
      <c r="I12428" s="2"/>
      <c r="J12428" s="2"/>
      <c r="K12428" s="2"/>
      <c r="L12428" s="2"/>
    </row>
    <row r="12429" spans="2:12" x14ac:dyDescent="0.2">
      <c r="B12429" s="12"/>
      <c r="H12429" s="29"/>
      <c r="I12429" s="2"/>
      <c r="J12429" s="2"/>
      <c r="K12429" s="2"/>
      <c r="L12429" s="2"/>
    </row>
    <row r="12430" spans="2:12" x14ac:dyDescent="0.2">
      <c r="B12430" s="12"/>
      <c r="H12430" s="29"/>
      <c r="I12430" s="2"/>
      <c r="J12430" s="2"/>
      <c r="K12430" s="2"/>
      <c r="L12430" s="2"/>
    </row>
    <row r="12431" spans="2:12" x14ac:dyDescent="0.2">
      <c r="B12431" s="12"/>
      <c r="H12431" s="29"/>
      <c r="I12431" s="2"/>
      <c r="J12431" s="2"/>
      <c r="K12431" s="2"/>
      <c r="L12431" s="2"/>
    </row>
    <row r="12432" spans="2:12" x14ac:dyDescent="0.2">
      <c r="B12432" s="12"/>
      <c r="H12432" s="29"/>
      <c r="I12432" s="2"/>
      <c r="J12432" s="2"/>
      <c r="K12432" s="2"/>
      <c r="L12432" s="2"/>
    </row>
    <row r="12433" spans="2:12" x14ac:dyDescent="0.2">
      <c r="B12433" s="12"/>
      <c r="H12433" s="29"/>
      <c r="I12433" s="2"/>
      <c r="J12433" s="2"/>
      <c r="K12433" s="2"/>
      <c r="L12433" s="2"/>
    </row>
    <row r="12434" spans="2:12" x14ac:dyDescent="0.2">
      <c r="B12434" s="12"/>
      <c r="H12434" s="29"/>
      <c r="I12434" s="2"/>
      <c r="J12434" s="2"/>
      <c r="K12434" s="2"/>
      <c r="L12434" s="2"/>
    </row>
    <row r="12435" spans="2:12" x14ac:dyDescent="0.2">
      <c r="B12435" s="12"/>
      <c r="H12435" s="29"/>
      <c r="I12435" s="2"/>
      <c r="J12435" s="2"/>
      <c r="K12435" s="2"/>
      <c r="L12435" s="2"/>
    </row>
    <row r="12436" spans="2:12" x14ac:dyDescent="0.2">
      <c r="B12436" s="12"/>
      <c r="H12436" s="29"/>
      <c r="I12436" s="2"/>
      <c r="J12436" s="2"/>
      <c r="K12436" s="2"/>
      <c r="L12436" s="2"/>
    </row>
    <row r="12437" spans="2:12" x14ac:dyDescent="0.2">
      <c r="B12437" s="12"/>
      <c r="H12437" s="29"/>
      <c r="I12437" s="2"/>
      <c r="J12437" s="2"/>
      <c r="K12437" s="2"/>
      <c r="L12437" s="2"/>
    </row>
    <row r="12438" spans="2:12" x14ac:dyDescent="0.2">
      <c r="B12438" s="12"/>
      <c r="H12438" s="29"/>
      <c r="I12438" s="2"/>
      <c r="J12438" s="2"/>
      <c r="K12438" s="2"/>
      <c r="L12438" s="2"/>
    </row>
    <row r="12439" spans="2:12" x14ac:dyDescent="0.2">
      <c r="B12439" s="12"/>
      <c r="H12439" s="29"/>
      <c r="I12439" s="2"/>
      <c r="J12439" s="2"/>
      <c r="K12439" s="2"/>
      <c r="L12439" s="2"/>
    </row>
    <row r="12440" spans="2:12" x14ac:dyDescent="0.2">
      <c r="B12440" s="12"/>
      <c r="H12440" s="29"/>
      <c r="I12440" s="2"/>
      <c r="J12440" s="2"/>
      <c r="K12440" s="2"/>
      <c r="L12440" s="2"/>
    </row>
    <row r="12441" spans="2:12" x14ac:dyDescent="0.2">
      <c r="B12441" s="12"/>
      <c r="H12441" s="29"/>
      <c r="I12441" s="2"/>
      <c r="J12441" s="2"/>
      <c r="K12441" s="2"/>
      <c r="L12441" s="2"/>
    </row>
    <row r="12442" spans="2:12" x14ac:dyDescent="0.2">
      <c r="B12442" s="12"/>
      <c r="H12442" s="29"/>
      <c r="I12442" s="2"/>
      <c r="J12442" s="2"/>
      <c r="K12442" s="2"/>
      <c r="L12442" s="2"/>
    </row>
    <row r="12443" spans="2:12" x14ac:dyDescent="0.2">
      <c r="B12443" s="12"/>
      <c r="H12443" s="29"/>
      <c r="I12443" s="2"/>
      <c r="J12443" s="2"/>
      <c r="K12443" s="2"/>
      <c r="L12443" s="2"/>
    </row>
    <row r="12444" spans="2:12" x14ac:dyDescent="0.2">
      <c r="B12444" s="12"/>
      <c r="H12444" s="29"/>
      <c r="I12444" s="2"/>
      <c r="J12444" s="2"/>
      <c r="K12444" s="2"/>
      <c r="L12444" s="2"/>
    </row>
    <row r="12445" spans="2:12" x14ac:dyDescent="0.2">
      <c r="B12445" s="12"/>
      <c r="H12445" s="29"/>
      <c r="I12445" s="2"/>
      <c r="J12445" s="2"/>
      <c r="K12445" s="2"/>
      <c r="L12445" s="2"/>
    </row>
    <row r="12446" spans="2:12" x14ac:dyDescent="0.2">
      <c r="B12446" s="12"/>
      <c r="H12446" s="29"/>
      <c r="I12446" s="2"/>
      <c r="J12446" s="2"/>
      <c r="K12446" s="2"/>
      <c r="L12446" s="2"/>
    </row>
    <row r="12447" spans="2:12" x14ac:dyDescent="0.2">
      <c r="B12447" s="12"/>
      <c r="H12447" s="29"/>
      <c r="I12447" s="2"/>
      <c r="J12447" s="2"/>
      <c r="K12447" s="2"/>
      <c r="L12447" s="2"/>
    </row>
    <row r="12448" spans="2:12" x14ac:dyDescent="0.2">
      <c r="B12448" s="12"/>
      <c r="H12448" s="29"/>
      <c r="I12448" s="2"/>
      <c r="J12448" s="2"/>
      <c r="K12448" s="2"/>
      <c r="L12448" s="2"/>
    </row>
    <row r="12449" spans="2:12" x14ac:dyDescent="0.2">
      <c r="B12449" s="12"/>
      <c r="H12449" s="29"/>
      <c r="I12449" s="2"/>
      <c r="J12449" s="2"/>
      <c r="K12449" s="2"/>
      <c r="L12449" s="2"/>
    </row>
    <row r="12450" spans="2:12" x14ac:dyDescent="0.2">
      <c r="B12450" s="12"/>
      <c r="H12450" s="29"/>
      <c r="I12450" s="2"/>
      <c r="J12450" s="2"/>
      <c r="K12450" s="2"/>
      <c r="L12450" s="2"/>
    </row>
    <row r="12451" spans="2:12" x14ac:dyDescent="0.2">
      <c r="B12451" s="12"/>
      <c r="H12451" s="29"/>
      <c r="I12451" s="2"/>
      <c r="J12451" s="2"/>
      <c r="K12451" s="2"/>
      <c r="L12451" s="2"/>
    </row>
    <row r="12452" spans="2:12" x14ac:dyDescent="0.2">
      <c r="B12452" s="12"/>
      <c r="H12452" s="29"/>
      <c r="I12452" s="2"/>
      <c r="J12452" s="2"/>
      <c r="K12452" s="2"/>
      <c r="L12452" s="2"/>
    </row>
    <row r="12453" spans="2:12" x14ac:dyDescent="0.2">
      <c r="B12453" s="12"/>
      <c r="H12453" s="29"/>
      <c r="I12453" s="2"/>
      <c r="J12453" s="2"/>
      <c r="K12453" s="2"/>
      <c r="L12453" s="2"/>
    </row>
    <row r="12454" spans="2:12" x14ac:dyDescent="0.2">
      <c r="B12454" s="12"/>
      <c r="H12454" s="29"/>
      <c r="I12454" s="2"/>
      <c r="J12454" s="2"/>
      <c r="K12454" s="2"/>
      <c r="L12454" s="2"/>
    </row>
    <row r="12455" spans="2:12" x14ac:dyDescent="0.2">
      <c r="B12455" s="12"/>
      <c r="H12455" s="29"/>
      <c r="I12455" s="2"/>
      <c r="J12455" s="2"/>
      <c r="K12455" s="2"/>
      <c r="L12455" s="2"/>
    </row>
    <row r="12456" spans="2:12" x14ac:dyDescent="0.2">
      <c r="B12456" s="12"/>
      <c r="H12456" s="29"/>
      <c r="I12456" s="2"/>
      <c r="J12456" s="2"/>
      <c r="K12456" s="2"/>
      <c r="L12456" s="2"/>
    </row>
    <row r="12457" spans="2:12" x14ac:dyDescent="0.2">
      <c r="B12457" s="12"/>
      <c r="H12457" s="29"/>
      <c r="I12457" s="2"/>
      <c r="J12457" s="2"/>
      <c r="K12457" s="2"/>
      <c r="L12457" s="2"/>
    </row>
    <row r="12458" spans="2:12" x14ac:dyDescent="0.2">
      <c r="B12458" s="12"/>
      <c r="H12458" s="29"/>
      <c r="I12458" s="2"/>
      <c r="J12458" s="2"/>
      <c r="K12458" s="2"/>
      <c r="L12458" s="2"/>
    </row>
    <row r="12459" spans="2:12" x14ac:dyDescent="0.2">
      <c r="B12459" s="12"/>
      <c r="H12459" s="29"/>
      <c r="I12459" s="2"/>
      <c r="J12459" s="2"/>
      <c r="K12459" s="2"/>
      <c r="L12459" s="2"/>
    </row>
    <row r="12460" spans="2:12" x14ac:dyDescent="0.2">
      <c r="B12460" s="12"/>
      <c r="H12460" s="29"/>
      <c r="I12460" s="2"/>
      <c r="J12460" s="2"/>
      <c r="K12460" s="2"/>
      <c r="L12460" s="2"/>
    </row>
    <row r="12461" spans="2:12" x14ac:dyDescent="0.2">
      <c r="B12461" s="12"/>
      <c r="H12461" s="29"/>
      <c r="I12461" s="2"/>
      <c r="J12461" s="2"/>
      <c r="K12461" s="2"/>
      <c r="L12461" s="2"/>
    </row>
    <row r="12462" spans="2:12" x14ac:dyDescent="0.2">
      <c r="B12462" s="12"/>
      <c r="H12462" s="29"/>
      <c r="I12462" s="2"/>
      <c r="J12462" s="2"/>
      <c r="K12462" s="2"/>
      <c r="L12462" s="2"/>
    </row>
    <row r="12463" spans="2:12" x14ac:dyDescent="0.2">
      <c r="B12463" s="12"/>
      <c r="H12463" s="29"/>
      <c r="I12463" s="2"/>
      <c r="J12463" s="2"/>
      <c r="K12463" s="2"/>
      <c r="L12463" s="2"/>
    </row>
    <row r="12464" spans="2:12" x14ac:dyDescent="0.2">
      <c r="B12464" s="12"/>
      <c r="H12464" s="29"/>
      <c r="I12464" s="2"/>
      <c r="J12464" s="2"/>
      <c r="K12464" s="2"/>
      <c r="L12464" s="2"/>
    </row>
    <row r="12465" spans="2:12" x14ac:dyDescent="0.2">
      <c r="B12465" s="12"/>
      <c r="H12465" s="29"/>
      <c r="I12465" s="2"/>
      <c r="J12465" s="2"/>
      <c r="K12465" s="2"/>
      <c r="L12465" s="2"/>
    </row>
    <row r="12466" spans="2:12" x14ac:dyDescent="0.2">
      <c r="B12466" s="12"/>
      <c r="H12466" s="29"/>
      <c r="I12466" s="2"/>
      <c r="J12466" s="2"/>
      <c r="K12466" s="2"/>
      <c r="L12466" s="2"/>
    </row>
    <row r="12467" spans="2:12" x14ac:dyDescent="0.2">
      <c r="B12467" s="12"/>
      <c r="H12467" s="29"/>
      <c r="I12467" s="2"/>
      <c r="J12467" s="2"/>
      <c r="K12467" s="2"/>
      <c r="L12467" s="2"/>
    </row>
    <row r="12468" spans="2:12" x14ac:dyDescent="0.2">
      <c r="B12468" s="12"/>
      <c r="H12468" s="29"/>
      <c r="I12468" s="2"/>
      <c r="J12468" s="2"/>
      <c r="K12468" s="2"/>
      <c r="L12468" s="2"/>
    </row>
    <row r="12469" spans="2:12" x14ac:dyDescent="0.2">
      <c r="B12469" s="12"/>
      <c r="H12469" s="29"/>
      <c r="I12469" s="2"/>
      <c r="J12469" s="2"/>
      <c r="K12469" s="2"/>
      <c r="L12469" s="2"/>
    </row>
    <row r="12470" spans="2:12" x14ac:dyDescent="0.2">
      <c r="B12470" s="12"/>
      <c r="H12470" s="29"/>
      <c r="I12470" s="2"/>
      <c r="J12470" s="2"/>
      <c r="K12470" s="2"/>
      <c r="L12470" s="2"/>
    </row>
    <row r="12471" spans="2:12" x14ac:dyDescent="0.2">
      <c r="B12471" s="12"/>
      <c r="H12471" s="29"/>
      <c r="I12471" s="2"/>
      <c r="J12471" s="2"/>
      <c r="K12471" s="2"/>
      <c r="L12471" s="2"/>
    </row>
    <row r="12472" spans="2:12" x14ac:dyDescent="0.2">
      <c r="B12472" s="12"/>
      <c r="H12472" s="29"/>
      <c r="I12472" s="2"/>
      <c r="J12472" s="2"/>
      <c r="K12472" s="2"/>
      <c r="L12472" s="2"/>
    </row>
    <row r="12473" spans="2:12" x14ac:dyDescent="0.2">
      <c r="B12473" s="12"/>
      <c r="H12473" s="29"/>
      <c r="I12473" s="2"/>
      <c r="J12473" s="2"/>
      <c r="K12473" s="2"/>
      <c r="L12473" s="2"/>
    </row>
    <row r="12474" spans="2:12" x14ac:dyDescent="0.2">
      <c r="B12474" s="12"/>
      <c r="H12474" s="29"/>
      <c r="I12474" s="2"/>
      <c r="J12474" s="2"/>
      <c r="K12474" s="2"/>
      <c r="L12474" s="2"/>
    </row>
    <row r="12475" spans="2:12" x14ac:dyDescent="0.2">
      <c r="B12475" s="12"/>
      <c r="H12475" s="29"/>
      <c r="I12475" s="2"/>
      <c r="J12475" s="2"/>
      <c r="K12475" s="2"/>
      <c r="L12475" s="2"/>
    </row>
    <row r="12476" spans="2:12" x14ac:dyDescent="0.2">
      <c r="B12476" s="12"/>
      <c r="H12476" s="29"/>
      <c r="I12476" s="2"/>
      <c r="J12476" s="2"/>
      <c r="K12476" s="2"/>
      <c r="L12476" s="2"/>
    </row>
    <row r="12477" spans="2:12" x14ac:dyDescent="0.2">
      <c r="B12477" s="12"/>
      <c r="H12477" s="29"/>
      <c r="I12477" s="2"/>
      <c r="J12477" s="2"/>
      <c r="K12477" s="2"/>
      <c r="L12477" s="2"/>
    </row>
    <row r="12478" spans="2:12" x14ac:dyDescent="0.2">
      <c r="B12478" s="12"/>
      <c r="H12478" s="29"/>
      <c r="I12478" s="2"/>
      <c r="J12478" s="2"/>
      <c r="K12478" s="2"/>
      <c r="L12478" s="2"/>
    </row>
    <row r="12479" spans="2:12" x14ac:dyDescent="0.2">
      <c r="B12479" s="12"/>
      <c r="H12479" s="29"/>
      <c r="I12479" s="2"/>
      <c r="J12479" s="2"/>
      <c r="K12479" s="2"/>
      <c r="L12479" s="2"/>
    </row>
    <row r="12480" spans="2:12" x14ac:dyDescent="0.2">
      <c r="B12480" s="12"/>
      <c r="H12480" s="29"/>
      <c r="I12480" s="2"/>
      <c r="J12480" s="2"/>
      <c r="K12480" s="2"/>
      <c r="L12480" s="2"/>
    </row>
    <row r="12481" spans="2:12" x14ac:dyDescent="0.2">
      <c r="B12481" s="12"/>
      <c r="H12481" s="29"/>
      <c r="I12481" s="2"/>
      <c r="J12481" s="2"/>
      <c r="K12481" s="2"/>
      <c r="L12481" s="2"/>
    </row>
    <row r="12482" spans="2:12" x14ac:dyDescent="0.2">
      <c r="B12482" s="12"/>
      <c r="H12482" s="29"/>
      <c r="I12482" s="2"/>
      <c r="J12482" s="2"/>
      <c r="K12482" s="2"/>
      <c r="L12482" s="2"/>
    </row>
    <row r="12483" spans="2:12" x14ac:dyDescent="0.2">
      <c r="B12483" s="12"/>
      <c r="H12483" s="29"/>
      <c r="I12483" s="2"/>
      <c r="J12483" s="2"/>
      <c r="K12483" s="2"/>
      <c r="L12483" s="2"/>
    </row>
    <row r="12484" spans="2:12" x14ac:dyDescent="0.2">
      <c r="B12484" s="12"/>
      <c r="H12484" s="29"/>
      <c r="I12484" s="2"/>
      <c r="J12484" s="2"/>
      <c r="K12484" s="2"/>
      <c r="L12484" s="2"/>
    </row>
    <row r="12485" spans="2:12" x14ac:dyDescent="0.2">
      <c r="B12485" s="12"/>
      <c r="H12485" s="29"/>
      <c r="I12485" s="2"/>
      <c r="J12485" s="2"/>
      <c r="K12485" s="2"/>
      <c r="L12485" s="2"/>
    </row>
    <row r="12486" spans="2:12" x14ac:dyDescent="0.2">
      <c r="B12486" s="12"/>
      <c r="H12486" s="29"/>
      <c r="I12486" s="2"/>
      <c r="J12486" s="2"/>
      <c r="K12486" s="2"/>
      <c r="L12486" s="2"/>
    </row>
    <row r="12487" spans="2:12" x14ac:dyDescent="0.2">
      <c r="B12487" s="12"/>
      <c r="H12487" s="29"/>
      <c r="I12487" s="2"/>
      <c r="J12487" s="2"/>
      <c r="K12487" s="2"/>
      <c r="L12487" s="2"/>
    </row>
    <row r="12488" spans="2:12" x14ac:dyDescent="0.2">
      <c r="B12488" s="12"/>
      <c r="H12488" s="29"/>
      <c r="I12488" s="2"/>
      <c r="J12488" s="2"/>
      <c r="K12488" s="2"/>
      <c r="L12488" s="2"/>
    </row>
    <row r="12489" spans="2:12" x14ac:dyDescent="0.2">
      <c r="B12489" s="12"/>
      <c r="H12489" s="29"/>
      <c r="I12489" s="2"/>
      <c r="J12489" s="2"/>
      <c r="K12489" s="2"/>
      <c r="L12489" s="2"/>
    </row>
    <row r="12490" spans="2:12" x14ac:dyDescent="0.2">
      <c r="B12490" s="12"/>
      <c r="H12490" s="29"/>
      <c r="I12490" s="2"/>
      <c r="J12490" s="2"/>
      <c r="K12490" s="2"/>
      <c r="L12490" s="2"/>
    </row>
    <row r="12491" spans="2:12" x14ac:dyDescent="0.2">
      <c r="B12491" s="12"/>
      <c r="H12491" s="29"/>
      <c r="I12491" s="2"/>
      <c r="J12491" s="2"/>
      <c r="K12491" s="2"/>
      <c r="L12491" s="2"/>
    </row>
    <row r="12492" spans="2:12" x14ac:dyDescent="0.2">
      <c r="B12492" s="12"/>
      <c r="H12492" s="29"/>
      <c r="I12492" s="2"/>
      <c r="J12492" s="2"/>
      <c r="K12492" s="2"/>
      <c r="L12492" s="2"/>
    </row>
    <row r="12493" spans="2:12" x14ac:dyDescent="0.2">
      <c r="B12493" s="12"/>
      <c r="H12493" s="29"/>
      <c r="I12493" s="2"/>
      <c r="J12493" s="2"/>
      <c r="K12493" s="2"/>
      <c r="L12493" s="2"/>
    </row>
    <row r="12494" spans="2:12" x14ac:dyDescent="0.2">
      <c r="B12494" s="12"/>
      <c r="H12494" s="29"/>
      <c r="I12494" s="2"/>
      <c r="J12494" s="2"/>
      <c r="K12494" s="2"/>
      <c r="L12494" s="2"/>
    </row>
    <row r="12495" spans="2:12" x14ac:dyDescent="0.2">
      <c r="B12495" s="12"/>
      <c r="H12495" s="29"/>
      <c r="I12495" s="2"/>
      <c r="J12495" s="2"/>
      <c r="K12495" s="2"/>
      <c r="L12495" s="2"/>
    </row>
    <row r="12496" spans="2:12" x14ac:dyDescent="0.2">
      <c r="B12496" s="12"/>
      <c r="H12496" s="29"/>
      <c r="I12496" s="2"/>
      <c r="J12496" s="2"/>
      <c r="K12496" s="2"/>
      <c r="L12496" s="2"/>
    </row>
    <row r="12497" spans="2:12" x14ac:dyDescent="0.2">
      <c r="B12497" s="12"/>
      <c r="H12497" s="29"/>
      <c r="I12497" s="2"/>
      <c r="J12497" s="2"/>
      <c r="K12497" s="2"/>
      <c r="L12497" s="2"/>
    </row>
    <row r="12498" spans="2:12" x14ac:dyDescent="0.2">
      <c r="B12498" s="12"/>
      <c r="H12498" s="29"/>
      <c r="I12498" s="2"/>
      <c r="J12498" s="2"/>
      <c r="K12498" s="2"/>
      <c r="L12498" s="2"/>
    </row>
    <row r="12499" spans="2:12" x14ac:dyDescent="0.2">
      <c r="B12499" s="12"/>
      <c r="H12499" s="29"/>
      <c r="I12499" s="2"/>
      <c r="J12499" s="2"/>
      <c r="K12499" s="2"/>
      <c r="L12499" s="2"/>
    </row>
    <row r="12500" spans="2:12" x14ac:dyDescent="0.2">
      <c r="B12500" s="12"/>
      <c r="H12500" s="29"/>
      <c r="I12500" s="2"/>
      <c r="J12500" s="2"/>
      <c r="K12500" s="2"/>
      <c r="L12500" s="2"/>
    </row>
    <row r="12501" spans="2:12" x14ac:dyDescent="0.2">
      <c r="B12501" s="12"/>
      <c r="H12501" s="29"/>
      <c r="I12501" s="2"/>
      <c r="J12501" s="2"/>
      <c r="K12501" s="2"/>
      <c r="L12501" s="2"/>
    </row>
    <row r="12502" spans="2:12" x14ac:dyDescent="0.2">
      <c r="B12502" s="12"/>
      <c r="H12502" s="29"/>
      <c r="I12502" s="2"/>
      <c r="J12502" s="2"/>
      <c r="K12502" s="2"/>
      <c r="L12502" s="2"/>
    </row>
    <row r="12503" spans="2:12" x14ac:dyDescent="0.2">
      <c r="B12503" s="12"/>
      <c r="H12503" s="29"/>
      <c r="I12503" s="2"/>
      <c r="J12503" s="2"/>
      <c r="K12503" s="2"/>
      <c r="L12503" s="2"/>
    </row>
    <row r="12504" spans="2:12" x14ac:dyDescent="0.2">
      <c r="B12504" s="12"/>
      <c r="H12504" s="29"/>
      <c r="I12504" s="2"/>
      <c r="J12504" s="2"/>
      <c r="K12504" s="2"/>
      <c r="L12504" s="2"/>
    </row>
    <row r="12505" spans="2:12" x14ac:dyDescent="0.2">
      <c r="B12505" s="12"/>
      <c r="H12505" s="29"/>
      <c r="I12505" s="2"/>
      <c r="J12505" s="2"/>
      <c r="K12505" s="2"/>
      <c r="L12505" s="2"/>
    </row>
    <row r="12506" spans="2:12" x14ac:dyDescent="0.2">
      <c r="B12506" s="12"/>
      <c r="H12506" s="29"/>
      <c r="I12506" s="2"/>
      <c r="J12506" s="2"/>
      <c r="K12506" s="2"/>
      <c r="L12506" s="2"/>
    </row>
    <row r="12507" spans="2:12" x14ac:dyDescent="0.2">
      <c r="B12507" s="12"/>
      <c r="H12507" s="29"/>
      <c r="I12507" s="2"/>
      <c r="J12507" s="2"/>
      <c r="K12507" s="2"/>
      <c r="L12507" s="2"/>
    </row>
    <row r="12508" spans="2:12" x14ac:dyDescent="0.2">
      <c r="B12508" s="12"/>
      <c r="H12508" s="29"/>
      <c r="I12508" s="2"/>
      <c r="J12508" s="2"/>
      <c r="K12508" s="2"/>
      <c r="L12508" s="2"/>
    </row>
    <row r="12509" spans="2:12" x14ac:dyDescent="0.2">
      <c r="B12509" s="12"/>
      <c r="H12509" s="29"/>
      <c r="I12509" s="2"/>
      <c r="J12509" s="2"/>
      <c r="K12509" s="2"/>
      <c r="L12509" s="2"/>
    </row>
    <row r="12510" spans="2:12" x14ac:dyDescent="0.2">
      <c r="B12510" s="12"/>
      <c r="H12510" s="29"/>
      <c r="I12510" s="2"/>
      <c r="J12510" s="2"/>
      <c r="K12510" s="2"/>
      <c r="L12510" s="2"/>
    </row>
    <row r="12511" spans="2:12" x14ac:dyDescent="0.2">
      <c r="B12511" s="12"/>
      <c r="H12511" s="29"/>
      <c r="I12511" s="2"/>
      <c r="J12511" s="2"/>
      <c r="K12511" s="2"/>
      <c r="L12511" s="2"/>
    </row>
    <row r="12512" spans="2:12" x14ac:dyDescent="0.2">
      <c r="B12512" s="12"/>
      <c r="H12512" s="29"/>
      <c r="I12512" s="2"/>
      <c r="J12512" s="2"/>
      <c r="K12512" s="2"/>
      <c r="L12512" s="2"/>
    </row>
    <row r="12513" spans="2:12" x14ac:dyDescent="0.2">
      <c r="B12513" s="12"/>
      <c r="H12513" s="29"/>
      <c r="I12513" s="2"/>
      <c r="J12513" s="2"/>
      <c r="K12513" s="2"/>
      <c r="L12513" s="2"/>
    </row>
    <row r="12514" spans="2:12" x14ac:dyDescent="0.2">
      <c r="B12514" s="12"/>
      <c r="H12514" s="29"/>
      <c r="I12514" s="2"/>
      <c r="J12514" s="2"/>
      <c r="K12514" s="2"/>
      <c r="L12514" s="2"/>
    </row>
    <row r="12515" spans="2:12" x14ac:dyDescent="0.2">
      <c r="B12515" s="12"/>
      <c r="H12515" s="29"/>
      <c r="I12515" s="2"/>
      <c r="J12515" s="2"/>
      <c r="K12515" s="2"/>
      <c r="L12515" s="2"/>
    </row>
    <row r="12516" spans="2:12" x14ac:dyDescent="0.2">
      <c r="B12516" s="12"/>
      <c r="H12516" s="29"/>
      <c r="I12516" s="2"/>
      <c r="J12516" s="2"/>
      <c r="K12516" s="2"/>
      <c r="L12516" s="2"/>
    </row>
    <row r="12517" spans="2:12" x14ac:dyDescent="0.2">
      <c r="B12517" s="12"/>
      <c r="H12517" s="29"/>
      <c r="I12517" s="2"/>
      <c r="J12517" s="2"/>
      <c r="K12517" s="2"/>
      <c r="L12517" s="2"/>
    </row>
    <row r="12518" spans="2:12" x14ac:dyDescent="0.2">
      <c r="B12518" s="12"/>
      <c r="H12518" s="29"/>
      <c r="I12518" s="2"/>
      <c r="J12518" s="2"/>
      <c r="K12518" s="2"/>
      <c r="L12518" s="2"/>
    </row>
    <row r="12519" spans="2:12" x14ac:dyDescent="0.2">
      <c r="B12519" s="12"/>
      <c r="H12519" s="29"/>
      <c r="I12519" s="2"/>
      <c r="J12519" s="2"/>
      <c r="K12519" s="2"/>
      <c r="L12519" s="2"/>
    </row>
    <row r="12520" spans="2:12" x14ac:dyDescent="0.2">
      <c r="B12520" s="12"/>
      <c r="H12520" s="29"/>
      <c r="I12520" s="2"/>
      <c r="J12520" s="2"/>
      <c r="K12520" s="2"/>
      <c r="L12520" s="2"/>
    </row>
    <row r="12521" spans="2:12" x14ac:dyDescent="0.2">
      <c r="B12521" s="12"/>
      <c r="H12521" s="29"/>
      <c r="I12521" s="2"/>
      <c r="J12521" s="2"/>
      <c r="K12521" s="2"/>
      <c r="L12521" s="2"/>
    </row>
    <row r="12522" spans="2:12" x14ac:dyDescent="0.2">
      <c r="B12522" s="12"/>
      <c r="H12522" s="29"/>
      <c r="I12522" s="2"/>
      <c r="J12522" s="2"/>
      <c r="K12522" s="2"/>
      <c r="L12522" s="2"/>
    </row>
    <row r="12523" spans="2:12" x14ac:dyDescent="0.2">
      <c r="B12523" s="12"/>
      <c r="H12523" s="29"/>
      <c r="I12523" s="2"/>
      <c r="J12523" s="2"/>
      <c r="K12523" s="2"/>
      <c r="L12523" s="2"/>
    </row>
    <row r="12524" spans="2:12" x14ac:dyDescent="0.2">
      <c r="B12524" s="12"/>
      <c r="H12524" s="29"/>
      <c r="I12524" s="2"/>
      <c r="J12524" s="2"/>
      <c r="K12524" s="2"/>
      <c r="L12524" s="2"/>
    </row>
    <row r="12525" spans="2:12" x14ac:dyDescent="0.2">
      <c r="B12525" s="12"/>
      <c r="H12525" s="29"/>
      <c r="I12525" s="2"/>
      <c r="J12525" s="2"/>
      <c r="K12525" s="2"/>
      <c r="L12525" s="2"/>
    </row>
    <row r="12526" spans="2:12" x14ac:dyDescent="0.2">
      <c r="B12526" s="12"/>
      <c r="H12526" s="29"/>
      <c r="I12526" s="2"/>
      <c r="J12526" s="2"/>
      <c r="K12526" s="2"/>
      <c r="L12526" s="2"/>
    </row>
    <row r="12527" spans="2:12" x14ac:dyDescent="0.2">
      <c r="B12527" s="12"/>
      <c r="H12527" s="29"/>
      <c r="I12527" s="2"/>
      <c r="J12527" s="2"/>
      <c r="K12527" s="2"/>
      <c r="L12527" s="2"/>
    </row>
    <row r="12528" spans="2:12" x14ac:dyDescent="0.2">
      <c r="B12528" s="12"/>
      <c r="H12528" s="29"/>
      <c r="I12528" s="2"/>
      <c r="J12528" s="2"/>
      <c r="K12528" s="2"/>
      <c r="L12528" s="2"/>
    </row>
    <row r="12529" spans="2:12" x14ac:dyDescent="0.2">
      <c r="B12529" s="12"/>
      <c r="H12529" s="29"/>
      <c r="I12529" s="2"/>
      <c r="J12529" s="2"/>
      <c r="K12529" s="2"/>
      <c r="L12529" s="2"/>
    </row>
    <row r="12530" spans="2:12" x14ac:dyDescent="0.2">
      <c r="B12530" s="12"/>
      <c r="H12530" s="29"/>
      <c r="I12530" s="2"/>
      <c r="J12530" s="2"/>
      <c r="K12530" s="2"/>
      <c r="L12530" s="2"/>
    </row>
    <row r="12531" spans="2:12" x14ac:dyDescent="0.2">
      <c r="B12531" s="12"/>
      <c r="H12531" s="29"/>
      <c r="I12531" s="2"/>
      <c r="J12531" s="2"/>
      <c r="K12531" s="2"/>
      <c r="L12531" s="2"/>
    </row>
    <row r="12532" spans="2:12" x14ac:dyDescent="0.2">
      <c r="B12532" s="12"/>
      <c r="H12532" s="29"/>
      <c r="I12532" s="2"/>
      <c r="J12532" s="2"/>
      <c r="K12532" s="2"/>
      <c r="L12532" s="2"/>
    </row>
    <row r="12533" spans="2:12" x14ac:dyDescent="0.2">
      <c r="B12533" s="12"/>
      <c r="H12533" s="29"/>
      <c r="I12533" s="2"/>
      <c r="J12533" s="2"/>
      <c r="K12533" s="2"/>
      <c r="L12533" s="2"/>
    </row>
    <row r="12534" spans="2:12" x14ac:dyDescent="0.2">
      <c r="B12534" s="12"/>
      <c r="H12534" s="29"/>
      <c r="I12534" s="2"/>
      <c r="J12534" s="2"/>
      <c r="K12534" s="2"/>
      <c r="L12534" s="2"/>
    </row>
    <row r="12535" spans="2:12" x14ac:dyDescent="0.2">
      <c r="B12535" s="12"/>
      <c r="H12535" s="29"/>
      <c r="I12535" s="2"/>
      <c r="J12535" s="2"/>
      <c r="K12535" s="2"/>
      <c r="L12535" s="2"/>
    </row>
    <row r="12536" spans="2:12" x14ac:dyDescent="0.2">
      <c r="B12536" s="12"/>
      <c r="H12536" s="29"/>
      <c r="I12536" s="2"/>
      <c r="J12536" s="2"/>
      <c r="K12536" s="2"/>
      <c r="L12536" s="2"/>
    </row>
    <row r="12537" spans="2:12" x14ac:dyDescent="0.2">
      <c r="B12537" s="12"/>
      <c r="H12537" s="29"/>
      <c r="I12537" s="2"/>
      <c r="J12537" s="2"/>
      <c r="K12537" s="2"/>
      <c r="L12537" s="2"/>
    </row>
    <row r="12538" spans="2:12" x14ac:dyDescent="0.2">
      <c r="B12538" s="12"/>
      <c r="H12538" s="29"/>
      <c r="I12538" s="2"/>
      <c r="J12538" s="2"/>
      <c r="K12538" s="2"/>
      <c r="L12538" s="2"/>
    </row>
    <row r="12539" spans="2:12" x14ac:dyDescent="0.2">
      <c r="B12539" s="12"/>
      <c r="H12539" s="29"/>
      <c r="I12539" s="2"/>
      <c r="J12539" s="2"/>
      <c r="K12539" s="2"/>
      <c r="L12539" s="2"/>
    </row>
    <row r="12540" spans="2:12" x14ac:dyDescent="0.2">
      <c r="B12540" s="12"/>
      <c r="H12540" s="29"/>
      <c r="I12540" s="2"/>
      <c r="J12540" s="2"/>
      <c r="K12540" s="2"/>
      <c r="L12540" s="2"/>
    </row>
    <row r="12541" spans="2:12" x14ac:dyDescent="0.2">
      <c r="B12541" s="12"/>
      <c r="H12541" s="29"/>
      <c r="I12541" s="2"/>
      <c r="J12541" s="2"/>
      <c r="K12541" s="2"/>
      <c r="L12541" s="2"/>
    </row>
    <row r="12542" spans="2:12" x14ac:dyDescent="0.2">
      <c r="B12542" s="12"/>
      <c r="H12542" s="29"/>
      <c r="I12542" s="2"/>
      <c r="J12542" s="2"/>
      <c r="K12542" s="2"/>
      <c r="L12542" s="2"/>
    </row>
    <row r="12543" spans="2:12" x14ac:dyDescent="0.2">
      <c r="B12543" s="12"/>
      <c r="H12543" s="29"/>
      <c r="I12543" s="2"/>
      <c r="J12543" s="2"/>
      <c r="K12543" s="2"/>
      <c r="L12543" s="2"/>
    </row>
    <row r="12544" spans="2:12" x14ac:dyDescent="0.2">
      <c r="B12544" s="12"/>
      <c r="H12544" s="29"/>
      <c r="I12544" s="2"/>
      <c r="J12544" s="2"/>
      <c r="K12544" s="2"/>
      <c r="L12544" s="2"/>
    </row>
    <row r="12545" spans="2:12" x14ac:dyDescent="0.2">
      <c r="B12545" s="12"/>
      <c r="H12545" s="29"/>
      <c r="I12545" s="2"/>
      <c r="J12545" s="2"/>
      <c r="K12545" s="2"/>
      <c r="L12545" s="2"/>
    </row>
    <row r="12546" spans="2:12" x14ac:dyDescent="0.2">
      <c r="B12546" s="12"/>
      <c r="H12546" s="29"/>
      <c r="I12546" s="2"/>
      <c r="J12546" s="2"/>
      <c r="K12546" s="2"/>
      <c r="L12546" s="2"/>
    </row>
    <row r="12547" spans="2:12" x14ac:dyDescent="0.2">
      <c r="B12547" s="12"/>
      <c r="H12547" s="29"/>
      <c r="I12547" s="2"/>
      <c r="J12547" s="2"/>
      <c r="K12547" s="2"/>
      <c r="L12547" s="2"/>
    </row>
    <row r="12548" spans="2:12" x14ac:dyDescent="0.2">
      <c r="B12548" s="12"/>
      <c r="H12548" s="29"/>
      <c r="I12548" s="2"/>
      <c r="J12548" s="2"/>
      <c r="K12548" s="2"/>
      <c r="L12548" s="2"/>
    </row>
    <row r="12549" spans="2:12" x14ac:dyDescent="0.2">
      <c r="B12549" s="12"/>
      <c r="H12549" s="29"/>
      <c r="I12549" s="2"/>
      <c r="J12549" s="2"/>
      <c r="K12549" s="2"/>
      <c r="L12549" s="2"/>
    </row>
    <row r="12550" spans="2:12" x14ac:dyDescent="0.2">
      <c r="B12550" s="12"/>
      <c r="H12550" s="29"/>
      <c r="I12550" s="2"/>
      <c r="J12550" s="2"/>
      <c r="K12550" s="2"/>
      <c r="L12550" s="2"/>
    </row>
    <row r="12551" spans="2:12" x14ac:dyDescent="0.2">
      <c r="B12551" s="12"/>
      <c r="H12551" s="29"/>
      <c r="I12551" s="2"/>
      <c r="J12551" s="2"/>
      <c r="K12551" s="2"/>
      <c r="L12551" s="2"/>
    </row>
    <row r="12552" spans="2:12" x14ac:dyDescent="0.2">
      <c r="B12552" s="12"/>
      <c r="H12552" s="29"/>
      <c r="I12552" s="2"/>
      <c r="J12552" s="2"/>
      <c r="K12552" s="2"/>
      <c r="L12552" s="2"/>
    </row>
    <row r="12553" spans="2:12" x14ac:dyDescent="0.2">
      <c r="B12553" s="12"/>
      <c r="H12553" s="29"/>
      <c r="I12553" s="2"/>
      <c r="J12553" s="2"/>
      <c r="K12553" s="2"/>
      <c r="L12553" s="2"/>
    </row>
    <row r="12554" spans="2:12" x14ac:dyDescent="0.2">
      <c r="B12554" s="12"/>
      <c r="H12554" s="29"/>
      <c r="I12554" s="2"/>
      <c r="J12554" s="2"/>
      <c r="K12554" s="2"/>
      <c r="L12554" s="2"/>
    </row>
    <row r="12555" spans="2:12" x14ac:dyDescent="0.2">
      <c r="B12555" s="12"/>
      <c r="H12555" s="29"/>
      <c r="I12555" s="2"/>
      <c r="J12555" s="2"/>
      <c r="K12555" s="2"/>
      <c r="L12555" s="2"/>
    </row>
    <row r="12556" spans="2:12" x14ac:dyDescent="0.2">
      <c r="B12556" s="12"/>
      <c r="H12556" s="29"/>
      <c r="I12556" s="2"/>
      <c r="J12556" s="2"/>
      <c r="K12556" s="2"/>
      <c r="L12556" s="2"/>
    </row>
    <row r="12557" spans="2:12" x14ac:dyDescent="0.2">
      <c r="B12557" s="12"/>
      <c r="H12557" s="29"/>
      <c r="I12557" s="2"/>
      <c r="J12557" s="2"/>
      <c r="K12557" s="2"/>
      <c r="L12557" s="2"/>
    </row>
    <row r="12558" spans="2:12" x14ac:dyDescent="0.2">
      <c r="B12558" s="12"/>
      <c r="H12558" s="29"/>
      <c r="I12558" s="2"/>
      <c r="J12558" s="2"/>
      <c r="K12558" s="2"/>
      <c r="L12558" s="2"/>
    </row>
    <row r="12559" spans="2:12" x14ac:dyDescent="0.2">
      <c r="B12559" s="12"/>
      <c r="H12559" s="29"/>
      <c r="I12559" s="2"/>
      <c r="J12559" s="2"/>
      <c r="K12559" s="2"/>
      <c r="L12559" s="2"/>
    </row>
    <row r="12560" spans="2:12" x14ac:dyDescent="0.2">
      <c r="B12560" s="12"/>
      <c r="H12560" s="29"/>
      <c r="I12560" s="2"/>
      <c r="J12560" s="2"/>
      <c r="K12560" s="2"/>
      <c r="L12560" s="2"/>
    </row>
    <row r="12561" spans="2:12" x14ac:dyDescent="0.2">
      <c r="B12561" s="12"/>
      <c r="H12561" s="29"/>
      <c r="I12561" s="2"/>
      <c r="J12561" s="2"/>
      <c r="K12561" s="2"/>
      <c r="L12561" s="2"/>
    </row>
    <row r="12562" spans="2:12" x14ac:dyDescent="0.2">
      <c r="B12562" s="12"/>
      <c r="H12562" s="29"/>
      <c r="I12562" s="2"/>
      <c r="J12562" s="2"/>
      <c r="K12562" s="2"/>
      <c r="L12562" s="2"/>
    </row>
    <row r="12563" spans="2:12" x14ac:dyDescent="0.2">
      <c r="B12563" s="12"/>
      <c r="H12563" s="29"/>
      <c r="I12563" s="2"/>
      <c r="J12563" s="2"/>
      <c r="K12563" s="2"/>
      <c r="L12563" s="2"/>
    </row>
    <row r="12564" spans="2:12" x14ac:dyDescent="0.2">
      <c r="B12564" s="12"/>
      <c r="H12564" s="29"/>
      <c r="I12564" s="2"/>
      <c r="J12564" s="2"/>
      <c r="K12564" s="2"/>
      <c r="L12564" s="2"/>
    </row>
    <row r="12565" spans="2:12" x14ac:dyDescent="0.2">
      <c r="B12565" s="12"/>
      <c r="H12565" s="29"/>
      <c r="I12565" s="2"/>
      <c r="J12565" s="2"/>
      <c r="K12565" s="2"/>
      <c r="L12565" s="2"/>
    </row>
    <row r="12566" spans="2:12" x14ac:dyDescent="0.2">
      <c r="B12566" s="12"/>
      <c r="H12566" s="29"/>
      <c r="I12566" s="2"/>
      <c r="J12566" s="2"/>
      <c r="K12566" s="2"/>
      <c r="L12566" s="2"/>
    </row>
    <row r="12567" spans="2:12" x14ac:dyDescent="0.2">
      <c r="B12567" s="12"/>
      <c r="H12567" s="29"/>
      <c r="I12567" s="2"/>
      <c r="J12567" s="2"/>
      <c r="K12567" s="2"/>
      <c r="L12567" s="2"/>
    </row>
    <row r="12568" spans="2:12" x14ac:dyDescent="0.2">
      <c r="B12568" s="12"/>
      <c r="H12568" s="29"/>
      <c r="I12568" s="2"/>
      <c r="J12568" s="2"/>
      <c r="K12568" s="2"/>
      <c r="L12568" s="2"/>
    </row>
    <row r="12569" spans="2:12" x14ac:dyDescent="0.2">
      <c r="B12569" s="12"/>
      <c r="H12569" s="29"/>
      <c r="I12569" s="2"/>
      <c r="J12569" s="2"/>
      <c r="K12569" s="2"/>
      <c r="L12569" s="2"/>
    </row>
    <row r="12570" spans="2:12" x14ac:dyDescent="0.2">
      <c r="B12570" s="12"/>
      <c r="H12570" s="29"/>
      <c r="I12570" s="2"/>
      <c r="J12570" s="2"/>
      <c r="K12570" s="2"/>
      <c r="L12570" s="2"/>
    </row>
    <row r="12571" spans="2:12" x14ac:dyDescent="0.2">
      <c r="B12571" s="12"/>
      <c r="H12571" s="29"/>
      <c r="I12571" s="2"/>
      <c r="J12571" s="2"/>
      <c r="K12571" s="2"/>
      <c r="L12571" s="2"/>
    </row>
    <row r="12572" spans="2:12" x14ac:dyDescent="0.2">
      <c r="B12572" s="12"/>
      <c r="H12572" s="29"/>
      <c r="I12572" s="2"/>
      <c r="J12572" s="2"/>
      <c r="K12572" s="2"/>
      <c r="L12572" s="2"/>
    </row>
    <row r="12573" spans="2:12" x14ac:dyDescent="0.2">
      <c r="B12573" s="12"/>
      <c r="H12573" s="29"/>
      <c r="I12573" s="2"/>
      <c r="J12573" s="2"/>
      <c r="K12573" s="2"/>
      <c r="L12573" s="2"/>
    </row>
    <row r="12574" spans="2:12" x14ac:dyDescent="0.2">
      <c r="B12574" s="12"/>
      <c r="H12574" s="29"/>
      <c r="I12574" s="2"/>
      <c r="J12574" s="2"/>
      <c r="K12574" s="2"/>
      <c r="L12574" s="2"/>
    </row>
    <row r="12575" spans="2:12" x14ac:dyDescent="0.2">
      <c r="B12575" s="12"/>
      <c r="H12575" s="29"/>
      <c r="I12575" s="2"/>
      <c r="J12575" s="2"/>
      <c r="K12575" s="2"/>
      <c r="L12575" s="2"/>
    </row>
    <row r="12576" spans="2:12" x14ac:dyDescent="0.2">
      <c r="B12576" s="12"/>
      <c r="H12576" s="29"/>
      <c r="I12576" s="2"/>
      <c r="J12576" s="2"/>
      <c r="K12576" s="2"/>
      <c r="L12576" s="2"/>
    </row>
    <row r="12577" spans="2:12" x14ac:dyDescent="0.2">
      <c r="B12577" s="12"/>
      <c r="H12577" s="29"/>
      <c r="I12577" s="2"/>
      <c r="J12577" s="2"/>
      <c r="K12577" s="2"/>
      <c r="L12577" s="2"/>
    </row>
    <row r="12578" spans="2:12" x14ac:dyDescent="0.2">
      <c r="B12578" s="12"/>
      <c r="H12578" s="29"/>
      <c r="I12578" s="2"/>
      <c r="J12578" s="2"/>
      <c r="K12578" s="2"/>
      <c r="L12578" s="2"/>
    </row>
    <row r="12579" spans="2:12" x14ac:dyDescent="0.2">
      <c r="B12579" s="12"/>
      <c r="H12579" s="29"/>
      <c r="I12579" s="2"/>
      <c r="J12579" s="2"/>
      <c r="K12579" s="2"/>
      <c r="L12579" s="2"/>
    </row>
    <row r="12580" spans="2:12" x14ac:dyDescent="0.2">
      <c r="B12580" s="12"/>
      <c r="H12580" s="29"/>
      <c r="I12580" s="2"/>
      <c r="J12580" s="2"/>
      <c r="K12580" s="2"/>
      <c r="L12580" s="2"/>
    </row>
    <row r="12581" spans="2:12" x14ac:dyDescent="0.2">
      <c r="B12581" s="12"/>
      <c r="H12581" s="29"/>
      <c r="I12581" s="2"/>
      <c r="J12581" s="2"/>
      <c r="K12581" s="2"/>
      <c r="L12581" s="2"/>
    </row>
    <row r="12582" spans="2:12" x14ac:dyDescent="0.2">
      <c r="B12582" s="12"/>
      <c r="H12582" s="29"/>
      <c r="I12582" s="2"/>
      <c r="J12582" s="2"/>
      <c r="K12582" s="2"/>
      <c r="L12582" s="2"/>
    </row>
    <row r="12583" spans="2:12" x14ac:dyDescent="0.2">
      <c r="B12583" s="12"/>
      <c r="H12583" s="29"/>
      <c r="I12583" s="2"/>
      <c r="J12583" s="2"/>
      <c r="K12583" s="2"/>
      <c r="L12583" s="2"/>
    </row>
    <row r="12584" spans="2:12" x14ac:dyDescent="0.2">
      <c r="B12584" s="12"/>
      <c r="H12584" s="29"/>
      <c r="I12584" s="2"/>
      <c r="J12584" s="2"/>
      <c r="K12584" s="2"/>
      <c r="L12584" s="2"/>
    </row>
    <row r="12585" spans="2:12" x14ac:dyDescent="0.2">
      <c r="B12585" s="12"/>
      <c r="H12585" s="29"/>
      <c r="I12585" s="2"/>
      <c r="J12585" s="2"/>
      <c r="K12585" s="2"/>
      <c r="L12585" s="2"/>
    </row>
    <row r="12586" spans="2:12" x14ac:dyDescent="0.2">
      <c r="B12586" s="12"/>
      <c r="H12586" s="29"/>
      <c r="I12586" s="2"/>
      <c r="J12586" s="2"/>
      <c r="K12586" s="2"/>
      <c r="L12586" s="2"/>
    </row>
    <row r="12587" spans="2:12" x14ac:dyDescent="0.2">
      <c r="B12587" s="12"/>
      <c r="H12587" s="29"/>
      <c r="I12587" s="2"/>
      <c r="J12587" s="2"/>
      <c r="K12587" s="2"/>
      <c r="L12587" s="2"/>
    </row>
    <row r="12588" spans="2:12" x14ac:dyDescent="0.2">
      <c r="B12588" s="12"/>
      <c r="H12588" s="29"/>
      <c r="I12588" s="2"/>
      <c r="J12588" s="2"/>
      <c r="K12588" s="2"/>
      <c r="L12588" s="2"/>
    </row>
    <row r="12589" spans="2:12" x14ac:dyDescent="0.2">
      <c r="B12589" s="12"/>
      <c r="H12589" s="29"/>
      <c r="I12589" s="2"/>
      <c r="J12589" s="2"/>
      <c r="K12589" s="2"/>
      <c r="L12589" s="2"/>
    </row>
    <row r="12590" spans="2:12" x14ac:dyDescent="0.2">
      <c r="B12590" s="12"/>
      <c r="H12590" s="29"/>
      <c r="I12590" s="2"/>
      <c r="J12590" s="2"/>
      <c r="K12590" s="2"/>
      <c r="L12590" s="2"/>
    </row>
    <row r="12591" spans="2:12" x14ac:dyDescent="0.2">
      <c r="B12591" s="12"/>
      <c r="H12591" s="29"/>
      <c r="I12591" s="2"/>
      <c r="J12591" s="2"/>
      <c r="K12591" s="2"/>
      <c r="L12591" s="2"/>
    </row>
    <row r="12592" spans="2:12" x14ac:dyDescent="0.2">
      <c r="B12592" s="12"/>
      <c r="H12592" s="29"/>
      <c r="I12592" s="2"/>
      <c r="J12592" s="2"/>
      <c r="K12592" s="2"/>
      <c r="L12592" s="2"/>
    </row>
    <row r="12593" spans="2:12" x14ac:dyDescent="0.2">
      <c r="B12593" s="12"/>
      <c r="H12593" s="29"/>
      <c r="I12593" s="2"/>
      <c r="J12593" s="2"/>
      <c r="K12593" s="2"/>
      <c r="L12593" s="2"/>
    </row>
    <row r="12594" spans="2:12" x14ac:dyDescent="0.2">
      <c r="B12594" s="12"/>
      <c r="H12594" s="29"/>
      <c r="I12594" s="2"/>
      <c r="J12594" s="2"/>
      <c r="K12594" s="2"/>
      <c r="L12594" s="2"/>
    </row>
    <row r="12595" spans="2:12" x14ac:dyDescent="0.2">
      <c r="B12595" s="12"/>
      <c r="H12595" s="29"/>
      <c r="I12595" s="2"/>
      <c r="J12595" s="2"/>
      <c r="K12595" s="2"/>
      <c r="L12595" s="2"/>
    </row>
    <row r="12596" spans="2:12" x14ac:dyDescent="0.2">
      <c r="B12596" s="12"/>
      <c r="H12596" s="29"/>
      <c r="I12596" s="2"/>
      <c r="J12596" s="2"/>
      <c r="K12596" s="2"/>
      <c r="L12596" s="2"/>
    </row>
    <row r="12597" spans="2:12" x14ac:dyDescent="0.2">
      <c r="B12597" s="12"/>
      <c r="H12597" s="29"/>
      <c r="I12597" s="2"/>
      <c r="J12597" s="2"/>
      <c r="K12597" s="2"/>
      <c r="L12597" s="2"/>
    </row>
    <row r="12598" spans="2:12" x14ac:dyDescent="0.2">
      <c r="B12598" s="12"/>
      <c r="H12598" s="29"/>
      <c r="I12598" s="2"/>
      <c r="J12598" s="2"/>
      <c r="K12598" s="2"/>
      <c r="L12598" s="2"/>
    </row>
    <row r="12599" spans="2:12" x14ac:dyDescent="0.2">
      <c r="B12599" s="12"/>
      <c r="H12599" s="29"/>
      <c r="I12599" s="2"/>
      <c r="J12599" s="2"/>
      <c r="K12599" s="2"/>
      <c r="L12599" s="2"/>
    </row>
    <row r="12600" spans="2:12" x14ac:dyDescent="0.2">
      <c r="B12600" s="12"/>
      <c r="H12600" s="29"/>
      <c r="I12600" s="2"/>
      <c r="J12600" s="2"/>
      <c r="K12600" s="2"/>
      <c r="L12600" s="2"/>
    </row>
    <row r="12601" spans="2:12" x14ac:dyDescent="0.2">
      <c r="B12601" s="12"/>
      <c r="H12601" s="29"/>
      <c r="I12601" s="2"/>
      <c r="J12601" s="2"/>
      <c r="K12601" s="2"/>
      <c r="L12601" s="2"/>
    </row>
    <row r="12602" spans="2:12" x14ac:dyDescent="0.2">
      <c r="B12602" s="12"/>
      <c r="H12602" s="29"/>
      <c r="I12602" s="2"/>
      <c r="J12602" s="2"/>
      <c r="K12602" s="2"/>
      <c r="L12602" s="2"/>
    </row>
    <row r="12603" spans="2:12" x14ac:dyDescent="0.2">
      <c r="B12603" s="12"/>
      <c r="H12603" s="29"/>
      <c r="I12603" s="2"/>
      <c r="J12603" s="2"/>
      <c r="K12603" s="2"/>
      <c r="L12603" s="2"/>
    </row>
    <row r="12604" spans="2:12" x14ac:dyDescent="0.2">
      <c r="B12604" s="12"/>
      <c r="H12604" s="29"/>
      <c r="I12604" s="2"/>
      <c r="J12604" s="2"/>
      <c r="K12604" s="2"/>
      <c r="L12604" s="2"/>
    </row>
    <row r="12605" spans="2:12" x14ac:dyDescent="0.2">
      <c r="B12605" s="12"/>
      <c r="H12605" s="29"/>
      <c r="I12605" s="2"/>
      <c r="J12605" s="2"/>
      <c r="K12605" s="2"/>
      <c r="L12605" s="2"/>
    </row>
    <row r="12606" spans="2:12" x14ac:dyDescent="0.2">
      <c r="B12606" s="12"/>
      <c r="H12606" s="29"/>
      <c r="I12606" s="2"/>
      <c r="J12606" s="2"/>
      <c r="K12606" s="2"/>
      <c r="L12606" s="2"/>
    </row>
    <row r="12607" spans="2:12" x14ac:dyDescent="0.2">
      <c r="B12607" s="12"/>
      <c r="H12607" s="29"/>
      <c r="I12607" s="2"/>
      <c r="J12607" s="2"/>
      <c r="K12607" s="2"/>
      <c r="L12607" s="2"/>
    </row>
    <row r="12608" spans="2:12" x14ac:dyDescent="0.2">
      <c r="B12608" s="12"/>
      <c r="H12608" s="29"/>
      <c r="I12608" s="2"/>
      <c r="J12608" s="2"/>
      <c r="K12608" s="2"/>
      <c r="L12608" s="2"/>
    </row>
    <row r="12609" spans="2:12" x14ac:dyDescent="0.2">
      <c r="B12609" s="12"/>
      <c r="H12609" s="29"/>
      <c r="I12609" s="2"/>
      <c r="J12609" s="2"/>
      <c r="K12609" s="2"/>
      <c r="L12609" s="2"/>
    </row>
    <row r="12610" spans="2:12" x14ac:dyDescent="0.2">
      <c r="B12610" s="12"/>
      <c r="H12610" s="29"/>
      <c r="I12610" s="2"/>
      <c r="J12610" s="2"/>
      <c r="K12610" s="2"/>
      <c r="L12610" s="2"/>
    </row>
    <row r="12611" spans="2:12" x14ac:dyDescent="0.2">
      <c r="B12611" s="12"/>
      <c r="H12611" s="29"/>
      <c r="I12611" s="2"/>
      <c r="J12611" s="2"/>
      <c r="K12611" s="2"/>
      <c r="L12611" s="2"/>
    </row>
    <row r="12612" spans="2:12" x14ac:dyDescent="0.2">
      <c r="B12612" s="12"/>
      <c r="H12612" s="29"/>
      <c r="I12612" s="2"/>
      <c r="J12612" s="2"/>
      <c r="K12612" s="2"/>
      <c r="L12612" s="2"/>
    </row>
    <row r="12613" spans="2:12" x14ac:dyDescent="0.2">
      <c r="B12613" s="12"/>
      <c r="H12613" s="29"/>
      <c r="I12613" s="2"/>
      <c r="J12613" s="2"/>
      <c r="K12613" s="2"/>
      <c r="L12613" s="2"/>
    </row>
    <row r="12614" spans="2:12" x14ac:dyDescent="0.2">
      <c r="B12614" s="12"/>
      <c r="H12614" s="29"/>
      <c r="I12614" s="2"/>
      <c r="J12614" s="2"/>
      <c r="K12614" s="2"/>
      <c r="L12614" s="2"/>
    </row>
    <row r="12615" spans="2:12" x14ac:dyDescent="0.2">
      <c r="B12615" s="12"/>
      <c r="H12615" s="29"/>
      <c r="I12615" s="2"/>
      <c r="J12615" s="2"/>
      <c r="K12615" s="2"/>
      <c r="L12615" s="2"/>
    </row>
    <row r="12616" spans="2:12" x14ac:dyDescent="0.2">
      <c r="B12616" s="12"/>
      <c r="H12616" s="29"/>
      <c r="I12616" s="2"/>
      <c r="J12616" s="2"/>
      <c r="K12616" s="2"/>
      <c r="L12616" s="2"/>
    </row>
    <row r="12617" spans="2:12" x14ac:dyDescent="0.2">
      <c r="B12617" s="12"/>
      <c r="H12617" s="29"/>
      <c r="I12617" s="2"/>
      <c r="J12617" s="2"/>
      <c r="K12617" s="2"/>
      <c r="L12617" s="2"/>
    </row>
    <row r="12618" spans="2:12" x14ac:dyDescent="0.2">
      <c r="B12618" s="12"/>
      <c r="H12618" s="29"/>
      <c r="I12618" s="2"/>
      <c r="J12618" s="2"/>
      <c r="K12618" s="2"/>
      <c r="L12618" s="2"/>
    </row>
    <row r="12619" spans="2:12" x14ac:dyDescent="0.2">
      <c r="B12619" s="12"/>
      <c r="H12619" s="29"/>
      <c r="I12619" s="2"/>
      <c r="J12619" s="2"/>
      <c r="K12619" s="2"/>
      <c r="L12619" s="2"/>
    </row>
    <row r="12620" spans="2:12" x14ac:dyDescent="0.2">
      <c r="B12620" s="12"/>
      <c r="H12620" s="29"/>
      <c r="I12620" s="2"/>
      <c r="J12620" s="2"/>
      <c r="K12620" s="2"/>
      <c r="L12620" s="2"/>
    </row>
    <row r="12621" spans="2:12" x14ac:dyDescent="0.2">
      <c r="B12621" s="12"/>
      <c r="H12621" s="29"/>
      <c r="I12621" s="2"/>
      <c r="J12621" s="2"/>
      <c r="K12621" s="2"/>
      <c r="L12621" s="2"/>
    </row>
    <row r="12622" spans="2:12" x14ac:dyDescent="0.2">
      <c r="B12622" s="12"/>
      <c r="H12622" s="29"/>
      <c r="I12622" s="2"/>
      <c r="J12622" s="2"/>
      <c r="K12622" s="2"/>
      <c r="L12622" s="2"/>
    </row>
    <row r="12623" spans="2:12" x14ac:dyDescent="0.2">
      <c r="B12623" s="12"/>
      <c r="H12623" s="29"/>
      <c r="I12623" s="2"/>
      <c r="J12623" s="2"/>
      <c r="K12623" s="2"/>
      <c r="L12623" s="2"/>
    </row>
    <row r="12624" spans="2:12" x14ac:dyDescent="0.2">
      <c r="B12624" s="12"/>
      <c r="H12624" s="29"/>
      <c r="I12624" s="2"/>
      <c r="J12624" s="2"/>
      <c r="K12624" s="2"/>
      <c r="L12624" s="2"/>
    </row>
    <row r="12625" spans="2:12" x14ac:dyDescent="0.2">
      <c r="B12625" s="12"/>
      <c r="H12625" s="29"/>
      <c r="I12625" s="2"/>
      <c r="J12625" s="2"/>
      <c r="K12625" s="2"/>
      <c r="L12625" s="2"/>
    </row>
    <row r="12626" spans="2:12" x14ac:dyDescent="0.2">
      <c r="B12626" s="12"/>
      <c r="H12626" s="29"/>
      <c r="I12626" s="2"/>
      <c r="J12626" s="2"/>
      <c r="K12626" s="2"/>
      <c r="L12626" s="2"/>
    </row>
    <row r="12627" spans="2:12" x14ac:dyDescent="0.2">
      <c r="B12627" s="12"/>
      <c r="H12627" s="29"/>
      <c r="I12627" s="2"/>
      <c r="J12627" s="2"/>
      <c r="K12627" s="2"/>
      <c r="L12627" s="2"/>
    </row>
    <row r="12628" spans="2:12" x14ac:dyDescent="0.2">
      <c r="B12628" s="12"/>
      <c r="H12628" s="29"/>
      <c r="I12628" s="2"/>
      <c r="J12628" s="2"/>
      <c r="K12628" s="2"/>
      <c r="L12628" s="2"/>
    </row>
    <row r="12629" spans="2:12" x14ac:dyDescent="0.2">
      <c r="B12629" s="12"/>
      <c r="H12629" s="29"/>
      <c r="I12629" s="2"/>
      <c r="J12629" s="2"/>
      <c r="K12629" s="2"/>
      <c r="L12629" s="2"/>
    </row>
    <row r="12630" spans="2:12" x14ac:dyDescent="0.2">
      <c r="B12630" s="12"/>
      <c r="H12630" s="29"/>
      <c r="I12630" s="2"/>
      <c r="J12630" s="2"/>
      <c r="K12630" s="2"/>
      <c r="L12630" s="2"/>
    </row>
    <row r="12631" spans="2:12" x14ac:dyDescent="0.2">
      <c r="B12631" s="12"/>
      <c r="H12631" s="29"/>
      <c r="I12631" s="2"/>
      <c r="J12631" s="2"/>
      <c r="K12631" s="2"/>
      <c r="L12631" s="2"/>
    </row>
    <row r="12632" spans="2:12" x14ac:dyDescent="0.2">
      <c r="B12632" s="12"/>
      <c r="H12632" s="29"/>
      <c r="I12632" s="2"/>
      <c r="J12632" s="2"/>
      <c r="K12632" s="2"/>
      <c r="L12632" s="2"/>
    </row>
    <row r="12633" spans="2:12" x14ac:dyDescent="0.2">
      <c r="B12633" s="12"/>
      <c r="H12633" s="29"/>
      <c r="I12633" s="2"/>
      <c r="J12633" s="2"/>
      <c r="K12633" s="2"/>
      <c r="L12633" s="2"/>
    </row>
    <row r="12634" spans="2:12" x14ac:dyDescent="0.2">
      <c r="B12634" s="12"/>
      <c r="H12634" s="29"/>
      <c r="I12634" s="2"/>
      <c r="J12634" s="2"/>
      <c r="K12634" s="2"/>
      <c r="L12634" s="2"/>
    </row>
    <row r="12635" spans="2:12" x14ac:dyDescent="0.2">
      <c r="B12635" s="12"/>
      <c r="H12635" s="29"/>
      <c r="I12635" s="2"/>
      <c r="J12635" s="2"/>
      <c r="K12635" s="2"/>
      <c r="L12635" s="2"/>
    </row>
    <row r="12636" spans="2:12" x14ac:dyDescent="0.2">
      <c r="B12636" s="12"/>
      <c r="H12636" s="29"/>
      <c r="I12636" s="2"/>
      <c r="J12636" s="2"/>
      <c r="K12636" s="2"/>
      <c r="L12636" s="2"/>
    </row>
    <row r="12637" spans="2:12" x14ac:dyDescent="0.2">
      <c r="B12637" s="12"/>
      <c r="H12637" s="29"/>
      <c r="I12637" s="2"/>
      <c r="J12637" s="2"/>
      <c r="K12637" s="2"/>
      <c r="L12637" s="2"/>
    </row>
    <row r="12638" spans="2:12" x14ac:dyDescent="0.2">
      <c r="B12638" s="12"/>
      <c r="H12638" s="29"/>
      <c r="I12638" s="2"/>
      <c r="J12638" s="2"/>
      <c r="K12638" s="2"/>
      <c r="L12638" s="2"/>
    </row>
    <row r="12639" spans="2:12" x14ac:dyDescent="0.2">
      <c r="B12639" s="12"/>
      <c r="H12639" s="29"/>
      <c r="I12639" s="2"/>
      <c r="J12639" s="2"/>
      <c r="K12639" s="2"/>
      <c r="L12639" s="2"/>
    </row>
    <row r="12640" spans="2:12" x14ac:dyDescent="0.2">
      <c r="B12640" s="12"/>
      <c r="H12640" s="29"/>
      <c r="I12640" s="2"/>
      <c r="J12640" s="2"/>
      <c r="K12640" s="2"/>
      <c r="L12640" s="2"/>
    </row>
    <row r="12641" spans="2:12" x14ac:dyDescent="0.2">
      <c r="B12641" s="12"/>
      <c r="H12641" s="29"/>
      <c r="I12641" s="2"/>
      <c r="J12641" s="2"/>
      <c r="K12641" s="2"/>
      <c r="L12641" s="2"/>
    </row>
    <row r="12642" spans="2:12" x14ac:dyDescent="0.2">
      <c r="B12642" s="12"/>
      <c r="H12642" s="29"/>
      <c r="I12642" s="2"/>
      <c r="J12642" s="2"/>
      <c r="K12642" s="2"/>
      <c r="L12642" s="2"/>
    </row>
    <row r="12643" spans="2:12" x14ac:dyDescent="0.2">
      <c r="B12643" s="12"/>
      <c r="H12643" s="29"/>
      <c r="I12643" s="2"/>
      <c r="J12643" s="2"/>
      <c r="K12643" s="2"/>
      <c r="L12643" s="2"/>
    </row>
    <row r="12644" spans="2:12" x14ac:dyDescent="0.2">
      <c r="B12644" s="12"/>
      <c r="H12644" s="29"/>
      <c r="I12644" s="2"/>
      <c r="J12644" s="2"/>
      <c r="K12644" s="2"/>
      <c r="L12644" s="2"/>
    </row>
    <row r="12645" spans="2:12" x14ac:dyDescent="0.2">
      <c r="B12645" s="12"/>
      <c r="H12645" s="29"/>
      <c r="I12645" s="2"/>
      <c r="J12645" s="2"/>
      <c r="K12645" s="2"/>
      <c r="L12645" s="2"/>
    </row>
    <row r="12646" spans="2:12" x14ac:dyDescent="0.2">
      <c r="B12646" s="12"/>
      <c r="H12646" s="29"/>
      <c r="I12646" s="2"/>
      <c r="J12646" s="2"/>
      <c r="K12646" s="2"/>
      <c r="L12646" s="2"/>
    </row>
    <row r="12647" spans="2:12" x14ac:dyDescent="0.2">
      <c r="B12647" s="12"/>
      <c r="H12647" s="29"/>
      <c r="I12647" s="2"/>
      <c r="J12647" s="2"/>
      <c r="K12647" s="2"/>
      <c r="L12647" s="2"/>
    </row>
    <row r="12648" spans="2:12" x14ac:dyDescent="0.2">
      <c r="B12648" s="12"/>
      <c r="H12648" s="29"/>
      <c r="I12648" s="2"/>
      <c r="J12648" s="2"/>
      <c r="K12648" s="2"/>
      <c r="L12648" s="2"/>
    </row>
    <row r="12649" spans="2:12" x14ac:dyDescent="0.2">
      <c r="B12649" s="12"/>
      <c r="H12649" s="29"/>
      <c r="I12649" s="2"/>
      <c r="J12649" s="2"/>
      <c r="K12649" s="2"/>
      <c r="L12649" s="2"/>
    </row>
    <row r="12650" spans="2:12" x14ac:dyDescent="0.2">
      <c r="B12650" s="12"/>
      <c r="H12650" s="29"/>
      <c r="I12650" s="2"/>
      <c r="J12650" s="2"/>
      <c r="K12650" s="2"/>
      <c r="L12650" s="2"/>
    </row>
    <row r="12651" spans="2:12" x14ac:dyDescent="0.2">
      <c r="B12651" s="12"/>
      <c r="H12651" s="29"/>
      <c r="I12651" s="2"/>
      <c r="J12651" s="2"/>
      <c r="K12651" s="2"/>
      <c r="L12651" s="2"/>
    </row>
    <row r="12652" spans="2:12" x14ac:dyDescent="0.2">
      <c r="B12652" s="12"/>
      <c r="H12652" s="29"/>
      <c r="I12652" s="2"/>
      <c r="J12652" s="2"/>
      <c r="K12652" s="2"/>
      <c r="L12652" s="2"/>
    </row>
    <row r="12653" spans="2:12" x14ac:dyDescent="0.2">
      <c r="B12653" s="12"/>
      <c r="H12653" s="29"/>
      <c r="I12653" s="2"/>
      <c r="J12653" s="2"/>
      <c r="K12653" s="2"/>
      <c r="L12653" s="2"/>
    </row>
    <row r="12654" spans="2:12" x14ac:dyDescent="0.2">
      <c r="B12654" s="12"/>
      <c r="H12654" s="29"/>
      <c r="I12654" s="2"/>
      <c r="J12654" s="2"/>
      <c r="K12654" s="2"/>
      <c r="L12654" s="2"/>
    </row>
    <row r="12655" spans="2:12" x14ac:dyDescent="0.2">
      <c r="B12655" s="12"/>
      <c r="H12655" s="29"/>
      <c r="I12655" s="2"/>
      <c r="J12655" s="2"/>
      <c r="K12655" s="2"/>
      <c r="L12655" s="2"/>
    </row>
    <row r="12656" spans="2:12" x14ac:dyDescent="0.2">
      <c r="B12656" s="12"/>
      <c r="H12656" s="29"/>
      <c r="I12656" s="2"/>
      <c r="J12656" s="2"/>
      <c r="K12656" s="2"/>
      <c r="L12656" s="2"/>
    </row>
    <row r="12657" spans="2:12" x14ac:dyDescent="0.2">
      <c r="B12657" s="12"/>
      <c r="H12657" s="29"/>
      <c r="I12657" s="2"/>
      <c r="J12657" s="2"/>
      <c r="K12657" s="2"/>
      <c r="L12657" s="2"/>
    </row>
    <row r="12658" spans="2:12" x14ac:dyDescent="0.2">
      <c r="B12658" s="12"/>
      <c r="H12658" s="29"/>
      <c r="I12658" s="2"/>
      <c r="J12658" s="2"/>
      <c r="K12658" s="2"/>
      <c r="L12658" s="2"/>
    </row>
    <row r="12659" spans="2:12" x14ac:dyDescent="0.2">
      <c r="B12659" s="12"/>
      <c r="H12659" s="29"/>
      <c r="I12659" s="2"/>
      <c r="J12659" s="2"/>
      <c r="K12659" s="2"/>
      <c r="L12659" s="2"/>
    </row>
    <row r="12660" spans="2:12" x14ac:dyDescent="0.2">
      <c r="B12660" s="12"/>
      <c r="H12660" s="29"/>
      <c r="I12660" s="2"/>
      <c r="J12660" s="2"/>
      <c r="K12660" s="2"/>
      <c r="L12660" s="2"/>
    </row>
    <row r="12661" spans="2:12" x14ac:dyDescent="0.2">
      <c r="B12661" s="12"/>
      <c r="H12661" s="29"/>
      <c r="I12661" s="2"/>
      <c r="J12661" s="2"/>
      <c r="K12661" s="2"/>
      <c r="L12661" s="2"/>
    </row>
    <row r="12662" spans="2:12" x14ac:dyDescent="0.2">
      <c r="B12662" s="12"/>
      <c r="H12662" s="29"/>
      <c r="I12662" s="2"/>
      <c r="J12662" s="2"/>
      <c r="K12662" s="2"/>
      <c r="L12662" s="2"/>
    </row>
    <row r="12663" spans="2:12" x14ac:dyDescent="0.2">
      <c r="B12663" s="12"/>
      <c r="H12663" s="29"/>
      <c r="I12663" s="2"/>
      <c r="J12663" s="2"/>
      <c r="K12663" s="2"/>
      <c r="L12663" s="2"/>
    </row>
    <row r="12664" spans="2:12" x14ac:dyDescent="0.2">
      <c r="B12664" s="12"/>
      <c r="H12664" s="29"/>
      <c r="I12664" s="2"/>
      <c r="J12664" s="2"/>
      <c r="K12664" s="2"/>
      <c r="L12664" s="2"/>
    </row>
    <row r="12665" spans="2:12" x14ac:dyDescent="0.2">
      <c r="B12665" s="12"/>
      <c r="H12665" s="29"/>
      <c r="I12665" s="2"/>
      <c r="J12665" s="2"/>
      <c r="K12665" s="2"/>
      <c r="L12665" s="2"/>
    </row>
    <row r="12666" spans="2:12" x14ac:dyDescent="0.2">
      <c r="B12666" s="12"/>
      <c r="H12666" s="29"/>
      <c r="I12666" s="2"/>
      <c r="J12666" s="2"/>
      <c r="K12666" s="2"/>
      <c r="L12666" s="2"/>
    </row>
    <row r="12667" spans="2:12" x14ac:dyDescent="0.2">
      <c r="B12667" s="12"/>
      <c r="H12667" s="29"/>
      <c r="I12667" s="2"/>
      <c r="J12667" s="2"/>
      <c r="K12667" s="2"/>
      <c r="L12667" s="2"/>
    </row>
    <row r="12668" spans="2:12" x14ac:dyDescent="0.2">
      <c r="B12668" s="12"/>
      <c r="H12668" s="29"/>
      <c r="I12668" s="2"/>
      <c r="J12668" s="2"/>
      <c r="K12668" s="2"/>
      <c r="L12668" s="2"/>
    </row>
    <row r="12669" spans="2:12" x14ac:dyDescent="0.2">
      <c r="B12669" s="12"/>
      <c r="H12669" s="29"/>
      <c r="I12669" s="2"/>
      <c r="J12669" s="2"/>
      <c r="K12669" s="2"/>
      <c r="L12669" s="2"/>
    </row>
    <row r="12670" spans="2:12" x14ac:dyDescent="0.2">
      <c r="B12670" s="12"/>
      <c r="H12670" s="29"/>
      <c r="I12670" s="2"/>
      <c r="J12670" s="2"/>
      <c r="K12670" s="2"/>
      <c r="L12670" s="2"/>
    </row>
    <row r="12671" spans="2:12" x14ac:dyDescent="0.2">
      <c r="B12671" s="12"/>
      <c r="H12671" s="29"/>
      <c r="I12671" s="2"/>
      <c r="J12671" s="2"/>
      <c r="K12671" s="2"/>
      <c r="L12671" s="2"/>
    </row>
    <row r="12672" spans="2:12" x14ac:dyDescent="0.2">
      <c r="B12672" s="12"/>
      <c r="H12672" s="29"/>
      <c r="I12672" s="2"/>
      <c r="J12672" s="2"/>
      <c r="K12672" s="2"/>
      <c r="L12672" s="2"/>
    </row>
    <row r="12673" spans="2:12" x14ac:dyDescent="0.2">
      <c r="B12673" s="12"/>
      <c r="H12673" s="29"/>
      <c r="I12673" s="2"/>
      <c r="J12673" s="2"/>
      <c r="K12673" s="2"/>
      <c r="L12673" s="2"/>
    </row>
    <row r="12674" spans="2:12" x14ac:dyDescent="0.2">
      <c r="B12674" s="12"/>
      <c r="H12674" s="29"/>
      <c r="I12674" s="2"/>
      <c r="J12674" s="2"/>
      <c r="K12674" s="2"/>
      <c r="L12674" s="2"/>
    </row>
    <row r="12675" spans="2:12" x14ac:dyDescent="0.2">
      <c r="B12675" s="12"/>
      <c r="H12675" s="29"/>
      <c r="I12675" s="2"/>
      <c r="J12675" s="2"/>
      <c r="K12675" s="2"/>
      <c r="L12675" s="2"/>
    </row>
    <row r="12676" spans="2:12" x14ac:dyDescent="0.2">
      <c r="B12676" s="12"/>
      <c r="H12676" s="29"/>
      <c r="I12676" s="2"/>
      <c r="J12676" s="2"/>
      <c r="K12676" s="2"/>
      <c r="L12676" s="2"/>
    </row>
    <row r="12677" spans="2:12" x14ac:dyDescent="0.2">
      <c r="B12677" s="12"/>
      <c r="H12677" s="29"/>
      <c r="I12677" s="2"/>
      <c r="J12677" s="2"/>
      <c r="K12677" s="2"/>
      <c r="L12677" s="2"/>
    </row>
    <row r="12678" spans="2:12" x14ac:dyDescent="0.2">
      <c r="B12678" s="12"/>
      <c r="H12678" s="29"/>
      <c r="I12678" s="2"/>
      <c r="J12678" s="2"/>
      <c r="K12678" s="2"/>
      <c r="L12678" s="2"/>
    </row>
    <row r="12679" spans="2:12" x14ac:dyDescent="0.2">
      <c r="B12679" s="12"/>
      <c r="H12679" s="29"/>
      <c r="I12679" s="2"/>
      <c r="J12679" s="2"/>
      <c r="K12679" s="2"/>
      <c r="L12679" s="2"/>
    </row>
    <row r="12680" spans="2:12" x14ac:dyDescent="0.2">
      <c r="B12680" s="12"/>
      <c r="H12680" s="29"/>
      <c r="I12680" s="2"/>
      <c r="J12680" s="2"/>
      <c r="K12680" s="2"/>
      <c r="L12680" s="2"/>
    </row>
    <row r="12681" spans="2:12" x14ac:dyDescent="0.2">
      <c r="B12681" s="12"/>
      <c r="H12681" s="29"/>
      <c r="I12681" s="2"/>
      <c r="J12681" s="2"/>
      <c r="K12681" s="2"/>
      <c r="L12681" s="2"/>
    </row>
    <row r="12682" spans="2:12" x14ac:dyDescent="0.2">
      <c r="B12682" s="12"/>
      <c r="H12682" s="29"/>
      <c r="I12682" s="2"/>
      <c r="J12682" s="2"/>
      <c r="K12682" s="2"/>
      <c r="L12682" s="2"/>
    </row>
    <row r="12683" spans="2:12" x14ac:dyDescent="0.2">
      <c r="B12683" s="12"/>
      <c r="H12683" s="29"/>
      <c r="I12683" s="2"/>
      <c r="J12683" s="2"/>
      <c r="K12683" s="2"/>
      <c r="L12683" s="2"/>
    </row>
    <row r="12684" spans="2:12" x14ac:dyDescent="0.2">
      <c r="B12684" s="12"/>
      <c r="H12684" s="29"/>
      <c r="I12684" s="2"/>
      <c r="J12684" s="2"/>
      <c r="K12684" s="2"/>
      <c r="L12684" s="2"/>
    </row>
    <row r="12685" spans="2:12" x14ac:dyDescent="0.2">
      <c r="B12685" s="12"/>
      <c r="H12685" s="29"/>
      <c r="I12685" s="2"/>
      <c r="J12685" s="2"/>
      <c r="K12685" s="2"/>
      <c r="L12685" s="2"/>
    </row>
    <row r="12686" spans="2:12" x14ac:dyDescent="0.2">
      <c r="B12686" s="12"/>
      <c r="H12686" s="29"/>
      <c r="I12686" s="2"/>
      <c r="J12686" s="2"/>
      <c r="K12686" s="2"/>
      <c r="L12686" s="2"/>
    </row>
    <row r="12687" spans="2:12" x14ac:dyDescent="0.2">
      <c r="B12687" s="12"/>
      <c r="H12687" s="29"/>
      <c r="I12687" s="2"/>
      <c r="J12687" s="2"/>
      <c r="K12687" s="2"/>
      <c r="L12687" s="2"/>
    </row>
    <row r="12688" spans="2:12" x14ac:dyDescent="0.2">
      <c r="B12688" s="12"/>
      <c r="H12688" s="29"/>
      <c r="I12688" s="2"/>
      <c r="J12688" s="2"/>
      <c r="K12688" s="2"/>
      <c r="L12688" s="2"/>
    </row>
    <row r="12689" spans="2:12" x14ac:dyDescent="0.2">
      <c r="B12689" s="12"/>
      <c r="H12689" s="29"/>
      <c r="I12689" s="2"/>
      <c r="J12689" s="2"/>
      <c r="K12689" s="2"/>
      <c r="L12689" s="2"/>
    </row>
    <row r="12690" spans="2:12" x14ac:dyDescent="0.2">
      <c r="B12690" s="12"/>
      <c r="H12690" s="29"/>
      <c r="I12690" s="2"/>
      <c r="J12690" s="2"/>
      <c r="K12690" s="2"/>
      <c r="L12690" s="2"/>
    </row>
    <row r="12691" spans="2:12" x14ac:dyDescent="0.2">
      <c r="B12691" s="12"/>
      <c r="H12691" s="29"/>
      <c r="I12691" s="2"/>
      <c r="J12691" s="2"/>
      <c r="K12691" s="2"/>
      <c r="L12691" s="2"/>
    </row>
    <row r="12692" spans="2:12" x14ac:dyDescent="0.2">
      <c r="B12692" s="12"/>
      <c r="H12692" s="29"/>
      <c r="I12692" s="2"/>
      <c r="J12692" s="2"/>
      <c r="K12692" s="2"/>
      <c r="L12692" s="2"/>
    </row>
    <row r="12693" spans="2:12" x14ac:dyDescent="0.2">
      <c r="B12693" s="12"/>
      <c r="H12693" s="29"/>
      <c r="I12693" s="2"/>
      <c r="J12693" s="2"/>
      <c r="K12693" s="2"/>
      <c r="L12693" s="2"/>
    </row>
    <row r="12694" spans="2:12" x14ac:dyDescent="0.2">
      <c r="B12694" s="12"/>
      <c r="H12694" s="29"/>
      <c r="I12694" s="2"/>
      <c r="J12694" s="2"/>
      <c r="K12694" s="2"/>
      <c r="L12694" s="2"/>
    </row>
    <row r="12695" spans="2:12" x14ac:dyDescent="0.2">
      <c r="B12695" s="12"/>
      <c r="H12695" s="29"/>
      <c r="I12695" s="2"/>
      <c r="J12695" s="2"/>
      <c r="K12695" s="2"/>
      <c r="L12695" s="2"/>
    </row>
    <row r="12696" spans="2:12" x14ac:dyDescent="0.2">
      <c r="B12696" s="12"/>
      <c r="H12696" s="29"/>
      <c r="I12696" s="2"/>
      <c r="J12696" s="2"/>
      <c r="K12696" s="2"/>
      <c r="L12696" s="2"/>
    </row>
    <row r="12697" spans="2:12" x14ac:dyDescent="0.2">
      <c r="B12697" s="12"/>
      <c r="H12697" s="29"/>
      <c r="I12697" s="2"/>
      <c r="J12697" s="2"/>
      <c r="K12697" s="2"/>
      <c r="L12697" s="2"/>
    </row>
    <row r="12698" spans="2:12" x14ac:dyDescent="0.2">
      <c r="B12698" s="12"/>
      <c r="H12698" s="29"/>
      <c r="I12698" s="2"/>
      <c r="J12698" s="2"/>
      <c r="K12698" s="2"/>
      <c r="L12698" s="2"/>
    </row>
    <row r="12699" spans="2:12" x14ac:dyDescent="0.2">
      <c r="B12699" s="12"/>
      <c r="H12699" s="29"/>
      <c r="I12699" s="2"/>
      <c r="J12699" s="2"/>
      <c r="K12699" s="2"/>
      <c r="L12699" s="2"/>
    </row>
    <row r="12700" spans="2:12" x14ac:dyDescent="0.2">
      <c r="B12700" s="12"/>
      <c r="H12700" s="29"/>
      <c r="I12700" s="2"/>
      <c r="J12700" s="2"/>
      <c r="K12700" s="2"/>
      <c r="L12700" s="2"/>
    </row>
    <row r="12701" spans="2:12" x14ac:dyDescent="0.2">
      <c r="B12701" s="12"/>
      <c r="H12701" s="29"/>
      <c r="I12701" s="2"/>
      <c r="J12701" s="2"/>
      <c r="K12701" s="2"/>
      <c r="L12701" s="2"/>
    </row>
    <row r="12702" spans="2:12" x14ac:dyDescent="0.2">
      <c r="B12702" s="12"/>
      <c r="H12702" s="29"/>
      <c r="I12702" s="2"/>
      <c r="J12702" s="2"/>
      <c r="K12702" s="2"/>
      <c r="L12702" s="2"/>
    </row>
    <row r="12703" spans="2:12" x14ac:dyDescent="0.2">
      <c r="B12703" s="12"/>
      <c r="H12703" s="29"/>
      <c r="I12703" s="2"/>
      <c r="J12703" s="2"/>
      <c r="K12703" s="2"/>
      <c r="L12703" s="2"/>
    </row>
    <row r="12704" spans="2:12" x14ac:dyDescent="0.2">
      <c r="B12704" s="12"/>
      <c r="H12704" s="29"/>
      <c r="I12704" s="2"/>
      <c r="J12704" s="2"/>
      <c r="K12704" s="2"/>
      <c r="L12704" s="2"/>
    </row>
    <row r="12705" spans="2:12" x14ac:dyDescent="0.2">
      <c r="B12705" s="12"/>
      <c r="H12705" s="29"/>
      <c r="I12705" s="2"/>
      <c r="J12705" s="2"/>
      <c r="K12705" s="2"/>
      <c r="L12705" s="2"/>
    </row>
    <row r="12706" spans="2:12" x14ac:dyDescent="0.2">
      <c r="B12706" s="12"/>
      <c r="H12706" s="29"/>
      <c r="I12706" s="2"/>
      <c r="J12706" s="2"/>
      <c r="K12706" s="2"/>
      <c r="L12706" s="2"/>
    </row>
    <row r="12707" spans="2:12" x14ac:dyDescent="0.2">
      <c r="B12707" s="12"/>
      <c r="H12707" s="29"/>
      <c r="I12707" s="2"/>
      <c r="J12707" s="2"/>
      <c r="K12707" s="2"/>
      <c r="L12707" s="2"/>
    </row>
    <row r="12708" spans="2:12" x14ac:dyDescent="0.2">
      <c r="B12708" s="12"/>
      <c r="H12708" s="29"/>
      <c r="I12708" s="2"/>
      <c r="J12708" s="2"/>
      <c r="K12708" s="2"/>
      <c r="L12708" s="2"/>
    </row>
    <row r="12709" spans="2:12" x14ac:dyDescent="0.2">
      <c r="B12709" s="12"/>
      <c r="H12709" s="29"/>
      <c r="I12709" s="2"/>
      <c r="J12709" s="2"/>
      <c r="K12709" s="2"/>
      <c r="L12709" s="2"/>
    </row>
    <row r="12710" spans="2:12" x14ac:dyDescent="0.2">
      <c r="B12710" s="12"/>
      <c r="H12710" s="29"/>
      <c r="I12710" s="2"/>
      <c r="J12710" s="2"/>
      <c r="K12710" s="2"/>
      <c r="L12710" s="2"/>
    </row>
    <row r="12711" spans="2:12" x14ac:dyDescent="0.2">
      <c r="B12711" s="12"/>
      <c r="H12711" s="29"/>
      <c r="I12711" s="2"/>
      <c r="J12711" s="2"/>
      <c r="K12711" s="2"/>
      <c r="L12711" s="2"/>
    </row>
    <row r="12712" spans="2:12" x14ac:dyDescent="0.2">
      <c r="B12712" s="12"/>
      <c r="H12712" s="29"/>
      <c r="I12712" s="2"/>
      <c r="J12712" s="2"/>
      <c r="K12712" s="2"/>
      <c r="L12712" s="2"/>
    </row>
    <row r="12713" spans="2:12" x14ac:dyDescent="0.2">
      <c r="B12713" s="12"/>
      <c r="H12713" s="29"/>
      <c r="I12713" s="2"/>
      <c r="J12713" s="2"/>
      <c r="K12713" s="2"/>
      <c r="L12713" s="2"/>
    </row>
    <row r="12714" spans="2:12" x14ac:dyDescent="0.2">
      <c r="B12714" s="12"/>
      <c r="H12714" s="29"/>
      <c r="I12714" s="2"/>
      <c r="J12714" s="2"/>
      <c r="K12714" s="2"/>
      <c r="L12714" s="2"/>
    </row>
    <row r="12715" spans="2:12" x14ac:dyDescent="0.2">
      <c r="B12715" s="12"/>
      <c r="H12715" s="29"/>
      <c r="I12715" s="2"/>
      <c r="J12715" s="2"/>
      <c r="K12715" s="2"/>
      <c r="L12715" s="2"/>
    </row>
    <row r="12716" spans="2:12" x14ac:dyDescent="0.2">
      <c r="B12716" s="12"/>
      <c r="H12716" s="29"/>
      <c r="I12716" s="2"/>
      <c r="J12716" s="2"/>
      <c r="K12716" s="2"/>
      <c r="L12716" s="2"/>
    </row>
    <row r="12717" spans="2:12" x14ac:dyDescent="0.2">
      <c r="B12717" s="12"/>
      <c r="H12717" s="29"/>
      <c r="I12717" s="2"/>
      <c r="J12717" s="2"/>
      <c r="K12717" s="2"/>
      <c r="L12717" s="2"/>
    </row>
    <row r="12718" spans="2:12" x14ac:dyDescent="0.2">
      <c r="B12718" s="12"/>
      <c r="H12718" s="29"/>
      <c r="I12718" s="2"/>
      <c r="J12718" s="2"/>
      <c r="K12718" s="2"/>
      <c r="L12718" s="2"/>
    </row>
    <row r="12719" spans="2:12" x14ac:dyDescent="0.2">
      <c r="B12719" s="12"/>
      <c r="H12719" s="29"/>
      <c r="I12719" s="2"/>
      <c r="J12719" s="2"/>
      <c r="K12719" s="2"/>
      <c r="L12719" s="2"/>
    </row>
    <row r="12720" spans="2:12" x14ac:dyDescent="0.2">
      <c r="B12720" s="12"/>
      <c r="H12720" s="29"/>
      <c r="I12720" s="2"/>
      <c r="J12720" s="2"/>
      <c r="K12720" s="2"/>
      <c r="L12720" s="2"/>
    </row>
    <row r="12721" spans="2:12" x14ac:dyDescent="0.2">
      <c r="B12721" s="12"/>
      <c r="H12721" s="29"/>
      <c r="I12721" s="2"/>
      <c r="J12721" s="2"/>
      <c r="K12721" s="2"/>
      <c r="L12721" s="2"/>
    </row>
    <row r="12722" spans="2:12" x14ac:dyDescent="0.2">
      <c r="B12722" s="12"/>
      <c r="H12722" s="29"/>
      <c r="I12722" s="2"/>
      <c r="J12722" s="2"/>
      <c r="K12722" s="2"/>
      <c r="L12722" s="2"/>
    </row>
    <row r="12723" spans="2:12" x14ac:dyDescent="0.2">
      <c r="B12723" s="12"/>
      <c r="H12723" s="29"/>
      <c r="I12723" s="2"/>
      <c r="J12723" s="2"/>
      <c r="K12723" s="2"/>
      <c r="L12723" s="2"/>
    </row>
    <row r="12724" spans="2:12" x14ac:dyDescent="0.2">
      <c r="B12724" s="12"/>
      <c r="H12724" s="29"/>
      <c r="I12724" s="2"/>
      <c r="J12724" s="2"/>
      <c r="K12724" s="2"/>
      <c r="L12724" s="2"/>
    </row>
    <row r="12725" spans="2:12" x14ac:dyDescent="0.2">
      <c r="B12725" s="12"/>
      <c r="H12725" s="29"/>
      <c r="I12725" s="2"/>
      <c r="J12725" s="2"/>
      <c r="K12725" s="2"/>
      <c r="L12725" s="2"/>
    </row>
    <row r="12726" spans="2:12" x14ac:dyDescent="0.2">
      <c r="B12726" s="12"/>
      <c r="H12726" s="29"/>
      <c r="I12726" s="2"/>
      <c r="J12726" s="2"/>
      <c r="K12726" s="2"/>
      <c r="L12726" s="2"/>
    </row>
    <row r="12727" spans="2:12" x14ac:dyDescent="0.2">
      <c r="B12727" s="12"/>
      <c r="H12727" s="29"/>
      <c r="I12727" s="2"/>
      <c r="J12727" s="2"/>
      <c r="K12727" s="2"/>
      <c r="L12727" s="2"/>
    </row>
    <row r="12728" spans="2:12" x14ac:dyDescent="0.2">
      <c r="B12728" s="12"/>
      <c r="H12728" s="29"/>
      <c r="I12728" s="2"/>
      <c r="J12728" s="2"/>
      <c r="K12728" s="2"/>
      <c r="L12728" s="2"/>
    </row>
    <row r="12729" spans="2:12" x14ac:dyDescent="0.2">
      <c r="B12729" s="12"/>
      <c r="H12729" s="29"/>
      <c r="I12729" s="2"/>
      <c r="J12729" s="2"/>
      <c r="K12729" s="2"/>
      <c r="L12729" s="2"/>
    </row>
    <row r="12730" spans="2:12" x14ac:dyDescent="0.2">
      <c r="B12730" s="12"/>
      <c r="H12730" s="29"/>
      <c r="I12730" s="2"/>
      <c r="J12730" s="2"/>
      <c r="K12730" s="2"/>
      <c r="L12730" s="2"/>
    </row>
    <row r="12731" spans="2:12" x14ac:dyDescent="0.2">
      <c r="B12731" s="12"/>
      <c r="H12731" s="29"/>
      <c r="I12731" s="2"/>
      <c r="J12731" s="2"/>
      <c r="K12731" s="2"/>
      <c r="L12731" s="2"/>
    </row>
    <row r="12732" spans="2:12" x14ac:dyDescent="0.2">
      <c r="B12732" s="12"/>
      <c r="H12732" s="29"/>
      <c r="I12732" s="2"/>
      <c r="J12732" s="2"/>
      <c r="K12732" s="2"/>
      <c r="L12732" s="2"/>
    </row>
    <row r="12733" spans="2:12" x14ac:dyDescent="0.2">
      <c r="B12733" s="12"/>
      <c r="H12733" s="29"/>
      <c r="I12733" s="2"/>
      <c r="J12733" s="2"/>
      <c r="K12733" s="2"/>
      <c r="L12733" s="2"/>
    </row>
    <row r="12734" spans="2:12" x14ac:dyDescent="0.2">
      <c r="B12734" s="12"/>
      <c r="H12734" s="29"/>
      <c r="I12734" s="2"/>
      <c r="J12734" s="2"/>
      <c r="K12734" s="2"/>
      <c r="L12734" s="2"/>
    </row>
    <row r="12735" spans="2:12" x14ac:dyDescent="0.2">
      <c r="B12735" s="12"/>
      <c r="H12735" s="29"/>
      <c r="I12735" s="2"/>
      <c r="J12735" s="2"/>
      <c r="K12735" s="2"/>
      <c r="L12735" s="2"/>
    </row>
    <row r="12736" spans="2:12" x14ac:dyDescent="0.2">
      <c r="B12736" s="12"/>
      <c r="H12736" s="29"/>
      <c r="I12736" s="2"/>
      <c r="J12736" s="2"/>
      <c r="K12736" s="2"/>
      <c r="L12736" s="2"/>
    </row>
    <row r="12737" spans="2:12" x14ac:dyDescent="0.2">
      <c r="B12737" s="12"/>
      <c r="H12737" s="29"/>
      <c r="I12737" s="2"/>
      <c r="J12737" s="2"/>
      <c r="K12737" s="2"/>
      <c r="L12737" s="2"/>
    </row>
    <row r="12738" spans="2:12" x14ac:dyDescent="0.2">
      <c r="B12738" s="12"/>
      <c r="H12738" s="29"/>
      <c r="I12738" s="2"/>
      <c r="J12738" s="2"/>
      <c r="K12738" s="2"/>
      <c r="L12738" s="2"/>
    </row>
    <row r="12739" spans="2:12" x14ac:dyDescent="0.2">
      <c r="B12739" s="12"/>
      <c r="H12739" s="29"/>
      <c r="I12739" s="2"/>
      <c r="J12739" s="2"/>
      <c r="K12739" s="2"/>
      <c r="L12739" s="2"/>
    </row>
    <row r="12740" spans="2:12" x14ac:dyDescent="0.2">
      <c r="B12740" s="12"/>
      <c r="H12740" s="29"/>
      <c r="I12740" s="2"/>
      <c r="J12740" s="2"/>
      <c r="K12740" s="2"/>
      <c r="L12740" s="2"/>
    </row>
    <row r="12741" spans="2:12" x14ac:dyDescent="0.2">
      <c r="B12741" s="12"/>
      <c r="H12741" s="29"/>
      <c r="I12741" s="2"/>
      <c r="J12741" s="2"/>
      <c r="K12741" s="2"/>
      <c r="L12741" s="2"/>
    </row>
    <row r="12742" spans="2:12" x14ac:dyDescent="0.2">
      <c r="B12742" s="12"/>
      <c r="H12742" s="29"/>
      <c r="I12742" s="2"/>
      <c r="J12742" s="2"/>
      <c r="K12742" s="2"/>
      <c r="L12742" s="2"/>
    </row>
    <row r="12743" spans="2:12" x14ac:dyDescent="0.2">
      <c r="B12743" s="12"/>
      <c r="H12743" s="29"/>
      <c r="I12743" s="2"/>
      <c r="J12743" s="2"/>
      <c r="K12743" s="2"/>
      <c r="L12743" s="2"/>
    </row>
    <row r="12744" spans="2:12" x14ac:dyDescent="0.2">
      <c r="B12744" s="12"/>
      <c r="H12744" s="29"/>
      <c r="I12744" s="2"/>
      <c r="J12744" s="2"/>
      <c r="K12744" s="2"/>
      <c r="L12744" s="2"/>
    </row>
    <row r="12745" spans="2:12" x14ac:dyDescent="0.2">
      <c r="B12745" s="12"/>
      <c r="H12745" s="29"/>
      <c r="I12745" s="2"/>
      <c r="J12745" s="2"/>
      <c r="K12745" s="2"/>
      <c r="L12745" s="2"/>
    </row>
    <row r="12746" spans="2:12" x14ac:dyDescent="0.2">
      <c r="B12746" s="12"/>
      <c r="H12746" s="29"/>
      <c r="I12746" s="2"/>
      <c r="J12746" s="2"/>
      <c r="K12746" s="2"/>
      <c r="L12746" s="2"/>
    </row>
    <row r="12747" spans="2:12" x14ac:dyDescent="0.2">
      <c r="B12747" s="12"/>
      <c r="H12747" s="29"/>
      <c r="I12747" s="2"/>
      <c r="J12747" s="2"/>
      <c r="K12747" s="2"/>
      <c r="L12747" s="2"/>
    </row>
    <row r="12748" spans="2:12" x14ac:dyDescent="0.2">
      <c r="B12748" s="12"/>
      <c r="H12748" s="29"/>
      <c r="I12748" s="2"/>
      <c r="J12748" s="2"/>
      <c r="K12748" s="2"/>
      <c r="L12748" s="2"/>
    </row>
    <row r="12749" spans="2:12" x14ac:dyDescent="0.2">
      <c r="B12749" s="12"/>
      <c r="H12749" s="29"/>
      <c r="I12749" s="2"/>
      <c r="J12749" s="2"/>
      <c r="K12749" s="2"/>
      <c r="L12749" s="2"/>
    </row>
    <row r="12750" spans="2:12" x14ac:dyDescent="0.2">
      <c r="B12750" s="12"/>
      <c r="H12750" s="29"/>
      <c r="I12750" s="2"/>
      <c r="J12750" s="2"/>
      <c r="K12750" s="2"/>
      <c r="L12750" s="2"/>
    </row>
    <row r="12751" spans="2:12" x14ac:dyDescent="0.2">
      <c r="B12751" s="12"/>
      <c r="H12751" s="29"/>
      <c r="I12751" s="2"/>
      <c r="J12751" s="2"/>
      <c r="K12751" s="2"/>
      <c r="L12751" s="2"/>
    </row>
    <row r="12752" spans="2:12" x14ac:dyDescent="0.2">
      <c r="B12752" s="12"/>
      <c r="H12752" s="29"/>
      <c r="I12752" s="2"/>
      <c r="J12752" s="2"/>
      <c r="K12752" s="2"/>
      <c r="L12752" s="2"/>
    </row>
    <row r="12753" spans="2:12" x14ac:dyDescent="0.2">
      <c r="B12753" s="12"/>
      <c r="H12753" s="29"/>
      <c r="I12753" s="2"/>
      <c r="J12753" s="2"/>
      <c r="K12753" s="2"/>
      <c r="L12753" s="2"/>
    </row>
    <row r="12754" spans="2:12" x14ac:dyDescent="0.2">
      <c r="B12754" s="12"/>
      <c r="H12754" s="29"/>
      <c r="I12754" s="2"/>
      <c r="J12754" s="2"/>
      <c r="K12754" s="2"/>
      <c r="L12754" s="2"/>
    </row>
    <row r="12755" spans="2:12" x14ac:dyDescent="0.2">
      <c r="B12755" s="12"/>
      <c r="H12755" s="29"/>
      <c r="I12755" s="2"/>
      <c r="J12755" s="2"/>
      <c r="K12755" s="2"/>
      <c r="L12755" s="2"/>
    </row>
    <row r="12756" spans="2:12" x14ac:dyDescent="0.2">
      <c r="B12756" s="12"/>
      <c r="H12756" s="29"/>
      <c r="I12756" s="2"/>
      <c r="J12756" s="2"/>
      <c r="K12756" s="2"/>
      <c r="L12756" s="2"/>
    </row>
    <row r="12757" spans="2:12" x14ac:dyDescent="0.2">
      <c r="B12757" s="12"/>
      <c r="H12757" s="29"/>
      <c r="I12757" s="2"/>
      <c r="J12757" s="2"/>
      <c r="K12757" s="2"/>
      <c r="L12757" s="2"/>
    </row>
    <row r="12758" spans="2:12" x14ac:dyDescent="0.2">
      <c r="B12758" s="12"/>
      <c r="H12758" s="29"/>
      <c r="I12758" s="2"/>
      <c r="J12758" s="2"/>
      <c r="K12758" s="2"/>
      <c r="L12758" s="2"/>
    </row>
    <row r="12759" spans="2:12" x14ac:dyDescent="0.2">
      <c r="B12759" s="12"/>
      <c r="H12759" s="29"/>
      <c r="I12759" s="2"/>
      <c r="J12759" s="2"/>
      <c r="K12759" s="2"/>
      <c r="L12759" s="2"/>
    </row>
    <row r="12760" spans="2:12" x14ac:dyDescent="0.2">
      <c r="B12760" s="12"/>
      <c r="H12760" s="29"/>
      <c r="I12760" s="2"/>
      <c r="J12760" s="2"/>
      <c r="K12760" s="2"/>
      <c r="L12760" s="2"/>
    </row>
    <row r="12761" spans="2:12" x14ac:dyDescent="0.2">
      <c r="B12761" s="12"/>
      <c r="H12761" s="29"/>
      <c r="I12761" s="2"/>
      <c r="J12761" s="2"/>
      <c r="K12761" s="2"/>
      <c r="L12761" s="2"/>
    </row>
    <row r="12762" spans="2:12" x14ac:dyDescent="0.2">
      <c r="B12762" s="12"/>
      <c r="H12762" s="29"/>
      <c r="I12762" s="2"/>
      <c r="J12762" s="2"/>
      <c r="K12762" s="2"/>
      <c r="L12762" s="2"/>
    </row>
    <row r="12763" spans="2:12" x14ac:dyDescent="0.2">
      <c r="B12763" s="12"/>
      <c r="H12763" s="29"/>
      <c r="I12763" s="2"/>
      <c r="J12763" s="2"/>
      <c r="K12763" s="2"/>
      <c r="L12763" s="2"/>
    </row>
    <row r="12764" spans="2:12" x14ac:dyDescent="0.2">
      <c r="B12764" s="12"/>
      <c r="H12764" s="29"/>
      <c r="I12764" s="2"/>
      <c r="J12764" s="2"/>
      <c r="K12764" s="2"/>
      <c r="L12764" s="2"/>
    </row>
    <row r="12765" spans="2:12" x14ac:dyDescent="0.2">
      <c r="B12765" s="12"/>
      <c r="H12765" s="29"/>
      <c r="I12765" s="2"/>
      <c r="J12765" s="2"/>
      <c r="K12765" s="2"/>
      <c r="L12765" s="2"/>
    </row>
    <row r="12766" spans="2:12" x14ac:dyDescent="0.2">
      <c r="B12766" s="12"/>
      <c r="H12766" s="29"/>
      <c r="I12766" s="2"/>
      <c r="J12766" s="2"/>
      <c r="K12766" s="2"/>
      <c r="L12766" s="2"/>
    </row>
    <row r="12767" spans="2:12" x14ac:dyDescent="0.2">
      <c r="B12767" s="12"/>
      <c r="H12767" s="29"/>
      <c r="I12767" s="2"/>
      <c r="J12767" s="2"/>
      <c r="K12767" s="2"/>
      <c r="L12767" s="2"/>
    </row>
    <row r="12768" spans="2:12" x14ac:dyDescent="0.2">
      <c r="B12768" s="12"/>
      <c r="H12768" s="29"/>
      <c r="I12768" s="2"/>
      <c r="J12768" s="2"/>
      <c r="K12768" s="2"/>
      <c r="L12768" s="2"/>
    </row>
    <row r="12769" spans="2:12" x14ac:dyDescent="0.2">
      <c r="B12769" s="12"/>
      <c r="H12769" s="29"/>
      <c r="I12769" s="2"/>
      <c r="J12769" s="2"/>
      <c r="K12769" s="2"/>
      <c r="L12769" s="2"/>
    </row>
    <row r="12770" spans="2:12" x14ac:dyDescent="0.2">
      <c r="B12770" s="12"/>
      <c r="H12770" s="29"/>
      <c r="I12770" s="2"/>
      <c r="J12770" s="2"/>
      <c r="K12770" s="2"/>
      <c r="L12770" s="2"/>
    </row>
    <row r="12771" spans="2:12" x14ac:dyDescent="0.2">
      <c r="B12771" s="12"/>
      <c r="H12771" s="29"/>
      <c r="I12771" s="2"/>
      <c r="J12771" s="2"/>
      <c r="K12771" s="2"/>
      <c r="L12771" s="2"/>
    </row>
    <row r="12772" spans="2:12" x14ac:dyDescent="0.2">
      <c r="B12772" s="12"/>
      <c r="H12772" s="29"/>
      <c r="I12772" s="2"/>
      <c r="J12772" s="2"/>
      <c r="K12772" s="2"/>
      <c r="L12772" s="2"/>
    </row>
    <row r="12773" spans="2:12" x14ac:dyDescent="0.2">
      <c r="B12773" s="12"/>
      <c r="H12773" s="29"/>
      <c r="I12773" s="2"/>
      <c r="J12773" s="2"/>
      <c r="K12773" s="2"/>
      <c r="L12773" s="2"/>
    </row>
    <row r="12774" spans="2:12" x14ac:dyDescent="0.2">
      <c r="B12774" s="12"/>
      <c r="H12774" s="29"/>
      <c r="I12774" s="2"/>
      <c r="J12774" s="2"/>
      <c r="K12774" s="2"/>
      <c r="L12774" s="2"/>
    </row>
    <row r="12775" spans="2:12" x14ac:dyDescent="0.2">
      <c r="B12775" s="12"/>
      <c r="H12775" s="29"/>
      <c r="I12775" s="2"/>
      <c r="J12775" s="2"/>
      <c r="K12775" s="2"/>
      <c r="L12775" s="2"/>
    </row>
    <row r="12776" spans="2:12" x14ac:dyDescent="0.2">
      <c r="B12776" s="12"/>
      <c r="H12776" s="29"/>
      <c r="I12776" s="2"/>
      <c r="J12776" s="2"/>
      <c r="K12776" s="2"/>
      <c r="L12776" s="2"/>
    </row>
    <row r="12777" spans="2:12" x14ac:dyDescent="0.2">
      <c r="B12777" s="12"/>
      <c r="H12777" s="29"/>
      <c r="I12777" s="2"/>
      <c r="J12777" s="2"/>
      <c r="K12777" s="2"/>
      <c r="L12777" s="2"/>
    </row>
    <row r="12778" spans="2:12" x14ac:dyDescent="0.2">
      <c r="B12778" s="12"/>
      <c r="H12778" s="29"/>
      <c r="I12778" s="2"/>
      <c r="J12778" s="2"/>
      <c r="K12778" s="2"/>
      <c r="L12778" s="2"/>
    </row>
    <row r="12779" spans="2:12" x14ac:dyDescent="0.2">
      <c r="B12779" s="12"/>
      <c r="H12779" s="29"/>
      <c r="I12779" s="2"/>
      <c r="J12779" s="2"/>
      <c r="K12779" s="2"/>
      <c r="L12779" s="2"/>
    </row>
    <row r="12780" spans="2:12" x14ac:dyDescent="0.2">
      <c r="B12780" s="12"/>
      <c r="H12780" s="29"/>
      <c r="I12780" s="2"/>
      <c r="J12780" s="2"/>
      <c r="K12780" s="2"/>
      <c r="L12780" s="2"/>
    </row>
    <row r="12781" spans="2:12" x14ac:dyDescent="0.2">
      <c r="B12781" s="12"/>
      <c r="H12781" s="29"/>
      <c r="I12781" s="2"/>
      <c r="J12781" s="2"/>
      <c r="K12781" s="2"/>
      <c r="L12781" s="2"/>
    </row>
    <row r="12782" spans="2:12" x14ac:dyDescent="0.2">
      <c r="B12782" s="12"/>
      <c r="H12782" s="29"/>
      <c r="I12782" s="2"/>
      <c r="J12782" s="2"/>
      <c r="K12782" s="2"/>
      <c r="L12782" s="2"/>
    </row>
    <row r="12783" spans="2:12" x14ac:dyDescent="0.2">
      <c r="B12783" s="12"/>
      <c r="H12783" s="29"/>
      <c r="I12783" s="2"/>
      <c r="J12783" s="2"/>
      <c r="K12783" s="2"/>
      <c r="L12783" s="2"/>
    </row>
    <row r="12784" spans="2:12" x14ac:dyDescent="0.2">
      <c r="B12784" s="12"/>
      <c r="H12784" s="29"/>
      <c r="I12784" s="2"/>
      <c r="J12784" s="2"/>
      <c r="K12784" s="2"/>
      <c r="L12784" s="2"/>
    </row>
    <row r="12785" spans="2:12" x14ac:dyDescent="0.2">
      <c r="B12785" s="12"/>
      <c r="H12785" s="29"/>
      <c r="I12785" s="2"/>
      <c r="J12785" s="2"/>
      <c r="K12785" s="2"/>
      <c r="L12785" s="2"/>
    </row>
    <row r="12786" spans="2:12" x14ac:dyDescent="0.2">
      <c r="B12786" s="12"/>
      <c r="H12786" s="29"/>
      <c r="I12786" s="2"/>
      <c r="J12786" s="2"/>
      <c r="K12786" s="2"/>
      <c r="L12786" s="2"/>
    </row>
    <row r="12787" spans="2:12" x14ac:dyDescent="0.2">
      <c r="B12787" s="12"/>
      <c r="H12787" s="29"/>
      <c r="I12787" s="2"/>
      <c r="J12787" s="2"/>
      <c r="K12787" s="2"/>
      <c r="L12787" s="2"/>
    </row>
    <row r="12788" spans="2:12" x14ac:dyDescent="0.2">
      <c r="B12788" s="12"/>
      <c r="H12788" s="29"/>
      <c r="I12788" s="2"/>
      <c r="J12788" s="2"/>
      <c r="K12788" s="2"/>
      <c r="L12788" s="2"/>
    </row>
    <row r="12789" spans="2:12" x14ac:dyDescent="0.2">
      <c r="B12789" s="12"/>
      <c r="H12789" s="29"/>
      <c r="I12789" s="2"/>
      <c r="J12789" s="2"/>
      <c r="K12789" s="2"/>
      <c r="L12789" s="2"/>
    </row>
    <row r="12790" spans="2:12" x14ac:dyDescent="0.2">
      <c r="B12790" s="12"/>
      <c r="H12790" s="29"/>
      <c r="I12790" s="2"/>
      <c r="J12790" s="2"/>
      <c r="K12790" s="2"/>
      <c r="L12790" s="2"/>
    </row>
    <row r="12791" spans="2:12" x14ac:dyDescent="0.2">
      <c r="B12791" s="12"/>
      <c r="H12791" s="29"/>
      <c r="I12791" s="2"/>
      <c r="J12791" s="2"/>
      <c r="K12791" s="2"/>
      <c r="L12791" s="2"/>
    </row>
    <row r="12792" spans="2:12" x14ac:dyDescent="0.2">
      <c r="B12792" s="12"/>
      <c r="H12792" s="29"/>
      <c r="I12792" s="2"/>
      <c r="J12792" s="2"/>
      <c r="K12792" s="2"/>
      <c r="L12792" s="2"/>
    </row>
    <row r="12793" spans="2:12" x14ac:dyDescent="0.2">
      <c r="B12793" s="12"/>
      <c r="H12793" s="29"/>
      <c r="I12793" s="2"/>
      <c r="J12793" s="2"/>
      <c r="K12793" s="2"/>
      <c r="L12793" s="2"/>
    </row>
    <row r="12794" spans="2:12" x14ac:dyDescent="0.2">
      <c r="B12794" s="12"/>
      <c r="H12794" s="29"/>
      <c r="I12794" s="2"/>
      <c r="J12794" s="2"/>
      <c r="K12794" s="2"/>
      <c r="L12794" s="2"/>
    </row>
    <row r="12795" spans="2:12" x14ac:dyDescent="0.2">
      <c r="B12795" s="12"/>
      <c r="H12795" s="29"/>
      <c r="I12795" s="2"/>
      <c r="J12795" s="2"/>
      <c r="K12795" s="2"/>
      <c r="L12795" s="2"/>
    </row>
    <row r="12796" spans="2:12" x14ac:dyDescent="0.2">
      <c r="B12796" s="12"/>
      <c r="H12796" s="29"/>
      <c r="I12796" s="2"/>
      <c r="J12796" s="2"/>
      <c r="K12796" s="2"/>
      <c r="L12796" s="2"/>
    </row>
    <row r="12797" spans="2:12" x14ac:dyDescent="0.2">
      <c r="B12797" s="12"/>
      <c r="H12797" s="29"/>
      <c r="I12797" s="2"/>
      <c r="J12797" s="2"/>
      <c r="K12797" s="2"/>
      <c r="L12797" s="2"/>
    </row>
    <row r="12798" spans="2:12" x14ac:dyDescent="0.2">
      <c r="B12798" s="12"/>
      <c r="H12798" s="29"/>
      <c r="I12798" s="2"/>
      <c r="J12798" s="2"/>
      <c r="K12798" s="2"/>
      <c r="L12798" s="2"/>
    </row>
    <row r="12799" spans="2:12" x14ac:dyDescent="0.2">
      <c r="B12799" s="12"/>
      <c r="H12799" s="29"/>
      <c r="I12799" s="2"/>
      <c r="J12799" s="2"/>
      <c r="K12799" s="2"/>
      <c r="L12799" s="2"/>
    </row>
    <row r="12800" spans="2:12" x14ac:dyDescent="0.2">
      <c r="B12800" s="12"/>
      <c r="H12800" s="29"/>
      <c r="I12800" s="2"/>
      <c r="J12800" s="2"/>
      <c r="K12800" s="2"/>
      <c r="L12800" s="2"/>
    </row>
    <row r="12801" spans="2:12" x14ac:dyDescent="0.2">
      <c r="B12801" s="12"/>
      <c r="H12801" s="29"/>
      <c r="I12801" s="2"/>
      <c r="J12801" s="2"/>
      <c r="K12801" s="2"/>
      <c r="L12801" s="2"/>
    </row>
    <row r="12802" spans="2:12" x14ac:dyDescent="0.2">
      <c r="B12802" s="12"/>
      <c r="H12802" s="29"/>
      <c r="I12802" s="2"/>
      <c r="J12802" s="2"/>
      <c r="K12802" s="2"/>
      <c r="L12802" s="2"/>
    </row>
    <row r="12803" spans="2:12" x14ac:dyDescent="0.2">
      <c r="B12803" s="12"/>
      <c r="H12803" s="29"/>
      <c r="I12803" s="2"/>
      <c r="J12803" s="2"/>
      <c r="K12803" s="2"/>
      <c r="L12803" s="2"/>
    </row>
    <row r="12804" spans="2:12" x14ac:dyDescent="0.2">
      <c r="B12804" s="12"/>
      <c r="H12804" s="29"/>
      <c r="I12804" s="2"/>
      <c r="J12804" s="2"/>
      <c r="K12804" s="2"/>
      <c r="L12804" s="2"/>
    </row>
    <row r="12805" spans="2:12" x14ac:dyDescent="0.2">
      <c r="B12805" s="12"/>
      <c r="H12805" s="29"/>
      <c r="I12805" s="2"/>
      <c r="J12805" s="2"/>
      <c r="K12805" s="2"/>
      <c r="L12805" s="2"/>
    </row>
    <row r="12806" spans="2:12" x14ac:dyDescent="0.2">
      <c r="B12806" s="12"/>
      <c r="H12806" s="29"/>
      <c r="I12806" s="2"/>
      <c r="J12806" s="2"/>
      <c r="K12806" s="2"/>
      <c r="L12806" s="2"/>
    </row>
    <row r="12807" spans="2:12" x14ac:dyDescent="0.2">
      <c r="B12807" s="12"/>
      <c r="H12807" s="29"/>
      <c r="I12807" s="2"/>
      <c r="J12807" s="2"/>
      <c r="K12807" s="2"/>
      <c r="L12807" s="2"/>
    </row>
    <row r="12808" spans="2:12" x14ac:dyDescent="0.2">
      <c r="B12808" s="12"/>
      <c r="H12808" s="29"/>
      <c r="I12808" s="2"/>
      <c r="J12808" s="2"/>
      <c r="K12808" s="2"/>
      <c r="L12808" s="2"/>
    </row>
    <row r="12809" spans="2:12" x14ac:dyDescent="0.2">
      <c r="B12809" s="12"/>
      <c r="H12809" s="29"/>
      <c r="I12809" s="2"/>
      <c r="J12809" s="2"/>
      <c r="K12809" s="2"/>
      <c r="L12809" s="2"/>
    </row>
    <row r="12810" spans="2:12" x14ac:dyDescent="0.2">
      <c r="B12810" s="12"/>
      <c r="H12810" s="29"/>
      <c r="I12810" s="2"/>
      <c r="J12810" s="2"/>
      <c r="K12810" s="2"/>
      <c r="L12810" s="2"/>
    </row>
    <row r="12811" spans="2:12" x14ac:dyDescent="0.2">
      <c r="B12811" s="12"/>
      <c r="H12811" s="29"/>
      <c r="I12811" s="2"/>
      <c r="J12811" s="2"/>
      <c r="K12811" s="2"/>
      <c r="L12811" s="2"/>
    </row>
    <row r="12812" spans="2:12" x14ac:dyDescent="0.2">
      <c r="B12812" s="12"/>
      <c r="H12812" s="29"/>
      <c r="I12812" s="2"/>
      <c r="J12812" s="2"/>
      <c r="K12812" s="2"/>
      <c r="L12812" s="2"/>
    </row>
    <row r="12813" spans="2:12" x14ac:dyDescent="0.2">
      <c r="B12813" s="12"/>
      <c r="H12813" s="29"/>
      <c r="I12813" s="2"/>
      <c r="J12813" s="2"/>
      <c r="K12813" s="2"/>
      <c r="L12813" s="2"/>
    </row>
    <row r="12814" spans="2:12" x14ac:dyDescent="0.2">
      <c r="B12814" s="12"/>
      <c r="H12814" s="29"/>
      <c r="I12814" s="2"/>
      <c r="J12814" s="2"/>
      <c r="K12814" s="2"/>
      <c r="L12814" s="2"/>
    </row>
    <row r="12815" spans="2:12" x14ac:dyDescent="0.2">
      <c r="B12815" s="12"/>
      <c r="H12815" s="29"/>
      <c r="I12815" s="2"/>
      <c r="J12815" s="2"/>
      <c r="K12815" s="2"/>
      <c r="L12815" s="2"/>
    </row>
    <row r="12816" spans="2:12" x14ac:dyDescent="0.2">
      <c r="B12816" s="12"/>
      <c r="H12816" s="29"/>
      <c r="I12816" s="2"/>
      <c r="J12816" s="2"/>
      <c r="K12816" s="2"/>
      <c r="L12816" s="2"/>
    </row>
    <row r="12817" spans="2:12" x14ac:dyDescent="0.2">
      <c r="B12817" s="12"/>
      <c r="H12817" s="29"/>
      <c r="I12817" s="2"/>
      <c r="J12817" s="2"/>
      <c r="K12817" s="2"/>
      <c r="L12817" s="2"/>
    </row>
    <row r="12818" spans="2:12" x14ac:dyDescent="0.2">
      <c r="B12818" s="12"/>
      <c r="H12818" s="29"/>
      <c r="I12818" s="2"/>
      <c r="J12818" s="2"/>
      <c r="K12818" s="2"/>
      <c r="L12818" s="2"/>
    </row>
    <row r="12819" spans="2:12" x14ac:dyDescent="0.2">
      <c r="B12819" s="12"/>
      <c r="H12819" s="29"/>
      <c r="I12819" s="2"/>
      <c r="J12819" s="2"/>
      <c r="K12819" s="2"/>
      <c r="L12819" s="2"/>
    </row>
    <row r="12820" spans="2:12" x14ac:dyDescent="0.2">
      <c r="B12820" s="12"/>
      <c r="H12820" s="29"/>
      <c r="I12820" s="2"/>
      <c r="J12820" s="2"/>
      <c r="K12820" s="2"/>
      <c r="L12820" s="2"/>
    </row>
    <row r="12821" spans="2:12" x14ac:dyDescent="0.2">
      <c r="B12821" s="12"/>
      <c r="H12821" s="29"/>
      <c r="I12821" s="2"/>
      <c r="J12821" s="2"/>
      <c r="K12821" s="2"/>
      <c r="L12821" s="2"/>
    </row>
    <row r="12822" spans="2:12" x14ac:dyDescent="0.2">
      <c r="B12822" s="12"/>
      <c r="H12822" s="29"/>
      <c r="I12822" s="2"/>
      <c r="J12822" s="2"/>
      <c r="K12822" s="2"/>
      <c r="L12822" s="2"/>
    </row>
    <row r="12823" spans="2:12" x14ac:dyDescent="0.2">
      <c r="B12823" s="12"/>
      <c r="H12823" s="29"/>
      <c r="I12823" s="2"/>
      <c r="J12823" s="2"/>
      <c r="K12823" s="2"/>
      <c r="L12823" s="2"/>
    </row>
    <row r="12824" spans="2:12" x14ac:dyDescent="0.2">
      <c r="B12824" s="12"/>
      <c r="H12824" s="29"/>
      <c r="I12824" s="2"/>
      <c r="J12824" s="2"/>
      <c r="K12824" s="2"/>
      <c r="L12824" s="2"/>
    </row>
    <row r="12825" spans="2:12" x14ac:dyDescent="0.2">
      <c r="B12825" s="12"/>
      <c r="H12825" s="29"/>
      <c r="I12825" s="2"/>
      <c r="J12825" s="2"/>
      <c r="K12825" s="2"/>
      <c r="L12825" s="2"/>
    </row>
    <row r="12826" spans="2:12" x14ac:dyDescent="0.2">
      <c r="B12826" s="12"/>
      <c r="H12826" s="29"/>
      <c r="I12826" s="2"/>
      <c r="J12826" s="2"/>
      <c r="K12826" s="2"/>
      <c r="L12826" s="2"/>
    </row>
    <row r="12827" spans="2:12" x14ac:dyDescent="0.2">
      <c r="B12827" s="12"/>
      <c r="H12827" s="29"/>
      <c r="I12827" s="2"/>
      <c r="J12827" s="2"/>
      <c r="K12827" s="2"/>
      <c r="L12827" s="2"/>
    </row>
    <row r="12828" spans="2:12" x14ac:dyDescent="0.2">
      <c r="B12828" s="12"/>
      <c r="H12828" s="29"/>
      <c r="I12828" s="2"/>
      <c r="J12828" s="2"/>
      <c r="K12828" s="2"/>
      <c r="L12828" s="2"/>
    </row>
    <row r="12829" spans="2:12" x14ac:dyDescent="0.2">
      <c r="B12829" s="12"/>
      <c r="H12829" s="29"/>
      <c r="I12829" s="2"/>
      <c r="J12829" s="2"/>
      <c r="K12829" s="2"/>
      <c r="L12829" s="2"/>
    </row>
    <row r="12830" spans="2:12" x14ac:dyDescent="0.2">
      <c r="B12830" s="12"/>
      <c r="H12830" s="29"/>
      <c r="I12830" s="2"/>
      <c r="J12830" s="2"/>
      <c r="K12830" s="2"/>
      <c r="L12830" s="2"/>
    </row>
    <row r="12831" spans="2:12" x14ac:dyDescent="0.2">
      <c r="B12831" s="12"/>
      <c r="H12831" s="29"/>
      <c r="I12831" s="2"/>
      <c r="J12831" s="2"/>
      <c r="K12831" s="2"/>
      <c r="L12831" s="2"/>
    </row>
    <row r="12832" spans="2:12" x14ac:dyDescent="0.2">
      <c r="B12832" s="12"/>
      <c r="H12832" s="29"/>
      <c r="I12832" s="2"/>
      <c r="J12832" s="2"/>
      <c r="K12832" s="2"/>
      <c r="L12832" s="2"/>
    </row>
    <row r="12833" spans="2:12" x14ac:dyDescent="0.2">
      <c r="B12833" s="12"/>
      <c r="H12833" s="29"/>
      <c r="I12833" s="2"/>
      <c r="J12833" s="2"/>
      <c r="K12833" s="2"/>
      <c r="L12833" s="2"/>
    </row>
    <row r="12834" spans="2:12" x14ac:dyDescent="0.2">
      <c r="B12834" s="12"/>
      <c r="H12834" s="29"/>
      <c r="I12834" s="2"/>
      <c r="J12834" s="2"/>
      <c r="K12834" s="2"/>
      <c r="L12834" s="2"/>
    </row>
    <row r="12835" spans="2:12" x14ac:dyDescent="0.2">
      <c r="B12835" s="12"/>
      <c r="H12835" s="29"/>
      <c r="I12835" s="2"/>
      <c r="J12835" s="2"/>
      <c r="K12835" s="2"/>
      <c r="L12835" s="2"/>
    </row>
    <row r="12836" spans="2:12" x14ac:dyDescent="0.2">
      <c r="B12836" s="12"/>
      <c r="H12836" s="29"/>
      <c r="I12836" s="2"/>
      <c r="J12836" s="2"/>
      <c r="K12836" s="2"/>
      <c r="L12836" s="2"/>
    </row>
    <row r="12837" spans="2:12" x14ac:dyDescent="0.2">
      <c r="B12837" s="12"/>
      <c r="H12837" s="29"/>
      <c r="I12837" s="2"/>
      <c r="J12837" s="2"/>
      <c r="K12837" s="2"/>
      <c r="L12837" s="2"/>
    </row>
    <row r="12838" spans="2:12" x14ac:dyDescent="0.2">
      <c r="B12838" s="12"/>
      <c r="H12838" s="29"/>
      <c r="I12838" s="2"/>
      <c r="J12838" s="2"/>
      <c r="K12838" s="2"/>
      <c r="L12838" s="2"/>
    </row>
    <row r="12839" spans="2:12" x14ac:dyDescent="0.2">
      <c r="B12839" s="12"/>
      <c r="H12839" s="29"/>
      <c r="I12839" s="2"/>
      <c r="J12839" s="2"/>
      <c r="K12839" s="2"/>
      <c r="L12839" s="2"/>
    </row>
    <row r="12840" spans="2:12" x14ac:dyDescent="0.2">
      <c r="B12840" s="12"/>
      <c r="H12840" s="29"/>
      <c r="I12840" s="2"/>
      <c r="J12840" s="2"/>
      <c r="K12840" s="2"/>
      <c r="L12840" s="2"/>
    </row>
    <row r="12841" spans="2:12" x14ac:dyDescent="0.2">
      <c r="B12841" s="12"/>
      <c r="H12841" s="29"/>
      <c r="I12841" s="2"/>
      <c r="J12841" s="2"/>
      <c r="K12841" s="2"/>
      <c r="L12841" s="2"/>
    </row>
    <row r="12842" spans="2:12" x14ac:dyDescent="0.2">
      <c r="B12842" s="12"/>
      <c r="H12842" s="29"/>
      <c r="I12842" s="2"/>
      <c r="J12842" s="2"/>
      <c r="K12842" s="2"/>
      <c r="L12842" s="2"/>
    </row>
    <row r="12843" spans="2:12" x14ac:dyDescent="0.2">
      <c r="B12843" s="12"/>
      <c r="H12843" s="29"/>
      <c r="I12843" s="2"/>
      <c r="J12843" s="2"/>
      <c r="K12843" s="2"/>
      <c r="L12843" s="2"/>
    </row>
    <row r="12844" spans="2:12" x14ac:dyDescent="0.2">
      <c r="B12844" s="12"/>
      <c r="H12844" s="29"/>
      <c r="I12844" s="2"/>
      <c r="J12844" s="2"/>
      <c r="K12844" s="2"/>
      <c r="L12844" s="2"/>
    </row>
    <row r="12845" spans="2:12" x14ac:dyDescent="0.2">
      <c r="B12845" s="12"/>
      <c r="H12845" s="29"/>
      <c r="I12845" s="2"/>
      <c r="J12845" s="2"/>
      <c r="K12845" s="2"/>
      <c r="L12845" s="2"/>
    </row>
    <row r="12846" spans="2:12" x14ac:dyDescent="0.2">
      <c r="B12846" s="12"/>
      <c r="H12846" s="29"/>
      <c r="I12846" s="2"/>
      <c r="J12846" s="2"/>
      <c r="K12846" s="2"/>
      <c r="L12846" s="2"/>
    </row>
    <row r="12847" spans="2:12" x14ac:dyDescent="0.2">
      <c r="B12847" s="12"/>
      <c r="H12847" s="29"/>
      <c r="I12847" s="2"/>
      <c r="J12847" s="2"/>
      <c r="K12847" s="2"/>
      <c r="L12847" s="2"/>
    </row>
    <row r="12848" spans="2:12" x14ac:dyDescent="0.2">
      <c r="B12848" s="12"/>
      <c r="H12848" s="29"/>
      <c r="I12848" s="2"/>
      <c r="J12848" s="2"/>
      <c r="K12848" s="2"/>
      <c r="L12848" s="2"/>
    </row>
    <row r="12849" spans="2:12" x14ac:dyDescent="0.2">
      <c r="B12849" s="12"/>
      <c r="H12849" s="29"/>
      <c r="I12849" s="2"/>
      <c r="J12849" s="2"/>
      <c r="K12849" s="2"/>
      <c r="L12849" s="2"/>
    </row>
    <row r="12850" spans="2:12" x14ac:dyDescent="0.2">
      <c r="B12850" s="12"/>
      <c r="H12850" s="29"/>
      <c r="I12850" s="2"/>
      <c r="J12850" s="2"/>
      <c r="K12850" s="2"/>
      <c r="L12850" s="2"/>
    </row>
    <row r="12851" spans="2:12" x14ac:dyDescent="0.2">
      <c r="B12851" s="12"/>
      <c r="H12851" s="29"/>
      <c r="I12851" s="2"/>
      <c r="J12851" s="2"/>
      <c r="K12851" s="2"/>
      <c r="L12851" s="2"/>
    </row>
    <row r="12852" spans="2:12" x14ac:dyDescent="0.2">
      <c r="B12852" s="12"/>
      <c r="H12852" s="29"/>
      <c r="I12852" s="2"/>
      <c r="J12852" s="2"/>
      <c r="K12852" s="2"/>
      <c r="L12852" s="2"/>
    </row>
    <row r="12853" spans="2:12" x14ac:dyDescent="0.2">
      <c r="B12853" s="12"/>
      <c r="H12853" s="29"/>
      <c r="I12853" s="2"/>
      <c r="J12853" s="2"/>
      <c r="K12853" s="2"/>
      <c r="L12853" s="2"/>
    </row>
    <row r="12854" spans="2:12" x14ac:dyDescent="0.2">
      <c r="B12854" s="12"/>
      <c r="H12854" s="29"/>
      <c r="I12854" s="2"/>
      <c r="J12854" s="2"/>
      <c r="K12854" s="2"/>
      <c r="L12854" s="2"/>
    </row>
    <row r="12855" spans="2:12" x14ac:dyDescent="0.2">
      <c r="B12855" s="12"/>
      <c r="H12855" s="29"/>
      <c r="I12855" s="2"/>
      <c r="J12855" s="2"/>
      <c r="K12855" s="2"/>
      <c r="L12855" s="2"/>
    </row>
    <row r="12856" spans="2:12" x14ac:dyDescent="0.2">
      <c r="B12856" s="12"/>
      <c r="H12856" s="29"/>
      <c r="I12856" s="2"/>
      <c r="J12856" s="2"/>
      <c r="K12856" s="2"/>
      <c r="L12856" s="2"/>
    </row>
    <row r="12857" spans="2:12" x14ac:dyDescent="0.2">
      <c r="B12857" s="12"/>
      <c r="H12857" s="29"/>
      <c r="I12857" s="2"/>
      <c r="J12857" s="2"/>
      <c r="K12857" s="2"/>
      <c r="L12857" s="2"/>
    </row>
    <row r="12858" spans="2:12" x14ac:dyDescent="0.2">
      <c r="B12858" s="12"/>
      <c r="H12858" s="29"/>
      <c r="I12858" s="2"/>
      <c r="J12858" s="2"/>
      <c r="K12858" s="2"/>
      <c r="L12858" s="2"/>
    </row>
    <row r="12859" spans="2:12" x14ac:dyDescent="0.2">
      <c r="B12859" s="12"/>
      <c r="H12859" s="29"/>
      <c r="I12859" s="2"/>
      <c r="J12859" s="2"/>
      <c r="K12859" s="2"/>
      <c r="L12859" s="2"/>
    </row>
    <row r="12860" spans="2:12" x14ac:dyDescent="0.2">
      <c r="B12860" s="12"/>
      <c r="H12860" s="29"/>
      <c r="I12860" s="2"/>
      <c r="J12860" s="2"/>
      <c r="K12860" s="2"/>
      <c r="L12860" s="2"/>
    </row>
    <row r="12861" spans="2:12" x14ac:dyDescent="0.2">
      <c r="B12861" s="12"/>
      <c r="H12861" s="29"/>
      <c r="I12861" s="2"/>
      <c r="J12861" s="2"/>
      <c r="K12861" s="2"/>
      <c r="L12861" s="2"/>
    </row>
    <row r="12862" spans="2:12" x14ac:dyDescent="0.2">
      <c r="B12862" s="12"/>
      <c r="H12862" s="29"/>
      <c r="I12862" s="2"/>
      <c r="J12862" s="2"/>
      <c r="K12862" s="2"/>
      <c r="L12862" s="2"/>
    </row>
    <row r="12863" spans="2:12" x14ac:dyDescent="0.2">
      <c r="B12863" s="12"/>
      <c r="H12863" s="29"/>
      <c r="I12863" s="2"/>
      <c r="J12863" s="2"/>
      <c r="K12863" s="2"/>
      <c r="L12863" s="2"/>
    </row>
    <row r="12864" spans="2:12" x14ac:dyDescent="0.2">
      <c r="B12864" s="12"/>
      <c r="H12864" s="29"/>
      <c r="I12864" s="2"/>
      <c r="J12864" s="2"/>
      <c r="K12864" s="2"/>
      <c r="L12864" s="2"/>
    </row>
    <row r="12865" spans="2:12" x14ac:dyDescent="0.2">
      <c r="B12865" s="12"/>
      <c r="H12865" s="29"/>
      <c r="I12865" s="2"/>
      <c r="J12865" s="2"/>
      <c r="K12865" s="2"/>
      <c r="L12865" s="2"/>
    </row>
    <row r="12866" spans="2:12" x14ac:dyDescent="0.2">
      <c r="B12866" s="12"/>
      <c r="H12866" s="29"/>
      <c r="I12866" s="2"/>
      <c r="J12866" s="2"/>
      <c r="K12866" s="2"/>
      <c r="L12866" s="2"/>
    </row>
    <row r="12867" spans="2:12" x14ac:dyDescent="0.2">
      <c r="B12867" s="12"/>
      <c r="H12867" s="29"/>
      <c r="I12867" s="2"/>
      <c r="J12867" s="2"/>
      <c r="K12867" s="2"/>
      <c r="L12867" s="2"/>
    </row>
    <row r="12868" spans="2:12" x14ac:dyDescent="0.2">
      <c r="B12868" s="12"/>
      <c r="H12868" s="29"/>
      <c r="I12868" s="2"/>
      <c r="J12868" s="2"/>
      <c r="K12868" s="2"/>
      <c r="L12868" s="2"/>
    </row>
    <row r="12869" spans="2:12" x14ac:dyDescent="0.2">
      <c r="B12869" s="12"/>
      <c r="H12869" s="29"/>
      <c r="I12869" s="2"/>
      <c r="J12869" s="2"/>
      <c r="K12869" s="2"/>
      <c r="L12869" s="2"/>
    </row>
    <row r="12870" spans="2:12" x14ac:dyDescent="0.2">
      <c r="B12870" s="12"/>
      <c r="H12870" s="29"/>
      <c r="I12870" s="2"/>
      <c r="J12870" s="2"/>
      <c r="K12870" s="2"/>
      <c r="L12870" s="2"/>
    </row>
    <row r="12871" spans="2:12" x14ac:dyDescent="0.2">
      <c r="B12871" s="12"/>
      <c r="H12871" s="29"/>
      <c r="I12871" s="2"/>
      <c r="J12871" s="2"/>
      <c r="K12871" s="2"/>
      <c r="L12871" s="2"/>
    </row>
    <row r="12872" spans="2:12" x14ac:dyDescent="0.2">
      <c r="B12872" s="12"/>
      <c r="H12872" s="29"/>
      <c r="I12872" s="2"/>
      <c r="J12872" s="2"/>
      <c r="K12872" s="2"/>
      <c r="L12872" s="2"/>
    </row>
    <row r="12873" spans="2:12" x14ac:dyDescent="0.2">
      <c r="B12873" s="12"/>
      <c r="H12873" s="29"/>
      <c r="I12873" s="2"/>
      <c r="J12873" s="2"/>
      <c r="K12873" s="2"/>
      <c r="L12873" s="2"/>
    </row>
    <row r="12874" spans="2:12" x14ac:dyDescent="0.2">
      <c r="B12874" s="12"/>
      <c r="H12874" s="29"/>
      <c r="I12874" s="2"/>
      <c r="J12874" s="2"/>
      <c r="K12874" s="2"/>
      <c r="L12874" s="2"/>
    </row>
    <row r="12875" spans="2:12" x14ac:dyDescent="0.2">
      <c r="B12875" s="12"/>
      <c r="H12875" s="29"/>
      <c r="I12875" s="2"/>
      <c r="J12875" s="2"/>
      <c r="K12875" s="2"/>
      <c r="L12875" s="2"/>
    </row>
    <row r="12876" spans="2:12" x14ac:dyDescent="0.2">
      <c r="B12876" s="12"/>
      <c r="H12876" s="29"/>
      <c r="I12876" s="2"/>
      <c r="J12876" s="2"/>
      <c r="K12876" s="2"/>
      <c r="L12876" s="2"/>
    </row>
    <row r="12877" spans="2:12" x14ac:dyDescent="0.2">
      <c r="B12877" s="12"/>
      <c r="H12877" s="29"/>
      <c r="I12877" s="2"/>
      <c r="J12877" s="2"/>
      <c r="K12877" s="2"/>
      <c r="L12877" s="2"/>
    </row>
    <row r="12878" spans="2:12" x14ac:dyDescent="0.2">
      <c r="B12878" s="12"/>
      <c r="H12878" s="29"/>
      <c r="I12878" s="2"/>
      <c r="J12878" s="2"/>
      <c r="K12878" s="2"/>
      <c r="L12878" s="2"/>
    </row>
    <row r="12879" spans="2:12" x14ac:dyDescent="0.2">
      <c r="B12879" s="12"/>
      <c r="H12879" s="29"/>
      <c r="I12879" s="2"/>
      <c r="J12879" s="2"/>
      <c r="K12879" s="2"/>
      <c r="L12879" s="2"/>
    </row>
    <row r="12880" spans="2:12" x14ac:dyDescent="0.2">
      <c r="B12880" s="12"/>
      <c r="H12880" s="29"/>
      <c r="I12880" s="2"/>
      <c r="J12880" s="2"/>
      <c r="K12880" s="2"/>
      <c r="L12880" s="2"/>
    </row>
    <row r="12881" spans="2:12" x14ac:dyDescent="0.2">
      <c r="B12881" s="12"/>
      <c r="H12881" s="29"/>
      <c r="I12881" s="2"/>
      <c r="J12881" s="2"/>
      <c r="K12881" s="2"/>
      <c r="L12881" s="2"/>
    </row>
    <row r="12882" spans="2:12" x14ac:dyDescent="0.2">
      <c r="B12882" s="12"/>
      <c r="H12882" s="29"/>
      <c r="I12882" s="2"/>
      <c r="J12882" s="2"/>
      <c r="K12882" s="2"/>
      <c r="L12882" s="2"/>
    </row>
    <row r="12883" spans="2:12" x14ac:dyDescent="0.2">
      <c r="B12883" s="12"/>
      <c r="H12883" s="29"/>
      <c r="I12883" s="2"/>
      <c r="J12883" s="2"/>
      <c r="K12883" s="2"/>
      <c r="L12883" s="2"/>
    </row>
    <row r="12884" spans="2:12" x14ac:dyDescent="0.2">
      <c r="B12884" s="12"/>
      <c r="H12884" s="29"/>
      <c r="I12884" s="2"/>
      <c r="J12884" s="2"/>
      <c r="K12884" s="2"/>
      <c r="L12884" s="2"/>
    </row>
    <row r="12885" spans="2:12" x14ac:dyDescent="0.2">
      <c r="B12885" s="12"/>
      <c r="H12885" s="29"/>
      <c r="I12885" s="2"/>
      <c r="J12885" s="2"/>
      <c r="K12885" s="2"/>
      <c r="L12885" s="2"/>
    </row>
    <row r="12886" spans="2:12" x14ac:dyDescent="0.2">
      <c r="B12886" s="12"/>
      <c r="H12886" s="29"/>
      <c r="I12886" s="2"/>
      <c r="J12886" s="2"/>
      <c r="K12886" s="2"/>
      <c r="L12886" s="2"/>
    </row>
    <row r="12887" spans="2:12" x14ac:dyDescent="0.2">
      <c r="B12887" s="12"/>
      <c r="H12887" s="29"/>
      <c r="I12887" s="2"/>
      <c r="J12887" s="2"/>
      <c r="K12887" s="2"/>
      <c r="L12887" s="2"/>
    </row>
    <row r="12888" spans="2:12" x14ac:dyDescent="0.2">
      <c r="B12888" s="12"/>
      <c r="H12888" s="29"/>
      <c r="I12888" s="2"/>
      <c r="J12888" s="2"/>
      <c r="K12888" s="2"/>
      <c r="L12888" s="2"/>
    </row>
    <row r="12889" spans="2:12" x14ac:dyDescent="0.2">
      <c r="B12889" s="12"/>
      <c r="H12889" s="29"/>
      <c r="I12889" s="2"/>
      <c r="J12889" s="2"/>
      <c r="K12889" s="2"/>
      <c r="L12889" s="2"/>
    </row>
    <row r="12890" spans="2:12" x14ac:dyDescent="0.2">
      <c r="B12890" s="12"/>
      <c r="H12890" s="29"/>
      <c r="I12890" s="2"/>
      <c r="J12890" s="2"/>
      <c r="K12890" s="2"/>
      <c r="L12890" s="2"/>
    </row>
    <row r="12891" spans="2:12" x14ac:dyDescent="0.2">
      <c r="B12891" s="12"/>
      <c r="H12891" s="29"/>
      <c r="I12891" s="2"/>
      <c r="J12891" s="2"/>
      <c r="K12891" s="2"/>
      <c r="L12891" s="2"/>
    </row>
    <row r="12892" spans="2:12" x14ac:dyDescent="0.2">
      <c r="B12892" s="12"/>
      <c r="H12892" s="29"/>
      <c r="I12892" s="2"/>
      <c r="J12892" s="2"/>
      <c r="K12892" s="2"/>
      <c r="L12892" s="2"/>
    </row>
    <row r="12893" spans="2:12" x14ac:dyDescent="0.2">
      <c r="B12893" s="12"/>
      <c r="H12893" s="29"/>
      <c r="I12893" s="2"/>
      <c r="J12893" s="2"/>
      <c r="K12893" s="2"/>
      <c r="L12893" s="2"/>
    </row>
    <row r="12894" spans="2:12" x14ac:dyDescent="0.2">
      <c r="B12894" s="12"/>
      <c r="H12894" s="29"/>
      <c r="I12894" s="2"/>
      <c r="J12894" s="2"/>
      <c r="K12894" s="2"/>
      <c r="L12894" s="2"/>
    </row>
    <row r="12895" spans="2:12" x14ac:dyDescent="0.2">
      <c r="B12895" s="12"/>
      <c r="H12895" s="29"/>
      <c r="I12895" s="2"/>
      <c r="J12895" s="2"/>
      <c r="K12895" s="2"/>
      <c r="L12895" s="2"/>
    </row>
    <row r="12896" spans="2:12" x14ac:dyDescent="0.2">
      <c r="B12896" s="12"/>
      <c r="H12896" s="29"/>
      <c r="I12896" s="2"/>
      <c r="J12896" s="2"/>
      <c r="K12896" s="2"/>
      <c r="L12896" s="2"/>
    </row>
    <row r="12897" spans="2:12" x14ac:dyDescent="0.2">
      <c r="B12897" s="12"/>
      <c r="H12897" s="29"/>
      <c r="I12897" s="2"/>
      <c r="J12897" s="2"/>
      <c r="K12897" s="2"/>
      <c r="L12897" s="2"/>
    </row>
    <row r="12898" spans="2:12" x14ac:dyDescent="0.2">
      <c r="B12898" s="12"/>
      <c r="H12898" s="29"/>
      <c r="I12898" s="2"/>
      <c r="J12898" s="2"/>
      <c r="K12898" s="2"/>
      <c r="L12898" s="2"/>
    </row>
    <row r="12899" spans="2:12" x14ac:dyDescent="0.2">
      <c r="B12899" s="12"/>
      <c r="H12899" s="29"/>
      <c r="I12899" s="2"/>
      <c r="J12899" s="2"/>
      <c r="K12899" s="2"/>
      <c r="L12899" s="2"/>
    </row>
    <row r="12900" spans="2:12" x14ac:dyDescent="0.2">
      <c r="B12900" s="12"/>
      <c r="H12900" s="29"/>
      <c r="I12900" s="2"/>
      <c r="J12900" s="2"/>
      <c r="K12900" s="2"/>
      <c r="L12900" s="2"/>
    </row>
    <row r="12901" spans="2:12" x14ac:dyDescent="0.2">
      <c r="B12901" s="12"/>
      <c r="H12901" s="29"/>
      <c r="I12901" s="2"/>
      <c r="J12901" s="2"/>
      <c r="K12901" s="2"/>
      <c r="L12901" s="2"/>
    </row>
    <row r="12902" spans="2:12" x14ac:dyDescent="0.2">
      <c r="B12902" s="12"/>
      <c r="H12902" s="29"/>
      <c r="I12902" s="2"/>
      <c r="J12902" s="2"/>
      <c r="K12902" s="2"/>
      <c r="L12902" s="2"/>
    </row>
    <row r="12903" spans="2:12" x14ac:dyDescent="0.2">
      <c r="B12903" s="12"/>
      <c r="H12903" s="29"/>
      <c r="I12903" s="2"/>
      <c r="J12903" s="2"/>
      <c r="K12903" s="2"/>
      <c r="L12903" s="2"/>
    </row>
    <row r="12904" spans="2:12" x14ac:dyDescent="0.2">
      <c r="B12904" s="12"/>
      <c r="H12904" s="29"/>
      <c r="I12904" s="2"/>
      <c r="J12904" s="2"/>
      <c r="K12904" s="2"/>
      <c r="L12904" s="2"/>
    </row>
    <row r="12905" spans="2:12" x14ac:dyDescent="0.2">
      <c r="B12905" s="12"/>
      <c r="H12905" s="29"/>
      <c r="I12905" s="2"/>
      <c r="J12905" s="2"/>
      <c r="K12905" s="2"/>
      <c r="L12905" s="2"/>
    </row>
    <row r="12906" spans="2:12" x14ac:dyDescent="0.2">
      <c r="B12906" s="12"/>
      <c r="H12906" s="29"/>
      <c r="I12906" s="2"/>
      <c r="J12906" s="2"/>
      <c r="K12906" s="2"/>
      <c r="L12906" s="2"/>
    </row>
    <row r="12907" spans="2:12" x14ac:dyDescent="0.2">
      <c r="B12907" s="12"/>
      <c r="H12907" s="29"/>
      <c r="I12907" s="2"/>
      <c r="J12907" s="2"/>
      <c r="K12907" s="2"/>
      <c r="L12907" s="2"/>
    </row>
    <row r="12908" spans="2:12" x14ac:dyDescent="0.2">
      <c r="B12908" s="12"/>
      <c r="H12908" s="29"/>
      <c r="I12908" s="2"/>
      <c r="J12908" s="2"/>
      <c r="K12908" s="2"/>
      <c r="L12908" s="2"/>
    </row>
    <row r="12909" spans="2:12" x14ac:dyDescent="0.2">
      <c r="B12909" s="12"/>
      <c r="H12909" s="29"/>
      <c r="I12909" s="2"/>
      <c r="J12909" s="2"/>
      <c r="K12909" s="2"/>
      <c r="L12909" s="2"/>
    </row>
    <row r="12910" spans="2:12" x14ac:dyDescent="0.2">
      <c r="B12910" s="12"/>
      <c r="H12910" s="29"/>
      <c r="I12910" s="2"/>
      <c r="J12910" s="2"/>
      <c r="K12910" s="2"/>
      <c r="L12910" s="2"/>
    </row>
    <row r="12911" spans="2:12" x14ac:dyDescent="0.2">
      <c r="B12911" s="12"/>
      <c r="H12911" s="29"/>
      <c r="I12911" s="2"/>
      <c r="J12911" s="2"/>
      <c r="K12911" s="2"/>
      <c r="L12911" s="2"/>
    </row>
    <row r="12912" spans="2:12" x14ac:dyDescent="0.2">
      <c r="B12912" s="12"/>
      <c r="H12912" s="29"/>
      <c r="I12912" s="2"/>
      <c r="J12912" s="2"/>
      <c r="K12912" s="2"/>
      <c r="L12912" s="2"/>
    </row>
    <row r="12913" spans="2:12" x14ac:dyDescent="0.2">
      <c r="B12913" s="12"/>
      <c r="H12913" s="29"/>
      <c r="I12913" s="2"/>
      <c r="J12913" s="2"/>
      <c r="K12913" s="2"/>
      <c r="L12913" s="2"/>
    </row>
    <row r="12914" spans="2:12" x14ac:dyDescent="0.2">
      <c r="B12914" s="12"/>
      <c r="H12914" s="29"/>
      <c r="I12914" s="2"/>
      <c r="J12914" s="2"/>
      <c r="K12914" s="2"/>
      <c r="L12914" s="2"/>
    </row>
    <row r="12915" spans="2:12" x14ac:dyDescent="0.2">
      <c r="B12915" s="12"/>
      <c r="H12915" s="29"/>
      <c r="I12915" s="2"/>
      <c r="J12915" s="2"/>
      <c r="K12915" s="2"/>
      <c r="L12915" s="2"/>
    </row>
    <row r="12916" spans="2:12" x14ac:dyDescent="0.2">
      <c r="B12916" s="12"/>
      <c r="H12916" s="29"/>
      <c r="I12916" s="2"/>
      <c r="J12916" s="2"/>
      <c r="K12916" s="2"/>
      <c r="L12916" s="2"/>
    </row>
    <row r="12917" spans="2:12" x14ac:dyDescent="0.2">
      <c r="B12917" s="12"/>
      <c r="H12917" s="29"/>
      <c r="I12917" s="2"/>
      <c r="J12917" s="2"/>
      <c r="K12917" s="2"/>
      <c r="L12917" s="2"/>
    </row>
    <row r="12918" spans="2:12" x14ac:dyDescent="0.2">
      <c r="B12918" s="12"/>
      <c r="H12918" s="29"/>
      <c r="I12918" s="2"/>
      <c r="J12918" s="2"/>
      <c r="K12918" s="2"/>
      <c r="L12918" s="2"/>
    </row>
    <row r="12919" spans="2:12" x14ac:dyDescent="0.2">
      <c r="B12919" s="12"/>
      <c r="H12919" s="29"/>
      <c r="I12919" s="2"/>
      <c r="J12919" s="2"/>
      <c r="K12919" s="2"/>
      <c r="L12919" s="2"/>
    </row>
    <row r="12920" spans="2:12" x14ac:dyDescent="0.2">
      <c r="B12920" s="12"/>
      <c r="H12920" s="29"/>
      <c r="I12920" s="2"/>
      <c r="J12920" s="2"/>
      <c r="K12920" s="2"/>
      <c r="L12920" s="2"/>
    </row>
    <row r="12921" spans="2:12" x14ac:dyDescent="0.2">
      <c r="B12921" s="12"/>
      <c r="H12921" s="29"/>
      <c r="I12921" s="2"/>
      <c r="J12921" s="2"/>
      <c r="K12921" s="2"/>
      <c r="L12921" s="2"/>
    </row>
    <row r="12922" spans="2:12" x14ac:dyDescent="0.2">
      <c r="B12922" s="12"/>
      <c r="H12922" s="29"/>
      <c r="I12922" s="2"/>
      <c r="J12922" s="2"/>
      <c r="K12922" s="2"/>
      <c r="L12922" s="2"/>
    </row>
    <row r="12923" spans="2:12" x14ac:dyDescent="0.2">
      <c r="B12923" s="12"/>
      <c r="H12923" s="29"/>
      <c r="I12923" s="2"/>
      <c r="J12923" s="2"/>
      <c r="K12923" s="2"/>
      <c r="L12923" s="2"/>
    </row>
    <row r="12924" spans="2:12" x14ac:dyDescent="0.2">
      <c r="B12924" s="12"/>
      <c r="H12924" s="29"/>
      <c r="I12924" s="2"/>
      <c r="J12924" s="2"/>
      <c r="K12924" s="2"/>
      <c r="L12924" s="2"/>
    </row>
    <row r="12925" spans="2:12" x14ac:dyDescent="0.2">
      <c r="B12925" s="12"/>
      <c r="H12925" s="29"/>
      <c r="I12925" s="2"/>
      <c r="J12925" s="2"/>
      <c r="K12925" s="2"/>
      <c r="L12925" s="2"/>
    </row>
    <row r="12926" spans="2:12" x14ac:dyDescent="0.2">
      <c r="B12926" s="12"/>
      <c r="H12926" s="29"/>
      <c r="I12926" s="2"/>
      <c r="J12926" s="2"/>
      <c r="K12926" s="2"/>
      <c r="L12926" s="2"/>
    </row>
    <row r="12927" spans="2:12" x14ac:dyDescent="0.2">
      <c r="B12927" s="12"/>
      <c r="H12927" s="29"/>
      <c r="I12927" s="2"/>
      <c r="J12927" s="2"/>
      <c r="K12927" s="2"/>
      <c r="L12927" s="2"/>
    </row>
    <row r="12928" spans="2:12" x14ac:dyDescent="0.2">
      <c r="B12928" s="12"/>
      <c r="H12928" s="29"/>
      <c r="I12928" s="2"/>
      <c r="J12928" s="2"/>
      <c r="K12928" s="2"/>
      <c r="L12928" s="2"/>
    </row>
    <row r="12929" spans="2:12" x14ac:dyDescent="0.2">
      <c r="B12929" s="12"/>
      <c r="H12929" s="29"/>
      <c r="I12929" s="2"/>
      <c r="J12929" s="2"/>
      <c r="K12929" s="2"/>
      <c r="L12929" s="2"/>
    </row>
    <row r="12930" spans="2:12" x14ac:dyDescent="0.2">
      <c r="B12930" s="12"/>
      <c r="H12930" s="29"/>
      <c r="I12930" s="2"/>
      <c r="J12930" s="2"/>
      <c r="K12930" s="2"/>
      <c r="L12930" s="2"/>
    </row>
    <row r="12931" spans="2:12" x14ac:dyDescent="0.2">
      <c r="B12931" s="12"/>
      <c r="H12931" s="29"/>
      <c r="I12931" s="2"/>
      <c r="J12931" s="2"/>
      <c r="K12931" s="2"/>
      <c r="L12931" s="2"/>
    </row>
    <row r="12932" spans="2:12" x14ac:dyDescent="0.2">
      <c r="B12932" s="12"/>
      <c r="H12932" s="29"/>
      <c r="I12932" s="2"/>
      <c r="J12932" s="2"/>
      <c r="K12932" s="2"/>
      <c r="L12932" s="2"/>
    </row>
    <row r="12933" spans="2:12" x14ac:dyDescent="0.2">
      <c r="B12933" s="12"/>
      <c r="H12933" s="29"/>
      <c r="I12933" s="2"/>
      <c r="J12933" s="2"/>
      <c r="K12933" s="2"/>
      <c r="L12933" s="2"/>
    </row>
    <row r="12934" spans="2:12" x14ac:dyDescent="0.2">
      <c r="B12934" s="12"/>
      <c r="H12934" s="29"/>
      <c r="I12934" s="2"/>
      <c r="J12934" s="2"/>
      <c r="K12934" s="2"/>
      <c r="L12934" s="2"/>
    </row>
    <row r="12935" spans="2:12" x14ac:dyDescent="0.2">
      <c r="B12935" s="12"/>
      <c r="H12935" s="29"/>
      <c r="I12935" s="2"/>
      <c r="J12935" s="2"/>
      <c r="K12935" s="2"/>
      <c r="L12935" s="2"/>
    </row>
    <row r="12936" spans="2:12" x14ac:dyDescent="0.2">
      <c r="B12936" s="12"/>
      <c r="H12936" s="29"/>
      <c r="I12936" s="2"/>
      <c r="J12936" s="2"/>
      <c r="K12936" s="2"/>
      <c r="L12936" s="2"/>
    </row>
    <row r="12937" spans="2:12" x14ac:dyDescent="0.2">
      <c r="B12937" s="12"/>
      <c r="H12937" s="29"/>
      <c r="I12937" s="2"/>
      <c r="J12937" s="2"/>
      <c r="K12937" s="2"/>
      <c r="L12937" s="2"/>
    </row>
    <row r="12938" spans="2:12" x14ac:dyDescent="0.2">
      <c r="B12938" s="12"/>
      <c r="H12938" s="29"/>
      <c r="I12938" s="2"/>
      <c r="J12938" s="2"/>
      <c r="K12938" s="2"/>
      <c r="L12938" s="2"/>
    </row>
    <row r="12939" spans="2:12" x14ac:dyDescent="0.2">
      <c r="B12939" s="12"/>
      <c r="H12939" s="29"/>
      <c r="I12939" s="2"/>
      <c r="J12939" s="2"/>
      <c r="K12939" s="2"/>
      <c r="L12939" s="2"/>
    </row>
    <row r="12940" spans="2:12" x14ac:dyDescent="0.2">
      <c r="B12940" s="12"/>
      <c r="H12940" s="29"/>
      <c r="I12940" s="2"/>
      <c r="J12940" s="2"/>
      <c r="K12940" s="2"/>
      <c r="L12940" s="2"/>
    </row>
    <row r="12941" spans="2:12" x14ac:dyDescent="0.2">
      <c r="B12941" s="12"/>
      <c r="H12941" s="29"/>
      <c r="I12941" s="2"/>
      <c r="J12941" s="2"/>
      <c r="K12941" s="2"/>
      <c r="L12941" s="2"/>
    </row>
    <row r="12942" spans="2:12" x14ac:dyDescent="0.2">
      <c r="B12942" s="12"/>
      <c r="H12942" s="29"/>
      <c r="I12942" s="2"/>
      <c r="J12942" s="2"/>
      <c r="K12942" s="2"/>
      <c r="L12942" s="2"/>
    </row>
    <row r="12943" spans="2:12" x14ac:dyDescent="0.2">
      <c r="B12943" s="12"/>
      <c r="H12943" s="29"/>
      <c r="I12943" s="2"/>
      <c r="J12943" s="2"/>
      <c r="K12943" s="2"/>
      <c r="L12943" s="2"/>
    </row>
    <row r="12944" spans="2:12" x14ac:dyDescent="0.2">
      <c r="B12944" s="12"/>
      <c r="H12944" s="29"/>
      <c r="I12944" s="2"/>
      <c r="J12944" s="2"/>
      <c r="K12944" s="2"/>
      <c r="L12944" s="2"/>
    </row>
    <row r="12945" spans="2:12" x14ac:dyDescent="0.2">
      <c r="B12945" s="12"/>
      <c r="H12945" s="29"/>
      <c r="I12945" s="2"/>
      <c r="J12945" s="2"/>
      <c r="K12945" s="2"/>
      <c r="L12945" s="2"/>
    </row>
    <row r="12946" spans="2:12" x14ac:dyDescent="0.2">
      <c r="B12946" s="12"/>
      <c r="H12946" s="29"/>
      <c r="I12946" s="2"/>
      <c r="J12946" s="2"/>
      <c r="K12946" s="2"/>
      <c r="L12946" s="2"/>
    </row>
    <row r="12947" spans="2:12" x14ac:dyDescent="0.2">
      <c r="B12947" s="12"/>
      <c r="H12947" s="29"/>
      <c r="I12947" s="2"/>
      <c r="J12947" s="2"/>
      <c r="K12947" s="2"/>
      <c r="L12947" s="2"/>
    </row>
    <row r="12948" spans="2:12" x14ac:dyDescent="0.2">
      <c r="B12948" s="12"/>
      <c r="H12948" s="29"/>
      <c r="I12948" s="2"/>
      <c r="J12948" s="2"/>
      <c r="K12948" s="2"/>
      <c r="L12948" s="2"/>
    </row>
    <row r="12949" spans="2:12" x14ac:dyDescent="0.2">
      <c r="B12949" s="12"/>
      <c r="H12949" s="29"/>
      <c r="I12949" s="2"/>
      <c r="J12949" s="2"/>
      <c r="K12949" s="2"/>
      <c r="L12949" s="2"/>
    </row>
    <row r="12950" spans="2:12" x14ac:dyDescent="0.2">
      <c r="B12950" s="12"/>
      <c r="H12950" s="29"/>
      <c r="I12950" s="2"/>
      <c r="J12950" s="2"/>
      <c r="K12950" s="2"/>
      <c r="L12950" s="2"/>
    </row>
    <row r="12951" spans="2:12" x14ac:dyDescent="0.2">
      <c r="B12951" s="12"/>
      <c r="H12951" s="29"/>
      <c r="I12951" s="2"/>
      <c r="J12951" s="2"/>
      <c r="K12951" s="2"/>
      <c r="L12951" s="2"/>
    </row>
    <row r="12952" spans="2:12" x14ac:dyDescent="0.2">
      <c r="B12952" s="12"/>
      <c r="H12952" s="29"/>
      <c r="I12952" s="2"/>
      <c r="J12952" s="2"/>
      <c r="K12952" s="2"/>
      <c r="L12952" s="2"/>
    </row>
    <row r="12953" spans="2:12" x14ac:dyDescent="0.2">
      <c r="B12953" s="12"/>
      <c r="H12953" s="29"/>
      <c r="I12953" s="2"/>
      <c r="J12953" s="2"/>
      <c r="K12953" s="2"/>
      <c r="L12953" s="2"/>
    </row>
    <row r="12954" spans="2:12" x14ac:dyDescent="0.2">
      <c r="B12954" s="12"/>
      <c r="H12954" s="29"/>
      <c r="I12954" s="2"/>
      <c r="J12954" s="2"/>
      <c r="K12954" s="2"/>
      <c r="L12954" s="2"/>
    </row>
    <row r="12955" spans="2:12" x14ac:dyDescent="0.2">
      <c r="B12955" s="12"/>
      <c r="H12955" s="29"/>
      <c r="I12955" s="2"/>
      <c r="J12955" s="2"/>
      <c r="K12955" s="2"/>
      <c r="L12955" s="2"/>
    </row>
    <row r="12956" spans="2:12" x14ac:dyDescent="0.2">
      <c r="B12956" s="12"/>
      <c r="H12956" s="29"/>
      <c r="I12956" s="2"/>
      <c r="J12956" s="2"/>
      <c r="K12956" s="2"/>
      <c r="L12956" s="2"/>
    </row>
    <row r="12957" spans="2:12" x14ac:dyDescent="0.2">
      <c r="B12957" s="12"/>
      <c r="H12957" s="29"/>
      <c r="I12957" s="2"/>
      <c r="J12957" s="2"/>
      <c r="K12957" s="2"/>
      <c r="L12957" s="2"/>
    </row>
    <row r="12958" spans="2:12" x14ac:dyDescent="0.2">
      <c r="B12958" s="12"/>
      <c r="H12958" s="29"/>
      <c r="I12958" s="2"/>
      <c r="J12958" s="2"/>
      <c r="K12958" s="2"/>
      <c r="L12958" s="2"/>
    </row>
    <row r="12959" spans="2:12" x14ac:dyDescent="0.2">
      <c r="B12959" s="12"/>
      <c r="H12959" s="29"/>
      <c r="I12959" s="2"/>
      <c r="J12959" s="2"/>
      <c r="K12959" s="2"/>
      <c r="L12959" s="2"/>
    </row>
    <row r="12960" spans="2:12" x14ac:dyDescent="0.2">
      <c r="B12960" s="12"/>
      <c r="H12960" s="29"/>
      <c r="I12960" s="2"/>
      <c r="J12960" s="2"/>
      <c r="K12960" s="2"/>
      <c r="L12960" s="2"/>
    </row>
    <row r="12961" spans="2:12" x14ac:dyDescent="0.2">
      <c r="B12961" s="12"/>
      <c r="H12961" s="29"/>
      <c r="I12961" s="2"/>
      <c r="J12961" s="2"/>
      <c r="K12961" s="2"/>
      <c r="L12961" s="2"/>
    </row>
    <row r="12962" spans="2:12" x14ac:dyDescent="0.2">
      <c r="B12962" s="12"/>
      <c r="H12962" s="29"/>
      <c r="I12962" s="2"/>
      <c r="J12962" s="2"/>
      <c r="K12962" s="2"/>
      <c r="L12962" s="2"/>
    </row>
    <row r="12963" spans="2:12" x14ac:dyDescent="0.2">
      <c r="B12963" s="12"/>
      <c r="H12963" s="29"/>
      <c r="I12963" s="2"/>
      <c r="J12963" s="2"/>
      <c r="K12963" s="2"/>
      <c r="L12963" s="2"/>
    </row>
    <row r="12964" spans="2:12" x14ac:dyDescent="0.2">
      <c r="B12964" s="12"/>
      <c r="H12964" s="29"/>
      <c r="I12964" s="2"/>
      <c r="J12964" s="2"/>
      <c r="K12964" s="2"/>
      <c r="L12964" s="2"/>
    </row>
    <row r="12965" spans="2:12" x14ac:dyDescent="0.2">
      <c r="B12965" s="12"/>
      <c r="H12965" s="29"/>
      <c r="I12965" s="2"/>
      <c r="J12965" s="2"/>
      <c r="K12965" s="2"/>
      <c r="L12965" s="2"/>
    </row>
    <row r="12966" spans="2:12" x14ac:dyDescent="0.2">
      <c r="B12966" s="12"/>
      <c r="H12966" s="29"/>
      <c r="I12966" s="2"/>
      <c r="J12966" s="2"/>
      <c r="K12966" s="2"/>
      <c r="L12966" s="2"/>
    </row>
    <row r="12967" spans="2:12" x14ac:dyDescent="0.2">
      <c r="B12967" s="12"/>
      <c r="H12967" s="29"/>
      <c r="I12967" s="2"/>
      <c r="J12967" s="2"/>
      <c r="K12967" s="2"/>
      <c r="L12967" s="2"/>
    </row>
    <row r="12968" spans="2:12" x14ac:dyDescent="0.2">
      <c r="B12968" s="12"/>
      <c r="H12968" s="29"/>
      <c r="I12968" s="2"/>
      <c r="J12968" s="2"/>
      <c r="K12968" s="2"/>
      <c r="L12968" s="2"/>
    </row>
    <row r="12969" spans="2:12" x14ac:dyDescent="0.2">
      <c r="B12969" s="12"/>
      <c r="H12969" s="29"/>
      <c r="I12969" s="2"/>
      <c r="J12969" s="2"/>
      <c r="K12969" s="2"/>
      <c r="L12969" s="2"/>
    </row>
    <row r="12970" spans="2:12" x14ac:dyDescent="0.2">
      <c r="B12970" s="12"/>
      <c r="H12970" s="29"/>
      <c r="I12970" s="2"/>
      <c r="J12970" s="2"/>
      <c r="K12970" s="2"/>
      <c r="L12970" s="2"/>
    </row>
    <row r="12971" spans="2:12" x14ac:dyDescent="0.2">
      <c r="B12971" s="12"/>
      <c r="H12971" s="29"/>
      <c r="I12971" s="2"/>
      <c r="J12971" s="2"/>
      <c r="K12971" s="2"/>
      <c r="L12971" s="2"/>
    </row>
    <row r="12972" spans="2:12" x14ac:dyDescent="0.2">
      <c r="B12972" s="12"/>
      <c r="H12972" s="29"/>
      <c r="I12972" s="2"/>
      <c r="J12972" s="2"/>
      <c r="K12972" s="2"/>
      <c r="L12972" s="2"/>
    </row>
    <row r="12973" spans="2:12" x14ac:dyDescent="0.2">
      <c r="B12973" s="12"/>
      <c r="H12973" s="29"/>
      <c r="I12973" s="2"/>
      <c r="J12973" s="2"/>
      <c r="K12973" s="2"/>
      <c r="L12973" s="2"/>
    </row>
    <row r="12974" spans="2:12" x14ac:dyDescent="0.2">
      <c r="B12974" s="12"/>
      <c r="H12974" s="29"/>
      <c r="I12974" s="2"/>
      <c r="J12974" s="2"/>
      <c r="K12974" s="2"/>
      <c r="L12974" s="2"/>
    </row>
    <row r="12975" spans="2:12" x14ac:dyDescent="0.2">
      <c r="B12975" s="12"/>
      <c r="H12975" s="29"/>
      <c r="I12975" s="2"/>
      <c r="J12975" s="2"/>
      <c r="K12975" s="2"/>
      <c r="L12975" s="2"/>
    </row>
    <row r="12976" spans="2:12" x14ac:dyDescent="0.2">
      <c r="B12976" s="12"/>
      <c r="H12976" s="29"/>
      <c r="I12976" s="2"/>
      <c r="J12976" s="2"/>
      <c r="K12976" s="2"/>
      <c r="L12976" s="2"/>
    </row>
    <row r="12977" spans="2:12" x14ac:dyDescent="0.2">
      <c r="B12977" s="12"/>
      <c r="H12977" s="29"/>
      <c r="I12977" s="2"/>
      <c r="J12977" s="2"/>
      <c r="K12977" s="2"/>
      <c r="L12977" s="2"/>
    </row>
    <row r="12978" spans="2:12" x14ac:dyDescent="0.2">
      <c r="B12978" s="12"/>
      <c r="H12978" s="29"/>
      <c r="I12978" s="2"/>
      <c r="J12978" s="2"/>
      <c r="K12978" s="2"/>
      <c r="L12978" s="2"/>
    </row>
    <row r="12979" spans="2:12" x14ac:dyDescent="0.2">
      <c r="B12979" s="12"/>
      <c r="H12979" s="29"/>
      <c r="I12979" s="2"/>
      <c r="J12979" s="2"/>
      <c r="K12979" s="2"/>
      <c r="L12979" s="2"/>
    </row>
    <row r="12980" spans="2:12" x14ac:dyDescent="0.2">
      <c r="B12980" s="12"/>
      <c r="H12980" s="29"/>
      <c r="I12980" s="2"/>
      <c r="J12980" s="2"/>
      <c r="K12980" s="2"/>
      <c r="L12980" s="2"/>
    </row>
    <row r="12981" spans="2:12" x14ac:dyDescent="0.2">
      <c r="B12981" s="12"/>
      <c r="H12981" s="29"/>
      <c r="I12981" s="2"/>
      <c r="J12981" s="2"/>
      <c r="K12981" s="2"/>
      <c r="L12981" s="2"/>
    </row>
    <row r="12982" spans="2:12" x14ac:dyDescent="0.2">
      <c r="B12982" s="12"/>
      <c r="H12982" s="29"/>
      <c r="I12982" s="2"/>
      <c r="J12982" s="2"/>
      <c r="K12982" s="2"/>
      <c r="L12982" s="2"/>
    </row>
    <row r="12983" spans="2:12" x14ac:dyDescent="0.2">
      <c r="B12983" s="12"/>
      <c r="H12983" s="29"/>
      <c r="I12983" s="2"/>
      <c r="J12983" s="2"/>
      <c r="K12983" s="2"/>
      <c r="L12983" s="2"/>
    </row>
    <row r="12984" spans="2:12" x14ac:dyDescent="0.2">
      <c r="B12984" s="12"/>
      <c r="H12984" s="29"/>
      <c r="I12984" s="2"/>
      <c r="J12984" s="2"/>
      <c r="K12984" s="2"/>
      <c r="L12984" s="2"/>
    </row>
    <row r="12985" spans="2:12" x14ac:dyDescent="0.2">
      <c r="B12985" s="12"/>
      <c r="H12985" s="29"/>
      <c r="I12985" s="2"/>
      <c r="J12985" s="2"/>
      <c r="K12985" s="2"/>
      <c r="L12985" s="2"/>
    </row>
    <row r="12986" spans="2:12" x14ac:dyDescent="0.2">
      <c r="B12986" s="12"/>
      <c r="H12986" s="29"/>
      <c r="I12986" s="2"/>
      <c r="J12986" s="2"/>
      <c r="K12986" s="2"/>
      <c r="L12986" s="2"/>
    </row>
    <row r="12987" spans="2:12" x14ac:dyDescent="0.2">
      <c r="B12987" s="12"/>
      <c r="H12987" s="29"/>
      <c r="I12987" s="2"/>
      <c r="J12987" s="2"/>
      <c r="K12987" s="2"/>
      <c r="L12987" s="2"/>
    </row>
    <row r="12988" spans="2:12" x14ac:dyDescent="0.2">
      <c r="B12988" s="12"/>
      <c r="H12988" s="29"/>
      <c r="I12988" s="2"/>
      <c r="J12988" s="2"/>
      <c r="K12988" s="2"/>
      <c r="L12988" s="2"/>
    </row>
    <row r="12989" spans="2:12" x14ac:dyDescent="0.2">
      <c r="B12989" s="12"/>
      <c r="H12989" s="29"/>
      <c r="I12989" s="2"/>
      <c r="J12989" s="2"/>
      <c r="K12989" s="2"/>
      <c r="L12989" s="2"/>
    </row>
    <row r="12990" spans="2:12" x14ac:dyDescent="0.2">
      <c r="B12990" s="12"/>
      <c r="H12990" s="29"/>
      <c r="I12990" s="2"/>
      <c r="J12990" s="2"/>
      <c r="K12990" s="2"/>
      <c r="L12990" s="2"/>
    </row>
    <row r="12991" spans="2:12" x14ac:dyDescent="0.2">
      <c r="B12991" s="12"/>
      <c r="H12991" s="29"/>
      <c r="I12991" s="2"/>
      <c r="J12991" s="2"/>
      <c r="K12991" s="2"/>
      <c r="L12991" s="2"/>
    </row>
    <row r="12992" spans="2:12" x14ac:dyDescent="0.2">
      <c r="B12992" s="12"/>
      <c r="H12992" s="29"/>
      <c r="I12992" s="2"/>
      <c r="J12992" s="2"/>
      <c r="K12992" s="2"/>
      <c r="L12992" s="2"/>
    </row>
    <row r="12993" spans="2:12" x14ac:dyDescent="0.2">
      <c r="B12993" s="12"/>
      <c r="H12993" s="29"/>
      <c r="I12993" s="2"/>
      <c r="J12993" s="2"/>
      <c r="K12993" s="2"/>
      <c r="L12993" s="2"/>
    </row>
    <row r="12994" spans="2:12" x14ac:dyDescent="0.2">
      <c r="B12994" s="12"/>
      <c r="H12994" s="29"/>
      <c r="I12994" s="2"/>
      <c r="J12994" s="2"/>
      <c r="K12994" s="2"/>
      <c r="L12994" s="2"/>
    </row>
    <row r="12995" spans="2:12" x14ac:dyDescent="0.2">
      <c r="B12995" s="12"/>
      <c r="H12995" s="29"/>
      <c r="I12995" s="2"/>
      <c r="J12995" s="2"/>
      <c r="K12995" s="2"/>
      <c r="L12995" s="2"/>
    </row>
    <row r="12996" spans="2:12" x14ac:dyDescent="0.2">
      <c r="B12996" s="12"/>
      <c r="H12996" s="29"/>
      <c r="I12996" s="2"/>
      <c r="J12996" s="2"/>
      <c r="K12996" s="2"/>
      <c r="L12996" s="2"/>
    </row>
    <row r="12997" spans="2:12" x14ac:dyDescent="0.2">
      <c r="B12997" s="12"/>
      <c r="H12997" s="29"/>
      <c r="I12997" s="2"/>
      <c r="J12997" s="2"/>
      <c r="K12997" s="2"/>
      <c r="L12997" s="2"/>
    </row>
    <row r="12998" spans="2:12" x14ac:dyDescent="0.2">
      <c r="B12998" s="12"/>
      <c r="H12998" s="29"/>
      <c r="I12998" s="2"/>
      <c r="J12998" s="2"/>
      <c r="K12998" s="2"/>
      <c r="L12998" s="2"/>
    </row>
    <row r="12999" spans="2:12" x14ac:dyDescent="0.2">
      <c r="B12999" s="12"/>
      <c r="H12999" s="29"/>
      <c r="I12999" s="2"/>
      <c r="J12999" s="2"/>
      <c r="K12999" s="2"/>
      <c r="L12999" s="2"/>
    </row>
    <row r="13000" spans="2:12" x14ac:dyDescent="0.2">
      <c r="B13000" s="12"/>
      <c r="H13000" s="29"/>
      <c r="I13000" s="2"/>
      <c r="J13000" s="2"/>
      <c r="K13000" s="2"/>
      <c r="L13000" s="2"/>
    </row>
    <row r="13001" spans="2:12" x14ac:dyDescent="0.2">
      <c r="B13001" s="12"/>
      <c r="H13001" s="29"/>
      <c r="I13001" s="2"/>
      <c r="J13001" s="2"/>
      <c r="K13001" s="2"/>
      <c r="L13001" s="2"/>
    </row>
    <row r="13002" spans="2:12" x14ac:dyDescent="0.2">
      <c r="B13002" s="12"/>
      <c r="H13002" s="29"/>
      <c r="I13002" s="2"/>
      <c r="J13002" s="2"/>
      <c r="K13002" s="2"/>
      <c r="L13002" s="2"/>
    </row>
    <row r="13003" spans="2:12" x14ac:dyDescent="0.2">
      <c r="B13003" s="12"/>
      <c r="H13003" s="29"/>
      <c r="I13003" s="2"/>
      <c r="J13003" s="2"/>
      <c r="K13003" s="2"/>
      <c r="L13003" s="2"/>
    </row>
    <row r="13004" spans="2:12" x14ac:dyDescent="0.2">
      <c r="B13004" s="12"/>
      <c r="H13004" s="29"/>
      <c r="I13004" s="2"/>
      <c r="J13004" s="2"/>
      <c r="K13004" s="2"/>
      <c r="L13004" s="2"/>
    </row>
    <row r="13005" spans="2:12" x14ac:dyDescent="0.2">
      <c r="B13005" s="12"/>
      <c r="H13005" s="29"/>
      <c r="I13005" s="2"/>
      <c r="J13005" s="2"/>
      <c r="K13005" s="2"/>
      <c r="L13005" s="2"/>
    </row>
    <row r="13006" spans="2:12" x14ac:dyDescent="0.2">
      <c r="B13006" s="12"/>
      <c r="H13006" s="29"/>
      <c r="I13006" s="2"/>
      <c r="J13006" s="2"/>
      <c r="K13006" s="2"/>
      <c r="L13006" s="2"/>
    </row>
    <row r="13007" spans="2:12" x14ac:dyDescent="0.2">
      <c r="B13007" s="12"/>
      <c r="H13007" s="29"/>
      <c r="I13007" s="2"/>
      <c r="J13007" s="2"/>
      <c r="K13007" s="2"/>
      <c r="L13007" s="2"/>
    </row>
    <row r="13008" spans="2:12" x14ac:dyDescent="0.2">
      <c r="B13008" s="12"/>
      <c r="H13008" s="29"/>
      <c r="I13008" s="2"/>
      <c r="J13008" s="2"/>
      <c r="K13008" s="2"/>
      <c r="L13008" s="2"/>
    </row>
    <row r="13009" spans="2:12" x14ac:dyDescent="0.2">
      <c r="B13009" s="12"/>
      <c r="H13009" s="29"/>
      <c r="I13009" s="2"/>
      <c r="J13009" s="2"/>
      <c r="K13009" s="2"/>
      <c r="L13009" s="2"/>
    </row>
    <row r="13010" spans="2:12" x14ac:dyDescent="0.2">
      <c r="B13010" s="12"/>
      <c r="H13010" s="29"/>
      <c r="I13010" s="2"/>
      <c r="J13010" s="2"/>
      <c r="K13010" s="2"/>
      <c r="L13010" s="2"/>
    </row>
    <row r="13011" spans="2:12" x14ac:dyDescent="0.2">
      <c r="B13011" s="12"/>
      <c r="H13011" s="29"/>
      <c r="I13011" s="2"/>
      <c r="J13011" s="2"/>
      <c r="K13011" s="2"/>
      <c r="L13011" s="2"/>
    </row>
    <row r="13012" spans="2:12" x14ac:dyDescent="0.2">
      <c r="B13012" s="12"/>
      <c r="H13012" s="29"/>
      <c r="I13012" s="2"/>
      <c r="J13012" s="2"/>
      <c r="K13012" s="2"/>
      <c r="L13012" s="2"/>
    </row>
    <row r="13013" spans="2:12" x14ac:dyDescent="0.2">
      <c r="B13013" s="12"/>
      <c r="H13013" s="29"/>
      <c r="I13013" s="2"/>
      <c r="J13013" s="2"/>
      <c r="K13013" s="2"/>
      <c r="L13013" s="2"/>
    </row>
    <row r="13014" spans="2:12" x14ac:dyDescent="0.2">
      <c r="B13014" s="12"/>
      <c r="H13014" s="29"/>
      <c r="I13014" s="2"/>
      <c r="J13014" s="2"/>
      <c r="K13014" s="2"/>
      <c r="L13014" s="2"/>
    </row>
    <row r="13015" spans="2:12" x14ac:dyDescent="0.2">
      <c r="B13015" s="12"/>
      <c r="H13015" s="29"/>
      <c r="I13015" s="2"/>
      <c r="J13015" s="2"/>
      <c r="K13015" s="2"/>
      <c r="L13015" s="2"/>
    </row>
    <row r="13016" spans="2:12" x14ac:dyDescent="0.2">
      <c r="B13016" s="12"/>
      <c r="H13016" s="29"/>
      <c r="I13016" s="2"/>
      <c r="J13016" s="2"/>
      <c r="K13016" s="2"/>
      <c r="L13016" s="2"/>
    </row>
    <row r="13017" spans="2:12" x14ac:dyDescent="0.2">
      <c r="B13017" s="12"/>
      <c r="H13017" s="29"/>
      <c r="I13017" s="2"/>
      <c r="J13017" s="2"/>
      <c r="K13017" s="2"/>
      <c r="L13017" s="2"/>
    </row>
    <row r="13018" spans="2:12" x14ac:dyDescent="0.2">
      <c r="B13018" s="12"/>
      <c r="H13018" s="29"/>
      <c r="I13018" s="2"/>
      <c r="J13018" s="2"/>
      <c r="K13018" s="2"/>
      <c r="L13018" s="2"/>
    </row>
    <row r="13019" spans="2:12" x14ac:dyDescent="0.2">
      <c r="B13019" s="12"/>
      <c r="H13019" s="29"/>
      <c r="I13019" s="2"/>
      <c r="J13019" s="2"/>
      <c r="K13019" s="2"/>
      <c r="L13019" s="2"/>
    </row>
    <row r="13020" spans="2:12" x14ac:dyDescent="0.2">
      <c r="B13020" s="12"/>
      <c r="H13020" s="29"/>
      <c r="I13020" s="2"/>
      <c r="J13020" s="2"/>
      <c r="K13020" s="2"/>
      <c r="L13020" s="2"/>
    </row>
    <row r="13021" spans="2:12" x14ac:dyDescent="0.2">
      <c r="B13021" s="12"/>
      <c r="H13021" s="29"/>
      <c r="I13021" s="2"/>
      <c r="J13021" s="2"/>
      <c r="K13021" s="2"/>
      <c r="L13021" s="2"/>
    </row>
    <row r="13022" spans="2:12" x14ac:dyDescent="0.2">
      <c r="B13022" s="12"/>
      <c r="H13022" s="29"/>
      <c r="I13022" s="2"/>
      <c r="J13022" s="2"/>
      <c r="K13022" s="2"/>
      <c r="L13022" s="2"/>
    </row>
    <row r="13023" spans="2:12" x14ac:dyDescent="0.2">
      <c r="B13023" s="12"/>
      <c r="H13023" s="29"/>
      <c r="I13023" s="2"/>
      <c r="J13023" s="2"/>
      <c r="K13023" s="2"/>
      <c r="L13023" s="2"/>
    </row>
    <row r="13024" spans="2:12" x14ac:dyDescent="0.2">
      <c r="B13024" s="12"/>
      <c r="H13024" s="29"/>
      <c r="I13024" s="2"/>
      <c r="J13024" s="2"/>
      <c r="K13024" s="2"/>
      <c r="L13024" s="2"/>
    </row>
    <row r="13025" spans="2:12" x14ac:dyDescent="0.2">
      <c r="B13025" s="12"/>
      <c r="H13025" s="29"/>
      <c r="I13025" s="2"/>
      <c r="J13025" s="2"/>
      <c r="K13025" s="2"/>
      <c r="L13025" s="2"/>
    </row>
    <row r="13026" spans="2:12" x14ac:dyDescent="0.2">
      <c r="B13026" s="12"/>
      <c r="H13026" s="29"/>
      <c r="I13026" s="2"/>
      <c r="J13026" s="2"/>
      <c r="K13026" s="2"/>
      <c r="L13026" s="2"/>
    </row>
    <row r="13027" spans="2:12" x14ac:dyDescent="0.2">
      <c r="B13027" s="12"/>
      <c r="H13027" s="29"/>
      <c r="I13027" s="2"/>
      <c r="J13027" s="2"/>
      <c r="K13027" s="2"/>
      <c r="L13027" s="2"/>
    </row>
    <row r="13028" spans="2:12" x14ac:dyDescent="0.2">
      <c r="B13028" s="12"/>
      <c r="H13028" s="29"/>
      <c r="I13028" s="2"/>
      <c r="J13028" s="2"/>
      <c r="K13028" s="2"/>
      <c r="L13028" s="2"/>
    </row>
    <row r="13029" spans="2:12" x14ac:dyDescent="0.2">
      <c r="B13029" s="12"/>
      <c r="H13029" s="29"/>
      <c r="I13029" s="2"/>
      <c r="J13029" s="2"/>
      <c r="K13029" s="2"/>
      <c r="L13029" s="2"/>
    </row>
    <row r="13030" spans="2:12" x14ac:dyDescent="0.2">
      <c r="B13030" s="12"/>
      <c r="H13030" s="29"/>
      <c r="I13030" s="2"/>
      <c r="J13030" s="2"/>
      <c r="K13030" s="2"/>
      <c r="L13030" s="2"/>
    </row>
    <row r="13031" spans="2:12" x14ac:dyDescent="0.2">
      <c r="B13031" s="12"/>
      <c r="H13031" s="29"/>
      <c r="I13031" s="2"/>
      <c r="J13031" s="2"/>
      <c r="K13031" s="2"/>
      <c r="L13031" s="2"/>
    </row>
    <row r="13032" spans="2:12" x14ac:dyDescent="0.2">
      <c r="B13032" s="12"/>
      <c r="H13032" s="29"/>
      <c r="I13032" s="2"/>
      <c r="J13032" s="2"/>
      <c r="K13032" s="2"/>
      <c r="L13032" s="2"/>
    </row>
    <row r="13033" spans="2:12" x14ac:dyDescent="0.2">
      <c r="B13033" s="12"/>
      <c r="H13033" s="29"/>
      <c r="I13033" s="2"/>
      <c r="J13033" s="2"/>
      <c r="K13033" s="2"/>
      <c r="L13033" s="2"/>
    </row>
    <row r="13034" spans="2:12" x14ac:dyDescent="0.2">
      <c r="B13034" s="12"/>
      <c r="H13034" s="29"/>
      <c r="I13034" s="2"/>
      <c r="J13034" s="2"/>
      <c r="K13034" s="2"/>
      <c r="L13034" s="2"/>
    </row>
    <row r="13035" spans="2:12" x14ac:dyDescent="0.2">
      <c r="B13035" s="12"/>
      <c r="H13035" s="29"/>
      <c r="I13035" s="2"/>
      <c r="J13035" s="2"/>
      <c r="K13035" s="2"/>
      <c r="L13035" s="2"/>
    </row>
    <row r="13036" spans="2:12" x14ac:dyDescent="0.2">
      <c r="B13036" s="12"/>
      <c r="H13036" s="29"/>
      <c r="I13036" s="2"/>
      <c r="J13036" s="2"/>
      <c r="K13036" s="2"/>
      <c r="L13036" s="2"/>
    </row>
    <row r="13037" spans="2:12" x14ac:dyDescent="0.2">
      <c r="B13037" s="12"/>
      <c r="H13037" s="29"/>
      <c r="I13037" s="2"/>
      <c r="J13037" s="2"/>
      <c r="K13037" s="2"/>
      <c r="L13037" s="2"/>
    </row>
    <row r="13038" spans="2:12" x14ac:dyDescent="0.2">
      <c r="B13038" s="12"/>
      <c r="H13038" s="29"/>
      <c r="I13038" s="2"/>
      <c r="J13038" s="2"/>
      <c r="K13038" s="2"/>
      <c r="L13038" s="2"/>
    </row>
    <row r="13039" spans="2:12" x14ac:dyDescent="0.2">
      <c r="B13039" s="12"/>
      <c r="H13039" s="29"/>
      <c r="I13039" s="2"/>
      <c r="J13039" s="2"/>
      <c r="K13039" s="2"/>
      <c r="L13039" s="2"/>
    </row>
    <row r="13040" spans="2:12" x14ac:dyDescent="0.2">
      <c r="B13040" s="12"/>
      <c r="H13040" s="29"/>
      <c r="I13040" s="2"/>
      <c r="J13040" s="2"/>
      <c r="K13040" s="2"/>
      <c r="L13040" s="2"/>
    </row>
    <row r="13041" spans="2:12" x14ac:dyDescent="0.2">
      <c r="B13041" s="12"/>
      <c r="H13041" s="29"/>
      <c r="I13041" s="2"/>
      <c r="J13041" s="2"/>
      <c r="K13041" s="2"/>
      <c r="L13041" s="2"/>
    </row>
    <row r="13042" spans="2:12" x14ac:dyDescent="0.2">
      <c r="B13042" s="12"/>
      <c r="H13042" s="29"/>
      <c r="I13042" s="2"/>
      <c r="J13042" s="2"/>
      <c r="K13042" s="2"/>
      <c r="L13042" s="2"/>
    </row>
    <row r="13043" spans="2:12" x14ac:dyDescent="0.2">
      <c r="B13043" s="12"/>
      <c r="H13043" s="29"/>
      <c r="I13043" s="2"/>
      <c r="J13043" s="2"/>
      <c r="K13043" s="2"/>
      <c r="L13043" s="2"/>
    </row>
    <row r="13044" spans="2:12" x14ac:dyDescent="0.2">
      <c r="B13044" s="12"/>
      <c r="H13044" s="29"/>
      <c r="I13044" s="2"/>
      <c r="J13044" s="2"/>
      <c r="K13044" s="2"/>
      <c r="L13044" s="2"/>
    </row>
    <row r="13045" spans="2:12" x14ac:dyDescent="0.2">
      <c r="B13045" s="12"/>
      <c r="H13045" s="29"/>
      <c r="I13045" s="2"/>
      <c r="J13045" s="2"/>
      <c r="K13045" s="2"/>
      <c r="L13045" s="2"/>
    </row>
    <row r="13046" spans="2:12" x14ac:dyDescent="0.2">
      <c r="B13046" s="12"/>
      <c r="H13046" s="29"/>
      <c r="I13046" s="2"/>
      <c r="J13046" s="2"/>
      <c r="K13046" s="2"/>
      <c r="L13046" s="2"/>
    </row>
    <row r="13047" spans="2:12" x14ac:dyDescent="0.2">
      <c r="B13047" s="12"/>
      <c r="H13047" s="29"/>
      <c r="I13047" s="2"/>
      <c r="J13047" s="2"/>
      <c r="K13047" s="2"/>
      <c r="L13047" s="2"/>
    </row>
    <row r="13048" spans="2:12" x14ac:dyDescent="0.2">
      <c r="B13048" s="12"/>
      <c r="H13048" s="29"/>
      <c r="I13048" s="2"/>
      <c r="J13048" s="2"/>
      <c r="K13048" s="2"/>
      <c r="L13048" s="2"/>
    </row>
    <row r="13049" spans="2:12" x14ac:dyDescent="0.2">
      <c r="B13049" s="12"/>
      <c r="H13049" s="29"/>
      <c r="I13049" s="2"/>
      <c r="J13049" s="2"/>
      <c r="K13049" s="2"/>
      <c r="L13049" s="2"/>
    </row>
    <row r="13050" spans="2:12" x14ac:dyDescent="0.2">
      <c r="B13050" s="12"/>
      <c r="H13050" s="29"/>
      <c r="I13050" s="2"/>
      <c r="J13050" s="2"/>
      <c r="K13050" s="2"/>
      <c r="L13050" s="2"/>
    </row>
    <row r="13051" spans="2:12" x14ac:dyDescent="0.2">
      <c r="B13051" s="12"/>
      <c r="H13051" s="29"/>
      <c r="I13051" s="2"/>
      <c r="J13051" s="2"/>
      <c r="K13051" s="2"/>
      <c r="L13051" s="2"/>
    </row>
    <row r="13052" spans="2:12" x14ac:dyDescent="0.2">
      <c r="B13052" s="12"/>
      <c r="H13052" s="29"/>
      <c r="I13052" s="2"/>
      <c r="J13052" s="2"/>
      <c r="K13052" s="2"/>
      <c r="L13052" s="2"/>
    </row>
    <row r="13053" spans="2:12" x14ac:dyDescent="0.2">
      <c r="B13053" s="12"/>
      <c r="H13053" s="29"/>
      <c r="I13053" s="2"/>
      <c r="J13053" s="2"/>
      <c r="K13053" s="2"/>
      <c r="L13053" s="2"/>
    </row>
    <row r="13054" spans="2:12" x14ac:dyDescent="0.2">
      <c r="B13054" s="12"/>
      <c r="H13054" s="29"/>
      <c r="I13054" s="2"/>
      <c r="J13054" s="2"/>
      <c r="K13054" s="2"/>
      <c r="L13054" s="2"/>
    </row>
    <row r="13055" spans="2:12" x14ac:dyDescent="0.2">
      <c r="B13055" s="12"/>
      <c r="H13055" s="29"/>
      <c r="I13055" s="2"/>
      <c r="J13055" s="2"/>
      <c r="K13055" s="2"/>
      <c r="L13055" s="2"/>
    </row>
    <row r="13056" spans="2:12" x14ac:dyDescent="0.2">
      <c r="B13056" s="12"/>
      <c r="H13056" s="29"/>
      <c r="I13056" s="2"/>
      <c r="J13056" s="2"/>
      <c r="K13056" s="2"/>
      <c r="L13056" s="2"/>
    </row>
    <row r="13057" spans="2:12" x14ac:dyDescent="0.2">
      <c r="B13057" s="12"/>
      <c r="H13057" s="29"/>
      <c r="I13057" s="2"/>
      <c r="J13057" s="2"/>
      <c r="K13057" s="2"/>
      <c r="L13057" s="2"/>
    </row>
    <row r="13058" spans="2:12" x14ac:dyDescent="0.2">
      <c r="B13058" s="12"/>
      <c r="H13058" s="29"/>
      <c r="I13058" s="2"/>
      <c r="J13058" s="2"/>
      <c r="K13058" s="2"/>
      <c r="L13058" s="2"/>
    </row>
    <row r="13059" spans="2:12" x14ac:dyDescent="0.2">
      <c r="B13059" s="12"/>
      <c r="H13059" s="29"/>
      <c r="I13059" s="2"/>
      <c r="J13059" s="2"/>
      <c r="K13059" s="2"/>
      <c r="L13059" s="2"/>
    </row>
    <row r="13060" spans="2:12" x14ac:dyDescent="0.2">
      <c r="B13060" s="12"/>
      <c r="H13060" s="29"/>
      <c r="I13060" s="2"/>
      <c r="J13060" s="2"/>
      <c r="K13060" s="2"/>
      <c r="L13060" s="2"/>
    </row>
    <row r="13061" spans="2:12" x14ac:dyDescent="0.2">
      <c r="B13061" s="12"/>
      <c r="H13061" s="29"/>
      <c r="I13061" s="2"/>
      <c r="J13061" s="2"/>
      <c r="K13061" s="2"/>
      <c r="L13061" s="2"/>
    </row>
    <row r="13062" spans="2:12" x14ac:dyDescent="0.2">
      <c r="B13062" s="12"/>
      <c r="H13062" s="29"/>
      <c r="I13062" s="2"/>
      <c r="J13062" s="2"/>
      <c r="K13062" s="2"/>
      <c r="L13062" s="2"/>
    </row>
    <row r="13063" spans="2:12" x14ac:dyDescent="0.2">
      <c r="B13063" s="12"/>
      <c r="H13063" s="29"/>
      <c r="I13063" s="2"/>
      <c r="J13063" s="2"/>
      <c r="K13063" s="2"/>
      <c r="L13063" s="2"/>
    </row>
    <row r="13064" spans="2:12" x14ac:dyDescent="0.2">
      <c r="B13064" s="12"/>
      <c r="H13064" s="29"/>
      <c r="I13064" s="2"/>
      <c r="J13064" s="2"/>
      <c r="K13064" s="2"/>
      <c r="L13064" s="2"/>
    </row>
    <row r="13065" spans="2:12" x14ac:dyDescent="0.2">
      <c r="B13065" s="12"/>
      <c r="H13065" s="29"/>
      <c r="I13065" s="2"/>
      <c r="J13065" s="2"/>
      <c r="K13065" s="2"/>
      <c r="L13065" s="2"/>
    </row>
    <row r="13066" spans="2:12" x14ac:dyDescent="0.2">
      <c r="B13066" s="12"/>
      <c r="H13066" s="29"/>
      <c r="I13066" s="2"/>
      <c r="J13066" s="2"/>
      <c r="K13066" s="2"/>
      <c r="L13066" s="2"/>
    </row>
    <row r="13067" spans="2:12" x14ac:dyDescent="0.2">
      <c r="B13067" s="12"/>
      <c r="H13067" s="29"/>
      <c r="I13067" s="2"/>
      <c r="J13067" s="2"/>
      <c r="K13067" s="2"/>
      <c r="L13067" s="2"/>
    </row>
    <row r="13068" spans="2:12" x14ac:dyDescent="0.2">
      <c r="B13068" s="12"/>
      <c r="H13068" s="29"/>
      <c r="I13068" s="2"/>
      <c r="J13068" s="2"/>
      <c r="K13068" s="2"/>
      <c r="L13068" s="2"/>
    </row>
    <row r="13069" spans="2:12" x14ac:dyDescent="0.2">
      <c r="B13069" s="12"/>
      <c r="H13069" s="29"/>
      <c r="I13069" s="2"/>
      <c r="J13069" s="2"/>
      <c r="K13069" s="2"/>
      <c r="L13069" s="2"/>
    </row>
    <row r="13070" spans="2:12" x14ac:dyDescent="0.2">
      <c r="B13070" s="12"/>
      <c r="H13070" s="29"/>
      <c r="I13070" s="2"/>
      <c r="J13070" s="2"/>
      <c r="K13070" s="2"/>
      <c r="L13070" s="2"/>
    </row>
    <row r="13071" spans="2:12" x14ac:dyDescent="0.2">
      <c r="B13071" s="12"/>
      <c r="H13071" s="29"/>
      <c r="I13071" s="2"/>
      <c r="J13071" s="2"/>
      <c r="K13071" s="2"/>
      <c r="L13071" s="2"/>
    </row>
    <row r="13072" spans="2:12" x14ac:dyDescent="0.2">
      <c r="B13072" s="12"/>
      <c r="H13072" s="29"/>
      <c r="I13072" s="2"/>
      <c r="J13072" s="2"/>
      <c r="K13072" s="2"/>
      <c r="L13072" s="2"/>
    </row>
    <row r="13073" spans="2:12" x14ac:dyDescent="0.2">
      <c r="B13073" s="12"/>
      <c r="H13073" s="29"/>
      <c r="I13073" s="2"/>
      <c r="J13073" s="2"/>
      <c r="K13073" s="2"/>
      <c r="L13073" s="2"/>
    </row>
    <row r="13074" spans="2:12" x14ac:dyDescent="0.2">
      <c r="B13074" s="12"/>
      <c r="H13074" s="29"/>
      <c r="I13074" s="2"/>
      <c r="J13074" s="2"/>
      <c r="K13074" s="2"/>
      <c r="L13074" s="2"/>
    </row>
    <row r="13075" spans="2:12" x14ac:dyDescent="0.2">
      <c r="B13075" s="12"/>
      <c r="H13075" s="29"/>
      <c r="I13075" s="2"/>
      <c r="J13075" s="2"/>
      <c r="K13075" s="2"/>
      <c r="L13075" s="2"/>
    </row>
    <row r="13076" spans="2:12" x14ac:dyDescent="0.2">
      <c r="B13076" s="12"/>
      <c r="H13076" s="29"/>
      <c r="I13076" s="2"/>
      <c r="J13076" s="2"/>
      <c r="K13076" s="2"/>
      <c r="L13076" s="2"/>
    </row>
    <row r="13077" spans="2:12" x14ac:dyDescent="0.2">
      <c r="B13077" s="12"/>
      <c r="H13077" s="29"/>
      <c r="I13077" s="2"/>
      <c r="J13077" s="2"/>
      <c r="K13077" s="2"/>
      <c r="L13077" s="2"/>
    </row>
    <row r="13078" spans="2:12" x14ac:dyDescent="0.2">
      <c r="B13078" s="12"/>
      <c r="H13078" s="29"/>
      <c r="I13078" s="2"/>
      <c r="J13078" s="2"/>
      <c r="K13078" s="2"/>
      <c r="L13078" s="2"/>
    </row>
    <row r="13079" spans="2:12" x14ac:dyDescent="0.2">
      <c r="B13079" s="12"/>
      <c r="H13079" s="29"/>
      <c r="I13079" s="2"/>
      <c r="J13079" s="2"/>
      <c r="K13079" s="2"/>
      <c r="L13079" s="2"/>
    </row>
    <row r="13080" spans="2:12" x14ac:dyDescent="0.2">
      <c r="B13080" s="12"/>
      <c r="H13080" s="29"/>
      <c r="I13080" s="2"/>
      <c r="J13080" s="2"/>
      <c r="K13080" s="2"/>
      <c r="L13080" s="2"/>
    </row>
    <row r="13081" spans="2:12" x14ac:dyDescent="0.2">
      <c r="B13081" s="12"/>
      <c r="H13081" s="29"/>
      <c r="I13081" s="2"/>
      <c r="J13081" s="2"/>
      <c r="K13081" s="2"/>
      <c r="L13081" s="2"/>
    </row>
    <row r="13082" spans="2:12" x14ac:dyDescent="0.2">
      <c r="B13082" s="12"/>
      <c r="H13082" s="29"/>
      <c r="I13082" s="2"/>
      <c r="J13082" s="2"/>
      <c r="K13082" s="2"/>
      <c r="L13082" s="2"/>
    </row>
    <row r="13083" spans="2:12" x14ac:dyDescent="0.2">
      <c r="B13083" s="12"/>
      <c r="H13083" s="29"/>
      <c r="I13083" s="2"/>
      <c r="J13083" s="2"/>
      <c r="K13083" s="2"/>
      <c r="L13083" s="2"/>
    </row>
    <row r="13084" spans="2:12" x14ac:dyDescent="0.2">
      <c r="B13084" s="12"/>
      <c r="H13084" s="29"/>
      <c r="I13084" s="2"/>
      <c r="J13084" s="2"/>
      <c r="K13084" s="2"/>
      <c r="L13084" s="2"/>
    </row>
    <row r="13085" spans="2:12" x14ac:dyDescent="0.2">
      <c r="B13085" s="12"/>
      <c r="H13085" s="29"/>
      <c r="I13085" s="2"/>
      <c r="J13085" s="2"/>
      <c r="K13085" s="2"/>
      <c r="L13085" s="2"/>
    </row>
    <row r="13086" spans="2:12" x14ac:dyDescent="0.2">
      <c r="B13086" s="12"/>
      <c r="H13086" s="29"/>
      <c r="I13086" s="2"/>
      <c r="J13086" s="2"/>
      <c r="K13086" s="2"/>
      <c r="L13086" s="2"/>
    </row>
    <row r="13087" spans="2:12" x14ac:dyDescent="0.2">
      <c r="B13087" s="12"/>
      <c r="H13087" s="29"/>
      <c r="I13087" s="2"/>
      <c r="J13087" s="2"/>
      <c r="K13087" s="2"/>
      <c r="L13087" s="2"/>
    </row>
    <row r="13088" spans="2:12" x14ac:dyDescent="0.2">
      <c r="B13088" s="12"/>
      <c r="H13088" s="29"/>
      <c r="I13088" s="2"/>
      <c r="J13088" s="2"/>
      <c r="K13088" s="2"/>
      <c r="L13088" s="2"/>
    </row>
    <row r="13089" spans="2:12" x14ac:dyDescent="0.2">
      <c r="B13089" s="12"/>
      <c r="H13089" s="29"/>
      <c r="I13089" s="2"/>
      <c r="J13089" s="2"/>
      <c r="K13089" s="2"/>
      <c r="L13089" s="2"/>
    </row>
    <row r="13090" spans="2:12" x14ac:dyDescent="0.2">
      <c r="B13090" s="12"/>
      <c r="H13090" s="29"/>
      <c r="I13090" s="2"/>
      <c r="J13090" s="2"/>
      <c r="K13090" s="2"/>
      <c r="L13090" s="2"/>
    </row>
    <row r="13091" spans="2:12" x14ac:dyDescent="0.2">
      <c r="B13091" s="12"/>
      <c r="H13091" s="29"/>
      <c r="I13091" s="2"/>
      <c r="J13091" s="2"/>
      <c r="K13091" s="2"/>
      <c r="L13091" s="2"/>
    </row>
    <row r="13092" spans="2:12" x14ac:dyDescent="0.2">
      <c r="B13092" s="12"/>
      <c r="H13092" s="29"/>
      <c r="I13092" s="2"/>
      <c r="J13092" s="2"/>
      <c r="K13092" s="2"/>
      <c r="L13092" s="2"/>
    </row>
    <row r="13093" spans="2:12" x14ac:dyDescent="0.2">
      <c r="B13093" s="12"/>
      <c r="H13093" s="29"/>
      <c r="I13093" s="2"/>
      <c r="J13093" s="2"/>
      <c r="K13093" s="2"/>
      <c r="L13093" s="2"/>
    </row>
    <row r="13094" spans="2:12" x14ac:dyDescent="0.2">
      <c r="B13094" s="12"/>
      <c r="H13094" s="29"/>
      <c r="I13094" s="2"/>
      <c r="J13094" s="2"/>
      <c r="K13094" s="2"/>
      <c r="L13094" s="2"/>
    </row>
    <row r="13095" spans="2:12" x14ac:dyDescent="0.2">
      <c r="B13095" s="12"/>
      <c r="H13095" s="29"/>
      <c r="I13095" s="2"/>
      <c r="J13095" s="2"/>
      <c r="K13095" s="2"/>
      <c r="L13095" s="2"/>
    </row>
    <row r="13096" spans="2:12" x14ac:dyDescent="0.2">
      <c r="B13096" s="12"/>
      <c r="H13096" s="29"/>
      <c r="I13096" s="2"/>
      <c r="J13096" s="2"/>
      <c r="K13096" s="2"/>
      <c r="L13096" s="2"/>
    </row>
    <row r="13097" spans="2:12" x14ac:dyDescent="0.2">
      <c r="B13097" s="12"/>
      <c r="H13097" s="29"/>
      <c r="I13097" s="2"/>
      <c r="J13097" s="2"/>
      <c r="K13097" s="2"/>
      <c r="L13097" s="2"/>
    </row>
    <row r="13098" spans="2:12" x14ac:dyDescent="0.2">
      <c r="B13098" s="12"/>
      <c r="H13098" s="29"/>
      <c r="I13098" s="2"/>
      <c r="J13098" s="2"/>
      <c r="K13098" s="2"/>
      <c r="L13098" s="2"/>
    </row>
    <row r="13099" spans="2:12" x14ac:dyDescent="0.2">
      <c r="B13099" s="12"/>
      <c r="H13099" s="29"/>
      <c r="I13099" s="2"/>
      <c r="J13099" s="2"/>
      <c r="K13099" s="2"/>
      <c r="L13099" s="2"/>
    </row>
    <row r="13100" spans="2:12" x14ac:dyDescent="0.2">
      <c r="B13100" s="12"/>
      <c r="H13100" s="29"/>
      <c r="I13100" s="2"/>
      <c r="J13100" s="2"/>
      <c r="K13100" s="2"/>
      <c r="L13100" s="2"/>
    </row>
    <row r="13101" spans="2:12" x14ac:dyDescent="0.2">
      <c r="B13101" s="12"/>
      <c r="H13101" s="29"/>
      <c r="I13101" s="2"/>
      <c r="J13101" s="2"/>
      <c r="K13101" s="2"/>
      <c r="L13101" s="2"/>
    </row>
    <row r="13102" spans="2:12" x14ac:dyDescent="0.2">
      <c r="B13102" s="12"/>
      <c r="H13102" s="29"/>
      <c r="I13102" s="2"/>
      <c r="J13102" s="2"/>
      <c r="K13102" s="2"/>
      <c r="L13102" s="2"/>
    </row>
    <row r="13103" spans="2:12" x14ac:dyDescent="0.2">
      <c r="B13103" s="12"/>
      <c r="H13103" s="29"/>
      <c r="I13103" s="2"/>
      <c r="J13103" s="2"/>
      <c r="K13103" s="2"/>
      <c r="L13103" s="2"/>
    </row>
    <row r="13104" spans="2:12" x14ac:dyDescent="0.2">
      <c r="B13104" s="12"/>
      <c r="H13104" s="29"/>
      <c r="I13104" s="2"/>
      <c r="J13104" s="2"/>
      <c r="K13104" s="2"/>
      <c r="L13104" s="2"/>
    </row>
    <row r="13105" spans="2:12" x14ac:dyDescent="0.2">
      <c r="B13105" s="12"/>
      <c r="H13105" s="29"/>
      <c r="I13105" s="2"/>
      <c r="J13105" s="2"/>
      <c r="K13105" s="2"/>
      <c r="L13105" s="2"/>
    </row>
    <row r="13106" spans="2:12" x14ac:dyDescent="0.2">
      <c r="B13106" s="12"/>
      <c r="H13106" s="29"/>
      <c r="I13106" s="2"/>
      <c r="J13106" s="2"/>
      <c r="K13106" s="2"/>
      <c r="L13106" s="2"/>
    </row>
    <row r="13107" spans="2:12" x14ac:dyDescent="0.2">
      <c r="B13107" s="12"/>
      <c r="H13107" s="29"/>
      <c r="I13107" s="2"/>
      <c r="J13107" s="2"/>
      <c r="K13107" s="2"/>
      <c r="L13107" s="2"/>
    </row>
    <row r="13108" spans="2:12" x14ac:dyDescent="0.2">
      <c r="B13108" s="12"/>
      <c r="H13108" s="29"/>
      <c r="I13108" s="2"/>
      <c r="J13108" s="2"/>
      <c r="K13108" s="2"/>
      <c r="L13108" s="2"/>
    </row>
    <row r="13109" spans="2:12" x14ac:dyDescent="0.2">
      <c r="B13109" s="12"/>
      <c r="H13109" s="29"/>
      <c r="I13109" s="2"/>
      <c r="J13109" s="2"/>
      <c r="K13109" s="2"/>
      <c r="L13109" s="2"/>
    </row>
    <row r="13110" spans="2:12" x14ac:dyDescent="0.2">
      <c r="B13110" s="12"/>
      <c r="H13110" s="29"/>
      <c r="I13110" s="2"/>
      <c r="J13110" s="2"/>
      <c r="K13110" s="2"/>
      <c r="L13110" s="2"/>
    </row>
    <row r="13111" spans="2:12" x14ac:dyDescent="0.2">
      <c r="B13111" s="12"/>
      <c r="H13111" s="29"/>
      <c r="I13111" s="2"/>
      <c r="J13111" s="2"/>
      <c r="K13111" s="2"/>
      <c r="L13111" s="2"/>
    </row>
    <row r="13112" spans="2:12" x14ac:dyDescent="0.2">
      <c r="B13112" s="12"/>
      <c r="H13112" s="29"/>
      <c r="I13112" s="2"/>
      <c r="J13112" s="2"/>
      <c r="K13112" s="2"/>
      <c r="L13112" s="2"/>
    </row>
    <row r="13113" spans="2:12" x14ac:dyDescent="0.2">
      <c r="B13113" s="12"/>
      <c r="H13113" s="29"/>
      <c r="I13113" s="2"/>
      <c r="J13113" s="2"/>
      <c r="K13113" s="2"/>
      <c r="L13113" s="2"/>
    </row>
    <row r="13114" spans="2:12" x14ac:dyDescent="0.2">
      <c r="B13114" s="12"/>
      <c r="H13114" s="29"/>
      <c r="I13114" s="2"/>
      <c r="J13114" s="2"/>
      <c r="K13114" s="2"/>
      <c r="L13114" s="2"/>
    </row>
    <row r="13115" spans="2:12" x14ac:dyDescent="0.2">
      <c r="B13115" s="12"/>
      <c r="H13115" s="29"/>
      <c r="I13115" s="2"/>
      <c r="J13115" s="2"/>
      <c r="K13115" s="2"/>
      <c r="L13115" s="2"/>
    </row>
    <row r="13116" spans="2:12" x14ac:dyDescent="0.2">
      <c r="B13116" s="12"/>
      <c r="H13116" s="29"/>
      <c r="I13116" s="2"/>
      <c r="J13116" s="2"/>
      <c r="K13116" s="2"/>
      <c r="L13116" s="2"/>
    </row>
    <row r="13117" spans="2:12" x14ac:dyDescent="0.2">
      <c r="B13117" s="12"/>
      <c r="H13117" s="29"/>
      <c r="I13117" s="2"/>
      <c r="J13117" s="2"/>
      <c r="K13117" s="2"/>
      <c r="L13117" s="2"/>
    </row>
    <row r="13118" spans="2:12" x14ac:dyDescent="0.2">
      <c r="B13118" s="12"/>
      <c r="H13118" s="29"/>
      <c r="I13118" s="2"/>
      <c r="J13118" s="2"/>
      <c r="K13118" s="2"/>
      <c r="L13118" s="2"/>
    </row>
    <row r="13119" spans="2:12" x14ac:dyDescent="0.2">
      <c r="B13119" s="12"/>
      <c r="H13119" s="29"/>
      <c r="I13119" s="2"/>
      <c r="J13119" s="2"/>
      <c r="K13119" s="2"/>
      <c r="L13119" s="2"/>
    </row>
    <row r="13120" spans="2:12" x14ac:dyDescent="0.2">
      <c r="B13120" s="12"/>
      <c r="H13120" s="29"/>
      <c r="I13120" s="2"/>
      <c r="J13120" s="2"/>
      <c r="K13120" s="2"/>
      <c r="L13120" s="2"/>
    </row>
    <row r="13121" spans="2:12" x14ac:dyDescent="0.2">
      <c r="B13121" s="12"/>
      <c r="H13121" s="29"/>
      <c r="I13121" s="2"/>
      <c r="J13121" s="2"/>
      <c r="K13121" s="2"/>
      <c r="L13121" s="2"/>
    </row>
    <row r="13122" spans="2:12" x14ac:dyDescent="0.2">
      <c r="B13122" s="12"/>
      <c r="H13122" s="29"/>
      <c r="I13122" s="2"/>
      <c r="J13122" s="2"/>
      <c r="K13122" s="2"/>
      <c r="L13122" s="2"/>
    </row>
    <row r="13123" spans="2:12" x14ac:dyDescent="0.2">
      <c r="B13123" s="12"/>
      <c r="H13123" s="29"/>
      <c r="I13123" s="2"/>
      <c r="J13123" s="2"/>
      <c r="K13123" s="2"/>
      <c r="L13123" s="2"/>
    </row>
    <row r="13124" spans="2:12" x14ac:dyDescent="0.2">
      <c r="B13124" s="12"/>
      <c r="H13124" s="29"/>
      <c r="I13124" s="2"/>
      <c r="J13124" s="2"/>
      <c r="K13124" s="2"/>
      <c r="L13124" s="2"/>
    </row>
    <row r="13125" spans="2:12" x14ac:dyDescent="0.2">
      <c r="B13125" s="12"/>
      <c r="H13125" s="29"/>
      <c r="I13125" s="2"/>
      <c r="J13125" s="2"/>
      <c r="K13125" s="2"/>
      <c r="L13125" s="2"/>
    </row>
    <row r="13126" spans="2:12" x14ac:dyDescent="0.2">
      <c r="B13126" s="12"/>
      <c r="H13126" s="29"/>
      <c r="I13126" s="2"/>
      <c r="J13126" s="2"/>
      <c r="K13126" s="2"/>
      <c r="L13126" s="2"/>
    </row>
    <row r="13127" spans="2:12" x14ac:dyDescent="0.2">
      <c r="B13127" s="12"/>
      <c r="H13127" s="29"/>
      <c r="I13127" s="2"/>
      <c r="J13127" s="2"/>
      <c r="K13127" s="2"/>
      <c r="L13127" s="2"/>
    </row>
    <row r="13128" spans="2:12" x14ac:dyDescent="0.2">
      <c r="B13128" s="12"/>
      <c r="H13128" s="29"/>
      <c r="I13128" s="2"/>
      <c r="J13128" s="2"/>
      <c r="K13128" s="2"/>
      <c r="L13128" s="2"/>
    </row>
    <row r="13129" spans="2:12" x14ac:dyDescent="0.2">
      <c r="B13129" s="12"/>
      <c r="H13129" s="29"/>
      <c r="I13129" s="2"/>
      <c r="J13129" s="2"/>
      <c r="K13129" s="2"/>
      <c r="L13129" s="2"/>
    </row>
    <row r="13130" spans="2:12" x14ac:dyDescent="0.2">
      <c r="B13130" s="12"/>
      <c r="H13130" s="29"/>
      <c r="I13130" s="2"/>
      <c r="J13130" s="2"/>
      <c r="K13130" s="2"/>
      <c r="L13130" s="2"/>
    </row>
    <row r="13131" spans="2:12" x14ac:dyDescent="0.2">
      <c r="B13131" s="12"/>
      <c r="H13131" s="29"/>
      <c r="I13131" s="2"/>
      <c r="J13131" s="2"/>
      <c r="K13131" s="2"/>
      <c r="L13131" s="2"/>
    </row>
    <row r="13132" spans="2:12" x14ac:dyDescent="0.2">
      <c r="B13132" s="12"/>
      <c r="H13132" s="29"/>
      <c r="I13132" s="2"/>
      <c r="J13132" s="2"/>
      <c r="K13132" s="2"/>
      <c r="L13132" s="2"/>
    </row>
    <row r="13133" spans="2:12" x14ac:dyDescent="0.2">
      <c r="B13133" s="12"/>
      <c r="H13133" s="29"/>
      <c r="I13133" s="2"/>
      <c r="J13133" s="2"/>
      <c r="K13133" s="2"/>
      <c r="L13133" s="2"/>
    </row>
    <row r="13134" spans="2:12" x14ac:dyDescent="0.2">
      <c r="B13134" s="12"/>
      <c r="H13134" s="29"/>
      <c r="I13134" s="2"/>
      <c r="J13134" s="2"/>
      <c r="K13134" s="2"/>
      <c r="L13134" s="2"/>
    </row>
    <row r="13135" spans="2:12" x14ac:dyDescent="0.2">
      <c r="B13135" s="12"/>
      <c r="H13135" s="29"/>
      <c r="I13135" s="2"/>
      <c r="J13135" s="2"/>
      <c r="K13135" s="2"/>
      <c r="L13135" s="2"/>
    </row>
    <row r="13136" spans="2:12" x14ac:dyDescent="0.2">
      <c r="B13136" s="12"/>
      <c r="H13136" s="29"/>
      <c r="I13136" s="2"/>
      <c r="J13136" s="2"/>
      <c r="K13136" s="2"/>
      <c r="L13136" s="2"/>
    </row>
    <row r="13137" spans="2:12" x14ac:dyDescent="0.2">
      <c r="B13137" s="12"/>
      <c r="H13137" s="29"/>
      <c r="I13137" s="2"/>
      <c r="J13137" s="2"/>
      <c r="K13137" s="2"/>
      <c r="L13137" s="2"/>
    </row>
    <row r="13138" spans="2:12" x14ac:dyDescent="0.2">
      <c r="B13138" s="12"/>
      <c r="H13138" s="29"/>
      <c r="I13138" s="2"/>
      <c r="J13138" s="2"/>
      <c r="K13138" s="2"/>
      <c r="L13138" s="2"/>
    </row>
    <row r="13139" spans="2:12" x14ac:dyDescent="0.2">
      <c r="B13139" s="12"/>
      <c r="H13139" s="29"/>
      <c r="I13139" s="2"/>
      <c r="J13139" s="2"/>
      <c r="K13139" s="2"/>
      <c r="L13139" s="2"/>
    </row>
    <row r="13140" spans="2:12" x14ac:dyDescent="0.2">
      <c r="B13140" s="12"/>
      <c r="H13140" s="29"/>
      <c r="I13140" s="2"/>
      <c r="J13140" s="2"/>
      <c r="K13140" s="2"/>
      <c r="L13140" s="2"/>
    </row>
    <row r="13141" spans="2:12" x14ac:dyDescent="0.2">
      <c r="B13141" s="12"/>
      <c r="H13141" s="29"/>
      <c r="I13141" s="2"/>
      <c r="J13141" s="2"/>
      <c r="K13141" s="2"/>
      <c r="L13141" s="2"/>
    </row>
    <row r="13142" spans="2:12" x14ac:dyDescent="0.2">
      <c r="B13142" s="12"/>
      <c r="H13142" s="29"/>
      <c r="I13142" s="2"/>
      <c r="J13142" s="2"/>
      <c r="K13142" s="2"/>
      <c r="L13142" s="2"/>
    </row>
    <row r="13143" spans="2:12" x14ac:dyDescent="0.2">
      <c r="B13143" s="12"/>
      <c r="H13143" s="29"/>
      <c r="I13143" s="2"/>
      <c r="J13143" s="2"/>
      <c r="K13143" s="2"/>
      <c r="L13143" s="2"/>
    </row>
    <row r="13144" spans="2:12" x14ac:dyDescent="0.2">
      <c r="B13144" s="12"/>
      <c r="H13144" s="29"/>
      <c r="I13144" s="2"/>
      <c r="J13144" s="2"/>
      <c r="K13144" s="2"/>
      <c r="L13144" s="2"/>
    </row>
    <row r="13145" spans="2:12" x14ac:dyDescent="0.2">
      <c r="B13145" s="12"/>
      <c r="H13145" s="29"/>
      <c r="I13145" s="2"/>
      <c r="J13145" s="2"/>
      <c r="K13145" s="2"/>
      <c r="L13145" s="2"/>
    </row>
    <row r="13146" spans="2:12" x14ac:dyDescent="0.2">
      <c r="B13146" s="12"/>
      <c r="H13146" s="29"/>
      <c r="I13146" s="2"/>
      <c r="J13146" s="2"/>
      <c r="K13146" s="2"/>
      <c r="L13146" s="2"/>
    </row>
    <row r="13147" spans="2:12" x14ac:dyDescent="0.2">
      <c r="B13147" s="12"/>
      <c r="H13147" s="29"/>
      <c r="I13147" s="2"/>
      <c r="J13147" s="2"/>
      <c r="K13147" s="2"/>
      <c r="L13147" s="2"/>
    </row>
    <row r="13148" spans="2:12" x14ac:dyDescent="0.2">
      <c r="B13148" s="12"/>
      <c r="H13148" s="29"/>
      <c r="I13148" s="2"/>
      <c r="J13148" s="2"/>
      <c r="K13148" s="2"/>
      <c r="L13148" s="2"/>
    </row>
    <row r="13149" spans="2:12" x14ac:dyDescent="0.2">
      <c r="B13149" s="12"/>
      <c r="H13149" s="29"/>
      <c r="I13149" s="2"/>
      <c r="J13149" s="2"/>
      <c r="K13149" s="2"/>
      <c r="L13149" s="2"/>
    </row>
    <row r="13150" spans="2:12" x14ac:dyDescent="0.2">
      <c r="B13150" s="12"/>
      <c r="H13150" s="29"/>
      <c r="I13150" s="2"/>
      <c r="J13150" s="2"/>
      <c r="K13150" s="2"/>
      <c r="L13150" s="2"/>
    </row>
    <row r="13151" spans="2:12" x14ac:dyDescent="0.2">
      <c r="B13151" s="12"/>
      <c r="H13151" s="29"/>
      <c r="I13151" s="2"/>
      <c r="J13151" s="2"/>
      <c r="K13151" s="2"/>
      <c r="L13151" s="2"/>
    </row>
    <row r="13152" spans="2:12" x14ac:dyDescent="0.2">
      <c r="B13152" s="12"/>
      <c r="H13152" s="29"/>
      <c r="I13152" s="2"/>
      <c r="J13152" s="2"/>
      <c r="K13152" s="2"/>
      <c r="L13152" s="2"/>
    </row>
    <row r="13153" spans="2:12" x14ac:dyDescent="0.2">
      <c r="B13153" s="12"/>
      <c r="H13153" s="29"/>
      <c r="I13153" s="2"/>
      <c r="J13153" s="2"/>
      <c r="K13153" s="2"/>
      <c r="L13153" s="2"/>
    </row>
    <row r="13154" spans="2:12" x14ac:dyDescent="0.2">
      <c r="B13154" s="12"/>
      <c r="H13154" s="29"/>
      <c r="I13154" s="2"/>
      <c r="J13154" s="2"/>
      <c r="K13154" s="2"/>
      <c r="L13154" s="2"/>
    </row>
    <row r="13155" spans="2:12" x14ac:dyDescent="0.2">
      <c r="B13155" s="12"/>
      <c r="H13155" s="29"/>
      <c r="I13155" s="2"/>
      <c r="J13155" s="2"/>
      <c r="K13155" s="2"/>
      <c r="L13155" s="2"/>
    </row>
    <row r="13156" spans="2:12" x14ac:dyDescent="0.2">
      <c r="B13156" s="12"/>
      <c r="H13156" s="29"/>
      <c r="I13156" s="2"/>
      <c r="J13156" s="2"/>
      <c r="K13156" s="2"/>
      <c r="L13156" s="2"/>
    </row>
    <row r="13157" spans="2:12" x14ac:dyDescent="0.2">
      <c r="B13157" s="12"/>
      <c r="H13157" s="29"/>
      <c r="I13157" s="2"/>
      <c r="J13157" s="2"/>
      <c r="K13157" s="2"/>
      <c r="L13157" s="2"/>
    </row>
    <row r="13158" spans="2:12" x14ac:dyDescent="0.2">
      <c r="B13158" s="12"/>
      <c r="H13158" s="29"/>
      <c r="I13158" s="2"/>
      <c r="J13158" s="2"/>
      <c r="K13158" s="2"/>
      <c r="L13158" s="2"/>
    </row>
    <row r="13159" spans="2:12" x14ac:dyDescent="0.2">
      <c r="B13159" s="12"/>
      <c r="H13159" s="29"/>
      <c r="I13159" s="2"/>
      <c r="J13159" s="2"/>
      <c r="K13159" s="2"/>
      <c r="L13159" s="2"/>
    </row>
    <row r="13160" spans="2:12" x14ac:dyDescent="0.2">
      <c r="B13160" s="12"/>
      <c r="H13160" s="29"/>
      <c r="I13160" s="2"/>
      <c r="J13160" s="2"/>
      <c r="K13160" s="2"/>
      <c r="L13160" s="2"/>
    </row>
    <row r="13161" spans="2:12" x14ac:dyDescent="0.2">
      <c r="B13161" s="12"/>
      <c r="H13161" s="29"/>
      <c r="I13161" s="2"/>
      <c r="J13161" s="2"/>
      <c r="K13161" s="2"/>
      <c r="L13161" s="2"/>
    </row>
    <row r="13162" spans="2:12" x14ac:dyDescent="0.2">
      <c r="B13162" s="12"/>
      <c r="H13162" s="29"/>
      <c r="I13162" s="2"/>
      <c r="J13162" s="2"/>
      <c r="K13162" s="2"/>
      <c r="L13162" s="2"/>
    </row>
    <row r="13163" spans="2:12" x14ac:dyDescent="0.2">
      <c r="B13163" s="12"/>
      <c r="H13163" s="29"/>
      <c r="I13163" s="2"/>
      <c r="J13163" s="2"/>
      <c r="K13163" s="2"/>
      <c r="L13163" s="2"/>
    </row>
    <row r="13164" spans="2:12" x14ac:dyDescent="0.2">
      <c r="B13164" s="12"/>
      <c r="H13164" s="29"/>
      <c r="I13164" s="2"/>
      <c r="J13164" s="2"/>
      <c r="K13164" s="2"/>
      <c r="L13164" s="2"/>
    </row>
    <row r="13165" spans="2:12" x14ac:dyDescent="0.2">
      <c r="B13165" s="12"/>
      <c r="H13165" s="29"/>
      <c r="I13165" s="2"/>
      <c r="J13165" s="2"/>
      <c r="K13165" s="2"/>
      <c r="L13165" s="2"/>
    </row>
    <row r="13166" spans="2:12" x14ac:dyDescent="0.2">
      <c r="B13166" s="12"/>
      <c r="H13166" s="29"/>
      <c r="I13166" s="2"/>
      <c r="J13166" s="2"/>
      <c r="K13166" s="2"/>
      <c r="L13166" s="2"/>
    </row>
    <row r="13167" spans="2:12" x14ac:dyDescent="0.2">
      <c r="B13167" s="12"/>
      <c r="H13167" s="29"/>
      <c r="I13167" s="2"/>
      <c r="J13167" s="2"/>
      <c r="K13167" s="2"/>
      <c r="L13167" s="2"/>
    </row>
    <row r="13168" spans="2:12" x14ac:dyDescent="0.2">
      <c r="B13168" s="12"/>
      <c r="H13168" s="29"/>
      <c r="I13168" s="2"/>
      <c r="J13168" s="2"/>
      <c r="K13168" s="2"/>
      <c r="L13168" s="2"/>
    </row>
    <row r="13169" spans="2:12" x14ac:dyDescent="0.2">
      <c r="B13169" s="12"/>
      <c r="H13169" s="29"/>
      <c r="I13169" s="2"/>
      <c r="J13169" s="2"/>
      <c r="K13169" s="2"/>
      <c r="L13169" s="2"/>
    </row>
    <row r="13170" spans="2:12" x14ac:dyDescent="0.2">
      <c r="B13170" s="12"/>
      <c r="H13170" s="29"/>
      <c r="I13170" s="2"/>
      <c r="J13170" s="2"/>
      <c r="K13170" s="2"/>
      <c r="L13170" s="2"/>
    </row>
    <row r="13171" spans="2:12" x14ac:dyDescent="0.2">
      <c r="B13171" s="12"/>
      <c r="H13171" s="29"/>
      <c r="I13171" s="2"/>
      <c r="J13171" s="2"/>
      <c r="K13171" s="2"/>
      <c r="L13171" s="2"/>
    </row>
    <row r="13172" spans="2:12" x14ac:dyDescent="0.2">
      <c r="B13172" s="12"/>
      <c r="H13172" s="29"/>
      <c r="I13172" s="2"/>
      <c r="J13172" s="2"/>
      <c r="K13172" s="2"/>
      <c r="L13172" s="2"/>
    </row>
    <row r="13173" spans="2:12" x14ac:dyDescent="0.2">
      <c r="B13173" s="12"/>
      <c r="H13173" s="29"/>
      <c r="I13173" s="2"/>
      <c r="J13173" s="2"/>
      <c r="K13173" s="2"/>
      <c r="L13173" s="2"/>
    </row>
    <row r="13174" spans="2:12" x14ac:dyDescent="0.2">
      <c r="B13174" s="12"/>
      <c r="H13174" s="29"/>
      <c r="I13174" s="2"/>
      <c r="J13174" s="2"/>
      <c r="K13174" s="2"/>
      <c r="L13174" s="2"/>
    </row>
    <row r="13175" spans="2:12" x14ac:dyDescent="0.2">
      <c r="B13175" s="12"/>
      <c r="H13175" s="29"/>
      <c r="I13175" s="2"/>
      <c r="J13175" s="2"/>
      <c r="K13175" s="2"/>
      <c r="L13175" s="2"/>
    </row>
    <row r="13176" spans="2:12" x14ac:dyDescent="0.2">
      <c r="B13176" s="12"/>
      <c r="H13176" s="29"/>
      <c r="I13176" s="2"/>
      <c r="J13176" s="2"/>
      <c r="K13176" s="2"/>
      <c r="L13176" s="2"/>
    </row>
    <row r="13177" spans="2:12" x14ac:dyDescent="0.2">
      <c r="B13177" s="12"/>
      <c r="H13177" s="29"/>
      <c r="I13177" s="2"/>
      <c r="J13177" s="2"/>
      <c r="K13177" s="2"/>
      <c r="L13177" s="2"/>
    </row>
    <row r="13178" spans="2:12" x14ac:dyDescent="0.2">
      <c r="B13178" s="12"/>
      <c r="H13178" s="29"/>
      <c r="I13178" s="2"/>
      <c r="J13178" s="2"/>
      <c r="K13178" s="2"/>
      <c r="L13178" s="2"/>
    </row>
    <row r="13179" spans="2:12" x14ac:dyDescent="0.2">
      <c r="B13179" s="12"/>
      <c r="H13179" s="29"/>
      <c r="I13179" s="2"/>
      <c r="J13179" s="2"/>
      <c r="K13179" s="2"/>
      <c r="L13179" s="2"/>
    </row>
    <row r="13180" spans="2:12" x14ac:dyDescent="0.2">
      <c r="B13180" s="12"/>
      <c r="H13180" s="29"/>
      <c r="I13180" s="2"/>
      <c r="J13180" s="2"/>
      <c r="K13180" s="2"/>
      <c r="L13180" s="2"/>
    </row>
    <row r="13181" spans="2:12" x14ac:dyDescent="0.2">
      <c r="B13181" s="12"/>
      <c r="H13181" s="29"/>
      <c r="I13181" s="2"/>
      <c r="J13181" s="2"/>
      <c r="K13181" s="2"/>
      <c r="L13181" s="2"/>
    </row>
    <row r="13182" spans="2:12" x14ac:dyDescent="0.2">
      <c r="B13182" s="12"/>
      <c r="H13182" s="29"/>
      <c r="I13182" s="2"/>
      <c r="J13182" s="2"/>
      <c r="K13182" s="2"/>
      <c r="L13182" s="2"/>
    </row>
    <row r="13183" spans="2:12" x14ac:dyDescent="0.2">
      <c r="B13183" s="12"/>
      <c r="H13183" s="29"/>
      <c r="I13183" s="2"/>
      <c r="J13183" s="2"/>
      <c r="K13183" s="2"/>
      <c r="L13183" s="2"/>
    </row>
    <row r="13184" spans="2:12" x14ac:dyDescent="0.2">
      <c r="B13184" s="12"/>
      <c r="H13184" s="29"/>
      <c r="I13184" s="2"/>
      <c r="J13184" s="2"/>
      <c r="K13184" s="2"/>
      <c r="L13184" s="2"/>
    </row>
    <row r="13185" spans="2:12" x14ac:dyDescent="0.2">
      <c r="B13185" s="12"/>
      <c r="H13185" s="29"/>
      <c r="I13185" s="2"/>
      <c r="J13185" s="2"/>
      <c r="K13185" s="2"/>
      <c r="L13185" s="2"/>
    </row>
    <row r="13186" spans="2:12" x14ac:dyDescent="0.2">
      <c r="B13186" s="12"/>
      <c r="H13186" s="29"/>
      <c r="I13186" s="2"/>
      <c r="J13186" s="2"/>
      <c r="K13186" s="2"/>
      <c r="L13186" s="2"/>
    </row>
    <row r="13187" spans="2:12" x14ac:dyDescent="0.2">
      <c r="B13187" s="12"/>
      <c r="H13187" s="29"/>
      <c r="I13187" s="2"/>
      <c r="J13187" s="2"/>
      <c r="K13187" s="2"/>
      <c r="L13187" s="2"/>
    </row>
    <row r="13188" spans="2:12" x14ac:dyDescent="0.2">
      <c r="B13188" s="12"/>
      <c r="H13188" s="29"/>
      <c r="I13188" s="2"/>
      <c r="J13188" s="2"/>
      <c r="K13188" s="2"/>
      <c r="L13188" s="2"/>
    </row>
    <row r="13189" spans="2:12" x14ac:dyDescent="0.2">
      <c r="B13189" s="12"/>
      <c r="H13189" s="29"/>
      <c r="I13189" s="2"/>
      <c r="J13189" s="2"/>
      <c r="K13189" s="2"/>
      <c r="L13189" s="2"/>
    </row>
    <row r="13190" spans="2:12" x14ac:dyDescent="0.2">
      <c r="B13190" s="12"/>
      <c r="H13190" s="29"/>
      <c r="I13190" s="2"/>
      <c r="J13190" s="2"/>
      <c r="K13190" s="2"/>
      <c r="L13190" s="2"/>
    </row>
    <row r="13191" spans="2:12" x14ac:dyDescent="0.2">
      <c r="B13191" s="12"/>
      <c r="H13191" s="29"/>
      <c r="I13191" s="2"/>
      <c r="J13191" s="2"/>
      <c r="K13191" s="2"/>
      <c r="L13191" s="2"/>
    </row>
    <row r="13192" spans="2:12" x14ac:dyDescent="0.2">
      <c r="B13192" s="12"/>
      <c r="H13192" s="29"/>
      <c r="I13192" s="2"/>
      <c r="J13192" s="2"/>
      <c r="K13192" s="2"/>
      <c r="L13192" s="2"/>
    </row>
    <row r="13193" spans="2:12" x14ac:dyDescent="0.2">
      <c r="B13193" s="12"/>
      <c r="H13193" s="29"/>
      <c r="I13193" s="2"/>
      <c r="J13193" s="2"/>
      <c r="K13193" s="2"/>
      <c r="L13193" s="2"/>
    </row>
    <row r="13194" spans="2:12" x14ac:dyDescent="0.2">
      <c r="B13194" s="12"/>
      <c r="H13194" s="29"/>
      <c r="I13194" s="2"/>
      <c r="J13194" s="2"/>
      <c r="K13194" s="2"/>
      <c r="L13194" s="2"/>
    </row>
    <row r="13195" spans="2:12" x14ac:dyDescent="0.2">
      <c r="B13195" s="12"/>
      <c r="H13195" s="29"/>
      <c r="I13195" s="2"/>
      <c r="J13195" s="2"/>
      <c r="K13195" s="2"/>
      <c r="L13195" s="2"/>
    </row>
    <row r="13196" spans="2:12" x14ac:dyDescent="0.2">
      <c r="B13196" s="12"/>
      <c r="H13196" s="29"/>
      <c r="I13196" s="2"/>
      <c r="J13196" s="2"/>
      <c r="K13196" s="2"/>
      <c r="L13196" s="2"/>
    </row>
    <row r="13197" spans="2:12" x14ac:dyDescent="0.2">
      <c r="B13197" s="12"/>
      <c r="H13197" s="29"/>
      <c r="I13197" s="2"/>
      <c r="J13197" s="2"/>
      <c r="K13197" s="2"/>
      <c r="L13197" s="2"/>
    </row>
    <row r="13198" spans="2:12" x14ac:dyDescent="0.2">
      <c r="B13198" s="12"/>
      <c r="H13198" s="29"/>
      <c r="I13198" s="2"/>
      <c r="J13198" s="2"/>
      <c r="K13198" s="2"/>
      <c r="L13198" s="2"/>
    </row>
    <row r="13199" spans="2:12" x14ac:dyDescent="0.2">
      <c r="B13199" s="12"/>
      <c r="H13199" s="29"/>
      <c r="I13199" s="2"/>
      <c r="J13199" s="2"/>
      <c r="K13199" s="2"/>
      <c r="L13199" s="2"/>
    </row>
    <row r="13200" spans="2:12" x14ac:dyDescent="0.2">
      <c r="B13200" s="12"/>
      <c r="H13200" s="29"/>
      <c r="I13200" s="2"/>
      <c r="J13200" s="2"/>
      <c r="K13200" s="2"/>
      <c r="L13200" s="2"/>
    </row>
    <row r="13201" spans="2:12" x14ac:dyDescent="0.2">
      <c r="B13201" s="12"/>
      <c r="H13201" s="29"/>
      <c r="I13201" s="2"/>
      <c r="J13201" s="2"/>
      <c r="K13201" s="2"/>
      <c r="L13201" s="2"/>
    </row>
    <row r="13202" spans="2:12" x14ac:dyDescent="0.2">
      <c r="B13202" s="12"/>
      <c r="H13202" s="29"/>
      <c r="I13202" s="2"/>
      <c r="J13202" s="2"/>
      <c r="K13202" s="2"/>
      <c r="L13202" s="2"/>
    </row>
    <row r="13203" spans="2:12" x14ac:dyDescent="0.2">
      <c r="B13203" s="12"/>
      <c r="H13203" s="29"/>
      <c r="I13203" s="2"/>
      <c r="J13203" s="2"/>
      <c r="K13203" s="2"/>
      <c r="L13203" s="2"/>
    </row>
    <row r="13204" spans="2:12" x14ac:dyDescent="0.2">
      <c r="B13204" s="12"/>
      <c r="H13204" s="29"/>
      <c r="I13204" s="2"/>
      <c r="J13204" s="2"/>
      <c r="K13204" s="2"/>
      <c r="L13204" s="2"/>
    </row>
    <row r="13205" spans="2:12" x14ac:dyDescent="0.2">
      <c r="B13205" s="12"/>
      <c r="H13205" s="29"/>
      <c r="I13205" s="2"/>
      <c r="J13205" s="2"/>
      <c r="K13205" s="2"/>
      <c r="L13205" s="2"/>
    </row>
    <row r="13206" spans="2:12" x14ac:dyDescent="0.2">
      <c r="B13206" s="12"/>
      <c r="H13206" s="29"/>
      <c r="I13206" s="2"/>
      <c r="J13206" s="2"/>
      <c r="K13206" s="2"/>
      <c r="L13206" s="2"/>
    </row>
    <row r="13207" spans="2:12" x14ac:dyDescent="0.2">
      <c r="B13207" s="12"/>
      <c r="H13207" s="29"/>
      <c r="I13207" s="2"/>
      <c r="J13207" s="2"/>
      <c r="K13207" s="2"/>
      <c r="L13207" s="2"/>
    </row>
    <row r="13208" spans="2:12" x14ac:dyDescent="0.2">
      <c r="B13208" s="12"/>
      <c r="H13208" s="29"/>
      <c r="I13208" s="2"/>
      <c r="J13208" s="2"/>
      <c r="K13208" s="2"/>
      <c r="L13208" s="2"/>
    </row>
    <row r="13209" spans="2:12" x14ac:dyDescent="0.2">
      <c r="B13209" s="12"/>
      <c r="H13209" s="29"/>
      <c r="I13209" s="2"/>
      <c r="J13209" s="2"/>
      <c r="K13209" s="2"/>
      <c r="L13209" s="2"/>
    </row>
    <row r="13210" spans="2:12" x14ac:dyDescent="0.2">
      <c r="B13210" s="12"/>
      <c r="H13210" s="29"/>
      <c r="I13210" s="2"/>
      <c r="J13210" s="2"/>
      <c r="K13210" s="2"/>
      <c r="L13210" s="2"/>
    </row>
    <row r="13211" spans="2:12" x14ac:dyDescent="0.2">
      <c r="B13211" s="12"/>
      <c r="H13211" s="29"/>
      <c r="I13211" s="2"/>
      <c r="J13211" s="2"/>
      <c r="K13211" s="2"/>
      <c r="L13211" s="2"/>
    </row>
    <row r="13212" spans="2:12" x14ac:dyDescent="0.2">
      <c r="B13212" s="12"/>
      <c r="H13212" s="29"/>
      <c r="I13212" s="2"/>
      <c r="J13212" s="2"/>
      <c r="K13212" s="2"/>
      <c r="L13212" s="2"/>
    </row>
    <row r="13213" spans="2:12" x14ac:dyDescent="0.2">
      <c r="B13213" s="12"/>
      <c r="H13213" s="29"/>
      <c r="I13213" s="2"/>
      <c r="J13213" s="2"/>
      <c r="K13213" s="2"/>
      <c r="L13213" s="2"/>
    </row>
    <row r="13214" spans="2:12" x14ac:dyDescent="0.2">
      <c r="B13214" s="12"/>
      <c r="H13214" s="29"/>
      <c r="I13214" s="2"/>
      <c r="J13214" s="2"/>
      <c r="K13214" s="2"/>
      <c r="L13214" s="2"/>
    </row>
    <row r="13215" spans="2:12" x14ac:dyDescent="0.2">
      <c r="B13215" s="12"/>
      <c r="H13215" s="29"/>
      <c r="I13215" s="2"/>
      <c r="J13215" s="2"/>
      <c r="K13215" s="2"/>
      <c r="L13215" s="2"/>
    </row>
    <row r="13216" spans="2:12" x14ac:dyDescent="0.2">
      <c r="B13216" s="12"/>
      <c r="H13216" s="29"/>
      <c r="I13216" s="2"/>
      <c r="J13216" s="2"/>
      <c r="K13216" s="2"/>
      <c r="L13216" s="2"/>
    </row>
    <row r="13217" spans="2:12" x14ac:dyDescent="0.2">
      <c r="B13217" s="12"/>
      <c r="H13217" s="29"/>
      <c r="I13217" s="2"/>
      <c r="J13217" s="2"/>
      <c r="K13217" s="2"/>
      <c r="L13217" s="2"/>
    </row>
    <row r="13218" spans="2:12" x14ac:dyDescent="0.2">
      <c r="B13218" s="12"/>
      <c r="H13218" s="29"/>
      <c r="I13218" s="2"/>
      <c r="J13218" s="2"/>
      <c r="K13218" s="2"/>
      <c r="L13218" s="2"/>
    </row>
    <row r="13219" spans="2:12" x14ac:dyDescent="0.2">
      <c r="B13219" s="12"/>
      <c r="H13219" s="29"/>
      <c r="I13219" s="2"/>
      <c r="J13219" s="2"/>
      <c r="K13219" s="2"/>
      <c r="L13219" s="2"/>
    </row>
    <row r="13220" spans="2:12" x14ac:dyDescent="0.2">
      <c r="B13220" s="12"/>
      <c r="H13220" s="29"/>
      <c r="I13220" s="2"/>
      <c r="J13220" s="2"/>
      <c r="K13220" s="2"/>
      <c r="L13220" s="2"/>
    </row>
    <row r="13221" spans="2:12" x14ac:dyDescent="0.2">
      <c r="B13221" s="12"/>
      <c r="H13221" s="29"/>
      <c r="I13221" s="2"/>
      <c r="J13221" s="2"/>
      <c r="K13221" s="2"/>
      <c r="L13221" s="2"/>
    </row>
    <row r="13222" spans="2:12" x14ac:dyDescent="0.2">
      <c r="B13222" s="12"/>
      <c r="H13222" s="29"/>
      <c r="I13222" s="2"/>
      <c r="J13222" s="2"/>
      <c r="K13222" s="2"/>
      <c r="L13222" s="2"/>
    </row>
    <row r="13223" spans="2:12" x14ac:dyDescent="0.2">
      <c r="B13223" s="12"/>
      <c r="H13223" s="29"/>
      <c r="I13223" s="2"/>
      <c r="J13223" s="2"/>
      <c r="K13223" s="2"/>
      <c r="L13223" s="2"/>
    </row>
    <row r="13224" spans="2:12" x14ac:dyDescent="0.2">
      <c r="B13224" s="12"/>
      <c r="H13224" s="29"/>
      <c r="I13224" s="2"/>
      <c r="J13224" s="2"/>
      <c r="K13224" s="2"/>
      <c r="L13224" s="2"/>
    </row>
    <row r="13225" spans="2:12" x14ac:dyDescent="0.2">
      <c r="B13225" s="12"/>
      <c r="H13225" s="29"/>
      <c r="I13225" s="2"/>
      <c r="J13225" s="2"/>
      <c r="K13225" s="2"/>
      <c r="L13225" s="2"/>
    </row>
    <row r="13226" spans="2:12" x14ac:dyDescent="0.2">
      <c r="B13226" s="12"/>
      <c r="H13226" s="29"/>
      <c r="I13226" s="2"/>
      <c r="J13226" s="2"/>
      <c r="K13226" s="2"/>
      <c r="L13226" s="2"/>
    </row>
    <row r="13227" spans="2:12" x14ac:dyDescent="0.2">
      <c r="B13227" s="12"/>
      <c r="H13227" s="29"/>
      <c r="I13227" s="2"/>
      <c r="J13227" s="2"/>
      <c r="K13227" s="2"/>
      <c r="L13227" s="2"/>
    </row>
    <row r="13228" spans="2:12" x14ac:dyDescent="0.2">
      <c r="B13228" s="12"/>
      <c r="H13228" s="29"/>
      <c r="I13228" s="2"/>
      <c r="J13228" s="2"/>
      <c r="K13228" s="2"/>
      <c r="L13228" s="2"/>
    </row>
    <row r="13229" spans="2:12" x14ac:dyDescent="0.2">
      <c r="B13229" s="12"/>
      <c r="H13229" s="29"/>
      <c r="I13229" s="2"/>
      <c r="J13229" s="2"/>
      <c r="K13229" s="2"/>
      <c r="L13229" s="2"/>
    </row>
    <row r="13230" spans="2:12" x14ac:dyDescent="0.2">
      <c r="B13230" s="12"/>
      <c r="H13230" s="29"/>
      <c r="I13230" s="2"/>
      <c r="J13230" s="2"/>
      <c r="K13230" s="2"/>
      <c r="L13230" s="2"/>
    </row>
    <row r="13231" spans="2:12" x14ac:dyDescent="0.2">
      <c r="B13231" s="12"/>
      <c r="H13231" s="29"/>
      <c r="I13231" s="2"/>
      <c r="J13231" s="2"/>
      <c r="K13231" s="2"/>
      <c r="L13231" s="2"/>
    </row>
    <row r="13232" spans="2:12" x14ac:dyDescent="0.2">
      <c r="B13232" s="12"/>
      <c r="H13232" s="29"/>
      <c r="I13232" s="2"/>
      <c r="J13232" s="2"/>
      <c r="K13232" s="2"/>
      <c r="L13232" s="2"/>
    </row>
    <row r="13233" spans="2:12" x14ac:dyDescent="0.2">
      <c r="B13233" s="12"/>
      <c r="H13233" s="29"/>
      <c r="I13233" s="2"/>
      <c r="J13233" s="2"/>
      <c r="K13233" s="2"/>
      <c r="L13233" s="2"/>
    </row>
    <row r="13234" spans="2:12" x14ac:dyDescent="0.2">
      <c r="B13234" s="12"/>
      <c r="H13234" s="29"/>
      <c r="I13234" s="2"/>
      <c r="J13234" s="2"/>
      <c r="K13234" s="2"/>
      <c r="L13234" s="2"/>
    </row>
    <row r="13235" spans="2:12" x14ac:dyDescent="0.2">
      <c r="B13235" s="12"/>
      <c r="H13235" s="29"/>
      <c r="I13235" s="2"/>
      <c r="J13235" s="2"/>
      <c r="K13235" s="2"/>
      <c r="L13235" s="2"/>
    </row>
    <row r="13236" spans="2:12" x14ac:dyDescent="0.2">
      <c r="B13236" s="12"/>
      <c r="H13236" s="29"/>
      <c r="I13236" s="2"/>
      <c r="J13236" s="2"/>
      <c r="K13236" s="2"/>
      <c r="L13236" s="2"/>
    </row>
    <row r="13237" spans="2:12" x14ac:dyDescent="0.2">
      <c r="B13237" s="12"/>
      <c r="H13237" s="29"/>
      <c r="I13237" s="2"/>
      <c r="J13237" s="2"/>
      <c r="K13237" s="2"/>
      <c r="L13237" s="2"/>
    </row>
    <row r="13238" spans="2:12" x14ac:dyDescent="0.2">
      <c r="B13238" s="12"/>
      <c r="H13238" s="29"/>
      <c r="I13238" s="2"/>
      <c r="J13238" s="2"/>
      <c r="K13238" s="2"/>
      <c r="L13238" s="2"/>
    </row>
    <row r="13239" spans="2:12" x14ac:dyDescent="0.2">
      <c r="B13239" s="12"/>
      <c r="H13239" s="29"/>
      <c r="I13239" s="2"/>
      <c r="J13239" s="2"/>
      <c r="K13239" s="2"/>
      <c r="L13239" s="2"/>
    </row>
    <row r="13240" spans="2:12" x14ac:dyDescent="0.2">
      <c r="B13240" s="12"/>
      <c r="H13240" s="29"/>
      <c r="I13240" s="2"/>
      <c r="J13240" s="2"/>
      <c r="K13240" s="2"/>
      <c r="L13240" s="2"/>
    </row>
    <row r="13241" spans="2:12" x14ac:dyDescent="0.2">
      <c r="B13241" s="12"/>
      <c r="H13241" s="29"/>
      <c r="I13241" s="2"/>
      <c r="J13241" s="2"/>
      <c r="K13241" s="2"/>
      <c r="L13241" s="2"/>
    </row>
    <row r="13242" spans="2:12" x14ac:dyDescent="0.2">
      <c r="B13242" s="12"/>
      <c r="H13242" s="29"/>
      <c r="I13242" s="2"/>
      <c r="J13242" s="2"/>
      <c r="K13242" s="2"/>
      <c r="L13242" s="2"/>
    </row>
    <row r="13243" spans="2:12" x14ac:dyDescent="0.2">
      <c r="B13243" s="12"/>
      <c r="H13243" s="29"/>
      <c r="I13243" s="2"/>
      <c r="J13243" s="2"/>
      <c r="K13243" s="2"/>
      <c r="L13243" s="2"/>
    </row>
    <row r="13244" spans="2:12" x14ac:dyDescent="0.2">
      <c r="B13244" s="12"/>
      <c r="H13244" s="29"/>
      <c r="I13244" s="2"/>
      <c r="J13244" s="2"/>
      <c r="K13244" s="2"/>
      <c r="L13244" s="2"/>
    </row>
    <row r="13245" spans="2:12" x14ac:dyDescent="0.2">
      <c r="B13245" s="12"/>
      <c r="H13245" s="29"/>
      <c r="I13245" s="2"/>
      <c r="J13245" s="2"/>
      <c r="K13245" s="2"/>
      <c r="L13245" s="2"/>
    </row>
    <row r="13246" spans="2:12" x14ac:dyDescent="0.2">
      <c r="B13246" s="12"/>
      <c r="H13246" s="29"/>
      <c r="I13246" s="2"/>
      <c r="J13246" s="2"/>
      <c r="K13246" s="2"/>
      <c r="L13246" s="2"/>
    </row>
    <row r="13247" spans="2:12" x14ac:dyDescent="0.2">
      <c r="B13247" s="12"/>
      <c r="H13247" s="29"/>
      <c r="I13247" s="2"/>
      <c r="J13247" s="2"/>
      <c r="K13247" s="2"/>
      <c r="L13247" s="2"/>
    </row>
    <row r="13248" spans="2:12" x14ac:dyDescent="0.2">
      <c r="B13248" s="12"/>
      <c r="H13248" s="29"/>
      <c r="I13248" s="2"/>
      <c r="J13248" s="2"/>
      <c r="K13248" s="2"/>
      <c r="L13248" s="2"/>
    </row>
    <row r="13249" spans="2:12" x14ac:dyDescent="0.2">
      <c r="B13249" s="12"/>
      <c r="H13249" s="29"/>
      <c r="I13249" s="2"/>
      <c r="J13249" s="2"/>
      <c r="K13249" s="2"/>
      <c r="L13249" s="2"/>
    </row>
    <row r="13250" spans="2:12" x14ac:dyDescent="0.2">
      <c r="B13250" s="12"/>
      <c r="H13250" s="29"/>
      <c r="I13250" s="2"/>
      <c r="J13250" s="2"/>
      <c r="K13250" s="2"/>
      <c r="L13250" s="2"/>
    </row>
    <row r="13251" spans="2:12" x14ac:dyDescent="0.2">
      <c r="B13251" s="12"/>
      <c r="H13251" s="29"/>
      <c r="I13251" s="2"/>
      <c r="J13251" s="2"/>
      <c r="K13251" s="2"/>
      <c r="L13251" s="2"/>
    </row>
    <row r="13252" spans="2:12" x14ac:dyDescent="0.2">
      <c r="B13252" s="12"/>
      <c r="H13252" s="29"/>
      <c r="I13252" s="2"/>
      <c r="J13252" s="2"/>
      <c r="K13252" s="2"/>
      <c r="L13252" s="2"/>
    </row>
    <row r="13253" spans="2:12" x14ac:dyDescent="0.2">
      <c r="B13253" s="12"/>
      <c r="H13253" s="29"/>
      <c r="I13253" s="2"/>
      <c r="J13253" s="2"/>
      <c r="K13253" s="2"/>
      <c r="L13253" s="2"/>
    </row>
    <row r="13254" spans="2:12" x14ac:dyDescent="0.2">
      <c r="B13254" s="12"/>
      <c r="H13254" s="29"/>
      <c r="I13254" s="2"/>
      <c r="J13254" s="2"/>
      <c r="K13254" s="2"/>
      <c r="L13254" s="2"/>
    </row>
    <row r="13255" spans="2:12" x14ac:dyDescent="0.2">
      <c r="B13255" s="12"/>
      <c r="H13255" s="29"/>
      <c r="I13255" s="2"/>
      <c r="J13255" s="2"/>
      <c r="K13255" s="2"/>
      <c r="L13255" s="2"/>
    </row>
    <row r="13256" spans="2:12" x14ac:dyDescent="0.2">
      <c r="B13256" s="12"/>
      <c r="H13256" s="29"/>
      <c r="I13256" s="2"/>
      <c r="J13256" s="2"/>
      <c r="K13256" s="2"/>
      <c r="L13256" s="2"/>
    </row>
    <row r="13257" spans="2:12" x14ac:dyDescent="0.2">
      <c r="B13257" s="12"/>
      <c r="H13257" s="29"/>
      <c r="I13257" s="2"/>
      <c r="J13257" s="2"/>
      <c r="K13257" s="2"/>
      <c r="L13257" s="2"/>
    </row>
    <row r="13258" spans="2:12" x14ac:dyDescent="0.2">
      <c r="B13258" s="12"/>
      <c r="H13258" s="29"/>
      <c r="I13258" s="2"/>
      <c r="J13258" s="2"/>
      <c r="K13258" s="2"/>
      <c r="L13258" s="2"/>
    </row>
    <row r="13259" spans="2:12" x14ac:dyDescent="0.2">
      <c r="B13259" s="12"/>
      <c r="H13259" s="29"/>
      <c r="I13259" s="2"/>
      <c r="J13259" s="2"/>
      <c r="K13259" s="2"/>
      <c r="L13259" s="2"/>
    </row>
    <row r="13260" spans="2:12" x14ac:dyDescent="0.2">
      <c r="B13260" s="12"/>
      <c r="H13260" s="29"/>
      <c r="I13260" s="2"/>
      <c r="J13260" s="2"/>
      <c r="K13260" s="2"/>
      <c r="L13260" s="2"/>
    </row>
    <row r="13261" spans="2:12" x14ac:dyDescent="0.2">
      <c r="B13261" s="12"/>
      <c r="H13261" s="29"/>
      <c r="I13261" s="2"/>
      <c r="J13261" s="2"/>
      <c r="K13261" s="2"/>
      <c r="L13261" s="2"/>
    </row>
    <row r="13262" spans="2:12" x14ac:dyDescent="0.2">
      <c r="B13262" s="12"/>
      <c r="H13262" s="29"/>
      <c r="I13262" s="2"/>
      <c r="J13262" s="2"/>
      <c r="K13262" s="2"/>
      <c r="L13262" s="2"/>
    </row>
    <row r="13263" spans="2:12" x14ac:dyDescent="0.2">
      <c r="B13263" s="12"/>
      <c r="H13263" s="29"/>
      <c r="I13263" s="2"/>
      <c r="J13263" s="2"/>
      <c r="K13263" s="2"/>
      <c r="L13263" s="2"/>
    </row>
    <row r="13264" spans="2:12" x14ac:dyDescent="0.2">
      <c r="B13264" s="12"/>
      <c r="H13264" s="29"/>
      <c r="I13264" s="2"/>
      <c r="J13264" s="2"/>
      <c r="K13264" s="2"/>
      <c r="L13264" s="2"/>
    </row>
    <row r="13265" spans="2:12" x14ac:dyDescent="0.2">
      <c r="B13265" s="12"/>
      <c r="H13265" s="29"/>
      <c r="I13265" s="2"/>
      <c r="J13265" s="2"/>
      <c r="K13265" s="2"/>
      <c r="L13265" s="2"/>
    </row>
    <row r="13266" spans="2:12" x14ac:dyDescent="0.2">
      <c r="B13266" s="12"/>
      <c r="H13266" s="29"/>
      <c r="I13266" s="2"/>
      <c r="J13266" s="2"/>
      <c r="K13266" s="2"/>
      <c r="L13266" s="2"/>
    </row>
    <row r="13267" spans="2:12" x14ac:dyDescent="0.2">
      <c r="B13267" s="12"/>
      <c r="H13267" s="29"/>
      <c r="I13267" s="2"/>
      <c r="J13267" s="2"/>
      <c r="K13267" s="2"/>
      <c r="L13267" s="2"/>
    </row>
    <row r="13268" spans="2:12" x14ac:dyDescent="0.2">
      <c r="B13268" s="12"/>
      <c r="H13268" s="29"/>
      <c r="I13268" s="2"/>
      <c r="J13268" s="2"/>
      <c r="K13268" s="2"/>
      <c r="L13268" s="2"/>
    </row>
    <row r="13269" spans="2:12" x14ac:dyDescent="0.2">
      <c r="B13269" s="12"/>
      <c r="H13269" s="29"/>
      <c r="I13269" s="2"/>
      <c r="J13269" s="2"/>
      <c r="K13269" s="2"/>
      <c r="L13269" s="2"/>
    </row>
    <row r="13270" spans="2:12" x14ac:dyDescent="0.2">
      <c r="B13270" s="12"/>
      <c r="H13270" s="29"/>
      <c r="I13270" s="2"/>
      <c r="J13270" s="2"/>
      <c r="K13270" s="2"/>
      <c r="L13270" s="2"/>
    </row>
    <row r="13271" spans="2:12" x14ac:dyDescent="0.2">
      <c r="B13271" s="12"/>
      <c r="H13271" s="29"/>
      <c r="I13271" s="2"/>
      <c r="J13271" s="2"/>
      <c r="K13271" s="2"/>
      <c r="L13271" s="2"/>
    </row>
    <row r="13272" spans="2:12" x14ac:dyDescent="0.2">
      <c r="B13272" s="12"/>
      <c r="H13272" s="29"/>
      <c r="I13272" s="2"/>
      <c r="J13272" s="2"/>
      <c r="K13272" s="2"/>
      <c r="L13272" s="2"/>
    </row>
    <row r="13273" spans="2:12" x14ac:dyDescent="0.2">
      <c r="B13273" s="12"/>
      <c r="H13273" s="29"/>
      <c r="I13273" s="2"/>
      <c r="J13273" s="2"/>
      <c r="K13273" s="2"/>
      <c r="L13273" s="2"/>
    </row>
    <row r="13274" spans="2:12" x14ac:dyDescent="0.2">
      <c r="B13274" s="12"/>
      <c r="H13274" s="29"/>
      <c r="I13274" s="2"/>
      <c r="J13274" s="2"/>
      <c r="K13274" s="2"/>
      <c r="L13274" s="2"/>
    </row>
    <row r="13275" spans="2:12" x14ac:dyDescent="0.2">
      <c r="B13275" s="12"/>
      <c r="H13275" s="29"/>
      <c r="I13275" s="2"/>
      <c r="J13275" s="2"/>
      <c r="K13275" s="2"/>
      <c r="L13275" s="2"/>
    </row>
    <row r="13276" spans="2:12" x14ac:dyDescent="0.2">
      <c r="B13276" s="12"/>
      <c r="H13276" s="29"/>
      <c r="I13276" s="2"/>
      <c r="J13276" s="2"/>
      <c r="K13276" s="2"/>
      <c r="L13276" s="2"/>
    </row>
    <row r="13277" spans="2:12" x14ac:dyDescent="0.2">
      <c r="B13277" s="12"/>
      <c r="H13277" s="29"/>
      <c r="I13277" s="2"/>
      <c r="J13277" s="2"/>
      <c r="K13277" s="2"/>
      <c r="L13277" s="2"/>
    </row>
    <row r="13278" spans="2:12" x14ac:dyDescent="0.2">
      <c r="B13278" s="12"/>
      <c r="H13278" s="29"/>
      <c r="I13278" s="2"/>
      <c r="J13278" s="2"/>
      <c r="K13278" s="2"/>
      <c r="L13278" s="2"/>
    </row>
    <row r="13279" spans="2:12" x14ac:dyDescent="0.2">
      <c r="B13279" s="12"/>
      <c r="H13279" s="29"/>
      <c r="I13279" s="2"/>
      <c r="J13279" s="2"/>
      <c r="K13279" s="2"/>
      <c r="L13279" s="2"/>
    </row>
    <row r="13280" spans="2:12" x14ac:dyDescent="0.2">
      <c r="B13280" s="12"/>
      <c r="H13280" s="29"/>
      <c r="I13280" s="2"/>
      <c r="J13280" s="2"/>
      <c r="K13280" s="2"/>
      <c r="L13280" s="2"/>
    </row>
    <row r="13281" spans="2:12" x14ac:dyDescent="0.2">
      <c r="B13281" s="12"/>
      <c r="H13281" s="29"/>
      <c r="I13281" s="2"/>
      <c r="J13281" s="2"/>
      <c r="K13281" s="2"/>
      <c r="L13281" s="2"/>
    </row>
    <row r="13282" spans="2:12" x14ac:dyDescent="0.2">
      <c r="B13282" s="12"/>
      <c r="H13282" s="29"/>
      <c r="I13282" s="2"/>
      <c r="J13282" s="2"/>
      <c r="K13282" s="2"/>
      <c r="L13282" s="2"/>
    </row>
    <row r="13283" spans="2:12" x14ac:dyDescent="0.2">
      <c r="B13283" s="12"/>
      <c r="H13283" s="29"/>
      <c r="I13283" s="2"/>
      <c r="J13283" s="2"/>
      <c r="K13283" s="2"/>
      <c r="L13283" s="2"/>
    </row>
    <row r="13284" spans="2:12" x14ac:dyDescent="0.2">
      <c r="B13284" s="12"/>
      <c r="H13284" s="29"/>
      <c r="I13284" s="2"/>
      <c r="J13284" s="2"/>
      <c r="K13284" s="2"/>
      <c r="L13284" s="2"/>
    </row>
    <row r="13285" spans="2:12" x14ac:dyDescent="0.2">
      <c r="B13285" s="12"/>
      <c r="H13285" s="29"/>
      <c r="I13285" s="2"/>
      <c r="J13285" s="2"/>
      <c r="K13285" s="2"/>
      <c r="L13285" s="2"/>
    </row>
    <row r="13286" spans="2:12" x14ac:dyDescent="0.2">
      <c r="B13286" s="12"/>
      <c r="H13286" s="29"/>
      <c r="I13286" s="2"/>
      <c r="J13286" s="2"/>
      <c r="K13286" s="2"/>
      <c r="L13286" s="2"/>
    </row>
    <row r="13287" spans="2:12" x14ac:dyDescent="0.2">
      <c r="B13287" s="12"/>
      <c r="H13287" s="29"/>
      <c r="I13287" s="2"/>
      <c r="J13287" s="2"/>
      <c r="K13287" s="2"/>
      <c r="L13287" s="2"/>
    </row>
    <row r="13288" spans="2:12" x14ac:dyDescent="0.2">
      <c r="B13288" s="12"/>
      <c r="H13288" s="29"/>
      <c r="I13288" s="2"/>
      <c r="J13288" s="2"/>
      <c r="K13288" s="2"/>
      <c r="L13288" s="2"/>
    </row>
    <row r="13289" spans="2:12" x14ac:dyDescent="0.2">
      <c r="B13289" s="12"/>
      <c r="H13289" s="29"/>
      <c r="I13289" s="2"/>
      <c r="J13289" s="2"/>
      <c r="K13289" s="2"/>
      <c r="L13289" s="2"/>
    </row>
    <row r="13290" spans="2:12" x14ac:dyDescent="0.2">
      <c r="B13290" s="12"/>
      <c r="H13290" s="29"/>
      <c r="I13290" s="2"/>
      <c r="J13290" s="2"/>
      <c r="K13290" s="2"/>
      <c r="L13290" s="2"/>
    </row>
    <row r="13291" spans="2:12" x14ac:dyDescent="0.2">
      <c r="B13291" s="12"/>
      <c r="H13291" s="29"/>
      <c r="I13291" s="2"/>
      <c r="J13291" s="2"/>
      <c r="K13291" s="2"/>
      <c r="L13291" s="2"/>
    </row>
    <row r="13292" spans="2:12" x14ac:dyDescent="0.2">
      <c r="B13292" s="12"/>
      <c r="H13292" s="29"/>
      <c r="I13292" s="2"/>
      <c r="J13292" s="2"/>
      <c r="K13292" s="2"/>
      <c r="L13292" s="2"/>
    </row>
    <row r="13293" spans="2:12" x14ac:dyDescent="0.2">
      <c r="B13293" s="12"/>
      <c r="H13293" s="29"/>
      <c r="I13293" s="2"/>
      <c r="J13293" s="2"/>
      <c r="K13293" s="2"/>
      <c r="L13293" s="2"/>
    </row>
    <row r="13294" spans="2:12" x14ac:dyDescent="0.2">
      <c r="B13294" s="12"/>
      <c r="H13294" s="29"/>
      <c r="I13294" s="2"/>
      <c r="J13294" s="2"/>
      <c r="K13294" s="2"/>
      <c r="L13294" s="2"/>
    </row>
    <row r="13295" spans="2:12" x14ac:dyDescent="0.2">
      <c r="B13295" s="12"/>
      <c r="H13295" s="29"/>
      <c r="I13295" s="2"/>
      <c r="J13295" s="2"/>
      <c r="K13295" s="2"/>
      <c r="L13295" s="2"/>
    </row>
    <row r="13296" spans="2:12" x14ac:dyDescent="0.2">
      <c r="B13296" s="12"/>
      <c r="H13296" s="29"/>
      <c r="I13296" s="2"/>
      <c r="J13296" s="2"/>
      <c r="K13296" s="2"/>
      <c r="L13296" s="2"/>
    </row>
    <row r="13297" spans="2:12" x14ac:dyDescent="0.2">
      <c r="B13297" s="12"/>
      <c r="H13297" s="29"/>
      <c r="I13297" s="2"/>
      <c r="J13297" s="2"/>
      <c r="K13297" s="2"/>
      <c r="L13297" s="2"/>
    </row>
    <row r="13298" spans="2:12" x14ac:dyDescent="0.2">
      <c r="B13298" s="12"/>
      <c r="H13298" s="29"/>
      <c r="I13298" s="2"/>
      <c r="J13298" s="2"/>
      <c r="K13298" s="2"/>
      <c r="L13298" s="2"/>
    </row>
    <row r="13299" spans="2:12" x14ac:dyDescent="0.2">
      <c r="B13299" s="12"/>
      <c r="H13299" s="29"/>
      <c r="I13299" s="2"/>
      <c r="J13299" s="2"/>
      <c r="K13299" s="2"/>
      <c r="L13299" s="2"/>
    </row>
    <row r="13300" spans="2:12" x14ac:dyDescent="0.2">
      <c r="B13300" s="12"/>
      <c r="H13300" s="29"/>
      <c r="I13300" s="2"/>
      <c r="J13300" s="2"/>
      <c r="K13300" s="2"/>
      <c r="L13300" s="2"/>
    </row>
    <row r="13301" spans="2:12" x14ac:dyDescent="0.2">
      <c r="B13301" s="12"/>
      <c r="H13301" s="29"/>
      <c r="I13301" s="2"/>
      <c r="J13301" s="2"/>
      <c r="K13301" s="2"/>
      <c r="L13301" s="2"/>
    </row>
    <row r="13302" spans="2:12" x14ac:dyDescent="0.2">
      <c r="B13302" s="12"/>
      <c r="H13302" s="29"/>
      <c r="I13302" s="2"/>
      <c r="J13302" s="2"/>
      <c r="K13302" s="2"/>
      <c r="L13302" s="2"/>
    </row>
    <row r="13303" spans="2:12" x14ac:dyDescent="0.2">
      <c r="B13303" s="12"/>
      <c r="H13303" s="29"/>
      <c r="I13303" s="2"/>
      <c r="J13303" s="2"/>
      <c r="K13303" s="2"/>
      <c r="L13303" s="2"/>
    </row>
    <row r="13304" spans="2:12" x14ac:dyDescent="0.2">
      <c r="B13304" s="12"/>
      <c r="H13304" s="29"/>
      <c r="I13304" s="2"/>
      <c r="J13304" s="2"/>
      <c r="K13304" s="2"/>
      <c r="L13304" s="2"/>
    </row>
    <row r="13305" spans="2:12" x14ac:dyDescent="0.2">
      <c r="B13305" s="12"/>
      <c r="H13305" s="29"/>
      <c r="I13305" s="2"/>
      <c r="J13305" s="2"/>
      <c r="K13305" s="2"/>
      <c r="L13305" s="2"/>
    </row>
    <row r="13306" spans="2:12" x14ac:dyDescent="0.2">
      <c r="B13306" s="12"/>
      <c r="H13306" s="29"/>
      <c r="I13306" s="2"/>
      <c r="J13306" s="2"/>
      <c r="K13306" s="2"/>
      <c r="L13306" s="2"/>
    </row>
    <row r="13307" spans="2:12" x14ac:dyDescent="0.2">
      <c r="B13307" s="12"/>
      <c r="H13307" s="29"/>
      <c r="I13307" s="2"/>
      <c r="J13307" s="2"/>
      <c r="K13307" s="2"/>
      <c r="L13307" s="2"/>
    </row>
    <row r="13308" spans="2:12" x14ac:dyDescent="0.2">
      <c r="B13308" s="12"/>
      <c r="H13308" s="29"/>
      <c r="I13308" s="2"/>
      <c r="J13308" s="2"/>
      <c r="K13308" s="2"/>
      <c r="L13308" s="2"/>
    </row>
    <row r="13309" spans="2:12" x14ac:dyDescent="0.2">
      <c r="B13309" s="12"/>
      <c r="H13309" s="29"/>
      <c r="I13309" s="2"/>
      <c r="J13309" s="2"/>
      <c r="K13309" s="2"/>
      <c r="L13309" s="2"/>
    </row>
    <row r="13310" spans="2:12" x14ac:dyDescent="0.2">
      <c r="B13310" s="12"/>
      <c r="H13310" s="29"/>
      <c r="I13310" s="2"/>
      <c r="J13310" s="2"/>
      <c r="K13310" s="2"/>
      <c r="L13310" s="2"/>
    </row>
    <row r="13311" spans="2:12" x14ac:dyDescent="0.2">
      <c r="B13311" s="12"/>
      <c r="H13311" s="29"/>
      <c r="I13311" s="2"/>
      <c r="J13311" s="2"/>
      <c r="K13311" s="2"/>
      <c r="L13311" s="2"/>
    </row>
    <row r="13312" spans="2:12" x14ac:dyDescent="0.2">
      <c r="B13312" s="12"/>
      <c r="H13312" s="29"/>
      <c r="I13312" s="2"/>
      <c r="J13312" s="2"/>
      <c r="K13312" s="2"/>
      <c r="L13312" s="2"/>
    </row>
    <row r="13313" spans="2:12" x14ac:dyDescent="0.2">
      <c r="B13313" s="12"/>
      <c r="H13313" s="29"/>
      <c r="I13313" s="2"/>
      <c r="J13313" s="2"/>
      <c r="K13313" s="2"/>
      <c r="L13313" s="2"/>
    </row>
    <row r="13314" spans="2:12" x14ac:dyDescent="0.2">
      <c r="B13314" s="12"/>
      <c r="H13314" s="29"/>
      <c r="I13314" s="2"/>
      <c r="J13314" s="2"/>
      <c r="K13314" s="2"/>
      <c r="L13314" s="2"/>
    </row>
    <row r="13315" spans="2:12" x14ac:dyDescent="0.2">
      <c r="B13315" s="12"/>
      <c r="H13315" s="29"/>
      <c r="I13315" s="2"/>
      <c r="J13315" s="2"/>
      <c r="K13315" s="2"/>
      <c r="L13315" s="2"/>
    </row>
    <row r="13316" spans="2:12" x14ac:dyDescent="0.2">
      <c r="B13316" s="12"/>
      <c r="H13316" s="29"/>
      <c r="I13316" s="2"/>
      <c r="J13316" s="2"/>
      <c r="K13316" s="2"/>
      <c r="L13316" s="2"/>
    </row>
    <row r="13317" spans="2:12" x14ac:dyDescent="0.2">
      <c r="B13317" s="12"/>
      <c r="H13317" s="29"/>
      <c r="I13317" s="2"/>
      <c r="J13317" s="2"/>
      <c r="K13317" s="2"/>
      <c r="L13317" s="2"/>
    </row>
    <row r="13318" spans="2:12" x14ac:dyDescent="0.2">
      <c r="B13318" s="12"/>
      <c r="H13318" s="29"/>
      <c r="I13318" s="2"/>
      <c r="J13318" s="2"/>
      <c r="K13318" s="2"/>
      <c r="L13318" s="2"/>
    </row>
    <row r="13319" spans="2:12" x14ac:dyDescent="0.2">
      <c r="B13319" s="12"/>
      <c r="H13319" s="29"/>
      <c r="I13319" s="2"/>
      <c r="J13319" s="2"/>
      <c r="K13319" s="2"/>
      <c r="L13319" s="2"/>
    </row>
    <row r="13320" spans="2:12" x14ac:dyDescent="0.2">
      <c r="B13320" s="12"/>
      <c r="H13320" s="29"/>
      <c r="I13320" s="2"/>
      <c r="J13320" s="2"/>
      <c r="K13320" s="2"/>
      <c r="L13320" s="2"/>
    </row>
    <row r="13321" spans="2:12" x14ac:dyDescent="0.2">
      <c r="B13321" s="12"/>
      <c r="H13321" s="29"/>
      <c r="I13321" s="2"/>
      <c r="J13321" s="2"/>
      <c r="K13321" s="2"/>
      <c r="L13321" s="2"/>
    </row>
    <row r="13322" spans="2:12" x14ac:dyDescent="0.2">
      <c r="B13322" s="12"/>
      <c r="H13322" s="29"/>
      <c r="I13322" s="2"/>
      <c r="J13322" s="2"/>
      <c r="K13322" s="2"/>
      <c r="L13322" s="2"/>
    </row>
    <row r="13323" spans="2:12" x14ac:dyDescent="0.2">
      <c r="B13323" s="12"/>
      <c r="H13323" s="29"/>
      <c r="I13323" s="2"/>
      <c r="J13323" s="2"/>
      <c r="K13323" s="2"/>
      <c r="L13323" s="2"/>
    </row>
    <row r="13324" spans="2:12" x14ac:dyDescent="0.2">
      <c r="B13324" s="12"/>
      <c r="H13324" s="29"/>
      <c r="I13324" s="2"/>
      <c r="J13324" s="2"/>
      <c r="K13324" s="2"/>
      <c r="L13324" s="2"/>
    </row>
    <row r="13325" spans="2:12" x14ac:dyDescent="0.2">
      <c r="B13325" s="12"/>
      <c r="H13325" s="29"/>
      <c r="I13325" s="2"/>
      <c r="J13325" s="2"/>
      <c r="K13325" s="2"/>
      <c r="L13325" s="2"/>
    </row>
    <row r="13326" spans="2:12" x14ac:dyDescent="0.2">
      <c r="B13326" s="12"/>
      <c r="H13326" s="29"/>
      <c r="I13326" s="2"/>
      <c r="J13326" s="2"/>
      <c r="K13326" s="2"/>
      <c r="L13326" s="2"/>
    </row>
    <row r="13327" spans="2:12" x14ac:dyDescent="0.2">
      <c r="B13327" s="12"/>
      <c r="H13327" s="29"/>
      <c r="I13327" s="2"/>
      <c r="J13327" s="2"/>
      <c r="K13327" s="2"/>
      <c r="L13327" s="2"/>
    </row>
    <row r="13328" spans="2:12" x14ac:dyDescent="0.2">
      <c r="B13328" s="12"/>
      <c r="H13328" s="29"/>
      <c r="I13328" s="2"/>
      <c r="J13328" s="2"/>
      <c r="K13328" s="2"/>
      <c r="L13328" s="2"/>
    </row>
    <row r="13329" spans="2:12" x14ac:dyDescent="0.2">
      <c r="B13329" s="12"/>
      <c r="H13329" s="29"/>
      <c r="I13329" s="2"/>
      <c r="J13329" s="2"/>
      <c r="K13329" s="2"/>
      <c r="L13329" s="2"/>
    </row>
    <row r="13330" spans="2:12" x14ac:dyDescent="0.2">
      <c r="B13330" s="12"/>
      <c r="H13330" s="29"/>
      <c r="I13330" s="2"/>
      <c r="J13330" s="2"/>
      <c r="K13330" s="2"/>
      <c r="L13330" s="2"/>
    </row>
    <row r="13331" spans="2:12" x14ac:dyDescent="0.2">
      <c r="B13331" s="12"/>
      <c r="H13331" s="29"/>
      <c r="I13331" s="2"/>
      <c r="J13331" s="2"/>
      <c r="K13331" s="2"/>
      <c r="L13331" s="2"/>
    </row>
    <row r="13332" spans="2:12" x14ac:dyDescent="0.2">
      <c r="B13332" s="12"/>
      <c r="H13332" s="29"/>
      <c r="I13332" s="2"/>
      <c r="J13332" s="2"/>
      <c r="K13332" s="2"/>
      <c r="L13332" s="2"/>
    </row>
    <row r="13333" spans="2:12" x14ac:dyDescent="0.2">
      <c r="B13333" s="12"/>
      <c r="H13333" s="29"/>
      <c r="I13333" s="2"/>
      <c r="J13333" s="2"/>
      <c r="K13333" s="2"/>
      <c r="L13333" s="2"/>
    </row>
    <row r="13334" spans="2:12" x14ac:dyDescent="0.2">
      <c r="B13334" s="12"/>
      <c r="H13334" s="29"/>
      <c r="I13334" s="2"/>
      <c r="J13334" s="2"/>
      <c r="K13334" s="2"/>
      <c r="L13334" s="2"/>
    </row>
    <row r="13335" spans="2:12" x14ac:dyDescent="0.2">
      <c r="B13335" s="12"/>
      <c r="H13335" s="29"/>
      <c r="I13335" s="2"/>
      <c r="J13335" s="2"/>
      <c r="K13335" s="2"/>
      <c r="L13335" s="2"/>
    </row>
    <row r="13336" spans="2:12" x14ac:dyDescent="0.2">
      <c r="B13336" s="12"/>
      <c r="H13336" s="29"/>
      <c r="I13336" s="2"/>
      <c r="J13336" s="2"/>
      <c r="K13336" s="2"/>
      <c r="L13336" s="2"/>
    </row>
    <row r="13337" spans="2:12" x14ac:dyDescent="0.2">
      <c r="B13337" s="12"/>
      <c r="H13337" s="29"/>
      <c r="I13337" s="2"/>
      <c r="J13337" s="2"/>
      <c r="K13337" s="2"/>
      <c r="L13337" s="2"/>
    </row>
    <row r="13338" spans="2:12" x14ac:dyDescent="0.2">
      <c r="B13338" s="12"/>
      <c r="H13338" s="29"/>
      <c r="I13338" s="2"/>
      <c r="J13338" s="2"/>
      <c r="K13338" s="2"/>
      <c r="L13338" s="2"/>
    </row>
    <row r="13339" spans="2:12" x14ac:dyDescent="0.2">
      <c r="B13339" s="12"/>
      <c r="H13339" s="29"/>
      <c r="I13339" s="2"/>
      <c r="J13339" s="2"/>
      <c r="K13339" s="2"/>
      <c r="L13339" s="2"/>
    </row>
    <row r="13340" spans="2:12" x14ac:dyDescent="0.2">
      <c r="B13340" s="12"/>
      <c r="H13340" s="29"/>
      <c r="I13340" s="2"/>
      <c r="J13340" s="2"/>
      <c r="K13340" s="2"/>
      <c r="L13340" s="2"/>
    </row>
    <row r="13341" spans="2:12" x14ac:dyDescent="0.2">
      <c r="B13341" s="12"/>
      <c r="H13341" s="29"/>
      <c r="I13341" s="2"/>
      <c r="J13341" s="2"/>
      <c r="K13341" s="2"/>
      <c r="L13341" s="2"/>
    </row>
    <row r="13342" spans="2:12" x14ac:dyDescent="0.2">
      <c r="B13342" s="12"/>
      <c r="H13342" s="29"/>
      <c r="I13342" s="2"/>
      <c r="J13342" s="2"/>
      <c r="K13342" s="2"/>
      <c r="L13342" s="2"/>
    </row>
    <row r="13343" spans="2:12" x14ac:dyDescent="0.2">
      <c r="B13343" s="12"/>
      <c r="H13343" s="29"/>
      <c r="I13343" s="2"/>
      <c r="J13343" s="2"/>
      <c r="K13343" s="2"/>
      <c r="L13343" s="2"/>
    </row>
    <row r="13344" spans="2:12" x14ac:dyDescent="0.2">
      <c r="B13344" s="12"/>
      <c r="H13344" s="29"/>
      <c r="I13344" s="2"/>
      <c r="J13344" s="2"/>
      <c r="K13344" s="2"/>
      <c r="L13344" s="2"/>
    </row>
    <row r="13345" spans="2:12" x14ac:dyDescent="0.2">
      <c r="B13345" s="12"/>
      <c r="H13345" s="29"/>
      <c r="I13345" s="2"/>
      <c r="J13345" s="2"/>
      <c r="K13345" s="2"/>
      <c r="L13345" s="2"/>
    </row>
    <row r="13346" spans="2:12" x14ac:dyDescent="0.2">
      <c r="B13346" s="12"/>
      <c r="H13346" s="29"/>
      <c r="I13346" s="2"/>
      <c r="J13346" s="2"/>
      <c r="K13346" s="2"/>
      <c r="L13346" s="2"/>
    </row>
    <row r="13347" spans="2:12" x14ac:dyDescent="0.2">
      <c r="B13347" s="12"/>
      <c r="H13347" s="29"/>
      <c r="I13347" s="2"/>
      <c r="J13347" s="2"/>
      <c r="K13347" s="2"/>
      <c r="L13347" s="2"/>
    </row>
    <row r="13348" spans="2:12" x14ac:dyDescent="0.2">
      <c r="B13348" s="12"/>
      <c r="H13348" s="29"/>
      <c r="I13348" s="2"/>
      <c r="J13348" s="2"/>
      <c r="K13348" s="2"/>
      <c r="L13348" s="2"/>
    </row>
    <row r="13349" spans="2:12" x14ac:dyDescent="0.2">
      <c r="B13349" s="12"/>
      <c r="H13349" s="29"/>
      <c r="I13349" s="2"/>
      <c r="J13349" s="2"/>
      <c r="K13349" s="2"/>
      <c r="L13349" s="2"/>
    </row>
    <row r="13350" spans="2:12" x14ac:dyDescent="0.2">
      <c r="B13350" s="12"/>
      <c r="H13350" s="29"/>
      <c r="I13350" s="2"/>
      <c r="J13350" s="2"/>
      <c r="K13350" s="2"/>
      <c r="L13350" s="2"/>
    </row>
    <row r="13351" spans="2:12" x14ac:dyDescent="0.2">
      <c r="B13351" s="12"/>
      <c r="H13351" s="29"/>
      <c r="I13351" s="2"/>
      <c r="J13351" s="2"/>
      <c r="K13351" s="2"/>
      <c r="L13351" s="2"/>
    </row>
    <row r="13352" spans="2:12" x14ac:dyDescent="0.2">
      <c r="B13352" s="12"/>
      <c r="H13352" s="29"/>
      <c r="I13352" s="2"/>
      <c r="J13352" s="2"/>
      <c r="K13352" s="2"/>
      <c r="L13352" s="2"/>
    </row>
    <row r="13353" spans="2:12" x14ac:dyDescent="0.2">
      <c r="B13353" s="12"/>
      <c r="H13353" s="29"/>
      <c r="I13353" s="2"/>
      <c r="J13353" s="2"/>
      <c r="K13353" s="2"/>
      <c r="L13353" s="2"/>
    </row>
    <row r="13354" spans="2:12" x14ac:dyDescent="0.2">
      <c r="B13354" s="12"/>
      <c r="H13354" s="29"/>
      <c r="I13354" s="2"/>
      <c r="J13354" s="2"/>
      <c r="K13354" s="2"/>
      <c r="L13354" s="2"/>
    </row>
    <row r="13355" spans="2:12" x14ac:dyDescent="0.2">
      <c r="B13355" s="12"/>
      <c r="H13355" s="29"/>
      <c r="I13355" s="2"/>
      <c r="J13355" s="2"/>
      <c r="K13355" s="2"/>
      <c r="L13355" s="2"/>
    </row>
    <row r="13356" spans="2:12" x14ac:dyDescent="0.2">
      <c r="B13356" s="12"/>
      <c r="H13356" s="29"/>
      <c r="I13356" s="2"/>
      <c r="J13356" s="2"/>
      <c r="K13356" s="2"/>
      <c r="L13356" s="2"/>
    </row>
    <row r="13357" spans="2:12" x14ac:dyDescent="0.2">
      <c r="B13357" s="12"/>
      <c r="H13357" s="29"/>
      <c r="I13357" s="2"/>
      <c r="J13357" s="2"/>
      <c r="K13357" s="2"/>
      <c r="L13357" s="2"/>
    </row>
    <row r="13358" spans="2:12" x14ac:dyDescent="0.2">
      <c r="B13358" s="12"/>
      <c r="H13358" s="29"/>
      <c r="I13358" s="2"/>
      <c r="J13358" s="2"/>
      <c r="K13358" s="2"/>
      <c r="L13358" s="2"/>
    </row>
    <row r="13359" spans="2:12" x14ac:dyDescent="0.2">
      <c r="B13359" s="12"/>
      <c r="H13359" s="29"/>
      <c r="I13359" s="2"/>
      <c r="J13359" s="2"/>
      <c r="K13359" s="2"/>
      <c r="L13359" s="2"/>
    </row>
    <row r="13360" spans="2:12" x14ac:dyDescent="0.2">
      <c r="B13360" s="12"/>
      <c r="H13360" s="29"/>
      <c r="I13360" s="2"/>
      <c r="J13360" s="2"/>
      <c r="K13360" s="2"/>
      <c r="L13360" s="2"/>
    </row>
    <row r="13361" spans="2:12" x14ac:dyDescent="0.2">
      <c r="B13361" s="12"/>
      <c r="H13361" s="29"/>
      <c r="I13361" s="2"/>
      <c r="J13361" s="2"/>
      <c r="K13361" s="2"/>
      <c r="L13361" s="2"/>
    </row>
    <row r="13362" spans="2:12" x14ac:dyDescent="0.2">
      <c r="B13362" s="12"/>
      <c r="H13362" s="29"/>
      <c r="I13362" s="2"/>
      <c r="J13362" s="2"/>
      <c r="K13362" s="2"/>
      <c r="L13362" s="2"/>
    </row>
    <row r="13363" spans="2:12" x14ac:dyDescent="0.2">
      <c r="B13363" s="12"/>
      <c r="H13363" s="29"/>
      <c r="I13363" s="2"/>
      <c r="J13363" s="2"/>
      <c r="K13363" s="2"/>
      <c r="L13363" s="2"/>
    </row>
    <row r="13364" spans="2:12" x14ac:dyDescent="0.2">
      <c r="B13364" s="12"/>
      <c r="H13364" s="29"/>
      <c r="I13364" s="2"/>
      <c r="J13364" s="2"/>
      <c r="K13364" s="2"/>
      <c r="L13364" s="2"/>
    </row>
    <row r="13365" spans="2:12" x14ac:dyDescent="0.2">
      <c r="B13365" s="12"/>
      <c r="H13365" s="29"/>
      <c r="I13365" s="2"/>
      <c r="J13365" s="2"/>
      <c r="K13365" s="2"/>
      <c r="L13365" s="2"/>
    </row>
    <row r="13366" spans="2:12" x14ac:dyDescent="0.2">
      <c r="B13366" s="12"/>
      <c r="H13366" s="29"/>
      <c r="I13366" s="2"/>
      <c r="J13366" s="2"/>
      <c r="K13366" s="2"/>
      <c r="L13366" s="2"/>
    </row>
    <row r="13367" spans="2:12" x14ac:dyDescent="0.2">
      <c r="B13367" s="12"/>
      <c r="H13367" s="29"/>
      <c r="I13367" s="2"/>
      <c r="J13367" s="2"/>
      <c r="K13367" s="2"/>
      <c r="L13367" s="2"/>
    </row>
    <row r="13368" spans="2:12" x14ac:dyDescent="0.2">
      <c r="B13368" s="12"/>
      <c r="H13368" s="29"/>
      <c r="I13368" s="2"/>
      <c r="J13368" s="2"/>
      <c r="K13368" s="2"/>
      <c r="L13368" s="2"/>
    </row>
    <row r="13369" spans="2:12" x14ac:dyDescent="0.2">
      <c r="B13369" s="12"/>
      <c r="H13369" s="29"/>
      <c r="I13369" s="2"/>
      <c r="J13369" s="2"/>
      <c r="K13369" s="2"/>
      <c r="L13369" s="2"/>
    </row>
    <row r="13370" spans="2:12" x14ac:dyDescent="0.2">
      <c r="B13370" s="12"/>
      <c r="H13370" s="29"/>
      <c r="I13370" s="2"/>
      <c r="J13370" s="2"/>
      <c r="K13370" s="2"/>
      <c r="L13370" s="2"/>
    </row>
    <row r="13371" spans="2:12" x14ac:dyDescent="0.2">
      <c r="B13371" s="12"/>
      <c r="H13371" s="29"/>
      <c r="I13371" s="2"/>
      <c r="J13371" s="2"/>
      <c r="K13371" s="2"/>
      <c r="L13371" s="2"/>
    </row>
    <row r="13372" spans="2:12" x14ac:dyDescent="0.2">
      <c r="B13372" s="12"/>
      <c r="H13372" s="29"/>
      <c r="I13372" s="2"/>
      <c r="J13372" s="2"/>
      <c r="K13372" s="2"/>
      <c r="L13372" s="2"/>
    </row>
    <row r="13373" spans="2:12" x14ac:dyDescent="0.2">
      <c r="B13373" s="12"/>
      <c r="H13373" s="29"/>
      <c r="I13373" s="2"/>
      <c r="J13373" s="2"/>
      <c r="K13373" s="2"/>
      <c r="L13373" s="2"/>
    </row>
    <row r="13374" spans="2:12" x14ac:dyDescent="0.2">
      <c r="B13374" s="12"/>
      <c r="H13374" s="29"/>
      <c r="I13374" s="2"/>
      <c r="J13374" s="2"/>
      <c r="K13374" s="2"/>
      <c r="L13374" s="2"/>
    </row>
    <row r="13375" spans="2:12" x14ac:dyDescent="0.2">
      <c r="B13375" s="12"/>
      <c r="H13375" s="29"/>
      <c r="I13375" s="2"/>
      <c r="J13375" s="2"/>
      <c r="K13375" s="2"/>
      <c r="L13375" s="2"/>
    </row>
    <row r="13376" spans="2:12" x14ac:dyDescent="0.2">
      <c r="B13376" s="12"/>
      <c r="H13376" s="29"/>
      <c r="I13376" s="2"/>
      <c r="J13376" s="2"/>
      <c r="K13376" s="2"/>
      <c r="L13376" s="2"/>
    </row>
    <row r="13377" spans="2:12" x14ac:dyDescent="0.2">
      <c r="B13377" s="12"/>
      <c r="H13377" s="29"/>
      <c r="I13377" s="2"/>
      <c r="J13377" s="2"/>
      <c r="K13377" s="2"/>
      <c r="L13377" s="2"/>
    </row>
    <row r="13378" spans="2:12" x14ac:dyDescent="0.2">
      <c r="B13378" s="12"/>
      <c r="H13378" s="29"/>
      <c r="I13378" s="2"/>
      <c r="J13378" s="2"/>
      <c r="K13378" s="2"/>
      <c r="L13378" s="2"/>
    </row>
    <row r="13379" spans="2:12" x14ac:dyDescent="0.2">
      <c r="B13379" s="12"/>
      <c r="H13379" s="29"/>
      <c r="I13379" s="2"/>
      <c r="J13379" s="2"/>
      <c r="K13379" s="2"/>
      <c r="L13379" s="2"/>
    </row>
    <row r="13380" spans="2:12" x14ac:dyDescent="0.2">
      <c r="B13380" s="12"/>
      <c r="H13380" s="29"/>
      <c r="I13380" s="2"/>
      <c r="J13380" s="2"/>
      <c r="K13380" s="2"/>
      <c r="L13380" s="2"/>
    </row>
    <row r="13381" spans="2:12" x14ac:dyDescent="0.2">
      <c r="B13381" s="12"/>
      <c r="H13381" s="29"/>
      <c r="I13381" s="2"/>
      <c r="J13381" s="2"/>
      <c r="K13381" s="2"/>
      <c r="L13381" s="2"/>
    </row>
    <row r="13382" spans="2:12" x14ac:dyDescent="0.2">
      <c r="B13382" s="12"/>
      <c r="H13382" s="29"/>
      <c r="I13382" s="2"/>
      <c r="J13382" s="2"/>
      <c r="K13382" s="2"/>
      <c r="L13382" s="2"/>
    </row>
    <row r="13383" spans="2:12" x14ac:dyDescent="0.2">
      <c r="B13383" s="12"/>
      <c r="H13383" s="29"/>
      <c r="I13383" s="2"/>
      <c r="J13383" s="2"/>
      <c r="K13383" s="2"/>
      <c r="L13383" s="2"/>
    </row>
    <row r="13384" spans="2:12" x14ac:dyDescent="0.2">
      <c r="B13384" s="12"/>
      <c r="H13384" s="29"/>
      <c r="I13384" s="2"/>
      <c r="J13384" s="2"/>
      <c r="K13384" s="2"/>
      <c r="L13384" s="2"/>
    </row>
    <row r="13385" spans="2:12" x14ac:dyDescent="0.2">
      <c r="B13385" s="12"/>
      <c r="H13385" s="29"/>
      <c r="I13385" s="2"/>
      <c r="J13385" s="2"/>
      <c r="K13385" s="2"/>
      <c r="L13385" s="2"/>
    </row>
    <row r="13386" spans="2:12" x14ac:dyDescent="0.2">
      <c r="B13386" s="12"/>
      <c r="H13386" s="29"/>
      <c r="I13386" s="2"/>
      <c r="J13386" s="2"/>
      <c r="K13386" s="2"/>
      <c r="L13386" s="2"/>
    </row>
    <row r="13387" spans="2:12" x14ac:dyDescent="0.2">
      <c r="B13387" s="12"/>
      <c r="H13387" s="29"/>
      <c r="I13387" s="2"/>
      <c r="J13387" s="2"/>
      <c r="K13387" s="2"/>
      <c r="L13387" s="2"/>
    </row>
    <row r="13388" spans="2:12" x14ac:dyDescent="0.2">
      <c r="B13388" s="12"/>
      <c r="H13388" s="29"/>
      <c r="I13388" s="2"/>
      <c r="J13388" s="2"/>
      <c r="K13388" s="2"/>
      <c r="L13388" s="2"/>
    </row>
    <row r="13389" spans="2:12" x14ac:dyDescent="0.2">
      <c r="B13389" s="12"/>
      <c r="H13389" s="29"/>
      <c r="I13389" s="2"/>
      <c r="J13389" s="2"/>
      <c r="K13389" s="2"/>
      <c r="L13389" s="2"/>
    </row>
    <row r="13390" spans="2:12" x14ac:dyDescent="0.2">
      <c r="B13390" s="12"/>
      <c r="H13390" s="29"/>
      <c r="I13390" s="2"/>
      <c r="J13390" s="2"/>
      <c r="K13390" s="2"/>
      <c r="L13390" s="2"/>
    </row>
    <row r="13391" spans="2:12" x14ac:dyDescent="0.2">
      <c r="B13391" s="12"/>
      <c r="H13391" s="29"/>
      <c r="I13391" s="2"/>
      <c r="J13391" s="2"/>
      <c r="K13391" s="2"/>
      <c r="L13391" s="2"/>
    </row>
    <row r="13392" spans="2:12" x14ac:dyDescent="0.2">
      <c r="B13392" s="12"/>
      <c r="H13392" s="29"/>
      <c r="I13392" s="2"/>
      <c r="J13392" s="2"/>
      <c r="K13392" s="2"/>
      <c r="L13392" s="2"/>
    </row>
    <row r="13393" spans="2:12" x14ac:dyDescent="0.2">
      <c r="B13393" s="12"/>
      <c r="H13393" s="29"/>
      <c r="I13393" s="2"/>
      <c r="J13393" s="2"/>
      <c r="K13393" s="2"/>
      <c r="L13393" s="2"/>
    </row>
    <row r="13394" spans="2:12" x14ac:dyDescent="0.2">
      <c r="B13394" s="12"/>
      <c r="H13394" s="29"/>
      <c r="I13394" s="2"/>
      <c r="J13394" s="2"/>
      <c r="K13394" s="2"/>
      <c r="L13394" s="2"/>
    </row>
    <row r="13395" spans="2:12" x14ac:dyDescent="0.2">
      <c r="B13395" s="12"/>
      <c r="H13395" s="29"/>
      <c r="I13395" s="2"/>
      <c r="J13395" s="2"/>
      <c r="K13395" s="2"/>
      <c r="L13395" s="2"/>
    </row>
    <row r="13396" spans="2:12" x14ac:dyDescent="0.2">
      <c r="B13396" s="12"/>
      <c r="H13396" s="29"/>
      <c r="I13396" s="2"/>
      <c r="J13396" s="2"/>
      <c r="K13396" s="2"/>
      <c r="L13396" s="2"/>
    </row>
    <row r="13397" spans="2:12" x14ac:dyDescent="0.2">
      <c r="B13397" s="12"/>
      <c r="H13397" s="29"/>
      <c r="I13397" s="2"/>
      <c r="J13397" s="2"/>
      <c r="K13397" s="2"/>
      <c r="L13397" s="2"/>
    </row>
    <row r="13398" spans="2:12" x14ac:dyDescent="0.2">
      <c r="B13398" s="12"/>
      <c r="H13398" s="29"/>
      <c r="I13398" s="2"/>
      <c r="J13398" s="2"/>
      <c r="K13398" s="2"/>
      <c r="L13398" s="2"/>
    </row>
    <row r="13399" spans="2:12" x14ac:dyDescent="0.2">
      <c r="B13399" s="12"/>
      <c r="H13399" s="29"/>
      <c r="I13399" s="2"/>
      <c r="J13399" s="2"/>
      <c r="K13399" s="2"/>
      <c r="L13399" s="2"/>
    </row>
    <row r="13400" spans="2:12" x14ac:dyDescent="0.2">
      <c r="B13400" s="12"/>
      <c r="H13400" s="29"/>
      <c r="I13400" s="2"/>
      <c r="J13400" s="2"/>
      <c r="K13400" s="2"/>
      <c r="L13400" s="2"/>
    </row>
    <row r="13401" spans="2:12" x14ac:dyDescent="0.2">
      <c r="B13401" s="12"/>
      <c r="H13401" s="29"/>
      <c r="I13401" s="2"/>
      <c r="J13401" s="2"/>
      <c r="K13401" s="2"/>
      <c r="L13401" s="2"/>
    </row>
    <row r="13402" spans="2:12" x14ac:dyDescent="0.2">
      <c r="B13402" s="12"/>
      <c r="H13402" s="29"/>
      <c r="I13402" s="2"/>
      <c r="J13402" s="2"/>
      <c r="K13402" s="2"/>
      <c r="L13402" s="2"/>
    </row>
    <row r="13403" spans="2:12" x14ac:dyDescent="0.2">
      <c r="B13403" s="12"/>
      <c r="H13403" s="29"/>
      <c r="I13403" s="2"/>
      <c r="J13403" s="2"/>
      <c r="K13403" s="2"/>
      <c r="L13403" s="2"/>
    </row>
    <row r="13404" spans="2:12" x14ac:dyDescent="0.2">
      <c r="B13404" s="12"/>
      <c r="H13404" s="29"/>
      <c r="I13404" s="2"/>
      <c r="J13404" s="2"/>
      <c r="K13404" s="2"/>
      <c r="L13404" s="2"/>
    </row>
    <row r="13405" spans="2:12" x14ac:dyDescent="0.2">
      <c r="B13405" s="12"/>
      <c r="H13405" s="29"/>
      <c r="I13405" s="2"/>
      <c r="J13405" s="2"/>
      <c r="K13405" s="2"/>
      <c r="L13405" s="2"/>
    </row>
    <row r="13406" spans="2:12" x14ac:dyDescent="0.2">
      <c r="B13406" s="12"/>
      <c r="H13406" s="29"/>
      <c r="I13406" s="2"/>
      <c r="J13406" s="2"/>
      <c r="K13406" s="2"/>
      <c r="L13406" s="2"/>
    </row>
    <row r="13407" spans="2:12" x14ac:dyDescent="0.2">
      <c r="B13407" s="12"/>
      <c r="H13407" s="29"/>
      <c r="I13407" s="2"/>
      <c r="J13407" s="2"/>
      <c r="K13407" s="2"/>
      <c r="L13407" s="2"/>
    </row>
    <row r="13408" spans="2:12" x14ac:dyDescent="0.2">
      <c r="B13408" s="12"/>
      <c r="H13408" s="29"/>
      <c r="I13408" s="2"/>
      <c r="J13408" s="2"/>
      <c r="K13408" s="2"/>
      <c r="L13408" s="2"/>
    </row>
    <row r="13409" spans="2:12" x14ac:dyDescent="0.2">
      <c r="B13409" s="12"/>
      <c r="H13409" s="29"/>
      <c r="I13409" s="2"/>
      <c r="J13409" s="2"/>
      <c r="K13409" s="2"/>
      <c r="L13409" s="2"/>
    </row>
    <row r="13410" spans="2:12" x14ac:dyDescent="0.2">
      <c r="B13410" s="12"/>
      <c r="H13410" s="29"/>
      <c r="I13410" s="2"/>
      <c r="J13410" s="2"/>
      <c r="K13410" s="2"/>
      <c r="L13410" s="2"/>
    </row>
    <row r="13411" spans="2:12" x14ac:dyDescent="0.2">
      <c r="B13411" s="12"/>
      <c r="H13411" s="29"/>
      <c r="I13411" s="2"/>
      <c r="J13411" s="2"/>
      <c r="K13411" s="2"/>
      <c r="L13411" s="2"/>
    </row>
    <row r="13412" spans="2:12" x14ac:dyDescent="0.2">
      <c r="B13412" s="12"/>
      <c r="H13412" s="29"/>
      <c r="I13412" s="2"/>
      <c r="J13412" s="2"/>
      <c r="K13412" s="2"/>
      <c r="L13412" s="2"/>
    </row>
    <row r="13413" spans="2:12" x14ac:dyDescent="0.2">
      <c r="B13413" s="12"/>
      <c r="H13413" s="29"/>
      <c r="I13413" s="2"/>
      <c r="J13413" s="2"/>
      <c r="K13413" s="2"/>
      <c r="L13413" s="2"/>
    </row>
    <row r="13414" spans="2:12" x14ac:dyDescent="0.2">
      <c r="B13414" s="12"/>
      <c r="H13414" s="29"/>
      <c r="I13414" s="2"/>
      <c r="J13414" s="2"/>
      <c r="K13414" s="2"/>
      <c r="L13414" s="2"/>
    </row>
    <row r="13415" spans="2:12" x14ac:dyDescent="0.2">
      <c r="B13415" s="12"/>
      <c r="H13415" s="29"/>
      <c r="I13415" s="2"/>
      <c r="J13415" s="2"/>
      <c r="K13415" s="2"/>
      <c r="L13415" s="2"/>
    </row>
    <row r="13416" spans="2:12" x14ac:dyDescent="0.2">
      <c r="B13416" s="12"/>
      <c r="H13416" s="29"/>
      <c r="I13416" s="2"/>
      <c r="J13416" s="2"/>
      <c r="K13416" s="2"/>
      <c r="L13416" s="2"/>
    </row>
    <row r="13417" spans="2:12" x14ac:dyDescent="0.2">
      <c r="B13417" s="12"/>
      <c r="H13417" s="29"/>
      <c r="I13417" s="2"/>
      <c r="J13417" s="2"/>
      <c r="K13417" s="2"/>
      <c r="L13417" s="2"/>
    </row>
    <row r="13418" spans="2:12" x14ac:dyDescent="0.2">
      <c r="B13418" s="12"/>
      <c r="H13418" s="29"/>
      <c r="I13418" s="2"/>
      <c r="J13418" s="2"/>
      <c r="K13418" s="2"/>
      <c r="L13418" s="2"/>
    </row>
    <row r="13419" spans="2:12" x14ac:dyDescent="0.2">
      <c r="B13419" s="12"/>
      <c r="H13419" s="29"/>
      <c r="I13419" s="2"/>
      <c r="J13419" s="2"/>
      <c r="K13419" s="2"/>
      <c r="L13419" s="2"/>
    </row>
    <row r="13420" spans="2:12" x14ac:dyDescent="0.2">
      <c r="B13420" s="12"/>
      <c r="H13420" s="29"/>
      <c r="I13420" s="2"/>
      <c r="J13420" s="2"/>
      <c r="K13420" s="2"/>
      <c r="L13420" s="2"/>
    </row>
    <row r="13421" spans="2:12" x14ac:dyDescent="0.2">
      <c r="B13421" s="12"/>
      <c r="H13421" s="29"/>
      <c r="I13421" s="2"/>
      <c r="J13421" s="2"/>
      <c r="K13421" s="2"/>
      <c r="L13421" s="2"/>
    </row>
    <row r="13422" spans="2:12" x14ac:dyDescent="0.2">
      <c r="B13422" s="12"/>
      <c r="H13422" s="29"/>
      <c r="I13422" s="2"/>
      <c r="J13422" s="2"/>
      <c r="K13422" s="2"/>
      <c r="L13422" s="2"/>
    </row>
    <row r="13423" spans="2:12" x14ac:dyDescent="0.2">
      <c r="B13423" s="12"/>
      <c r="H13423" s="29"/>
      <c r="I13423" s="2"/>
      <c r="J13423" s="2"/>
      <c r="K13423" s="2"/>
      <c r="L13423" s="2"/>
    </row>
    <row r="13424" spans="2:12" x14ac:dyDescent="0.2">
      <c r="B13424" s="12"/>
      <c r="H13424" s="29"/>
      <c r="I13424" s="2"/>
      <c r="J13424" s="2"/>
      <c r="K13424" s="2"/>
      <c r="L13424" s="2"/>
    </row>
    <row r="13425" spans="2:12" x14ac:dyDescent="0.2">
      <c r="B13425" s="12"/>
      <c r="H13425" s="29"/>
      <c r="I13425" s="2"/>
      <c r="J13425" s="2"/>
      <c r="K13425" s="2"/>
      <c r="L13425" s="2"/>
    </row>
    <row r="13426" spans="2:12" x14ac:dyDescent="0.2">
      <c r="B13426" s="12"/>
      <c r="H13426" s="29"/>
      <c r="I13426" s="2"/>
      <c r="J13426" s="2"/>
      <c r="K13426" s="2"/>
      <c r="L13426" s="2"/>
    </row>
    <row r="13427" spans="2:12" x14ac:dyDescent="0.2">
      <c r="B13427" s="12"/>
      <c r="H13427" s="29"/>
      <c r="I13427" s="2"/>
      <c r="J13427" s="2"/>
      <c r="K13427" s="2"/>
      <c r="L13427" s="2"/>
    </row>
    <row r="13428" spans="2:12" x14ac:dyDescent="0.2">
      <c r="B13428" s="12"/>
      <c r="H13428" s="29"/>
      <c r="I13428" s="2"/>
      <c r="J13428" s="2"/>
      <c r="K13428" s="2"/>
      <c r="L13428" s="2"/>
    </row>
    <row r="13429" spans="2:12" x14ac:dyDescent="0.2">
      <c r="B13429" s="12"/>
      <c r="H13429" s="29"/>
      <c r="I13429" s="2"/>
      <c r="J13429" s="2"/>
      <c r="K13429" s="2"/>
      <c r="L13429" s="2"/>
    </row>
    <row r="13430" spans="2:12" x14ac:dyDescent="0.2">
      <c r="B13430" s="12"/>
      <c r="H13430" s="29"/>
      <c r="I13430" s="2"/>
      <c r="J13430" s="2"/>
      <c r="K13430" s="2"/>
      <c r="L13430" s="2"/>
    </row>
    <row r="13431" spans="2:12" x14ac:dyDescent="0.2">
      <c r="B13431" s="12"/>
      <c r="H13431" s="29"/>
      <c r="I13431" s="2"/>
      <c r="J13431" s="2"/>
      <c r="K13431" s="2"/>
      <c r="L13431" s="2"/>
    </row>
    <row r="13432" spans="2:12" x14ac:dyDescent="0.2">
      <c r="B13432" s="12"/>
      <c r="H13432" s="29"/>
      <c r="I13432" s="2"/>
      <c r="J13432" s="2"/>
      <c r="K13432" s="2"/>
      <c r="L13432" s="2"/>
    </row>
    <row r="13433" spans="2:12" x14ac:dyDescent="0.2">
      <c r="B13433" s="12"/>
      <c r="H13433" s="29"/>
      <c r="I13433" s="2"/>
      <c r="J13433" s="2"/>
      <c r="K13433" s="2"/>
      <c r="L13433" s="2"/>
    </row>
    <row r="13434" spans="2:12" x14ac:dyDescent="0.2">
      <c r="B13434" s="12"/>
      <c r="H13434" s="29"/>
      <c r="I13434" s="2"/>
      <c r="J13434" s="2"/>
      <c r="K13434" s="2"/>
      <c r="L13434" s="2"/>
    </row>
    <row r="13435" spans="2:12" x14ac:dyDescent="0.2">
      <c r="B13435" s="12"/>
      <c r="H13435" s="29"/>
      <c r="I13435" s="2"/>
      <c r="J13435" s="2"/>
      <c r="K13435" s="2"/>
      <c r="L13435" s="2"/>
    </row>
    <row r="13436" spans="2:12" x14ac:dyDescent="0.2">
      <c r="B13436" s="12"/>
      <c r="H13436" s="29"/>
      <c r="I13436" s="2"/>
      <c r="J13436" s="2"/>
      <c r="K13436" s="2"/>
      <c r="L13436" s="2"/>
    </row>
    <row r="13437" spans="2:12" x14ac:dyDescent="0.2">
      <c r="B13437" s="12"/>
      <c r="H13437" s="29"/>
      <c r="I13437" s="2"/>
      <c r="J13437" s="2"/>
      <c r="K13437" s="2"/>
      <c r="L13437" s="2"/>
    </row>
    <row r="13438" spans="2:12" x14ac:dyDescent="0.2">
      <c r="B13438" s="12"/>
      <c r="H13438" s="29"/>
      <c r="I13438" s="2"/>
      <c r="J13438" s="2"/>
      <c r="K13438" s="2"/>
      <c r="L13438" s="2"/>
    </row>
    <row r="13439" spans="2:12" x14ac:dyDescent="0.2">
      <c r="B13439" s="12"/>
      <c r="H13439" s="29"/>
      <c r="I13439" s="2"/>
      <c r="J13439" s="2"/>
      <c r="K13439" s="2"/>
      <c r="L13439" s="2"/>
    </row>
    <row r="13440" spans="2:12" x14ac:dyDescent="0.2">
      <c r="B13440" s="12"/>
      <c r="H13440" s="29"/>
      <c r="I13440" s="2"/>
      <c r="J13440" s="2"/>
      <c r="K13440" s="2"/>
      <c r="L13440" s="2"/>
    </row>
    <row r="13441" spans="2:12" x14ac:dyDescent="0.2">
      <c r="B13441" s="12"/>
      <c r="H13441" s="29"/>
      <c r="I13441" s="2"/>
      <c r="J13441" s="2"/>
      <c r="K13441" s="2"/>
      <c r="L13441" s="2"/>
    </row>
    <row r="13442" spans="2:12" x14ac:dyDescent="0.2">
      <c r="B13442" s="12"/>
      <c r="H13442" s="29"/>
      <c r="I13442" s="2"/>
      <c r="J13442" s="2"/>
      <c r="K13442" s="2"/>
      <c r="L13442" s="2"/>
    </row>
    <row r="13443" spans="2:12" x14ac:dyDescent="0.2">
      <c r="B13443" s="12"/>
      <c r="H13443" s="29"/>
      <c r="I13443" s="2"/>
      <c r="J13443" s="2"/>
      <c r="K13443" s="2"/>
      <c r="L13443" s="2"/>
    </row>
    <row r="13444" spans="2:12" x14ac:dyDescent="0.2">
      <c r="B13444" s="12"/>
      <c r="H13444" s="29"/>
      <c r="I13444" s="2"/>
      <c r="J13444" s="2"/>
      <c r="K13444" s="2"/>
      <c r="L13444" s="2"/>
    </row>
    <row r="13445" spans="2:12" x14ac:dyDescent="0.2">
      <c r="B13445" s="12"/>
      <c r="H13445" s="29"/>
      <c r="I13445" s="2"/>
      <c r="J13445" s="2"/>
      <c r="K13445" s="2"/>
      <c r="L13445" s="2"/>
    </row>
    <row r="13446" spans="2:12" x14ac:dyDescent="0.2">
      <c r="B13446" s="12"/>
      <c r="H13446" s="29"/>
      <c r="I13446" s="2"/>
      <c r="J13446" s="2"/>
      <c r="K13446" s="2"/>
      <c r="L13446" s="2"/>
    </row>
    <row r="13447" spans="2:12" x14ac:dyDescent="0.2">
      <c r="B13447" s="12"/>
      <c r="H13447" s="29"/>
      <c r="I13447" s="2"/>
      <c r="J13447" s="2"/>
      <c r="K13447" s="2"/>
      <c r="L13447" s="2"/>
    </row>
    <row r="13448" spans="2:12" x14ac:dyDescent="0.2">
      <c r="B13448" s="12"/>
      <c r="H13448" s="29"/>
      <c r="I13448" s="2"/>
      <c r="J13448" s="2"/>
      <c r="K13448" s="2"/>
      <c r="L13448" s="2"/>
    </row>
    <row r="13449" spans="2:12" x14ac:dyDescent="0.2">
      <c r="B13449" s="12"/>
      <c r="H13449" s="29"/>
      <c r="I13449" s="2"/>
      <c r="J13449" s="2"/>
      <c r="K13449" s="2"/>
      <c r="L13449" s="2"/>
    </row>
    <row r="13450" spans="2:12" x14ac:dyDescent="0.2">
      <c r="B13450" s="12"/>
      <c r="H13450" s="29"/>
      <c r="I13450" s="2"/>
      <c r="J13450" s="2"/>
      <c r="K13450" s="2"/>
      <c r="L13450" s="2"/>
    </row>
    <row r="13451" spans="2:12" x14ac:dyDescent="0.2">
      <c r="B13451" s="12"/>
      <c r="H13451" s="29"/>
      <c r="I13451" s="2"/>
      <c r="J13451" s="2"/>
      <c r="K13451" s="2"/>
      <c r="L13451" s="2"/>
    </row>
    <row r="13452" spans="2:12" x14ac:dyDescent="0.2">
      <c r="B13452" s="12"/>
      <c r="H13452" s="29"/>
      <c r="I13452" s="2"/>
      <c r="J13452" s="2"/>
      <c r="K13452" s="2"/>
      <c r="L13452" s="2"/>
    </row>
    <row r="13453" spans="2:12" x14ac:dyDescent="0.2">
      <c r="B13453" s="12"/>
      <c r="H13453" s="29"/>
      <c r="I13453" s="2"/>
      <c r="J13453" s="2"/>
      <c r="K13453" s="2"/>
      <c r="L13453" s="2"/>
    </row>
    <row r="13454" spans="2:12" x14ac:dyDescent="0.2">
      <c r="B13454" s="12"/>
      <c r="H13454" s="29"/>
      <c r="I13454" s="2"/>
      <c r="J13454" s="2"/>
      <c r="K13454" s="2"/>
      <c r="L13454" s="2"/>
    </row>
    <row r="13455" spans="2:12" x14ac:dyDescent="0.2">
      <c r="B13455" s="12"/>
      <c r="H13455" s="29"/>
      <c r="I13455" s="2"/>
      <c r="J13455" s="2"/>
      <c r="K13455" s="2"/>
      <c r="L13455" s="2"/>
    </row>
    <row r="13456" spans="2:12" x14ac:dyDescent="0.2">
      <c r="B13456" s="12"/>
      <c r="H13456" s="29"/>
      <c r="I13456" s="2"/>
      <c r="J13456" s="2"/>
      <c r="K13456" s="2"/>
      <c r="L13456" s="2"/>
    </row>
    <row r="13457" spans="2:12" x14ac:dyDescent="0.2">
      <c r="B13457" s="12"/>
      <c r="H13457" s="29"/>
      <c r="I13457" s="2"/>
      <c r="J13457" s="2"/>
      <c r="K13457" s="2"/>
      <c r="L13457" s="2"/>
    </row>
    <row r="13458" spans="2:12" x14ac:dyDescent="0.2">
      <c r="B13458" s="12"/>
      <c r="H13458" s="29"/>
      <c r="I13458" s="2"/>
      <c r="J13458" s="2"/>
      <c r="K13458" s="2"/>
      <c r="L13458" s="2"/>
    </row>
    <row r="13459" spans="2:12" x14ac:dyDescent="0.2">
      <c r="B13459" s="12"/>
      <c r="H13459" s="29"/>
      <c r="I13459" s="2"/>
      <c r="J13459" s="2"/>
      <c r="K13459" s="2"/>
      <c r="L13459" s="2"/>
    </row>
    <row r="13460" spans="2:12" x14ac:dyDescent="0.2">
      <c r="B13460" s="12"/>
      <c r="H13460" s="29"/>
      <c r="I13460" s="2"/>
      <c r="J13460" s="2"/>
      <c r="K13460" s="2"/>
      <c r="L13460" s="2"/>
    </row>
    <row r="13461" spans="2:12" x14ac:dyDescent="0.2">
      <c r="B13461" s="12"/>
      <c r="H13461" s="29"/>
      <c r="I13461" s="2"/>
      <c r="J13461" s="2"/>
      <c r="K13461" s="2"/>
      <c r="L13461" s="2"/>
    </row>
    <row r="13462" spans="2:12" x14ac:dyDescent="0.2">
      <c r="B13462" s="12"/>
      <c r="H13462" s="29"/>
      <c r="I13462" s="2"/>
      <c r="J13462" s="2"/>
      <c r="K13462" s="2"/>
      <c r="L13462" s="2"/>
    </row>
    <row r="13463" spans="2:12" x14ac:dyDescent="0.2">
      <c r="B13463" s="12"/>
      <c r="H13463" s="29"/>
      <c r="I13463" s="2"/>
      <c r="J13463" s="2"/>
      <c r="K13463" s="2"/>
      <c r="L13463" s="2"/>
    </row>
    <row r="13464" spans="2:12" x14ac:dyDescent="0.2">
      <c r="B13464" s="12"/>
      <c r="H13464" s="29"/>
      <c r="I13464" s="2"/>
      <c r="J13464" s="2"/>
      <c r="K13464" s="2"/>
      <c r="L13464" s="2"/>
    </row>
    <row r="13465" spans="2:12" x14ac:dyDescent="0.2">
      <c r="B13465" s="12"/>
      <c r="H13465" s="29"/>
      <c r="I13465" s="2"/>
      <c r="J13465" s="2"/>
      <c r="K13465" s="2"/>
      <c r="L13465" s="2"/>
    </row>
    <row r="13466" spans="2:12" x14ac:dyDescent="0.2">
      <c r="B13466" s="12"/>
      <c r="H13466" s="29"/>
      <c r="I13466" s="2"/>
      <c r="J13466" s="2"/>
      <c r="K13466" s="2"/>
      <c r="L13466" s="2"/>
    </row>
    <row r="13467" spans="2:12" x14ac:dyDescent="0.2">
      <c r="B13467" s="12"/>
      <c r="H13467" s="29"/>
      <c r="I13467" s="2"/>
      <c r="J13467" s="2"/>
      <c r="K13467" s="2"/>
      <c r="L13467" s="2"/>
    </row>
    <row r="13468" spans="2:12" x14ac:dyDescent="0.2">
      <c r="B13468" s="12"/>
      <c r="H13468" s="29"/>
      <c r="I13468" s="2"/>
      <c r="J13468" s="2"/>
      <c r="K13468" s="2"/>
      <c r="L13468" s="2"/>
    </row>
    <row r="13469" spans="2:12" x14ac:dyDescent="0.2">
      <c r="B13469" s="12"/>
      <c r="H13469" s="29"/>
      <c r="I13469" s="2"/>
      <c r="J13469" s="2"/>
      <c r="K13469" s="2"/>
      <c r="L13469" s="2"/>
    </row>
    <row r="13470" spans="2:12" x14ac:dyDescent="0.2">
      <c r="B13470" s="12"/>
      <c r="H13470" s="29"/>
      <c r="I13470" s="2"/>
      <c r="J13470" s="2"/>
      <c r="K13470" s="2"/>
      <c r="L13470" s="2"/>
    </row>
    <row r="13471" spans="2:12" x14ac:dyDescent="0.2">
      <c r="B13471" s="12"/>
      <c r="H13471" s="29"/>
      <c r="I13471" s="2"/>
      <c r="J13471" s="2"/>
      <c r="K13471" s="2"/>
      <c r="L13471" s="2"/>
    </row>
    <row r="13472" spans="2:12" x14ac:dyDescent="0.2">
      <c r="B13472" s="12"/>
      <c r="H13472" s="29"/>
      <c r="I13472" s="2"/>
      <c r="J13472" s="2"/>
      <c r="K13472" s="2"/>
      <c r="L13472" s="2"/>
    </row>
    <row r="13473" spans="2:12" x14ac:dyDescent="0.2">
      <c r="B13473" s="12"/>
      <c r="H13473" s="29"/>
      <c r="I13473" s="2"/>
      <c r="J13473" s="2"/>
      <c r="K13473" s="2"/>
      <c r="L13473" s="2"/>
    </row>
    <row r="13474" spans="2:12" x14ac:dyDescent="0.2">
      <c r="B13474" s="12"/>
      <c r="H13474" s="29"/>
      <c r="I13474" s="2"/>
      <c r="J13474" s="2"/>
      <c r="K13474" s="2"/>
      <c r="L13474" s="2"/>
    </row>
    <row r="13475" spans="2:12" x14ac:dyDescent="0.2">
      <c r="B13475" s="12"/>
      <c r="H13475" s="29"/>
      <c r="I13475" s="2"/>
      <c r="J13475" s="2"/>
      <c r="K13475" s="2"/>
      <c r="L13475" s="2"/>
    </row>
    <row r="13476" spans="2:12" x14ac:dyDescent="0.2">
      <c r="B13476" s="12"/>
      <c r="H13476" s="29"/>
      <c r="I13476" s="2"/>
      <c r="J13476" s="2"/>
      <c r="K13476" s="2"/>
      <c r="L13476" s="2"/>
    </row>
    <row r="13477" spans="2:12" x14ac:dyDescent="0.2">
      <c r="B13477" s="12"/>
      <c r="H13477" s="29"/>
      <c r="I13477" s="2"/>
      <c r="J13477" s="2"/>
      <c r="K13477" s="2"/>
      <c r="L13477" s="2"/>
    </row>
    <row r="13478" spans="2:12" x14ac:dyDescent="0.2">
      <c r="B13478" s="12"/>
      <c r="H13478" s="29"/>
      <c r="I13478" s="2"/>
      <c r="J13478" s="2"/>
      <c r="K13478" s="2"/>
      <c r="L13478" s="2"/>
    </row>
    <row r="13479" spans="2:12" x14ac:dyDescent="0.2">
      <c r="B13479" s="12"/>
      <c r="H13479" s="29"/>
      <c r="I13479" s="2"/>
      <c r="J13479" s="2"/>
      <c r="K13479" s="2"/>
      <c r="L13479" s="2"/>
    </row>
    <row r="13480" spans="2:12" x14ac:dyDescent="0.2">
      <c r="B13480" s="12"/>
      <c r="H13480" s="29"/>
      <c r="I13480" s="2"/>
      <c r="J13480" s="2"/>
      <c r="K13480" s="2"/>
      <c r="L13480" s="2"/>
    </row>
    <row r="13481" spans="2:12" x14ac:dyDescent="0.2">
      <c r="B13481" s="12"/>
      <c r="H13481" s="29"/>
      <c r="I13481" s="2"/>
      <c r="J13481" s="2"/>
      <c r="K13481" s="2"/>
      <c r="L13481" s="2"/>
    </row>
    <row r="13482" spans="2:12" x14ac:dyDescent="0.2">
      <c r="B13482" s="12"/>
      <c r="H13482" s="29"/>
      <c r="I13482" s="2"/>
      <c r="J13482" s="2"/>
      <c r="K13482" s="2"/>
      <c r="L13482" s="2"/>
    </row>
    <row r="13483" spans="2:12" x14ac:dyDescent="0.2">
      <c r="B13483" s="12"/>
      <c r="H13483" s="29"/>
      <c r="I13483" s="2"/>
      <c r="J13483" s="2"/>
      <c r="K13483" s="2"/>
      <c r="L13483" s="2"/>
    </row>
    <row r="13484" spans="2:12" x14ac:dyDescent="0.2">
      <c r="B13484" s="12"/>
      <c r="H13484" s="29"/>
      <c r="I13484" s="2"/>
      <c r="J13484" s="2"/>
      <c r="K13484" s="2"/>
      <c r="L13484" s="2"/>
    </row>
    <row r="13485" spans="2:12" x14ac:dyDescent="0.2">
      <c r="B13485" s="12"/>
      <c r="H13485" s="29"/>
      <c r="I13485" s="2"/>
      <c r="J13485" s="2"/>
      <c r="K13485" s="2"/>
      <c r="L13485" s="2"/>
    </row>
    <row r="13486" spans="2:12" x14ac:dyDescent="0.2">
      <c r="B13486" s="12"/>
      <c r="H13486" s="29"/>
      <c r="I13486" s="2"/>
      <c r="J13486" s="2"/>
      <c r="K13486" s="2"/>
      <c r="L13486" s="2"/>
    </row>
    <row r="13487" spans="2:12" x14ac:dyDescent="0.2">
      <c r="B13487" s="12"/>
      <c r="H13487" s="29"/>
      <c r="I13487" s="2"/>
      <c r="J13487" s="2"/>
      <c r="K13487" s="2"/>
      <c r="L13487" s="2"/>
    </row>
    <row r="13488" spans="2:12" x14ac:dyDescent="0.2">
      <c r="B13488" s="12"/>
      <c r="H13488" s="29"/>
      <c r="I13488" s="2"/>
      <c r="J13488" s="2"/>
      <c r="K13488" s="2"/>
      <c r="L13488" s="2"/>
    </row>
    <row r="13489" spans="2:12" x14ac:dyDescent="0.2">
      <c r="B13489" s="12"/>
      <c r="H13489" s="29"/>
      <c r="I13489" s="2"/>
      <c r="J13489" s="2"/>
      <c r="K13489" s="2"/>
      <c r="L13489" s="2"/>
    </row>
    <row r="13490" spans="2:12" x14ac:dyDescent="0.2">
      <c r="B13490" s="12"/>
      <c r="H13490" s="29"/>
      <c r="I13490" s="2"/>
      <c r="J13490" s="2"/>
      <c r="K13490" s="2"/>
      <c r="L13490" s="2"/>
    </row>
    <row r="13491" spans="2:12" x14ac:dyDescent="0.2">
      <c r="B13491" s="12"/>
      <c r="H13491" s="29"/>
      <c r="I13491" s="2"/>
      <c r="J13491" s="2"/>
      <c r="K13491" s="2"/>
      <c r="L13491" s="2"/>
    </row>
    <row r="13492" spans="2:12" x14ac:dyDescent="0.2">
      <c r="B13492" s="12"/>
      <c r="H13492" s="29"/>
      <c r="I13492" s="2"/>
      <c r="J13492" s="2"/>
      <c r="K13492" s="2"/>
      <c r="L13492" s="2"/>
    </row>
    <row r="13493" spans="2:12" x14ac:dyDescent="0.2">
      <c r="B13493" s="12"/>
      <c r="H13493" s="29"/>
      <c r="I13493" s="2"/>
      <c r="J13493" s="2"/>
      <c r="K13493" s="2"/>
      <c r="L13493" s="2"/>
    </row>
    <row r="13494" spans="2:12" x14ac:dyDescent="0.2">
      <c r="B13494" s="12"/>
      <c r="H13494" s="29"/>
      <c r="I13494" s="2"/>
      <c r="J13494" s="2"/>
      <c r="K13494" s="2"/>
      <c r="L13494" s="2"/>
    </row>
    <row r="13495" spans="2:12" x14ac:dyDescent="0.2">
      <c r="B13495" s="12"/>
      <c r="H13495" s="29"/>
      <c r="I13495" s="2"/>
      <c r="J13495" s="2"/>
      <c r="K13495" s="2"/>
      <c r="L13495" s="2"/>
    </row>
    <row r="13496" spans="2:12" x14ac:dyDescent="0.2">
      <c r="B13496" s="12"/>
      <c r="H13496" s="29"/>
      <c r="I13496" s="2"/>
      <c r="J13496" s="2"/>
      <c r="K13496" s="2"/>
      <c r="L13496" s="2"/>
    </row>
    <row r="13497" spans="2:12" x14ac:dyDescent="0.2">
      <c r="B13497" s="12"/>
      <c r="H13497" s="29"/>
      <c r="I13497" s="2"/>
      <c r="J13497" s="2"/>
      <c r="K13497" s="2"/>
      <c r="L13497" s="2"/>
    </row>
    <row r="13498" spans="2:12" x14ac:dyDescent="0.2">
      <c r="B13498" s="12"/>
      <c r="H13498" s="29"/>
      <c r="I13498" s="2"/>
      <c r="J13498" s="2"/>
      <c r="K13498" s="2"/>
      <c r="L13498" s="2"/>
    </row>
    <row r="13499" spans="2:12" x14ac:dyDescent="0.2">
      <c r="B13499" s="12"/>
      <c r="H13499" s="29"/>
      <c r="I13499" s="2"/>
      <c r="J13499" s="2"/>
      <c r="K13499" s="2"/>
      <c r="L13499" s="2"/>
    </row>
    <row r="13500" spans="2:12" x14ac:dyDescent="0.2">
      <c r="B13500" s="12"/>
      <c r="H13500" s="29"/>
      <c r="I13500" s="2"/>
      <c r="J13500" s="2"/>
      <c r="K13500" s="2"/>
      <c r="L13500" s="2"/>
    </row>
    <row r="13501" spans="2:12" x14ac:dyDescent="0.2">
      <c r="B13501" s="12"/>
      <c r="H13501" s="29"/>
      <c r="I13501" s="2"/>
      <c r="J13501" s="2"/>
      <c r="K13501" s="2"/>
      <c r="L13501" s="2"/>
    </row>
    <row r="13502" spans="2:12" x14ac:dyDescent="0.2">
      <c r="B13502" s="12"/>
      <c r="H13502" s="29"/>
      <c r="I13502" s="2"/>
      <c r="J13502" s="2"/>
      <c r="K13502" s="2"/>
      <c r="L13502" s="2"/>
    </row>
    <row r="13503" spans="2:12" x14ac:dyDescent="0.2">
      <c r="B13503" s="12"/>
      <c r="H13503" s="29"/>
      <c r="I13503" s="2"/>
      <c r="J13503" s="2"/>
      <c r="K13503" s="2"/>
      <c r="L13503" s="2"/>
    </row>
    <row r="13504" spans="2:12" x14ac:dyDescent="0.2">
      <c r="B13504" s="12"/>
      <c r="H13504" s="29"/>
      <c r="I13504" s="2"/>
      <c r="J13504" s="2"/>
      <c r="K13504" s="2"/>
      <c r="L13504" s="2"/>
    </row>
    <row r="13505" spans="2:12" x14ac:dyDescent="0.2">
      <c r="B13505" s="12"/>
      <c r="H13505" s="29"/>
      <c r="I13505" s="2"/>
      <c r="J13505" s="2"/>
      <c r="K13505" s="2"/>
      <c r="L13505" s="2"/>
    </row>
    <row r="13506" spans="2:12" x14ac:dyDescent="0.2">
      <c r="B13506" s="12"/>
      <c r="H13506" s="29"/>
      <c r="I13506" s="2"/>
      <c r="J13506" s="2"/>
      <c r="K13506" s="2"/>
      <c r="L13506" s="2"/>
    </row>
    <row r="13507" spans="2:12" x14ac:dyDescent="0.2">
      <c r="B13507" s="12"/>
      <c r="H13507" s="29"/>
      <c r="I13507" s="2"/>
      <c r="J13507" s="2"/>
      <c r="K13507" s="2"/>
      <c r="L13507" s="2"/>
    </row>
    <row r="13508" spans="2:12" x14ac:dyDescent="0.2">
      <c r="B13508" s="12"/>
      <c r="H13508" s="29"/>
      <c r="I13508" s="2"/>
      <c r="J13508" s="2"/>
      <c r="K13508" s="2"/>
      <c r="L13508" s="2"/>
    </row>
    <row r="13509" spans="2:12" x14ac:dyDescent="0.2">
      <c r="B13509" s="12"/>
      <c r="H13509" s="29"/>
      <c r="I13509" s="2"/>
      <c r="J13509" s="2"/>
      <c r="K13509" s="2"/>
      <c r="L13509" s="2"/>
    </row>
    <row r="13510" spans="2:12" x14ac:dyDescent="0.2">
      <c r="B13510" s="12"/>
      <c r="H13510" s="29"/>
      <c r="I13510" s="2"/>
      <c r="J13510" s="2"/>
      <c r="K13510" s="2"/>
      <c r="L13510" s="2"/>
    </row>
    <row r="13511" spans="2:12" x14ac:dyDescent="0.2">
      <c r="B13511" s="12"/>
      <c r="H13511" s="29"/>
      <c r="I13511" s="2"/>
      <c r="J13511" s="2"/>
      <c r="K13511" s="2"/>
      <c r="L13511" s="2"/>
    </row>
    <row r="13512" spans="2:12" x14ac:dyDescent="0.2">
      <c r="B13512" s="12"/>
      <c r="H13512" s="29"/>
      <c r="I13512" s="2"/>
      <c r="J13512" s="2"/>
      <c r="K13512" s="2"/>
      <c r="L13512" s="2"/>
    </row>
    <row r="13513" spans="2:12" x14ac:dyDescent="0.2">
      <c r="B13513" s="12"/>
      <c r="H13513" s="29"/>
      <c r="I13513" s="2"/>
      <c r="J13513" s="2"/>
      <c r="K13513" s="2"/>
      <c r="L13513" s="2"/>
    </row>
    <row r="13514" spans="2:12" x14ac:dyDescent="0.2">
      <c r="B13514" s="12"/>
      <c r="H13514" s="29"/>
      <c r="I13514" s="2"/>
      <c r="J13514" s="2"/>
      <c r="K13514" s="2"/>
      <c r="L13514" s="2"/>
    </row>
    <row r="13515" spans="2:12" x14ac:dyDescent="0.2">
      <c r="B13515" s="12"/>
      <c r="H13515" s="29"/>
      <c r="I13515" s="2"/>
      <c r="J13515" s="2"/>
      <c r="K13515" s="2"/>
      <c r="L13515" s="2"/>
    </row>
    <row r="13516" spans="2:12" x14ac:dyDescent="0.2">
      <c r="B13516" s="12"/>
      <c r="H13516" s="29"/>
      <c r="I13516" s="2"/>
      <c r="J13516" s="2"/>
      <c r="K13516" s="2"/>
      <c r="L13516" s="2"/>
    </row>
    <row r="13517" spans="2:12" x14ac:dyDescent="0.2">
      <c r="B13517" s="12"/>
      <c r="H13517" s="29"/>
      <c r="I13517" s="2"/>
      <c r="J13517" s="2"/>
      <c r="K13517" s="2"/>
      <c r="L13517" s="2"/>
    </row>
    <row r="13518" spans="2:12" x14ac:dyDescent="0.2">
      <c r="B13518" s="12"/>
      <c r="H13518" s="29"/>
      <c r="I13518" s="2"/>
      <c r="J13518" s="2"/>
      <c r="K13518" s="2"/>
      <c r="L13518" s="2"/>
    </row>
    <row r="13519" spans="2:12" x14ac:dyDescent="0.2">
      <c r="B13519" s="12"/>
      <c r="H13519" s="29"/>
      <c r="I13519" s="2"/>
      <c r="J13519" s="2"/>
      <c r="K13519" s="2"/>
      <c r="L13519" s="2"/>
    </row>
    <row r="13520" spans="2:12" x14ac:dyDescent="0.2">
      <c r="B13520" s="12"/>
      <c r="H13520" s="29"/>
      <c r="I13520" s="2"/>
      <c r="J13520" s="2"/>
      <c r="K13520" s="2"/>
      <c r="L13520" s="2"/>
    </row>
    <row r="13521" spans="2:12" x14ac:dyDescent="0.2">
      <c r="B13521" s="12"/>
      <c r="H13521" s="29"/>
      <c r="I13521" s="2"/>
      <c r="J13521" s="2"/>
      <c r="K13521" s="2"/>
      <c r="L13521" s="2"/>
    </row>
    <row r="13522" spans="2:12" x14ac:dyDescent="0.2">
      <c r="B13522" s="12"/>
      <c r="H13522" s="29"/>
      <c r="I13522" s="2"/>
      <c r="J13522" s="2"/>
      <c r="K13522" s="2"/>
      <c r="L13522" s="2"/>
    </row>
    <row r="13523" spans="2:12" x14ac:dyDescent="0.2">
      <c r="B13523" s="12"/>
      <c r="H13523" s="29"/>
      <c r="I13523" s="2"/>
      <c r="J13523" s="2"/>
      <c r="K13523" s="2"/>
      <c r="L13523" s="2"/>
    </row>
    <row r="13524" spans="2:12" x14ac:dyDescent="0.2">
      <c r="B13524" s="12"/>
      <c r="H13524" s="29"/>
      <c r="I13524" s="2"/>
      <c r="J13524" s="2"/>
      <c r="K13524" s="2"/>
      <c r="L13524" s="2"/>
    </row>
    <row r="13525" spans="2:12" x14ac:dyDescent="0.2">
      <c r="B13525" s="12"/>
      <c r="H13525" s="29"/>
      <c r="I13525" s="2"/>
      <c r="J13525" s="2"/>
      <c r="K13525" s="2"/>
      <c r="L13525" s="2"/>
    </row>
    <row r="13526" spans="2:12" x14ac:dyDescent="0.2">
      <c r="B13526" s="12"/>
      <c r="H13526" s="29"/>
      <c r="I13526" s="2"/>
      <c r="J13526" s="2"/>
      <c r="K13526" s="2"/>
      <c r="L13526" s="2"/>
    </row>
    <row r="13527" spans="2:12" x14ac:dyDescent="0.2">
      <c r="B13527" s="12"/>
      <c r="H13527" s="29"/>
      <c r="I13527" s="2"/>
      <c r="J13527" s="2"/>
      <c r="K13527" s="2"/>
      <c r="L13527" s="2"/>
    </row>
    <row r="13528" spans="2:12" x14ac:dyDescent="0.2">
      <c r="B13528" s="12"/>
      <c r="H13528" s="29"/>
      <c r="I13528" s="2"/>
      <c r="J13528" s="2"/>
      <c r="K13528" s="2"/>
      <c r="L13528" s="2"/>
    </row>
    <row r="13529" spans="2:12" x14ac:dyDescent="0.2">
      <c r="B13529" s="12"/>
      <c r="H13529" s="29"/>
      <c r="I13529" s="2"/>
      <c r="J13529" s="2"/>
      <c r="K13529" s="2"/>
      <c r="L13529" s="2"/>
    </row>
    <row r="13530" spans="2:12" x14ac:dyDescent="0.2">
      <c r="B13530" s="12"/>
      <c r="H13530" s="29"/>
      <c r="I13530" s="2"/>
      <c r="J13530" s="2"/>
      <c r="K13530" s="2"/>
      <c r="L13530" s="2"/>
    </row>
    <row r="13531" spans="2:12" x14ac:dyDescent="0.2">
      <c r="B13531" s="12"/>
      <c r="H13531" s="29"/>
      <c r="I13531" s="2"/>
      <c r="J13531" s="2"/>
      <c r="K13531" s="2"/>
      <c r="L13531" s="2"/>
    </row>
    <row r="13532" spans="2:12" x14ac:dyDescent="0.2">
      <c r="B13532" s="12"/>
      <c r="H13532" s="29"/>
      <c r="I13532" s="2"/>
      <c r="J13532" s="2"/>
      <c r="K13532" s="2"/>
      <c r="L13532" s="2"/>
    </row>
    <row r="13533" spans="2:12" x14ac:dyDescent="0.2">
      <c r="B13533" s="12"/>
      <c r="H13533" s="29"/>
      <c r="I13533" s="2"/>
      <c r="J13533" s="2"/>
      <c r="K13533" s="2"/>
      <c r="L13533" s="2"/>
    </row>
    <row r="13534" spans="2:12" x14ac:dyDescent="0.2">
      <c r="B13534" s="12"/>
      <c r="H13534" s="29"/>
      <c r="I13534" s="2"/>
      <c r="J13534" s="2"/>
      <c r="K13534" s="2"/>
      <c r="L13534" s="2"/>
    </row>
    <row r="13535" spans="2:12" x14ac:dyDescent="0.2">
      <c r="B13535" s="12"/>
      <c r="H13535" s="29"/>
      <c r="I13535" s="2"/>
      <c r="J13535" s="2"/>
      <c r="K13535" s="2"/>
      <c r="L13535" s="2"/>
    </row>
    <row r="13536" spans="2:12" x14ac:dyDescent="0.2">
      <c r="B13536" s="12"/>
      <c r="H13536" s="29"/>
      <c r="I13536" s="2"/>
      <c r="J13536" s="2"/>
      <c r="K13536" s="2"/>
      <c r="L13536" s="2"/>
    </row>
    <row r="13537" spans="2:12" x14ac:dyDescent="0.2">
      <c r="B13537" s="12"/>
      <c r="H13537" s="29"/>
      <c r="I13537" s="2"/>
      <c r="J13537" s="2"/>
      <c r="K13537" s="2"/>
      <c r="L13537" s="2"/>
    </row>
    <row r="13538" spans="2:12" x14ac:dyDescent="0.2">
      <c r="B13538" s="12"/>
      <c r="H13538" s="29"/>
      <c r="I13538" s="2"/>
      <c r="J13538" s="2"/>
      <c r="K13538" s="2"/>
      <c r="L13538" s="2"/>
    </row>
    <row r="13539" spans="2:12" x14ac:dyDescent="0.2">
      <c r="B13539" s="12"/>
      <c r="H13539" s="29"/>
      <c r="I13539" s="2"/>
      <c r="J13539" s="2"/>
      <c r="K13539" s="2"/>
      <c r="L13539" s="2"/>
    </row>
    <row r="13540" spans="2:12" x14ac:dyDescent="0.2">
      <c r="B13540" s="12"/>
      <c r="H13540" s="29"/>
      <c r="I13540" s="2"/>
      <c r="J13540" s="2"/>
      <c r="K13540" s="2"/>
      <c r="L13540" s="2"/>
    </row>
    <row r="13541" spans="2:12" x14ac:dyDescent="0.2">
      <c r="B13541" s="12"/>
      <c r="H13541" s="29"/>
      <c r="I13541" s="2"/>
      <c r="J13541" s="2"/>
      <c r="K13541" s="2"/>
      <c r="L13541" s="2"/>
    </row>
    <row r="13542" spans="2:12" x14ac:dyDescent="0.2">
      <c r="B13542" s="12"/>
      <c r="H13542" s="29"/>
      <c r="I13542" s="2"/>
      <c r="J13542" s="2"/>
      <c r="K13542" s="2"/>
      <c r="L13542" s="2"/>
    </row>
    <row r="13543" spans="2:12" x14ac:dyDescent="0.2">
      <c r="B13543" s="12"/>
      <c r="H13543" s="29"/>
      <c r="I13543" s="2"/>
      <c r="J13543" s="2"/>
      <c r="K13543" s="2"/>
      <c r="L13543" s="2"/>
    </row>
    <row r="13544" spans="2:12" x14ac:dyDescent="0.2">
      <c r="B13544" s="12"/>
      <c r="H13544" s="29"/>
      <c r="I13544" s="2"/>
      <c r="J13544" s="2"/>
      <c r="K13544" s="2"/>
      <c r="L13544" s="2"/>
    </row>
    <row r="13545" spans="2:12" x14ac:dyDescent="0.2">
      <c r="B13545" s="12"/>
      <c r="H13545" s="29"/>
      <c r="I13545" s="2"/>
      <c r="J13545" s="2"/>
      <c r="K13545" s="2"/>
      <c r="L13545" s="2"/>
    </row>
    <row r="13546" spans="2:12" x14ac:dyDescent="0.2">
      <c r="B13546" s="12"/>
      <c r="H13546" s="29"/>
      <c r="I13546" s="2"/>
      <c r="J13546" s="2"/>
      <c r="K13546" s="2"/>
      <c r="L13546" s="2"/>
    </row>
    <row r="13547" spans="2:12" x14ac:dyDescent="0.2">
      <c r="B13547" s="12"/>
      <c r="H13547" s="29"/>
      <c r="I13547" s="2"/>
      <c r="J13547" s="2"/>
      <c r="K13547" s="2"/>
      <c r="L13547" s="2"/>
    </row>
    <row r="13548" spans="2:12" x14ac:dyDescent="0.2">
      <c r="B13548" s="12"/>
      <c r="H13548" s="29"/>
      <c r="I13548" s="2"/>
      <c r="J13548" s="2"/>
      <c r="K13548" s="2"/>
      <c r="L13548" s="2"/>
    </row>
    <row r="13549" spans="2:12" x14ac:dyDescent="0.2">
      <c r="B13549" s="12"/>
      <c r="H13549" s="29"/>
      <c r="I13549" s="2"/>
      <c r="J13549" s="2"/>
      <c r="K13549" s="2"/>
      <c r="L13549" s="2"/>
    </row>
    <row r="13550" spans="2:12" x14ac:dyDescent="0.2">
      <c r="B13550" s="12"/>
      <c r="H13550" s="29"/>
      <c r="I13550" s="2"/>
      <c r="J13550" s="2"/>
      <c r="K13550" s="2"/>
      <c r="L13550" s="2"/>
    </row>
    <row r="13551" spans="2:12" x14ac:dyDescent="0.2">
      <c r="B13551" s="12"/>
      <c r="H13551" s="29"/>
      <c r="I13551" s="2"/>
      <c r="J13551" s="2"/>
      <c r="K13551" s="2"/>
      <c r="L13551" s="2"/>
    </row>
    <row r="13552" spans="2:12" x14ac:dyDescent="0.2">
      <c r="B13552" s="12"/>
      <c r="H13552" s="29"/>
      <c r="I13552" s="2"/>
      <c r="J13552" s="2"/>
      <c r="K13552" s="2"/>
      <c r="L13552" s="2"/>
    </row>
    <row r="13553" spans="2:12" x14ac:dyDescent="0.2">
      <c r="B13553" s="12"/>
      <c r="H13553" s="29"/>
      <c r="I13553" s="2"/>
      <c r="J13553" s="2"/>
      <c r="K13553" s="2"/>
      <c r="L13553" s="2"/>
    </row>
    <row r="13554" spans="2:12" x14ac:dyDescent="0.2">
      <c r="B13554" s="12"/>
      <c r="H13554" s="29"/>
      <c r="I13554" s="2"/>
      <c r="J13554" s="2"/>
      <c r="K13554" s="2"/>
      <c r="L13554" s="2"/>
    </row>
    <row r="13555" spans="2:12" x14ac:dyDescent="0.2">
      <c r="B13555" s="12"/>
      <c r="H13555" s="29"/>
      <c r="I13555" s="2"/>
      <c r="J13555" s="2"/>
      <c r="K13555" s="2"/>
      <c r="L13555" s="2"/>
    </row>
    <row r="13556" spans="2:12" x14ac:dyDescent="0.2">
      <c r="B13556" s="12"/>
      <c r="H13556" s="29"/>
      <c r="I13556" s="2"/>
      <c r="J13556" s="2"/>
      <c r="K13556" s="2"/>
      <c r="L13556" s="2"/>
    </row>
    <row r="13557" spans="2:12" x14ac:dyDescent="0.2">
      <c r="B13557" s="12"/>
      <c r="H13557" s="29"/>
      <c r="I13557" s="2"/>
      <c r="J13557" s="2"/>
      <c r="K13557" s="2"/>
      <c r="L13557" s="2"/>
    </row>
    <row r="13558" spans="2:12" x14ac:dyDescent="0.2">
      <c r="B13558" s="12"/>
      <c r="H13558" s="29"/>
      <c r="I13558" s="2"/>
      <c r="J13558" s="2"/>
      <c r="K13558" s="2"/>
      <c r="L13558" s="2"/>
    </row>
    <row r="13559" spans="2:12" x14ac:dyDescent="0.2">
      <c r="B13559" s="12"/>
      <c r="H13559" s="29"/>
      <c r="I13559" s="2"/>
      <c r="J13559" s="2"/>
      <c r="K13559" s="2"/>
      <c r="L13559" s="2"/>
    </row>
    <row r="13560" spans="2:12" x14ac:dyDescent="0.2">
      <c r="B13560" s="12"/>
      <c r="H13560" s="29"/>
      <c r="I13560" s="2"/>
      <c r="J13560" s="2"/>
      <c r="K13560" s="2"/>
      <c r="L13560" s="2"/>
    </row>
    <row r="13561" spans="2:12" x14ac:dyDescent="0.2">
      <c r="B13561" s="12"/>
      <c r="H13561" s="29"/>
      <c r="I13561" s="2"/>
      <c r="J13561" s="2"/>
      <c r="K13561" s="2"/>
      <c r="L13561" s="2"/>
    </row>
    <row r="13562" spans="2:12" x14ac:dyDescent="0.2">
      <c r="B13562" s="12"/>
      <c r="H13562" s="29"/>
      <c r="I13562" s="2"/>
      <c r="J13562" s="2"/>
      <c r="K13562" s="2"/>
      <c r="L13562" s="2"/>
    </row>
    <row r="13563" spans="2:12" x14ac:dyDescent="0.2">
      <c r="B13563" s="12"/>
      <c r="H13563" s="29"/>
      <c r="I13563" s="2"/>
      <c r="J13563" s="2"/>
      <c r="K13563" s="2"/>
      <c r="L13563" s="2"/>
    </row>
    <row r="13564" spans="2:12" x14ac:dyDescent="0.2">
      <c r="B13564" s="12"/>
      <c r="H13564" s="29"/>
      <c r="I13564" s="2"/>
      <c r="J13564" s="2"/>
      <c r="K13564" s="2"/>
      <c r="L13564" s="2"/>
    </row>
    <row r="13565" spans="2:12" x14ac:dyDescent="0.2">
      <c r="B13565" s="12"/>
      <c r="H13565" s="29"/>
      <c r="I13565" s="2"/>
      <c r="J13565" s="2"/>
      <c r="K13565" s="2"/>
      <c r="L13565" s="2"/>
    </row>
    <row r="13566" spans="2:12" x14ac:dyDescent="0.2">
      <c r="B13566" s="12"/>
      <c r="H13566" s="29"/>
      <c r="I13566" s="2"/>
      <c r="J13566" s="2"/>
      <c r="K13566" s="2"/>
      <c r="L13566" s="2"/>
    </row>
    <row r="13567" spans="2:12" x14ac:dyDescent="0.2">
      <c r="B13567" s="12"/>
      <c r="H13567" s="29"/>
      <c r="I13567" s="2"/>
      <c r="J13567" s="2"/>
      <c r="K13567" s="2"/>
      <c r="L13567" s="2"/>
    </row>
    <row r="13568" spans="2:12" x14ac:dyDescent="0.2">
      <c r="B13568" s="12"/>
      <c r="H13568" s="29"/>
      <c r="I13568" s="2"/>
      <c r="J13568" s="2"/>
      <c r="K13568" s="2"/>
      <c r="L13568" s="2"/>
    </row>
    <row r="13569" spans="2:12" x14ac:dyDescent="0.2">
      <c r="B13569" s="12"/>
      <c r="H13569" s="29"/>
      <c r="I13569" s="2"/>
      <c r="J13569" s="2"/>
      <c r="K13569" s="2"/>
      <c r="L13569" s="2"/>
    </row>
    <row r="13570" spans="2:12" x14ac:dyDescent="0.2">
      <c r="B13570" s="12"/>
      <c r="H13570" s="29"/>
      <c r="I13570" s="2"/>
      <c r="J13570" s="2"/>
      <c r="K13570" s="2"/>
      <c r="L13570" s="2"/>
    </row>
    <row r="13571" spans="2:12" x14ac:dyDescent="0.2">
      <c r="B13571" s="12"/>
      <c r="H13571" s="29"/>
      <c r="I13571" s="2"/>
      <c r="J13571" s="2"/>
      <c r="K13571" s="2"/>
      <c r="L13571" s="2"/>
    </row>
    <row r="13572" spans="2:12" x14ac:dyDescent="0.2">
      <c r="B13572" s="12"/>
      <c r="H13572" s="29"/>
      <c r="I13572" s="2"/>
      <c r="J13572" s="2"/>
      <c r="K13572" s="2"/>
      <c r="L13572" s="2"/>
    </row>
    <row r="13573" spans="2:12" x14ac:dyDescent="0.2">
      <c r="B13573" s="12"/>
      <c r="H13573" s="29"/>
      <c r="I13573" s="2"/>
      <c r="J13573" s="2"/>
      <c r="K13573" s="2"/>
      <c r="L13573" s="2"/>
    </row>
    <row r="13574" spans="2:12" x14ac:dyDescent="0.2">
      <c r="B13574" s="12"/>
      <c r="H13574" s="29"/>
      <c r="I13574" s="2"/>
      <c r="J13574" s="2"/>
      <c r="K13574" s="2"/>
      <c r="L13574" s="2"/>
    </row>
    <row r="13575" spans="2:12" x14ac:dyDescent="0.2">
      <c r="B13575" s="12"/>
      <c r="H13575" s="29"/>
      <c r="I13575" s="2"/>
      <c r="J13575" s="2"/>
      <c r="K13575" s="2"/>
      <c r="L13575" s="2"/>
    </row>
    <row r="13576" spans="2:12" x14ac:dyDescent="0.2">
      <c r="B13576" s="12"/>
      <c r="H13576" s="29"/>
      <c r="I13576" s="2"/>
      <c r="J13576" s="2"/>
      <c r="K13576" s="2"/>
      <c r="L13576" s="2"/>
    </row>
    <row r="13577" spans="2:12" x14ac:dyDescent="0.2">
      <c r="B13577" s="12"/>
      <c r="H13577" s="29"/>
      <c r="I13577" s="2"/>
      <c r="J13577" s="2"/>
      <c r="K13577" s="2"/>
      <c r="L13577" s="2"/>
    </row>
    <row r="13578" spans="2:12" x14ac:dyDescent="0.2">
      <c r="B13578" s="12"/>
      <c r="H13578" s="29"/>
      <c r="I13578" s="2"/>
      <c r="J13578" s="2"/>
      <c r="K13578" s="2"/>
      <c r="L13578" s="2"/>
    </row>
    <row r="13579" spans="2:12" x14ac:dyDescent="0.2">
      <c r="B13579" s="12"/>
      <c r="H13579" s="29"/>
      <c r="I13579" s="2"/>
      <c r="J13579" s="2"/>
      <c r="K13579" s="2"/>
      <c r="L13579" s="2"/>
    </row>
    <row r="13580" spans="2:12" x14ac:dyDescent="0.2">
      <c r="B13580" s="12"/>
      <c r="H13580" s="29"/>
      <c r="I13580" s="2"/>
      <c r="J13580" s="2"/>
      <c r="K13580" s="2"/>
      <c r="L13580" s="2"/>
    </row>
    <row r="13581" spans="2:12" x14ac:dyDescent="0.2">
      <c r="B13581" s="12"/>
      <c r="H13581" s="29"/>
      <c r="I13581" s="2"/>
      <c r="J13581" s="2"/>
      <c r="K13581" s="2"/>
      <c r="L13581" s="2"/>
    </row>
    <row r="13582" spans="2:12" x14ac:dyDescent="0.2">
      <c r="B13582" s="12"/>
      <c r="H13582" s="29"/>
      <c r="I13582" s="2"/>
      <c r="J13582" s="2"/>
      <c r="K13582" s="2"/>
      <c r="L13582" s="2"/>
    </row>
    <row r="13583" spans="2:12" x14ac:dyDescent="0.2">
      <c r="B13583" s="12"/>
      <c r="H13583" s="29"/>
      <c r="I13583" s="2"/>
      <c r="J13583" s="2"/>
      <c r="K13583" s="2"/>
      <c r="L13583" s="2"/>
    </row>
    <row r="13584" spans="2:12" x14ac:dyDescent="0.2">
      <c r="B13584" s="12"/>
      <c r="H13584" s="29"/>
      <c r="I13584" s="2"/>
      <c r="J13584" s="2"/>
      <c r="K13584" s="2"/>
      <c r="L13584" s="2"/>
    </row>
    <row r="13585" spans="2:12" x14ac:dyDescent="0.2">
      <c r="B13585" s="12"/>
      <c r="H13585" s="29"/>
      <c r="I13585" s="2"/>
      <c r="J13585" s="2"/>
      <c r="K13585" s="2"/>
      <c r="L13585" s="2"/>
    </row>
    <row r="13586" spans="2:12" x14ac:dyDescent="0.2">
      <c r="B13586" s="12"/>
      <c r="H13586" s="29"/>
      <c r="I13586" s="2"/>
      <c r="J13586" s="2"/>
      <c r="K13586" s="2"/>
      <c r="L13586" s="2"/>
    </row>
    <row r="13587" spans="2:12" x14ac:dyDescent="0.2">
      <c r="B13587" s="12"/>
      <c r="H13587" s="29"/>
      <c r="I13587" s="2"/>
      <c r="J13587" s="2"/>
      <c r="K13587" s="2"/>
      <c r="L13587" s="2"/>
    </row>
    <row r="13588" spans="2:12" x14ac:dyDescent="0.2">
      <c r="B13588" s="12"/>
      <c r="H13588" s="29"/>
      <c r="I13588" s="2"/>
      <c r="J13588" s="2"/>
      <c r="K13588" s="2"/>
      <c r="L13588" s="2"/>
    </row>
    <row r="13589" spans="2:12" x14ac:dyDescent="0.2">
      <c r="B13589" s="12"/>
      <c r="H13589" s="29"/>
      <c r="I13589" s="2"/>
      <c r="J13589" s="2"/>
      <c r="K13589" s="2"/>
      <c r="L13589" s="2"/>
    </row>
    <row r="13590" spans="2:12" x14ac:dyDescent="0.2">
      <c r="B13590" s="12"/>
      <c r="H13590" s="29"/>
      <c r="I13590" s="2"/>
      <c r="J13590" s="2"/>
      <c r="K13590" s="2"/>
      <c r="L13590" s="2"/>
    </row>
    <row r="13591" spans="2:12" x14ac:dyDescent="0.2">
      <c r="B13591" s="12"/>
      <c r="H13591" s="29"/>
      <c r="I13591" s="2"/>
      <c r="J13591" s="2"/>
      <c r="K13591" s="2"/>
      <c r="L13591" s="2"/>
    </row>
    <row r="13592" spans="2:12" x14ac:dyDescent="0.2">
      <c r="B13592" s="12"/>
      <c r="H13592" s="29"/>
      <c r="I13592" s="2"/>
      <c r="J13592" s="2"/>
      <c r="K13592" s="2"/>
      <c r="L13592" s="2"/>
    </row>
    <row r="13593" spans="2:12" x14ac:dyDescent="0.2">
      <c r="B13593" s="12"/>
      <c r="H13593" s="29"/>
      <c r="I13593" s="2"/>
      <c r="J13593" s="2"/>
      <c r="K13593" s="2"/>
      <c r="L13593" s="2"/>
    </row>
    <row r="13594" spans="2:12" x14ac:dyDescent="0.2">
      <c r="B13594" s="12"/>
      <c r="H13594" s="29"/>
      <c r="I13594" s="2"/>
      <c r="J13594" s="2"/>
      <c r="K13594" s="2"/>
      <c r="L13594" s="2"/>
    </row>
    <row r="13595" spans="2:12" x14ac:dyDescent="0.2">
      <c r="B13595" s="12"/>
      <c r="H13595" s="29"/>
      <c r="I13595" s="2"/>
      <c r="J13595" s="2"/>
      <c r="K13595" s="2"/>
      <c r="L13595" s="2"/>
    </row>
    <row r="13596" spans="2:12" x14ac:dyDescent="0.2">
      <c r="B13596" s="12"/>
      <c r="H13596" s="29"/>
      <c r="I13596" s="2"/>
      <c r="J13596" s="2"/>
      <c r="K13596" s="2"/>
      <c r="L13596" s="2"/>
    </row>
    <row r="13597" spans="2:12" x14ac:dyDescent="0.2">
      <c r="B13597" s="12"/>
      <c r="H13597" s="29"/>
      <c r="I13597" s="2"/>
      <c r="J13597" s="2"/>
      <c r="K13597" s="2"/>
      <c r="L13597" s="2"/>
    </row>
    <row r="13598" spans="2:12" x14ac:dyDescent="0.2">
      <c r="B13598" s="12"/>
      <c r="H13598" s="29"/>
      <c r="I13598" s="2"/>
      <c r="J13598" s="2"/>
      <c r="K13598" s="2"/>
      <c r="L13598" s="2"/>
    </row>
    <row r="13599" spans="2:12" x14ac:dyDescent="0.2">
      <c r="B13599" s="12"/>
      <c r="H13599" s="29"/>
      <c r="I13599" s="2"/>
      <c r="J13599" s="2"/>
      <c r="K13599" s="2"/>
      <c r="L13599" s="2"/>
    </row>
    <row r="13600" spans="2:12" x14ac:dyDescent="0.2">
      <c r="B13600" s="12"/>
      <c r="H13600" s="29"/>
      <c r="I13600" s="2"/>
      <c r="J13600" s="2"/>
      <c r="K13600" s="2"/>
      <c r="L13600" s="2"/>
    </row>
    <row r="13601" spans="2:12" x14ac:dyDescent="0.2">
      <c r="B13601" s="12"/>
      <c r="H13601" s="29"/>
      <c r="I13601" s="2"/>
      <c r="J13601" s="2"/>
      <c r="K13601" s="2"/>
      <c r="L13601" s="2"/>
    </row>
    <row r="13602" spans="2:12" x14ac:dyDescent="0.2">
      <c r="B13602" s="12"/>
      <c r="H13602" s="29"/>
      <c r="I13602" s="2"/>
      <c r="J13602" s="2"/>
      <c r="K13602" s="2"/>
      <c r="L13602" s="2"/>
    </row>
    <row r="13603" spans="2:12" x14ac:dyDescent="0.2">
      <c r="B13603" s="12"/>
      <c r="H13603" s="29"/>
      <c r="I13603" s="2"/>
      <c r="J13603" s="2"/>
      <c r="K13603" s="2"/>
      <c r="L13603" s="2"/>
    </row>
    <row r="13604" spans="2:12" x14ac:dyDescent="0.2">
      <c r="B13604" s="12"/>
      <c r="H13604" s="29"/>
      <c r="I13604" s="2"/>
      <c r="J13604" s="2"/>
      <c r="K13604" s="2"/>
      <c r="L13604" s="2"/>
    </row>
    <row r="13605" spans="2:12" x14ac:dyDescent="0.2">
      <c r="B13605" s="12"/>
      <c r="H13605" s="29"/>
      <c r="I13605" s="2"/>
      <c r="J13605" s="2"/>
      <c r="K13605" s="2"/>
      <c r="L13605" s="2"/>
    </row>
    <row r="13606" spans="2:12" x14ac:dyDescent="0.2">
      <c r="B13606" s="12"/>
      <c r="H13606" s="29"/>
      <c r="I13606" s="2"/>
      <c r="J13606" s="2"/>
      <c r="K13606" s="2"/>
      <c r="L13606" s="2"/>
    </row>
    <row r="13607" spans="2:12" x14ac:dyDescent="0.2">
      <c r="B13607" s="12"/>
      <c r="H13607" s="29"/>
      <c r="I13607" s="2"/>
      <c r="J13607" s="2"/>
      <c r="K13607" s="2"/>
      <c r="L13607" s="2"/>
    </row>
    <row r="13608" spans="2:12" x14ac:dyDescent="0.2">
      <c r="B13608" s="12"/>
      <c r="H13608" s="29"/>
      <c r="I13608" s="2"/>
      <c r="J13608" s="2"/>
      <c r="K13608" s="2"/>
      <c r="L13608" s="2"/>
    </row>
    <row r="13609" spans="2:12" x14ac:dyDescent="0.2">
      <c r="B13609" s="12"/>
      <c r="H13609" s="29"/>
      <c r="I13609" s="2"/>
      <c r="J13609" s="2"/>
      <c r="K13609" s="2"/>
      <c r="L13609" s="2"/>
    </row>
    <row r="13610" spans="2:12" x14ac:dyDescent="0.2">
      <c r="B13610" s="12"/>
      <c r="H13610" s="29"/>
      <c r="I13610" s="2"/>
      <c r="J13610" s="2"/>
      <c r="K13610" s="2"/>
      <c r="L13610" s="2"/>
    </row>
    <row r="13611" spans="2:12" x14ac:dyDescent="0.2">
      <c r="B13611" s="12"/>
      <c r="H13611" s="29"/>
      <c r="I13611" s="2"/>
      <c r="J13611" s="2"/>
      <c r="K13611" s="2"/>
      <c r="L13611" s="2"/>
    </row>
    <row r="13612" spans="2:12" x14ac:dyDescent="0.2">
      <c r="B13612" s="12"/>
      <c r="H13612" s="29"/>
      <c r="I13612" s="2"/>
      <c r="J13612" s="2"/>
      <c r="K13612" s="2"/>
      <c r="L13612" s="2"/>
    </row>
    <row r="13613" spans="2:12" x14ac:dyDescent="0.2">
      <c r="B13613" s="12"/>
      <c r="H13613" s="29"/>
      <c r="I13613" s="2"/>
      <c r="J13613" s="2"/>
      <c r="K13613" s="2"/>
      <c r="L13613" s="2"/>
    </row>
    <row r="13614" spans="2:12" x14ac:dyDescent="0.2">
      <c r="B13614" s="12"/>
      <c r="H13614" s="29"/>
      <c r="I13614" s="2"/>
      <c r="J13614" s="2"/>
      <c r="K13614" s="2"/>
      <c r="L13614" s="2"/>
    </row>
    <row r="13615" spans="2:12" x14ac:dyDescent="0.2">
      <c r="B13615" s="12"/>
      <c r="H13615" s="29"/>
      <c r="I13615" s="2"/>
      <c r="J13615" s="2"/>
      <c r="K13615" s="2"/>
      <c r="L13615" s="2"/>
    </row>
    <row r="13616" spans="2:12" x14ac:dyDescent="0.2">
      <c r="B13616" s="12"/>
      <c r="H13616" s="29"/>
      <c r="I13616" s="2"/>
      <c r="J13616" s="2"/>
      <c r="K13616" s="2"/>
      <c r="L13616" s="2"/>
    </row>
    <row r="13617" spans="2:12" x14ac:dyDescent="0.2">
      <c r="B13617" s="12"/>
      <c r="H13617" s="29"/>
      <c r="I13617" s="2"/>
      <c r="J13617" s="2"/>
      <c r="K13617" s="2"/>
      <c r="L13617" s="2"/>
    </row>
    <row r="13618" spans="2:12" x14ac:dyDescent="0.2">
      <c r="B13618" s="12"/>
      <c r="H13618" s="29"/>
      <c r="I13618" s="2"/>
      <c r="J13618" s="2"/>
      <c r="K13618" s="2"/>
      <c r="L13618" s="2"/>
    </row>
    <row r="13619" spans="2:12" x14ac:dyDescent="0.2">
      <c r="B13619" s="12"/>
      <c r="H13619" s="29"/>
      <c r="I13619" s="2"/>
      <c r="J13619" s="2"/>
      <c r="K13619" s="2"/>
      <c r="L13619" s="2"/>
    </row>
    <row r="13620" spans="2:12" x14ac:dyDescent="0.2">
      <c r="B13620" s="12"/>
      <c r="H13620" s="29"/>
      <c r="I13620" s="2"/>
      <c r="J13620" s="2"/>
      <c r="K13620" s="2"/>
      <c r="L13620" s="2"/>
    </row>
    <row r="13621" spans="2:12" x14ac:dyDescent="0.2">
      <c r="B13621" s="12"/>
      <c r="H13621" s="29"/>
      <c r="I13621" s="2"/>
      <c r="J13621" s="2"/>
      <c r="K13621" s="2"/>
      <c r="L13621" s="2"/>
    </row>
    <row r="13622" spans="2:12" x14ac:dyDescent="0.2">
      <c r="B13622" s="12"/>
      <c r="H13622" s="29"/>
      <c r="I13622" s="2"/>
      <c r="J13622" s="2"/>
      <c r="K13622" s="2"/>
      <c r="L13622" s="2"/>
    </row>
    <row r="13623" spans="2:12" x14ac:dyDescent="0.2">
      <c r="B13623" s="12"/>
      <c r="H13623" s="29"/>
      <c r="I13623" s="2"/>
      <c r="J13623" s="2"/>
      <c r="K13623" s="2"/>
      <c r="L13623" s="2"/>
    </row>
    <row r="13624" spans="2:12" x14ac:dyDescent="0.2">
      <c r="B13624" s="12"/>
      <c r="H13624" s="29"/>
      <c r="I13624" s="2"/>
      <c r="J13624" s="2"/>
      <c r="K13624" s="2"/>
      <c r="L13624" s="2"/>
    </row>
    <row r="13625" spans="2:12" x14ac:dyDescent="0.2">
      <c r="B13625" s="12"/>
      <c r="H13625" s="29"/>
      <c r="I13625" s="2"/>
      <c r="J13625" s="2"/>
      <c r="K13625" s="2"/>
      <c r="L13625" s="2"/>
    </row>
    <row r="13626" spans="2:12" x14ac:dyDescent="0.2">
      <c r="B13626" s="12"/>
      <c r="H13626" s="29"/>
      <c r="I13626" s="2"/>
      <c r="J13626" s="2"/>
      <c r="K13626" s="2"/>
      <c r="L13626" s="2"/>
    </row>
    <row r="13627" spans="2:12" x14ac:dyDescent="0.2">
      <c r="B13627" s="12"/>
      <c r="H13627" s="29"/>
      <c r="I13627" s="2"/>
      <c r="J13627" s="2"/>
      <c r="K13627" s="2"/>
      <c r="L13627" s="2"/>
    </row>
    <row r="13628" spans="2:12" x14ac:dyDescent="0.2">
      <c r="B13628" s="12"/>
      <c r="H13628" s="29"/>
      <c r="I13628" s="2"/>
      <c r="J13628" s="2"/>
      <c r="K13628" s="2"/>
      <c r="L13628" s="2"/>
    </row>
    <row r="13629" spans="2:12" x14ac:dyDescent="0.2">
      <c r="B13629" s="12"/>
      <c r="H13629" s="29"/>
      <c r="I13629" s="2"/>
      <c r="J13629" s="2"/>
      <c r="K13629" s="2"/>
      <c r="L13629" s="2"/>
    </row>
    <row r="13630" spans="2:12" x14ac:dyDescent="0.2">
      <c r="B13630" s="12"/>
      <c r="H13630" s="29"/>
      <c r="I13630" s="2"/>
      <c r="J13630" s="2"/>
      <c r="K13630" s="2"/>
      <c r="L13630" s="2"/>
    </row>
    <row r="13631" spans="2:12" x14ac:dyDescent="0.2">
      <c r="B13631" s="12"/>
      <c r="H13631" s="29"/>
      <c r="I13631" s="2"/>
      <c r="J13631" s="2"/>
      <c r="K13631" s="2"/>
      <c r="L13631" s="2"/>
    </row>
    <row r="13632" spans="2:12" x14ac:dyDescent="0.2">
      <c r="B13632" s="12"/>
      <c r="H13632" s="29"/>
      <c r="I13632" s="2"/>
      <c r="J13632" s="2"/>
      <c r="K13632" s="2"/>
      <c r="L13632" s="2"/>
    </row>
    <row r="13633" spans="2:12" x14ac:dyDescent="0.2">
      <c r="B13633" s="12"/>
      <c r="H13633" s="29"/>
      <c r="I13633" s="2"/>
      <c r="J13633" s="2"/>
      <c r="K13633" s="2"/>
      <c r="L13633" s="2"/>
    </row>
    <row r="13634" spans="2:12" x14ac:dyDescent="0.2">
      <c r="B13634" s="12"/>
      <c r="H13634" s="29"/>
      <c r="I13634" s="2"/>
      <c r="J13634" s="2"/>
      <c r="K13634" s="2"/>
      <c r="L13634" s="2"/>
    </row>
    <row r="13635" spans="2:12" x14ac:dyDescent="0.2">
      <c r="B13635" s="12"/>
      <c r="H13635" s="29"/>
      <c r="I13635" s="2"/>
      <c r="J13635" s="2"/>
      <c r="K13635" s="2"/>
      <c r="L13635" s="2"/>
    </row>
    <row r="13636" spans="2:12" x14ac:dyDescent="0.2">
      <c r="B13636" s="12"/>
      <c r="H13636" s="29"/>
      <c r="I13636" s="2"/>
      <c r="J13636" s="2"/>
      <c r="K13636" s="2"/>
      <c r="L13636" s="2"/>
    </row>
    <row r="13637" spans="2:12" x14ac:dyDescent="0.2">
      <c r="B13637" s="12"/>
      <c r="H13637" s="29"/>
      <c r="I13637" s="2"/>
      <c r="J13637" s="2"/>
      <c r="K13637" s="2"/>
      <c r="L13637" s="2"/>
    </row>
    <row r="13638" spans="2:12" x14ac:dyDescent="0.2">
      <c r="B13638" s="12"/>
      <c r="H13638" s="29"/>
      <c r="I13638" s="2"/>
      <c r="J13638" s="2"/>
      <c r="K13638" s="2"/>
      <c r="L13638" s="2"/>
    </row>
    <row r="13639" spans="2:12" x14ac:dyDescent="0.2">
      <c r="B13639" s="12"/>
      <c r="H13639" s="29"/>
      <c r="I13639" s="2"/>
      <c r="J13639" s="2"/>
      <c r="K13639" s="2"/>
      <c r="L13639" s="2"/>
    </row>
    <row r="13640" spans="2:12" x14ac:dyDescent="0.2">
      <c r="B13640" s="12"/>
      <c r="H13640" s="29"/>
      <c r="I13640" s="2"/>
      <c r="J13640" s="2"/>
      <c r="K13640" s="2"/>
      <c r="L13640" s="2"/>
    </row>
    <row r="13641" spans="2:12" x14ac:dyDescent="0.2">
      <c r="B13641" s="12"/>
      <c r="H13641" s="29"/>
      <c r="I13641" s="2"/>
      <c r="J13641" s="2"/>
      <c r="K13641" s="2"/>
      <c r="L13641" s="2"/>
    </row>
    <row r="13642" spans="2:12" x14ac:dyDescent="0.2">
      <c r="B13642" s="12"/>
      <c r="H13642" s="29"/>
      <c r="I13642" s="2"/>
      <c r="J13642" s="2"/>
      <c r="K13642" s="2"/>
      <c r="L13642" s="2"/>
    </row>
    <row r="13643" spans="2:12" x14ac:dyDescent="0.2">
      <c r="B13643" s="12"/>
      <c r="H13643" s="29"/>
      <c r="I13643" s="2"/>
      <c r="J13643" s="2"/>
      <c r="K13643" s="2"/>
      <c r="L13643" s="2"/>
    </row>
    <row r="13644" spans="2:12" x14ac:dyDescent="0.2">
      <c r="B13644" s="12"/>
      <c r="H13644" s="29"/>
      <c r="I13644" s="2"/>
      <c r="J13644" s="2"/>
      <c r="K13644" s="2"/>
      <c r="L13644" s="2"/>
    </row>
    <row r="13645" spans="2:12" x14ac:dyDescent="0.2">
      <c r="B13645" s="12"/>
      <c r="H13645" s="29"/>
      <c r="I13645" s="2"/>
      <c r="J13645" s="2"/>
      <c r="K13645" s="2"/>
      <c r="L13645" s="2"/>
    </row>
    <row r="13646" spans="2:12" x14ac:dyDescent="0.2">
      <c r="B13646" s="12"/>
      <c r="H13646" s="29"/>
      <c r="I13646" s="2"/>
      <c r="J13646" s="2"/>
      <c r="K13646" s="2"/>
      <c r="L13646" s="2"/>
    </row>
    <row r="13647" spans="2:12" x14ac:dyDescent="0.2">
      <c r="B13647" s="12"/>
      <c r="H13647" s="29"/>
      <c r="I13647" s="2"/>
      <c r="J13647" s="2"/>
      <c r="K13647" s="2"/>
      <c r="L13647" s="2"/>
    </row>
    <row r="13648" spans="2:12" x14ac:dyDescent="0.2">
      <c r="B13648" s="12"/>
      <c r="H13648" s="29"/>
      <c r="I13648" s="2"/>
      <c r="J13648" s="2"/>
      <c r="K13648" s="2"/>
      <c r="L13648" s="2"/>
    </row>
    <row r="13649" spans="2:12" x14ac:dyDescent="0.2">
      <c r="B13649" s="12"/>
      <c r="H13649" s="29"/>
      <c r="I13649" s="2"/>
      <c r="J13649" s="2"/>
      <c r="K13649" s="2"/>
      <c r="L13649" s="2"/>
    </row>
    <row r="13650" spans="2:12" x14ac:dyDescent="0.2">
      <c r="B13650" s="12"/>
      <c r="H13650" s="29"/>
      <c r="I13650" s="2"/>
      <c r="J13650" s="2"/>
      <c r="K13650" s="2"/>
      <c r="L13650" s="2"/>
    </row>
    <row r="13651" spans="2:12" x14ac:dyDescent="0.2">
      <c r="B13651" s="12"/>
      <c r="H13651" s="29"/>
      <c r="I13651" s="2"/>
      <c r="J13651" s="2"/>
      <c r="K13651" s="2"/>
      <c r="L13651" s="2"/>
    </row>
    <row r="13652" spans="2:12" x14ac:dyDescent="0.2">
      <c r="B13652" s="12"/>
      <c r="H13652" s="29"/>
      <c r="I13652" s="2"/>
      <c r="J13652" s="2"/>
      <c r="K13652" s="2"/>
      <c r="L13652" s="2"/>
    </row>
    <row r="13653" spans="2:12" x14ac:dyDescent="0.2">
      <c r="B13653" s="12"/>
      <c r="H13653" s="29"/>
      <c r="I13653" s="2"/>
      <c r="J13653" s="2"/>
      <c r="K13653" s="2"/>
      <c r="L13653" s="2"/>
    </row>
    <row r="13654" spans="2:12" x14ac:dyDescent="0.2">
      <c r="B13654" s="12"/>
      <c r="H13654" s="29"/>
      <c r="I13654" s="2"/>
      <c r="J13654" s="2"/>
      <c r="K13654" s="2"/>
      <c r="L13654" s="2"/>
    </row>
    <row r="13655" spans="2:12" x14ac:dyDescent="0.2">
      <c r="B13655" s="12"/>
      <c r="H13655" s="29"/>
      <c r="I13655" s="2"/>
      <c r="J13655" s="2"/>
      <c r="K13655" s="2"/>
      <c r="L13655" s="2"/>
    </row>
    <row r="13656" spans="2:12" x14ac:dyDescent="0.2">
      <c r="B13656" s="12"/>
      <c r="H13656" s="29"/>
      <c r="I13656" s="2"/>
      <c r="J13656" s="2"/>
      <c r="K13656" s="2"/>
      <c r="L13656" s="2"/>
    </row>
    <row r="13657" spans="2:12" x14ac:dyDescent="0.2">
      <c r="B13657" s="12"/>
      <c r="H13657" s="29"/>
      <c r="I13657" s="2"/>
      <c r="J13657" s="2"/>
      <c r="K13657" s="2"/>
      <c r="L13657" s="2"/>
    </row>
    <row r="13658" spans="2:12" x14ac:dyDescent="0.2">
      <c r="B13658" s="12"/>
      <c r="H13658" s="29"/>
      <c r="I13658" s="2"/>
      <c r="J13658" s="2"/>
      <c r="K13658" s="2"/>
      <c r="L13658" s="2"/>
    </row>
    <row r="13659" spans="2:12" x14ac:dyDescent="0.2">
      <c r="B13659" s="12"/>
      <c r="H13659" s="29"/>
      <c r="I13659" s="2"/>
      <c r="J13659" s="2"/>
      <c r="K13659" s="2"/>
      <c r="L13659" s="2"/>
    </row>
    <row r="13660" spans="2:12" x14ac:dyDescent="0.2">
      <c r="B13660" s="12"/>
      <c r="H13660" s="29"/>
      <c r="I13660" s="2"/>
      <c r="J13660" s="2"/>
      <c r="K13660" s="2"/>
      <c r="L13660" s="2"/>
    </row>
    <row r="13661" spans="2:12" x14ac:dyDescent="0.2">
      <c r="B13661" s="12"/>
      <c r="H13661" s="29"/>
      <c r="I13661" s="2"/>
      <c r="J13661" s="2"/>
      <c r="K13661" s="2"/>
      <c r="L13661" s="2"/>
    </row>
    <row r="13662" spans="2:12" x14ac:dyDescent="0.2">
      <c r="B13662" s="12"/>
      <c r="H13662" s="29"/>
      <c r="I13662" s="2"/>
      <c r="J13662" s="2"/>
      <c r="K13662" s="2"/>
      <c r="L13662" s="2"/>
    </row>
    <row r="13663" spans="2:12" x14ac:dyDescent="0.2">
      <c r="B13663" s="12"/>
      <c r="H13663" s="29"/>
      <c r="I13663" s="2"/>
      <c r="J13663" s="2"/>
      <c r="K13663" s="2"/>
      <c r="L13663" s="2"/>
    </row>
    <row r="13664" spans="2:12" x14ac:dyDescent="0.2">
      <c r="B13664" s="12"/>
      <c r="H13664" s="29"/>
      <c r="I13664" s="2"/>
      <c r="J13664" s="2"/>
      <c r="K13664" s="2"/>
      <c r="L13664" s="2"/>
    </row>
    <row r="13665" spans="2:12" x14ac:dyDescent="0.2">
      <c r="B13665" s="12"/>
      <c r="H13665" s="29"/>
      <c r="I13665" s="2"/>
      <c r="J13665" s="2"/>
      <c r="K13665" s="2"/>
      <c r="L13665" s="2"/>
    </row>
    <row r="13666" spans="2:12" x14ac:dyDescent="0.2">
      <c r="B13666" s="12"/>
      <c r="H13666" s="29"/>
      <c r="I13666" s="2"/>
      <c r="J13666" s="2"/>
      <c r="K13666" s="2"/>
      <c r="L13666" s="2"/>
    </row>
    <row r="13667" spans="2:12" x14ac:dyDescent="0.2">
      <c r="B13667" s="12"/>
      <c r="H13667" s="29"/>
      <c r="I13667" s="2"/>
      <c r="J13667" s="2"/>
      <c r="K13667" s="2"/>
      <c r="L13667" s="2"/>
    </row>
    <row r="13668" spans="2:12" x14ac:dyDescent="0.2">
      <c r="B13668" s="12"/>
      <c r="H13668" s="29"/>
      <c r="I13668" s="2"/>
      <c r="J13668" s="2"/>
      <c r="K13668" s="2"/>
      <c r="L13668" s="2"/>
    </row>
    <row r="13669" spans="2:12" x14ac:dyDescent="0.2">
      <c r="B13669" s="12"/>
      <c r="H13669" s="29"/>
      <c r="I13669" s="2"/>
      <c r="J13669" s="2"/>
      <c r="K13669" s="2"/>
      <c r="L13669" s="2"/>
    </row>
    <row r="13670" spans="2:12" x14ac:dyDescent="0.2">
      <c r="B13670" s="12"/>
      <c r="H13670" s="29"/>
      <c r="I13670" s="2"/>
      <c r="J13670" s="2"/>
      <c r="K13670" s="2"/>
      <c r="L13670" s="2"/>
    </row>
    <row r="13671" spans="2:12" x14ac:dyDescent="0.2">
      <c r="B13671" s="12"/>
      <c r="H13671" s="29"/>
      <c r="I13671" s="2"/>
      <c r="J13671" s="2"/>
      <c r="K13671" s="2"/>
      <c r="L13671" s="2"/>
    </row>
    <row r="13672" spans="2:12" x14ac:dyDescent="0.2">
      <c r="B13672" s="12"/>
      <c r="H13672" s="29"/>
      <c r="I13672" s="2"/>
      <c r="J13672" s="2"/>
      <c r="K13672" s="2"/>
      <c r="L13672" s="2"/>
    </row>
    <row r="13673" spans="2:12" x14ac:dyDescent="0.2">
      <c r="B13673" s="12"/>
      <c r="H13673" s="29"/>
      <c r="I13673" s="2"/>
      <c r="J13673" s="2"/>
      <c r="K13673" s="2"/>
      <c r="L13673" s="2"/>
    </row>
    <row r="13674" spans="2:12" x14ac:dyDescent="0.2">
      <c r="B13674" s="12"/>
      <c r="H13674" s="29"/>
      <c r="I13674" s="2"/>
      <c r="J13674" s="2"/>
      <c r="K13674" s="2"/>
      <c r="L13674" s="2"/>
    </row>
    <row r="13675" spans="2:12" x14ac:dyDescent="0.2">
      <c r="B13675" s="12"/>
      <c r="H13675" s="29"/>
      <c r="I13675" s="2"/>
      <c r="J13675" s="2"/>
      <c r="K13675" s="2"/>
      <c r="L13675" s="2"/>
    </row>
    <row r="13676" spans="2:12" x14ac:dyDescent="0.2">
      <c r="B13676" s="12"/>
      <c r="H13676" s="29"/>
      <c r="I13676" s="2"/>
      <c r="J13676" s="2"/>
      <c r="K13676" s="2"/>
      <c r="L13676" s="2"/>
    </row>
    <row r="13677" spans="2:12" x14ac:dyDescent="0.2">
      <c r="B13677" s="12"/>
      <c r="H13677" s="29"/>
      <c r="I13677" s="2"/>
      <c r="J13677" s="2"/>
      <c r="K13677" s="2"/>
      <c r="L13677" s="2"/>
    </row>
    <row r="13678" spans="2:12" x14ac:dyDescent="0.2">
      <c r="B13678" s="12"/>
      <c r="H13678" s="29"/>
      <c r="I13678" s="2"/>
      <c r="J13678" s="2"/>
      <c r="K13678" s="2"/>
      <c r="L13678" s="2"/>
    </row>
    <row r="13679" spans="2:12" x14ac:dyDescent="0.2">
      <c r="B13679" s="12"/>
      <c r="H13679" s="29"/>
      <c r="I13679" s="2"/>
      <c r="J13679" s="2"/>
      <c r="K13679" s="2"/>
      <c r="L13679" s="2"/>
    </row>
    <row r="13680" spans="2:12" x14ac:dyDescent="0.2">
      <c r="B13680" s="12"/>
      <c r="H13680" s="29"/>
      <c r="I13680" s="2"/>
      <c r="J13680" s="2"/>
      <c r="K13680" s="2"/>
      <c r="L13680" s="2"/>
    </row>
    <row r="13681" spans="2:12" x14ac:dyDescent="0.2">
      <c r="B13681" s="12"/>
      <c r="H13681" s="29"/>
      <c r="I13681" s="2"/>
      <c r="J13681" s="2"/>
      <c r="K13681" s="2"/>
      <c r="L13681" s="2"/>
    </row>
    <row r="13682" spans="2:12" x14ac:dyDescent="0.2">
      <c r="B13682" s="12"/>
      <c r="H13682" s="29"/>
      <c r="I13682" s="2"/>
      <c r="J13682" s="2"/>
      <c r="K13682" s="2"/>
      <c r="L13682" s="2"/>
    </row>
    <row r="13683" spans="2:12" x14ac:dyDescent="0.2">
      <c r="B13683" s="12"/>
      <c r="H13683" s="29"/>
      <c r="I13683" s="2"/>
      <c r="J13683" s="2"/>
      <c r="K13683" s="2"/>
      <c r="L13683" s="2"/>
    </row>
    <row r="13684" spans="2:12" x14ac:dyDescent="0.2">
      <c r="B13684" s="12"/>
      <c r="H13684" s="29"/>
      <c r="I13684" s="2"/>
      <c r="J13684" s="2"/>
      <c r="K13684" s="2"/>
      <c r="L13684" s="2"/>
    </row>
    <row r="13685" spans="2:12" x14ac:dyDescent="0.2">
      <c r="B13685" s="12"/>
      <c r="H13685" s="29"/>
      <c r="I13685" s="2"/>
      <c r="J13685" s="2"/>
      <c r="K13685" s="2"/>
      <c r="L13685" s="2"/>
    </row>
    <row r="13686" spans="2:12" x14ac:dyDescent="0.2">
      <c r="B13686" s="12"/>
      <c r="H13686" s="29"/>
      <c r="I13686" s="2"/>
      <c r="J13686" s="2"/>
      <c r="K13686" s="2"/>
      <c r="L13686" s="2"/>
    </row>
    <row r="13687" spans="2:12" x14ac:dyDescent="0.2">
      <c r="B13687" s="12"/>
      <c r="H13687" s="29"/>
      <c r="I13687" s="2"/>
      <c r="J13687" s="2"/>
      <c r="K13687" s="2"/>
      <c r="L13687" s="2"/>
    </row>
    <row r="13688" spans="2:12" x14ac:dyDescent="0.2">
      <c r="B13688" s="12"/>
      <c r="H13688" s="29"/>
      <c r="I13688" s="2"/>
      <c r="J13688" s="2"/>
      <c r="K13688" s="2"/>
      <c r="L13688" s="2"/>
    </row>
    <row r="13689" spans="2:12" x14ac:dyDescent="0.2">
      <c r="B13689" s="12"/>
      <c r="H13689" s="29"/>
      <c r="I13689" s="2"/>
      <c r="J13689" s="2"/>
      <c r="K13689" s="2"/>
      <c r="L13689" s="2"/>
    </row>
    <row r="13690" spans="2:12" x14ac:dyDescent="0.2">
      <c r="B13690" s="12"/>
      <c r="H13690" s="29"/>
      <c r="I13690" s="2"/>
      <c r="J13690" s="2"/>
      <c r="K13690" s="2"/>
      <c r="L13690" s="2"/>
    </row>
    <row r="13691" spans="2:12" x14ac:dyDescent="0.2">
      <c r="B13691" s="12"/>
      <c r="H13691" s="29"/>
      <c r="I13691" s="2"/>
      <c r="J13691" s="2"/>
      <c r="K13691" s="2"/>
      <c r="L13691" s="2"/>
    </row>
    <row r="13692" spans="2:12" x14ac:dyDescent="0.2">
      <c r="B13692" s="12"/>
      <c r="H13692" s="29"/>
      <c r="I13692" s="2"/>
      <c r="J13692" s="2"/>
      <c r="K13692" s="2"/>
      <c r="L13692" s="2"/>
    </row>
    <row r="13693" spans="2:12" x14ac:dyDescent="0.2">
      <c r="B13693" s="12"/>
      <c r="H13693" s="29"/>
      <c r="I13693" s="2"/>
      <c r="J13693" s="2"/>
      <c r="K13693" s="2"/>
      <c r="L13693" s="2"/>
    </row>
    <row r="13694" spans="2:12" x14ac:dyDescent="0.2">
      <c r="B13694" s="12"/>
      <c r="H13694" s="29"/>
      <c r="I13694" s="2"/>
      <c r="J13694" s="2"/>
      <c r="K13694" s="2"/>
      <c r="L13694" s="2"/>
    </row>
    <row r="13695" spans="2:12" x14ac:dyDescent="0.2">
      <c r="B13695" s="12"/>
      <c r="H13695" s="29"/>
      <c r="I13695" s="2"/>
      <c r="J13695" s="2"/>
      <c r="K13695" s="2"/>
      <c r="L13695" s="2"/>
    </row>
    <row r="13696" spans="2:12" x14ac:dyDescent="0.2">
      <c r="B13696" s="12"/>
      <c r="H13696" s="29"/>
      <c r="I13696" s="2"/>
      <c r="J13696" s="2"/>
      <c r="K13696" s="2"/>
      <c r="L13696" s="2"/>
    </row>
    <row r="13697" spans="2:12" x14ac:dyDescent="0.2">
      <c r="B13697" s="12"/>
      <c r="H13697" s="29"/>
      <c r="I13697" s="2"/>
      <c r="J13697" s="2"/>
      <c r="K13697" s="2"/>
      <c r="L13697" s="2"/>
    </row>
    <row r="13698" spans="2:12" x14ac:dyDescent="0.2">
      <c r="B13698" s="12"/>
      <c r="H13698" s="29"/>
      <c r="I13698" s="2"/>
      <c r="J13698" s="2"/>
      <c r="K13698" s="2"/>
      <c r="L13698" s="2"/>
    </row>
    <row r="13699" spans="2:12" x14ac:dyDescent="0.2">
      <c r="B13699" s="12"/>
      <c r="H13699" s="29"/>
      <c r="I13699" s="2"/>
      <c r="J13699" s="2"/>
      <c r="K13699" s="2"/>
      <c r="L13699" s="2"/>
    </row>
    <row r="13700" spans="2:12" x14ac:dyDescent="0.2">
      <c r="B13700" s="12"/>
      <c r="H13700" s="29"/>
      <c r="I13700" s="2"/>
      <c r="J13700" s="2"/>
      <c r="K13700" s="2"/>
      <c r="L13700" s="2"/>
    </row>
    <row r="13701" spans="2:12" x14ac:dyDescent="0.2">
      <c r="B13701" s="12"/>
      <c r="H13701" s="29"/>
      <c r="I13701" s="2"/>
      <c r="J13701" s="2"/>
      <c r="K13701" s="2"/>
      <c r="L13701" s="2"/>
    </row>
    <row r="13702" spans="2:12" x14ac:dyDescent="0.2">
      <c r="B13702" s="12"/>
      <c r="H13702" s="29"/>
      <c r="I13702" s="2"/>
      <c r="J13702" s="2"/>
      <c r="K13702" s="2"/>
      <c r="L13702" s="2"/>
    </row>
    <row r="13703" spans="2:12" x14ac:dyDescent="0.2">
      <c r="B13703" s="12"/>
      <c r="H13703" s="29"/>
      <c r="I13703" s="2"/>
      <c r="J13703" s="2"/>
      <c r="K13703" s="2"/>
      <c r="L13703" s="2"/>
    </row>
    <row r="13704" spans="2:12" x14ac:dyDescent="0.2">
      <c r="B13704" s="12"/>
      <c r="H13704" s="29"/>
      <c r="I13704" s="2"/>
      <c r="J13704" s="2"/>
      <c r="K13704" s="2"/>
      <c r="L13704" s="2"/>
    </row>
    <row r="13705" spans="2:12" x14ac:dyDescent="0.2">
      <c r="B13705" s="12"/>
      <c r="H13705" s="29"/>
      <c r="I13705" s="2"/>
      <c r="J13705" s="2"/>
      <c r="K13705" s="2"/>
      <c r="L13705" s="2"/>
    </row>
    <row r="13706" spans="2:12" x14ac:dyDescent="0.2">
      <c r="B13706" s="12"/>
      <c r="H13706" s="29"/>
      <c r="I13706" s="2"/>
      <c r="J13706" s="2"/>
      <c r="K13706" s="2"/>
      <c r="L13706" s="2"/>
    </row>
    <row r="13707" spans="2:12" x14ac:dyDescent="0.2">
      <c r="B13707" s="12"/>
      <c r="H13707" s="29"/>
      <c r="I13707" s="2"/>
      <c r="J13707" s="2"/>
      <c r="K13707" s="2"/>
      <c r="L13707" s="2"/>
    </row>
    <row r="13708" spans="2:12" x14ac:dyDescent="0.2">
      <c r="B13708" s="12"/>
      <c r="H13708" s="29"/>
      <c r="I13708" s="2"/>
      <c r="J13708" s="2"/>
      <c r="K13708" s="2"/>
      <c r="L13708" s="2"/>
    </row>
    <row r="13709" spans="2:12" x14ac:dyDescent="0.2">
      <c r="B13709" s="12"/>
      <c r="H13709" s="29"/>
      <c r="I13709" s="2"/>
      <c r="J13709" s="2"/>
      <c r="K13709" s="2"/>
      <c r="L13709" s="2"/>
    </row>
    <row r="13710" spans="2:12" x14ac:dyDescent="0.2">
      <c r="B13710" s="12"/>
      <c r="H13710" s="29"/>
      <c r="I13710" s="2"/>
      <c r="J13710" s="2"/>
      <c r="K13710" s="2"/>
      <c r="L13710" s="2"/>
    </row>
    <row r="13711" spans="2:12" x14ac:dyDescent="0.2">
      <c r="B13711" s="12"/>
      <c r="H13711" s="29"/>
      <c r="I13711" s="2"/>
      <c r="J13711" s="2"/>
      <c r="K13711" s="2"/>
      <c r="L13711" s="2"/>
    </row>
    <row r="13712" spans="2:12" x14ac:dyDescent="0.2">
      <c r="B13712" s="12"/>
      <c r="H13712" s="29"/>
      <c r="I13712" s="2"/>
      <c r="J13712" s="2"/>
      <c r="K13712" s="2"/>
      <c r="L13712" s="2"/>
    </row>
    <row r="13713" spans="2:12" x14ac:dyDescent="0.2">
      <c r="B13713" s="12"/>
      <c r="H13713" s="29"/>
      <c r="I13713" s="2"/>
      <c r="J13713" s="2"/>
      <c r="K13713" s="2"/>
      <c r="L13713" s="2"/>
    </row>
    <row r="13714" spans="2:12" x14ac:dyDescent="0.2">
      <c r="B13714" s="12"/>
      <c r="H13714" s="29"/>
      <c r="I13714" s="2"/>
      <c r="J13714" s="2"/>
      <c r="K13714" s="2"/>
      <c r="L13714" s="2"/>
    </row>
    <row r="13715" spans="2:12" x14ac:dyDescent="0.2">
      <c r="B13715" s="12"/>
      <c r="H13715" s="29"/>
      <c r="I13715" s="2"/>
      <c r="J13715" s="2"/>
      <c r="K13715" s="2"/>
      <c r="L13715" s="2"/>
    </row>
    <row r="13716" spans="2:12" x14ac:dyDescent="0.2">
      <c r="B13716" s="12"/>
      <c r="H13716" s="29"/>
      <c r="I13716" s="2"/>
      <c r="J13716" s="2"/>
      <c r="K13716" s="2"/>
      <c r="L13716" s="2"/>
    </row>
    <row r="13717" spans="2:12" x14ac:dyDescent="0.2">
      <c r="B13717" s="12"/>
      <c r="H13717" s="29"/>
      <c r="I13717" s="2"/>
      <c r="J13717" s="2"/>
      <c r="K13717" s="2"/>
      <c r="L13717" s="2"/>
    </row>
    <row r="13718" spans="2:12" x14ac:dyDescent="0.2">
      <c r="B13718" s="12"/>
      <c r="H13718" s="29"/>
      <c r="I13718" s="2"/>
      <c r="J13718" s="2"/>
      <c r="K13718" s="2"/>
      <c r="L13718" s="2"/>
    </row>
    <row r="13719" spans="2:12" x14ac:dyDescent="0.2">
      <c r="B13719" s="12"/>
      <c r="H13719" s="29"/>
      <c r="I13719" s="2"/>
      <c r="J13719" s="2"/>
      <c r="K13719" s="2"/>
      <c r="L13719" s="2"/>
    </row>
    <row r="13720" spans="2:12" x14ac:dyDescent="0.2">
      <c r="B13720" s="12"/>
      <c r="H13720" s="29"/>
      <c r="I13720" s="2"/>
      <c r="J13720" s="2"/>
      <c r="K13720" s="2"/>
      <c r="L13720" s="2"/>
    </row>
    <row r="13721" spans="2:12" x14ac:dyDescent="0.2">
      <c r="B13721" s="12"/>
      <c r="H13721" s="29"/>
      <c r="I13721" s="2"/>
      <c r="J13721" s="2"/>
      <c r="K13721" s="2"/>
      <c r="L13721" s="2"/>
    </row>
    <row r="13722" spans="2:12" x14ac:dyDescent="0.2">
      <c r="B13722" s="12"/>
      <c r="H13722" s="29"/>
      <c r="I13722" s="2"/>
      <c r="J13722" s="2"/>
      <c r="K13722" s="2"/>
      <c r="L13722" s="2"/>
    </row>
    <row r="13723" spans="2:12" x14ac:dyDescent="0.2">
      <c r="B13723" s="12"/>
      <c r="H13723" s="29"/>
      <c r="I13723" s="2"/>
      <c r="J13723" s="2"/>
      <c r="K13723" s="2"/>
      <c r="L13723" s="2"/>
    </row>
    <row r="13724" spans="2:12" x14ac:dyDescent="0.2">
      <c r="B13724" s="12"/>
      <c r="H13724" s="29"/>
      <c r="I13724" s="2"/>
      <c r="J13724" s="2"/>
      <c r="K13724" s="2"/>
      <c r="L13724" s="2"/>
    </row>
    <row r="13725" spans="2:12" x14ac:dyDescent="0.2">
      <c r="B13725" s="12"/>
      <c r="H13725" s="29"/>
      <c r="I13725" s="2"/>
      <c r="J13725" s="2"/>
      <c r="K13725" s="2"/>
      <c r="L13725" s="2"/>
    </row>
    <row r="13726" spans="2:12" x14ac:dyDescent="0.2">
      <c r="B13726" s="12"/>
      <c r="H13726" s="29"/>
      <c r="I13726" s="2"/>
      <c r="J13726" s="2"/>
      <c r="K13726" s="2"/>
      <c r="L13726" s="2"/>
    </row>
    <row r="13727" spans="2:12" x14ac:dyDescent="0.2">
      <c r="B13727" s="12"/>
      <c r="H13727" s="29"/>
      <c r="I13727" s="2"/>
      <c r="J13727" s="2"/>
      <c r="K13727" s="2"/>
      <c r="L13727" s="2"/>
    </row>
    <row r="13728" spans="2:12" x14ac:dyDescent="0.2">
      <c r="B13728" s="12"/>
      <c r="H13728" s="29"/>
      <c r="I13728" s="2"/>
      <c r="J13728" s="2"/>
      <c r="K13728" s="2"/>
      <c r="L13728" s="2"/>
    </row>
    <row r="13729" spans="2:12" x14ac:dyDescent="0.2">
      <c r="B13729" s="12"/>
      <c r="H13729" s="29"/>
      <c r="I13729" s="2"/>
      <c r="J13729" s="2"/>
      <c r="K13729" s="2"/>
      <c r="L13729" s="2"/>
    </row>
    <row r="13730" spans="2:12" x14ac:dyDescent="0.2">
      <c r="B13730" s="12"/>
      <c r="H13730" s="29"/>
      <c r="I13730" s="2"/>
      <c r="J13730" s="2"/>
      <c r="K13730" s="2"/>
      <c r="L13730" s="2"/>
    </row>
    <row r="13731" spans="2:12" x14ac:dyDescent="0.2">
      <c r="B13731" s="12"/>
      <c r="H13731" s="29"/>
      <c r="I13731" s="2"/>
      <c r="J13731" s="2"/>
      <c r="K13731" s="2"/>
      <c r="L13731" s="2"/>
    </row>
    <row r="13732" spans="2:12" x14ac:dyDescent="0.2">
      <c r="B13732" s="12"/>
      <c r="H13732" s="29"/>
      <c r="I13732" s="2"/>
      <c r="J13732" s="2"/>
      <c r="K13732" s="2"/>
      <c r="L13732" s="2"/>
    </row>
    <row r="13733" spans="2:12" x14ac:dyDescent="0.2">
      <c r="B13733" s="12"/>
      <c r="H13733" s="29"/>
      <c r="I13733" s="2"/>
      <c r="J13733" s="2"/>
      <c r="K13733" s="2"/>
      <c r="L13733" s="2"/>
    </row>
    <row r="13734" spans="2:12" x14ac:dyDescent="0.2">
      <c r="B13734" s="12"/>
      <c r="H13734" s="29"/>
      <c r="I13734" s="2"/>
      <c r="J13734" s="2"/>
      <c r="K13734" s="2"/>
      <c r="L13734" s="2"/>
    </row>
    <row r="13735" spans="2:12" x14ac:dyDescent="0.2">
      <c r="B13735" s="12"/>
      <c r="H13735" s="29"/>
      <c r="I13735" s="2"/>
      <c r="J13735" s="2"/>
      <c r="K13735" s="2"/>
      <c r="L13735" s="2"/>
    </row>
    <row r="13736" spans="2:12" x14ac:dyDescent="0.2">
      <c r="B13736" s="12"/>
      <c r="H13736" s="29"/>
      <c r="I13736" s="2"/>
      <c r="J13736" s="2"/>
      <c r="K13736" s="2"/>
      <c r="L13736" s="2"/>
    </row>
    <row r="13737" spans="2:12" x14ac:dyDescent="0.2">
      <c r="B13737" s="12"/>
      <c r="H13737" s="29"/>
      <c r="I13737" s="2"/>
      <c r="J13737" s="2"/>
      <c r="K13737" s="2"/>
      <c r="L13737" s="2"/>
    </row>
    <row r="13738" spans="2:12" x14ac:dyDescent="0.2">
      <c r="B13738" s="12"/>
      <c r="H13738" s="29"/>
      <c r="I13738" s="2"/>
      <c r="J13738" s="2"/>
      <c r="K13738" s="2"/>
      <c r="L13738" s="2"/>
    </row>
    <row r="13739" spans="2:12" x14ac:dyDescent="0.2">
      <c r="B13739" s="12"/>
      <c r="H13739" s="29"/>
      <c r="I13739" s="2"/>
      <c r="J13739" s="2"/>
      <c r="K13739" s="2"/>
      <c r="L13739" s="2"/>
    </row>
    <row r="13740" spans="2:12" x14ac:dyDescent="0.2">
      <c r="B13740" s="12"/>
      <c r="H13740" s="29"/>
      <c r="I13740" s="2"/>
      <c r="J13740" s="2"/>
      <c r="K13740" s="2"/>
      <c r="L13740" s="2"/>
    </row>
    <row r="13741" spans="2:12" x14ac:dyDescent="0.2">
      <c r="B13741" s="12"/>
      <c r="H13741" s="29"/>
      <c r="I13741" s="2"/>
      <c r="J13741" s="2"/>
      <c r="K13741" s="2"/>
      <c r="L13741" s="2"/>
    </row>
    <row r="13742" spans="2:12" x14ac:dyDescent="0.2">
      <c r="B13742" s="12"/>
      <c r="H13742" s="29"/>
      <c r="I13742" s="2"/>
      <c r="J13742" s="2"/>
      <c r="K13742" s="2"/>
      <c r="L13742" s="2"/>
    </row>
    <row r="13743" spans="2:12" x14ac:dyDescent="0.2">
      <c r="B13743" s="12"/>
      <c r="H13743" s="29"/>
      <c r="I13743" s="2"/>
      <c r="J13743" s="2"/>
      <c r="K13743" s="2"/>
      <c r="L13743" s="2"/>
    </row>
    <row r="13744" spans="2:12" x14ac:dyDescent="0.2">
      <c r="B13744" s="12"/>
      <c r="H13744" s="29"/>
      <c r="I13744" s="2"/>
      <c r="J13744" s="2"/>
      <c r="K13744" s="2"/>
      <c r="L13744" s="2"/>
    </row>
    <row r="13745" spans="2:12" x14ac:dyDescent="0.2">
      <c r="B13745" s="12"/>
      <c r="H13745" s="29"/>
      <c r="I13745" s="2"/>
      <c r="J13745" s="2"/>
      <c r="K13745" s="2"/>
      <c r="L13745" s="2"/>
    </row>
    <row r="13746" spans="2:12" x14ac:dyDescent="0.2">
      <c r="B13746" s="12"/>
      <c r="H13746" s="29"/>
      <c r="I13746" s="2"/>
      <c r="J13746" s="2"/>
      <c r="K13746" s="2"/>
      <c r="L13746" s="2"/>
    </row>
    <row r="13747" spans="2:12" x14ac:dyDescent="0.2">
      <c r="B13747" s="12"/>
      <c r="H13747" s="29"/>
      <c r="I13747" s="2"/>
      <c r="J13747" s="2"/>
      <c r="K13747" s="2"/>
      <c r="L13747" s="2"/>
    </row>
    <row r="13748" spans="2:12" x14ac:dyDescent="0.2">
      <c r="B13748" s="12"/>
      <c r="H13748" s="29"/>
      <c r="I13748" s="2"/>
      <c r="J13748" s="2"/>
      <c r="K13748" s="2"/>
      <c r="L13748" s="2"/>
    </row>
    <row r="13749" spans="2:12" x14ac:dyDescent="0.2">
      <c r="B13749" s="12"/>
      <c r="H13749" s="29"/>
      <c r="I13749" s="2"/>
      <c r="J13749" s="2"/>
      <c r="K13749" s="2"/>
      <c r="L13749" s="2"/>
    </row>
    <row r="13750" spans="2:12" x14ac:dyDescent="0.2">
      <c r="B13750" s="12"/>
      <c r="H13750" s="29"/>
      <c r="I13750" s="2"/>
      <c r="J13750" s="2"/>
      <c r="K13750" s="2"/>
      <c r="L13750" s="2"/>
    </row>
    <row r="13751" spans="2:12" x14ac:dyDescent="0.2">
      <c r="B13751" s="12"/>
      <c r="H13751" s="29"/>
      <c r="I13751" s="2"/>
      <c r="J13751" s="2"/>
      <c r="K13751" s="2"/>
      <c r="L13751" s="2"/>
    </row>
    <row r="13752" spans="2:12" x14ac:dyDescent="0.2">
      <c r="B13752" s="12"/>
      <c r="H13752" s="29"/>
      <c r="I13752" s="2"/>
      <c r="J13752" s="2"/>
      <c r="K13752" s="2"/>
      <c r="L13752" s="2"/>
    </row>
    <row r="13753" spans="2:12" x14ac:dyDescent="0.2">
      <c r="B13753" s="12"/>
      <c r="H13753" s="29"/>
      <c r="I13753" s="2"/>
      <c r="J13753" s="2"/>
      <c r="K13753" s="2"/>
      <c r="L13753" s="2"/>
    </row>
    <row r="13754" spans="2:12" x14ac:dyDescent="0.2">
      <c r="B13754" s="12"/>
      <c r="H13754" s="29"/>
      <c r="I13754" s="2"/>
      <c r="J13754" s="2"/>
      <c r="K13754" s="2"/>
      <c r="L13754" s="2"/>
    </row>
    <row r="13755" spans="2:12" x14ac:dyDescent="0.2">
      <c r="B13755" s="12"/>
      <c r="H13755" s="29"/>
      <c r="I13755" s="2"/>
      <c r="J13755" s="2"/>
      <c r="K13755" s="2"/>
      <c r="L13755" s="2"/>
    </row>
    <row r="13756" spans="2:12" x14ac:dyDescent="0.2">
      <c r="B13756" s="12"/>
      <c r="H13756" s="29"/>
      <c r="I13756" s="2"/>
      <c r="J13756" s="2"/>
      <c r="K13756" s="2"/>
      <c r="L13756" s="2"/>
    </row>
    <row r="13757" spans="2:12" x14ac:dyDescent="0.2">
      <c r="B13757" s="12"/>
      <c r="H13757" s="29"/>
      <c r="I13757" s="2"/>
      <c r="J13757" s="2"/>
      <c r="K13757" s="2"/>
      <c r="L13757" s="2"/>
    </row>
    <row r="13758" spans="2:12" x14ac:dyDescent="0.2">
      <c r="B13758" s="12"/>
      <c r="H13758" s="29"/>
      <c r="I13758" s="2"/>
      <c r="J13758" s="2"/>
      <c r="K13758" s="2"/>
      <c r="L13758" s="2"/>
    </row>
    <row r="13759" spans="2:12" x14ac:dyDescent="0.2">
      <c r="B13759" s="12"/>
      <c r="H13759" s="29"/>
      <c r="I13759" s="2"/>
      <c r="J13759" s="2"/>
      <c r="K13759" s="2"/>
      <c r="L13759" s="2"/>
    </row>
    <row r="13760" spans="2:12" x14ac:dyDescent="0.2">
      <c r="B13760" s="12"/>
      <c r="H13760" s="29"/>
      <c r="I13760" s="2"/>
      <c r="J13760" s="2"/>
      <c r="K13760" s="2"/>
      <c r="L13760" s="2"/>
    </row>
    <row r="13761" spans="2:12" x14ac:dyDescent="0.2">
      <c r="B13761" s="12"/>
      <c r="H13761" s="29"/>
      <c r="I13761" s="2"/>
      <c r="J13761" s="2"/>
      <c r="K13761" s="2"/>
      <c r="L13761" s="2"/>
    </row>
    <row r="13762" spans="2:12" x14ac:dyDescent="0.2">
      <c r="B13762" s="12"/>
      <c r="H13762" s="29"/>
      <c r="I13762" s="2"/>
      <c r="J13762" s="2"/>
      <c r="K13762" s="2"/>
      <c r="L13762" s="2"/>
    </row>
    <row r="13763" spans="2:12" x14ac:dyDescent="0.2">
      <c r="B13763" s="12"/>
      <c r="H13763" s="29"/>
      <c r="I13763" s="2"/>
      <c r="J13763" s="2"/>
      <c r="K13763" s="2"/>
      <c r="L13763" s="2"/>
    </row>
    <row r="13764" spans="2:12" x14ac:dyDescent="0.2">
      <c r="B13764" s="12"/>
      <c r="H13764" s="29"/>
      <c r="I13764" s="2"/>
      <c r="J13764" s="2"/>
      <c r="K13764" s="2"/>
      <c r="L13764" s="2"/>
    </row>
    <row r="13765" spans="2:12" x14ac:dyDescent="0.2">
      <c r="B13765" s="12"/>
      <c r="H13765" s="29"/>
      <c r="I13765" s="2"/>
      <c r="J13765" s="2"/>
      <c r="K13765" s="2"/>
      <c r="L13765" s="2"/>
    </row>
    <row r="13766" spans="2:12" x14ac:dyDescent="0.2">
      <c r="B13766" s="12"/>
      <c r="H13766" s="29"/>
      <c r="I13766" s="2"/>
      <c r="J13766" s="2"/>
      <c r="K13766" s="2"/>
      <c r="L13766" s="2"/>
    </row>
    <row r="13767" spans="2:12" x14ac:dyDescent="0.2">
      <c r="B13767" s="12"/>
      <c r="H13767" s="29"/>
      <c r="I13767" s="2"/>
      <c r="J13767" s="2"/>
      <c r="K13767" s="2"/>
      <c r="L13767" s="2"/>
    </row>
    <row r="13768" spans="2:12" x14ac:dyDescent="0.2">
      <c r="B13768" s="12"/>
      <c r="H13768" s="29"/>
      <c r="I13768" s="2"/>
      <c r="J13768" s="2"/>
      <c r="K13768" s="2"/>
      <c r="L13768" s="2"/>
    </row>
    <row r="13769" spans="2:12" x14ac:dyDescent="0.2">
      <c r="B13769" s="12"/>
      <c r="H13769" s="29"/>
      <c r="I13769" s="2"/>
      <c r="J13769" s="2"/>
      <c r="K13769" s="2"/>
      <c r="L13769" s="2"/>
    </row>
    <row r="13770" spans="2:12" x14ac:dyDescent="0.2">
      <c r="B13770" s="12"/>
      <c r="H13770" s="29"/>
      <c r="I13770" s="2"/>
      <c r="J13770" s="2"/>
      <c r="K13770" s="2"/>
      <c r="L13770" s="2"/>
    </row>
    <row r="13771" spans="2:12" x14ac:dyDescent="0.2">
      <c r="B13771" s="12"/>
      <c r="H13771" s="29"/>
      <c r="I13771" s="2"/>
      <c r="J13771" s="2"/>
      <c r="K13771" s="2"/>
      <c r="L13771" s="2"/>
    </row>
    <row r="13772" spans="2:12" x14ac:dyDescent="0.2">
      <c r="B13772" s="12"/>
      <c r="H13772" s="29"/>
      <c r="I13772" s="2"/>
      <c r="J13772" s="2"/>
      <c r="K13772" s="2"/>
      <c r="L13772" s="2"/>
    </row>
    <row r="13773" spans="2:12" x14ac:dyDescent="0.2">
      <c r="B13773" s="12"/>
      <c r="H13773" s="29"/>
      <c r="I13773" s="2"/>
      <c r="J13773" s="2"/>
      <c r="K13773" s="2"/>
      <c r="L13773" s="2"/>
    </row>
    <row r="13774" spans="2:12" x14ac:dyDescent="0.2">
      <c r="B13774" s="12"/>
      <c r="H13774" s="29"/>
      <c r="I13774" s="2"/>
      <c r="J13774" s="2"/>
      <c r="K13774" s="2"/>
      <c r="L13774" s="2"/>
    </row>
    <row r="13775" spans="2:12" x14ac:dyDescent="0.2">
      <c r="B13775" s="12"/>
      <c r="H13775" s="29"/>
      <c r="I13775" s="2"/>
      <c r="J13775" s="2"/>
      <c r="K13775" s="2"/>
      <c r="L13775" s="2"/>
    </row>
    <row r="13776" spans="2:12" x14ac:dyDescent="0.2">
      <c r="B13776" s="12"/>
      <c r="H13776" s="29"/>
      <c r="I13776" s="2"/>
      <c r="J13776" s="2"/>
      <c r="K13776" s="2"/>
      <c r="L13776" s="2"/>
    </row>
    <row r="13777" spans="2:12" x14ac:dyDescent="0.2">
      <c r="B13777" s="12"/>
      <c r="H13777" s="29"/>
      <c r="I13777" s="2"/>
      <c r="J13777" s="2"/>
      <c r="K13777" s="2"/>
      <c r="L13777" s="2"/>
    </row>
    <row r="13778" spans="2:12" x14ac:dyDescent="0.2">
      <c r="B13778" s="12"/>
      <c r="H13778" s="29"/>
      <c r="I13778" s="2"/>
      <c r="J13778" s="2"/>
      <c r="K13778" s="2"/>
      <c r="L13778" s="2"/>
    </row>
    <row r="13779" spans="2:12" x14ac:dyDescent="0.2">
      <c r="B13779" s="12"/>
      <c r="H13779" s="29"/>
      <c r="I13779" s="2"/>
      <c r="J13779" s="2"/>
      <c r="K13779" s="2"/>
      <c r="L13779" s="2"/>
    </row>
    <row r="13780" spans="2:12" x14ac:dyDescent="0.2">
      <c r="B13780" s="12"/>
      <c r="H13780" s="29"/>
      <c r="I13780" s="2"/>
      <c r="J13780" s="2"/>
      <c r="K13780" s="2"/>
      <c r="L13780" s="2"/>
    </row>
    <row r="13781" spans="2:12" x14ac:dyDescent="0.2">
      <c r="B13781" s="12"/>
      <c r="H13781" s="29"/>
      <c r="I13781" s="2"/>
      <c r="J13781" s="2"/>
      <c r="K13781" s="2"/>
      <c r="L13781" s="2"/>
    </row>
    <row r="13782" spans="2:12" x14ac:dyDescent="0.2">
      <c r="B13782" s="12"/>
      <c r="H13782" s="29"/>
      <c r="I13782" s="2"/>
      <c r="J13782" s="2"/>
      <c r="K13782" s="2"/>
      <c r="L13782" s="2"/>
    </row>
    <row r="13783" spans="2:12" x14ac:dyDescent="0.2">
      <c r="B13783" s="12"/>
      <c r="H13783" s="29"/>
      <c r="I13783" s="2"/>
      <c r="J13783" s="2"/>
      <c r="K13783" s="2"/>
      <c r="L13783" s="2"/>
    </row>
    <row r="13784" spans="2:12" x14ac:dyDescent="0.2">
      <c r="B13784" s="12"/>
      <c r="H13784" s="29"/>
      <c r="I13784" s="2"/>
      <c r="J13784" s="2"/>
      <c r="K13784" s="2"/>
      <c r="L13784" s="2"/>
    </row>
    <row r="13785" spans="2:12" x14ac:dyDescent="0.2">
      <c r="B13785" s="12"/>
      <c r="H13785" s="29"/>
      <c r="I13785" s="2"/>
      <c r="J13785" s="2"/>
      <c r="K13785" s="2"/>
      <c r="L13785" s="2"/>
    </row>
    <row r="13786" spans="2:12" x14ac:dyDescent="0.2">
      <c r="B13786" s="12"/>
      <c r="H13786" s="29"/>
      <c r="I13786" s="2"/>
      <c r="J13786" s="2"/>
      <c r="K13786" s="2"/>
      <c r="L13786" s="2"/>
    </row>
    <row r="13787" spans="2:12" x14ac:dyDescent="0.2">
      <c r="B13787" s="12"/>
      <c r="H13787" s="29"/>
      <c r="I13787" s="2"/>
      <c r="J13787" s="2"/>
      <c r="K13787" s="2"/>
      <c r="L13787" s="2"/>
    </row>
    <row r="13788" spans="2:12" x14ac:dyDescent="0.2">
      <c r="B13788" s="12"/>
      <c r="H13788" s="29"/>
      <c r="I13788" s="2"/>
      <c r="J13788" s="2"/>
      <c r="K13788" s="2"/>
      <c r="L13788" s="2"/>
    </row>
    <row r="13789" spans="2:12" x14ac:dyDescent="0.2">
      <c r="B13789" s="12"/>
      <c r="H13789" s="29"/>
      <c r="I13789" s="2"/>
      <c r="J13789" s="2"/>
      <c r="K13789" s="2"/>
      <c r="L13789" s="2"/>
    </row>
    <row r="13790" spans="2:12" x14ac:dyDescent="0.2">
      <c r="B13790" s="12"/>
      <c r="H13790" s="29"/>
      <c r="I13790" s="2"/>
      <c r="J13790" s="2"/>
      <c r="K13790" s="2"/>
      <c r="L13790" s="2"/>
    </row>
    <row r="13791" spans="2:12" x14ac:dyDescent="0.2">
      <c r="B13791" s="12"/>
      <c r="H13791" s="29"/>
      <c r="I13791" s="2"/>
      <c r="J13791" s="2"/>
      <c r="K13791" s="2"/>
      <c r="L13791" s="2"/>
    </row>
    <row r="13792" spans="2:12" x14ac:dyDescent="0.2">
      <c r="B13792" s="12"/>
      <c r="H13792" s="29"/>
      <c r="I13792" s="2"/>
      <c r="J13792" s="2"/>
      <c r="K13792" s="2"/>
      <c r="L13792" s="2"/>
    </row>
    <row r="13793" spans="2:12" x14ac:dyDescent="0.2">
      <c r="B13793" s="12"/>
      <c r="H13793" s="29"/>
      <c r="I13793" s="2"/>
      <c r="J13793" s="2"/>
      <c r="K13793" s="2"/>
      <c r="L13793" s="2"/>
    </row>
    <row r="13794" spans="2:12" x14ac:dyDescent="0.2">
      <c r="B13794" s="12"/>
      <c r="H13794" s="29"/>
      <c r="I13794" s="2"/>
      <c r="J13794" s="2"/>
      <c r="K13794" s="2"/>
      <c r="L13794" s="2"/>
    </row>
    <row r="13795" spans="2:12" x14ac:dyDescent="0.2">
      <c r="B13795" s="12"/>
      <c r="H13795" s="29"/>
      <c r="I13795" s="2"/>
      <c r="J13795" s="2"/>
      <c r="K13795" s="2"/>
      <c r="L13795" s="2"/>
    </row>
    <row r="13796" spans="2:12" x14ac:dyDescent="0.2">
      <c r="B13796" s="12"/>
      <c r="H13796" s="29"/>
      <c r="I13796" s="2"/>
      <c r="J13796" s="2"/>
      <c r="K13796" s="2"/>
      <c r="L13796" s="2"/>
    </row>
    <row r="13797" spans="2:12" x14ac:dyDescent="0.2">
      <c r="B13797" s="12"/>
      <c r="H13797" s="29"/>
      <c r="I13797" s="2"/>
      <c r="J13797" s="2"/>
      <c r="K13797" s="2"/>
      <c r="L13797" s="2"/>
    </row>
    <row r="13798" spans="2:12" x14ac:dyDescent="0.2">
      <c r="B13798" s="12"/>
      <c r="H13798" s="29"/>
      <c r="I13798" s="2"/>
      <c r="J13798" s="2"/>
      <c r="K13798" s="2"/>
      <c r="L13798" s="2"/>
    </row>
    <row r="13799" spans="2:12" x14ac:dyDescent="0.2">
      <c r="B13799" s="12"/>
      <c r="H13799" s="29"/>
      <c r="I13799" s="2"/>
      <c r="J13799" s="2"/>
      <c r="K13799" s="2"/>
      <c r="L13799" s="2"/>
    </row>
    <row r="13800" spans="2:12" x14ac:dyDescent="0.2">
      <c r="B13800" s="12"/>
      <c r="H13800" s="29"/>
      <c r="I13800" s="2"/>
      <c r="J13800" s="2"/>
      <c r="K13800" s="2"/>
      <c r="L13800" s="2"/>
    </row>
    <row r="13801" spans="2:12" x14ac:dyDescent="0.2">
      <c r="B13801" s="12"/>
      <c r="H13801" s="29"/>
      <c r="I13801" s="2"/>
      <c r="J13801" s="2"/>
      <c r="K13801" s="2"/>
      <c r="L13801" s="2"/>
    </row>
    <row r="13802" spans="2:12" x14ac:dyDescent="0.2">
      <c r="B13802" s="12"/>
      <c r="H13802" s="29"/>
      <c r="I13802" s="2"/>
      <c r="J13802" s="2"/>
      <c r="K13802" s="2"/>
      <c r="L13802" s="2"/>
    </row>
    <row r="13803" spans="2:12" x14ac:dyDescent="0.2">
      <c r="B13803" s="12"/>
      <c r="H13803" s="29"/>
      <c r="I13803" s="2"/>
      <c r="J13803" s="2"/>
      <c r="K13803" s="2"/>
      <c r="L13803" s="2"/>
    </row>
    <row r="13804" spans="2:12" x14ac:dyDescent="0.2">
      <c r="B13804" s="12"/>
      <c r="H13804" s="29"/>
      <c r="I13804" s="2"/>
      <c r="J13804" s="2"/>
      <c r="K13804" s="2"/>
      <c r="L13804" s="2"/>
    </row>
    <row r="13805" spans="2:12" x14ac:dyDescent="0.2">
      <c r="B13805" s="12"/>
      <c r="H13805" s="29"/>
      <c r="I13805" s="2"/>
      <c r="J13805" s="2"/>
      <c r="K13805" s="2"/>
      <c r="L13805" s="2"/>
    </row>
    <row r="13806" spans="2:12" x14ac:dyDescent="0.2">
      <c r="B13806" s="12"/>
      <c r="H13806" s="29"/>
      <c r="I13806" s="2"/>
      <c r="J13806" s="2"/>
      <c r="K13806" s="2"/>
      <c r="L13806" s="2"/>
    </row>
    <row r="13807" spans="2:12" x14ac:dyDescent="0.2">
      <c r="B13807" s="12"/>
      <c r="H13807" s="29"/>
      <c r="I13807" s="2"/>
      <c r="J13807" s="2"/>
      <c r="K13807" s="2"/>
      <c r="L13807" s="2"/>
    </row>
    <row r="13808" spans="2:12" x14ac:dyDescent="0.2">
      <c r="B13808" s="12"/>
      <c r="H13808" s="29"/>
      <c r="I13808" s="2"/>
      <c r="J13808" s="2"/>
      <c r="K13808" s="2"/>
      <c r="L13808" s="2"/>
    </row>
    <row r="13809" spans="2:12" x14ac:dyDescent="0.2">
      <c r="B13809" s="12"/>
      <c r="H13809" s="29"/>
      <c r="I13809" s="2"/>
      <c r="J13809" s="2"/>
      <c r="K13809" s="2"/>
      <c r="L13809" s="2"/>
    </row>
    <row r="13810" spans="2:12" x14ac:dyDescent="0.2">
      <c r="B13810" s="12"/>
      <c r="H13810" s="29"/>
      <c r="I13810" s="2"/>
      <c r="J13810" s="2"/>
      <c r="K13810" s="2"/>
      <c r="L13810" s="2"/>
    </row>
    <row r="13811" spans="2:12" x14ac:dyDescent="0.2">
      <c r="B13811" s="12"/>
      <c r="H13811" s="29"/>
      <c r="I13811" s="2"/>
      <c r="J13811" s="2"/>
      <c r="K13811" s="2"/>
      <c r="L13811" s="2"/>
    </row>
    <row r="13812" spans="2:12" x14ac:dyDescent="0.2">
      <c r="B13812" s="12"/>
      <c r="H13812" s="29"/>
      <c r="I13812" s="2"/>
      <c r="J13812" s="2"/>
      <c r="K13812" s="2"/>
      <c r="L13812" s="2"/>
    </row>
    <row r="13813" spans="2:12" x14ac:dyDescent="0.2">
      <c r="B13813" s="12"/>
      <c r="H13813" s="29"/>
      <c r="I13813" s="2"/>
      <c r="J13813" s="2"/>
      <c r="K13813" s="2"/>
      <c r="L13813" s="2"/>
    </row>
    <row r="13814" spans="2:12" x14ac:dyDescent="0.2">
      <c r="B13814" s="12"/>
      <c r="H13814" s="29"/>
      <c r="I13814" s="2"/>
      <c r="J13814" s="2"/>
      <c r="K13814" s="2"/>
      <c r="L13814" s="2"/>
    </row>
    <row r="13815" spans="2:12" x14ac:dyDescent="0.2">
      <c r="B13815" s="12"/>
      <c r="H13815" s="29"/>
      <c r="I13815" s="2"/>
      <c r="J13815" s="2"/>
      <c r="K13815" s="2"/>
      <c r="L13815" s="2"/>
    </row>
    <row r="13816" spans="2:12" x14ac:dyDescent="0.2">
      <c r="B13816" s="12"/>
      <c r="H13816" s="29"/>
      <c r="I13816" s="2"/>
      <c r="J13816" s="2"/>
      <c r="K13816" s="2"/>
      <c r="L13816" s="2"/>
    </row>
    <row r="13817" spans="2:12" x14ac:dyDescent="0.2">
      <c r="B13817" s="12"/>
      <c r="H13817" s="29"/>
      <c r="I13817" s="2"/>
      <c r="J13817" s="2"/>
      <c r="K13817" s="2"/>
      <c r="L13817" s="2"/>
    </row>
    <row r="13818" spans="2:12" x14ac:dyDescent="0.2">
      <c r="B13818" s="12"/>
      <c r="H13818" s="29"/>
      <c r="I13818" s="2"/>
      <c r="J13818" s="2"/>
      <c r="K13818" s="2"/>
      <c r="L13818" s="2"/>
    </row>
    <row r="13819" spans="2:12" x14ac:dyDescent="0.2">
      <c r="B13819" s="12"/>
      <c r="H13819" s="29"/>
      <c r="I13819" s="2"/>
      <c r="J13819" s="2"/>
      <c r="K13819" s="2"/>
      <c r="L13819" s="2"/>
    </row>
    <row r="13820" spans="2:12" x14ac:dyDescent="0.2">
      <c r="B13820" s="12"/>
      <c r="H13820" s="29"/>
      <c r="I13820" s="2"/>
      <c r="J13820" s="2"/>
      <c r="K13820" s="2"/>
      <c r="L13820" s="2"/>
    </row>
    <row r="13821" spans="2:12" x14ac:dyDescent="0.2">
      <c r="B13821" s="12"/>
      <c r="H13821" s="29"/>
      <c r="I13821" s="2"/>
      <c r="J13821" s="2"/>
      <c r="K13821" s="2"/>
      <c r="L13821" s="2"/>
    </row>
    <row r="13822" spans="2:12" x14ac:dyDescent="0.2">
      <c r="B13822" s="12"/>
      <c r="H13822" s="29"/>
      <c r="I13822" s="2"/>
      <c r="J13822" s="2"/>
      <c r="K13822" s="2"/>
      <c r="L13822" s="2"/>
    </row>
    <row r="13823" spans="2:12" x14ac:dyDescent="0.2">
      <c r="B13823" s="12"/>
      <c r="H13823" s="29"/>
      <c r="I13823" s="2"/>
      <c r="J13823" s="2"/>
      <c r="K13823" s="2"/>
      <c r="L13823" s="2"/>
    </row>
    <row r="13824" spans="2:12" x14ac:dyDescent="0.2">
      <c r="B13824" s="12"/>
      <c r="H13824" s="29"/>
      <c r="I13824" s="2"/>
      <c r="J13824" s="2"/>
      <c r="K13824" s="2"/>
      <c r="L13824" s="2"/>
    </row>
    <row r="13825" spans="2:12" x14ac:dyDescent="0.2">
      <c r="B13825" s="12"/>
      <c r="H13825" s="29"/>
      <c r="I13825" s="2"/>
      <c r="J13825" s="2"/>
      <c r="K13825" s="2"/>
      <c r="L13825" s="2"/>
    </row>
    <row r="13826" spans="2:12" x14ac:dyDescent="0.2">
      <c r="B13826" s="12"/>
      <c r="H13826" s="29"/>
      <c r="I13826" s="2"/>
      <c r="J13826" s="2"/>
      <c r="K13826" s="2"/>
      <c r="L13826" s="2"/>
    </row>
    <row r="13827" spans="2:12" x14ac:dyDescent="0.2">
      <c r="B13827" s="12"/>
      <c r="H13827" s="29"/>
      <c r="I13827" s="2"/>
      <c r="J13827" s="2"/>
      <c r="K13827" s="2"/>
      <c r="L13827" s="2"/>
    </row>
    <row r="13828" spans="2:12" x14ac:dyDescent="0.2">
      <c r="B13828" s="12"/>
      <c r="H13828" s="29"/>
      <c r="I13828" s="2"/>
      <c r="J13828" s="2"/>
      <c r="K13828" s="2"/>
      <c r="L13828" s="2"/>
    </row>
    <row r="13829" spans="2:12" x14ac:dyDescent="0.2">
      <c r="B13829" s="12"/>
      <c r="H13829" s="29"/>
      <c r="I13829" s="2"/>
      <c r="J13829" s="2"/>
      <c r="K13829" s="2"/>
      <c r="L13829" s="2"/>
    </row>
    <row r="13830" spans="2:12" x14ac:dyDescent="0.2">
      <c r="B13830" s="12"/>
      <c r="H13830" s="29"/>
      <c r="I13830" s="2"/>
      <c r="J13830" s="2"/>
      <c r="K13830" s="2"/>
      <c r="L13830" s="2"/>
    </row>
    <row r="13831" spans="2:12" x14ac:dyDescent="0.2">
      <c r="B13831" s="12"/>
      <c r="H13831" s="29"/>
      <c r="I13831" s="2"/>
      <c r="J13831" s="2"/>
      <c r="K13831" s="2"/>
      <c r="L13831" s="2"/>
    </row>
    <row r="13832" spans="2:12" x14ac:dyDescent="0.2">
      <c r="B13832" s="12"/>
      <c r="H13832" s="29"/>
      <c r="I13832" s="2"/>
      <c r="J13832" s="2"/>
      <c r="K13832" s="2"/>
      <c r="L13832" s="2"/>
    </row>
    <row r="13833" spans="2:12" x14ac:dyDescent="0.2">
      <c r="B13833" s="12"/>
      <c r="H13833" s="29"/>
      <c r="I13833" s="2"/>
      <c r="J13833" s="2"/>
      <c r="K13833" s="2"/>
      <c r="L13833" s="2"/>
    </row>
    <row r="13834" spans="2:12" x14ac:dyDescent="0.2">
      <c r="B13834" s="12"/>
      <c r="H13834" s="29"/>
      <c r="I13834" s="2"/>
      <c r="J13834" s="2"/>
      <c r="K13834" s="2"/>
      <c r="L13834" s="2"/>
    </row>
    <row r="13835" spans="2:12" x14ac:dyDescent="0.2">
      <c r="B13835" s="12"/>
      <c r="H13835" s="29"/>
      <c r="I13835" s="2"/>
      <c r="J13835" s="2"/>
      <c r="K13835" s="2"/>
      <c r="L13835" s="2"/>
    </row>
    <row r="13836" spans="2:12" x14ac:dyDescent="0.2">
      <c r="B13836" s="12"/>
      <c r="H13836" s="29"/>
      <c r="I13836" s="2"/>
      <c r="J13836" s="2"/>
      <c r="K13836" s="2"/>
      <c r="L13836" s="2"/>
    </row>
    <row r="13837" spans="2:12" x14ac:dyDescent="0.2">
      <c r="B13837" s="12"/>
      <c r="H13837" s="29"/>
      <c r="I13837" s="2"/>
      <c r="J13837" s="2"/>
      <c r="K13837" s="2"/>
      <c r="L13837" s="2"/>
    </row>
    <row r="13838" spans="2:12" x14ac:dyDescent="0.2">
      <c r="B13838" s="12"/>
      <c r="H13838" s="29"/>
      <c r="I13838" s="2"/>
      <c r="J13838" s="2"/>
      <c r="K13838" s="2"/>
      <c r="L13838" s="2"/>
    </row>
    <row r="13839" spans="2:12" x14ac:dyDescent="0.2">
      <c r="B13839" s="12"/>
      <c r="H13839" s="29"/>
      <c r="I13839" s="2"/>
      <c r="J13839" s="2"/>
      <c r="K13839" s="2"/>
      <c r="L13839" s="2"/>
    </row>
    <row r="13840" spans="2:12" x14ac:dyDescent="0.2">
      <c r="B13840" s="12"/>
      <c r="H13840" s="29"/>
      <c r="I13840" s="2"/>
      <c r="J13840" s="2"/>
      <c r="K13840" s="2"/>
      <c r="L13840" s="2"/>
    </row>
    <row r="13841" spans="2:12" x14ac:dyDescent="0.2">
      <c r="B13841" s="12"/>
      <c r="H13841" s="29"/>
      <c r="I13841" s="2"/>
      <c r="J13841" s="2"/>
      <c r="K13841" s="2"/>
      <c r="L13841" s="2"/>
    </row>
    <row r="13842" spans="2:12" x14ac:dyDescent="0.2">
      <c r="B13842" s="12"/>
      <c r="H13842" s="29"/>
      <c r="I13842" s="2"/>
      <c r="J13842" s="2"/>
      <c r="K13842" s="2"/>
      <c r="L13842" s="2"/>
    </row>
    <row r="13843" spans="2:12" x14ac:dyDescent="0.2">
      <c r="B13843" s="12"/>
      <c r="H13843" s="29"/>
      <c r="I13843" s="2"/>
      <c r="J13843" s="2"/>
      <c r="K13843" s="2"/>
      <c r="L13843" s="2"/>
    </row>
    <row r="13844" spans="2:12" x14ac:dyDescent="0.2">
      <c r="B13844" s="12"/>
      <c r="H13844" s="29"/>
      <c r="I13844" s="2"/>
      <c r="J13844" s="2"/>
      <c r="K13844" s="2"/>
      <c r="L13844" s="2"/>
    </row>
    <row r="13845" spans="2:12" x14ac:dyDescent="0.2">
      <c r="B13845" s="12"/>
      <c r="H13845" s="29"/>
      <c r="I13845" s="2"/>
      <c r="J13845" s="2"/>
      <c r="K13845" s="2"/>
      <c r="L13845" s="2"/>
    </row>
    <row r="13846" spans="2:12" x14ac:dyDescent="0.2">
      <c r="B13846" s="12"/>
      <c r="H13846" s="29"/>
      <c r="I13846" s="2"/>
      <c r="J13846" s="2"/>
      <c r="K13846" s="2"/>
      <c r="L13846" s="2"/>
    </row>
    <row r="13847" spans="2:12" x14ac:dyDescent="0.2">
      <c r="B13847" s="12"/>
      <c r="H13847" s="29"/>
      <c r="I13847" s="2"/>
      <c r="J13847" s="2"/>
      <c r="K13847" s="2"/>
      <c r="L13847" s="2"/>
    </row>
    <row r="13848" spans="2:12" x14ac:dyDescent="0.2">
      <c r="B13848" s="12"/>
      <c r="H13848" s="29"/>
      <c r="I13848" s="2"/>
      <c r="J13848" s="2"/>
      <c r="K13848" s="2"/>
      <c r="L13848" s="2"/>
    </row>
    <row r="13849" spans="2:12" x14ac:dyDescent="0.2">
      <c r="B13849" s="12"/>
      <c r="H13849" s="29"/>
      <c r="I13849" s="2"/>
      <c r="J13849" s="2"/>
      <c r="K13849" s="2"/>
      <c r="L13849" s="2"/>
    </row>
    <row r="13850" spans="2:12" x14ac:dyDescent="0.2">
      <c r="B13850" s="12"/>
      <c r="H13850" s="29"/>
      <c r="I13850" s="2"/>
      <c r="J13850" s="2"/>
      <c r="K13850" s="2"/>
      <c r="L13850" s="2"/>
    </row>
    <row r="13851" spans="2:12" x14ac:dyDescent="0.2">
      <c r="B13851" s="12"/>
      <c r="H13851" s="29"/>
      <c r="I13851" s="2"/>
      <c r="J13851" s="2"/>
      <c r="K13851" s="2"/>
      <c r="L13851" s="2"/>
    </row>
    <row r="13852" spans="2:12" x14ac:dyDescent="0.2">
      <c r="B13852" s="12"/>
      <c r="H13852" s="29"/>
      <c r="I13852" s="2"/>
      <c r="J13852" s="2"/>
      <c r="K13852" s="2"/>
      <c r="L13852" s="2"/>
    </row>
    <row r="13853" spans="2:12" x14ac:dyDescent="0.2">
      <c r="B13853" s="12"/>
      <c r="H13853" s="29"/>
      <c r="I13853" s="2"/>
      <c r="J13853" s="2"/>
      <c r="K13853" s="2"/>
      <c r="L13853" s="2"/>
    </row>
    <row r="13854" spans="2:12" x14ac:dyDescent="0.2">
      <c r="B13854" s="12"/>
      <c r="H13854" s="29"/>
      <c r="I13854" s="2"/>
      <c r="J13854" s="2"/>
      <c r="K13854" s="2"/>
      <c r="L13854" s="2"/>
    </row>
    <row r="13855" spans="2:12" x14ac:dyDescent="0.2">
      <c r="B13855" s="12"/>
      <c r="H13855" s="29"/>
      <c r="I13855" s="2"/>
      <c r="J13855" s="2"/>
      <c r="K13855" s="2"/>
      <c r="L13855" s="2"/>
    </row>
    <row r="13856" spans="2:12" x14ac:dyDescent="0.2">
      <c r="B13856" s="12"/>
      <c r="H13856" s="29"/>
      <c r="I13856" s="2"/>
      <c r="J13856" s="2"/>
      <c r="K13856" s="2"/>
      <c r="L13856" s="2"/>
    </row>
    <row r="13857" spans="2:12" x14ac:dyDescent="0.2">
      <c r="B13857" s="12"/>
      <c r="H13857" s="29"/>
      <c r="I13857" s="2"/>
      <c r="J13857" s="2"/>
      <c r="K13857" s="2"/>
      <c r="L13857" s="2"/>
    </row>
    <row r="13858" spans="2:12" x14ac:dyDescent="0.2">
      <c r="B13858" s="12"/>
      <c r="H13858" s="29"/>
      <c r="I13858" s="2"/>
      <c r="J13858" s="2"/>
      <c r="K13858" s="2"/>
      <c r="L13858" s="2"/>
    </row>
    <row r="13859" spans="2:12" x14ac:dyDescent="0.2">
      <c r="B13859" s="12"/>
      <c r="H13859" s="29"/>
      <c r="I13859" s="2"/>
      <c r="J13859" s="2"/>
      <c r="K13859" s="2"/>
      <c r="L13859" s="2"/>
    </row>
    <row r="13860" spans="2:12" x14ac:dyDescent="0.2">
      <c r="B13860" s="12"/>
      <c r="H13860" s="29"/>
      <c r="I13860" s="2"/>
      <c r="J13860" s="2"/>
      <c r="K13860" s="2"/>
      <c r="L13860" s="2"/>
    </row>
    <row r="13861" spans="2:12" x14ac:dyDescent="0.2">
      <c r="B13861" s="12"/>
      <c r="H13861" s="29"/>
      <c r="I13861" s="2"/>
      <c r="J13861" s="2"/>
      <c r="K13861" s="2"/>
      <c r="L13861" s="2"/>
    </row>
    <row r="13862" spans="2:12" x14ac:dyDescent="0.2">
      <c r="B13862" s="12"/>
      <c r="H13862" s="29"/>
      <c r="I13862" s="2"/>
      <c r="J13862" s="2"/>
      <c r="K13862" s="2"/>
      <c r="L13862" s="2"/>
    </row>
    <row r="13863" spans="2:12" x14ac:dyDescent="0.2">
      <c r="B13863" s="12"/>
      <c r="H13863" s="29"/>
      <c r="I13863" s="2"/>
      <c r="J13863" s="2"/>
      <c r="K13863" s="2"/>
      <c r="L13863" s="2"/>
    </row>
    <row r="13864" spans="2:12" x14ac:dyDescent="0.2">
      <c r="B13864" s="12"/>
      <c r="H13864" s="29"/>
      <c r="I13864" s="2"/>
      <c r="J13864" s="2"/>
      <c r="K13864" s="2"/>
      <c r="L13864" s="2"/>
    </row>
    <row r="13865" spans="2:12" x14ac:dyDescent="0.2">
      <c r="B13865" s="12"/>
      <c r="H13865" s="29"/>
      <c r="I13865" s="2"/>
      <c r="J13865" s="2"/>
      <c r="K13865" s="2"/>
      <c r="L13865" s="2"/>
    </row>
    <row r="13866" spans="2:12" x14ac:dyDescent="0.2">
      <c r="B13866" s="12"/>
      <c r="H13866" s="29"/>
      <c r="I13866" s="2"/>
      <c r="J13866" s="2"/>
      <c r="K13866" s="2"/>
      <c r="L13866" s="2"/>
    </row>
    <row r="13867" spans="2:12" x14ac:dyDescent="0.2">
      <c r="B13867" s="12"/>
      <c r="H13867" s="29"/>
      <c r="I13867" s="2"/>
      <c r="J13867" s="2"/>
      <c r="K13867" s="2"/>
      <c r="L13867" s="2"/>
    </row>
    <row r="13868" spans="2:12" x14ac:dyDescent="0.2">
      <c r="B13868" s="12"/>
      <c r="H13868" s="29"/>
      <c r="I13868" s="2"/>
      <c r="J13868" s="2"/>
      <c r="K13868" s="2"/>
      <c r="L13868" s="2"/>
    </row>
    <row r="13869" spans="2:12" x14ac:dyDescent="0.2">
      <c r="B13869" s="12"/>
      <c r="H13869" s="29"/>
      <c r="I13869" s="2"/>
      <c r="J13869" s="2"/>
      <c r="K13869" s="2"/>
      <c r="L13869" s="2"/>
    </row>
    <row r="13870" spans="2:12" x14ac:dyDescent="0.2">
      <c r="B13870" s="12"/>
      <c r="H13870" s="29"/>
      <c r="I13870" s="2"/>
      <c r="J13870" s="2"/>
      <c r="K13870" s="2"/>
      <c r="L13870" s="2"/>
    </row>
    <row r="13871" spans="2:12" x14ac:dyDescent="0.2">
      <c r="B13871" s="12"/>
      <c r="H13871" s="29"/>
      <c r="I13871" s="2"/>
      <c r="J13871" s="2"/>
      <c r="K13871" s="2"/>
      <c r="L13871" s="2"/>
    </row>
    <row r="13872" spans="2:12" x14ac:dyDescent="0.2">
      <c r="B13872" s="12"/>
      <c r="H13872" s="29"/>
      <c r="I13872" s="2"/>
      <c r="J13872" s="2"/>
      <c r="K13872" s="2"/>
      <c r="L13872" s="2"/>
    </row>
    <row r="13873" spans="2:12" x14ac:dyDescent="0.2">
      <c r="B13873" s="12"/>
      <c r="H13873" s="29"/>
      <c r="I13873" s="2"/>
      <c r="J13873" s="2"/>
      <c r="K13873" s="2"/>
      <c r="L13873" s="2"/>
    </row>
    <row r="13874" spans="2:12" x14ac:dyDescent="0.2">
      <c r="B13874" s="12"/>
      <c r="H13874" s="29"/>
      <c r="I13874" s="2"/>
      <c r="J13874" s="2"/>
      <c r="K13874" s="2"/>
      <c r="L13874" s="2"/>
    </row>
    <row r="13875" spans="2:12" x14ac:dyDescent="0.2">
      <c r="B13875" s="12"/>
      <c r="H13875" s="29"/>
      <c r="I13875" s="2"/>
      <c r="J13875" s="2"/>
      <c r="K13875" s="2"/>
      <c r="L13875" s="2"/>
    </row>
    <row r="13876" spans="2:12" x14ac:dyDescent="0.2">
      <c r="B13876" s="12"/>
      <c r="H13876" s="29"/>
      <c r="I13876" s="2"/>
      <c r="J13876" s="2"/>
      <c r="K13876" s="2"/>
      <c r="L13876" s="2"/>
    </row>
    <row r="13877" spans="2:12" x14ac:dyDescent="0.2">
      <c r="B13877" s="12"/>
      <c r="H13877" s="29"/>
      <c r="I13877" s="2"/>
      <c r="J13877" s="2"/>
      <c r="K13877" s="2"/>
      <c r="L13877" s="2"/>
    </row>
    <row r="13878" spans="2:12" x14ac:dyDescent="0.2">
      <c r="B13878" s="12"/>
      <c r="H13878" s="29"/>
      <c r="I13878" s="2"/>
      <c r="J13878" s="2"/>
      <c r="K13878" s="2"/>
      <c r="L13878" s="2"/>
    </row>
    <row r="13879" spans="2:12" x14ac:dyDescent="0.2">
      <c r="B13879" s="12"/>
      <c r="H13879" s="29"/>
      <c r="I13879" s="2"/>
      <c r="J13879" s="2"/>
      <c r="K13879" s="2"/>
      <c r="L13879" s="2"/>
    </row>
    <row r="13880" spans="2:12" x14ac:dyDescent="0.2">
      <c r="B13880" s="12"/>
      <c r="H13880" s="29"/>
      <c r="I13880" s="2"/>
      <c r="J13880" s="2"/>
      <c r="K13880" s="2"/>
      <c r="L13880" s="2"/>
    </row>
    <row r="13881" spans="2:12" x14ac:dyDescent="0.2">
      <c r="B13881" s="12"/>
      <c r="H13881" s="29"/>
      <c r="I13881" s="2"/>
      <c r="J13881" s="2"/>
      <c r="K13881" s="2"/>
      <c r="L13881" s="2"/>
    </row>
    <row r="13882" spans="2:12" x14ac:dyDescent="0.2">
      <c r="B13882" s="12"/>
      <c r="H13882" s="29"/>
      <c r="I13882" s="2"/>
      <c r="J13882" s="2"/>
      <c r="K13882" s="2"/>
      <c r="L13882" s="2"/>
    </row>
    <row r="13883" spans="2:12" x14ac:dyDescent="0.2">
      <c r="B13883" s="12"/>
      <c r="H13883" s="29"/>
      <c r="I13883" s="2"/>
      <c r="J13883" s="2"/>
      <c r="K13883" s="2"/>
      <c r="L13883" s="2"/>
    </row>
    <row r="13884" spans="2:12" x14ac:dyDescent="0.2">
      <c r="B13884" s="12"/>
      <c r="H13884" s="29"/>
      <c r="I13884" s="2"/>
      <c r="J13884" s="2"/>
      <c r="K13884" s="2"/>
      <c r="L13884" s="2"/>
    </row>
    <row r="13885" spans="2:12" x14ac:dyDescent="0.2">
      <c r="B13885" s="12"/>
      <c r="H13885" s="29"/>
      <c r="I13885" s="2"/>
      <c r="J13885" s="2"/>
      <c r="K13885" s="2"/>
      <c r="L13885" s="2"/>
    </row>
    <row r="13886" spans="2:12" x14ac:dyDescent="0.2">
      <c r="B13886" s="12"/>
      <c r="H13886" s="29"/>
      <c r="I13886" s="2"/>
      <c r="J13886" s="2"/>
      <c r="K13886" s="2"/>
      <c r="L13886" s="2"/>
    </row>
    <row r="13887" spans="2:12" x14ac:dyDescent="0.2">
      <c r="B13887" s="12"/>
      <c r="H13887" s="29"/>
      <c r="I13887" s="2"/>
      <c r="J13887" s="2"/>
      <c r="K13887" s="2"/>
      <c r="L13887" s="2"/>
    </row>
    <row r="13888" spans="2:12" x14ac:dyDescent="0.2">
      <c r="B13888" s="12"/>
      <c r="H13888" s="29"/>
      <c r="I13888" s="2"/>
      <c r="J13888" s="2"/>
      <c r="K13888" s="2"/>
      <c r="L13888" s="2"/>
    </row>
    <row r="13889" spans="2:12" x14ac:dyDescent="0.2">
      <c r="B13889" s="12"/>
      <c r="H13889" s="29"/>
      <c r="I13889" s="2"/>
      <c r="J13889" s="2"/>
      <c r="K13889" s="2"/>
      <c r="L13889" s="2"/>
    </row>
    <row r="13890" spans="2:12" x14ac:dyDescent="0.2">
      <c r="B13890" s="12"/>
      <c r="H13890" s="29"/>
      <c r="I13890" s="2"/>
      <c r="J13890" s="2"/>
      <c r="K13890" s="2"/>
      <c r="L13890" s="2"/>
    </row>
    <row r="13891" spans="2:12" x14ac:dyDescent="0.2">
      <c r="B13891" s="12"/>
      <c r="H13891" s="29"/>
      <c r="I13891" s="2"/>
      <c r="J13891" s="2"/>
      <c r="K13891" s="2"/>
      <c r="L13891" s="2"/>
    </row>
    <row r="13892" spans="2:12" x14ac:dyDescent="0.2">
      <c r="B13892" s="12"/>
      <c r="H13892" s="29"/>
      <c r="I13892" s="2"/>
      <c r="J13892" s="2"/>
      <c r="K13892" s="2"/>
      <c r="L13892" s="2"/>
    </row>
    <row r="13893" spans="2:12" x14ac:dyDescent="0.2">
      <c r="B13893" s="12"/>
      <c r="H13893" s="29"/>
      <c r="I13893" s="2"/>
      <c r="J13893" s="2"/>
      <c r="K13893" s="2"/>
      <c r="L13893" s="2"/>
    </row>
    <row r="13894" spans="2:12" x14ac:dyDescent="0.2">
      <c r="B13894" s="12"/>
      <c r="H13894" s="29"/>
      <c r="I13894" s="2"/>
      <c r="J13894" s="2"/>
      <c r="K13894" s="2"/>
      <c r="L13894" s="2"/>
    </row>
    <row r="13895" spans="2:12" x14ac:dyDescent="0.2">
      <c r="B13895" s="12"/>
      <c r="H13895" s="29"/>
      <c r="I13895" s="2"/>
      <c r="J13895" s="2"/>
      <c r="K13895" s="2"/>
      <c r="L13895" s="2"/>
    </row>
    <row r="13896" spans="2:12" x14ac:dyDescent="0.2">
      <c r="B13896" s="12"/>
      <c r="H13896" s="29"/>
      <c r="I13896" s="2"/>
      <c r="J13896" s="2"/>
      <c r="K13896" s="2"/>
      <c r="L13896" s="2"/>
    </row>
    <row r="13897" spans="2:12" x14ac:dyDescent="0.2">
      <c r="B13897" s="12"/>
      <c r="H13897" s="29"/>
      <c r="I13897" s="2"/>
      <c r="J13897" s="2"/>
      <c r="K13897" s="2"/>
      <c r="L13897" s="2"/>
    </row>
    <row r="13898" spans="2:12" x14ac:dyDescent="0.2">
      <c r="B13898" s="12"/>
      <c r="H13898" s="29"/>
      <c r="I13898" s="2"/>
      <c r="J13898" s="2"/>
      <c r="K13898" s="2"/>
      <c r="L13898" s="2"/>
    </row>
    <row r="13899" spans="2:12" x14ac:dyDescent="0.2">
      <c r="B13899" s="12"/>
      <c r="H13899" s="29"/>
      <c r="I13899" s="2"/>
      <c r="J13899" s="2"/>
      <c r="K13899" s="2"/>
      <c r="L13899" s="2"/>
    </row>
    <row r="13900" spans="2:12" x14ac:dyDescent="0.2">
      <c r="B13900" s="12"/>
      <c r="H13900" s="29"/>
      <c r="I13900" s="2"/>
      <c r="J13900" s="2"/>
      <c r="K13900" s="2"/>
      <c r="L13900" s="2"/>
    </row>
    <row r="13901" spans="2:12" x14ac:dyDescent="0.2">
      <c r="B13901" s="12"/>
      <c r="H13901" s="29"/>
      <c r="I13901" s="2"/>
      <c r="J13901" s="2"/>
      <c r="K13901" s="2"/>
      <c r="L13901" s="2"/>
    </row>
    <row r="13902" spans="2:12" x14ac:dyDescent="0.2">
      <c r="B13902" s="12"/>
      <c r="H13902" s="29"/>
      <c r="I13902" s="2"/>
      <c r="J13902" s="2"/>
      <c r="K13902" s="2"/>
      <c r="L13902" s="2"/>
    </row>
    <row r="13903" spans="2:12" x14ac:dyDescent="0.2">
      <c r="B13903" s="12"/>
      <c r="H13903" s="29"/>
      <c r="I13903" s="2"/>
      <c r="J13903" s="2"/>
      <c r="K13903" s="2"/>
      <c r="L13903" s="2"/>
    </row>
    <row r="13904" spans="2:12" x14ac:dyDescent="0.2">
      <c r="B13904" s="12"/>
      <c r="H13904" s="29"/>
      <c r="I13904" s="2"/>
      <c r="J13904" s="2"/>
      <c r="K13904" s="2"/>
      <c r="L13904" s="2"/>
    </row>
    <row r="13905" spans="2:12" x14ac:dyDescent="0.2">
      <c r="B13905" s="12"/>
      <c r="H13905" s="29"/>
      <c r="I13905" s="2"/>
      <c r="J13905" s="2"/>
      <c r="K13905" s="2"/>
      <c r="L13905" s="2"/>
    </row>
    <row r="13906" spans="2:12" x14ac:dyDescent="0.2">
      <c r="B13906" s="12"/>
      <c r="H13906" s="29"/>
      <c r="I13906" s="2"/>
      <c r="J13906" s="2"/>
      <c r="K13906" s="2"/>
      <c r="L13906" s="2"/>
    </row>
    <row r="13907" spans="2:12" x14ac:dyDescent="0.2">
      <c r="B13907" s="12"/>
      <c r="H13907" s="29"/>
      <c r="I13907" s="2"/>
      <c r="J13907" s="2"/>
      <c r="K13907" s="2"/>
      <c r="L13907" s="2"/>
    </row>
    <row r="13908" spans="2:12" x14ac:dyDescent="0.2">
      <c r="B13908" s="12"/>
      <c r="H13908" s="29"/>
      <c r="I13908" s="2"/>
      <c r="J13908" s="2"/>
      <c r="K13908" s="2"/>
      <c r="L13908" s="2"/>
    </row>
    <row r="13909" spans="2:12" x14ac:dyDescent="0.2">
      <c r="B13909" s="12"/>
      <c r="H13909" s="29"/>
      <c r="I13909" s="2"/>
      <c r="J13909" s="2"/>
      <c r="K13909" s="2"/>
      <c r="L13909" s="2"/>
    </row>
    <row r="13910" spans="2:12" x14ac:dyDescent="0.2">
      <c r="B13910" s="12"/>
      <c r="H13910" s="29"/>
      <c r="I13910" s="2"/>
      <c r="J13910" s="2"/>
      <c r="K13910" s="2"/>
      <c r="L13910" s="2"/>
    </row>
    <row r="13911" spans="2:12" x14ac:dyDescent="0.2">
      <c r="B13911" s="12"/>
      <c r="H13911" s="29"/>
      <c r="I13911" s="2"/>
      <c r="J13911" s="2"/>
      <c r="K13911" s="2"/>
      <c r="L13911" s="2"/>
    </row>
    <row r="13912" spans="2:12" x14ac:dyDescent="0.2">
      <c r="B13912" s="12"/>
      <c r="H13912" s="29"/>
      <c r="I13912" s="2"/>
      <c r="J13912" s="2"/>
      <c r="K13912" s="2"/>
      <c r="L13912" s="2"/>
    </row>
    <row r="13913" spans="2:12" x14ac:dyDescent="0.2">
      <c r="B13913" s="12"/>
      <c r="H13913" s="29"/>
      <c r="I13913" s="2"/>
      <c r="J13913" s="2"/>
      <c r="K13913" s="2"/>
      <c r="L13913" s="2"/>
    </row>
    <row r="13914" spans="2:12" x14ac:dyDescent="0.2">
      <c r="B13914" s="12"/>
      <c r="H13914" s="29"/>
      <c r="I13914" s="2"/>
      <c r="J13914" s="2"/>
      <c r="K13914" s="2"/>
      <c r="L13914" s="2"/>
    </row>
    <row r="13915" spans="2:12" x14ac:dyDescent="0.2">
      <c r="B13915" s="12"/>
      <c r="H13915" s="29"/>
      <c r="I13915" s="2"/>
      <c r="J13915" s="2"/>
      <c r="K13915" s="2"/>
      <c r="L13915" s="2"/>
    </row>
    <row r="13916" spans="2:12" x14ac:dyDescent="0.2">
      <c r="B13916" s="12"/>
      <c r="H13916" s="29"/>
      <c r="I13916" s="2"/>
      <c r="J13916" s="2"/>
      <c r="K13916" s="2"/>
      <c r="L13916" s="2"/>
    </row>
    <row r="13917" spans="2:12" x14ac:dyDescent="0.2">
      <c r="B13917" s="12"/>
      <c r="H13917" s="29"/>
      <c r="I13917" s="2"/>
      <c r="J13917" s="2"/>
      <c r="K13917" s="2"/>
      <c r="L13917" s="2"/>
    </row>
    <row r="13918" spans="2:12" x14ac:dyDescent="0.2">
      <c r="B13918" s="12"/>
      <c r="H13918" s="29"/>
      <c r="I13918" s="2"/>
      <c r="J13918" s="2"/>
      <c r="K13918" s="2"/>
      <c r="L13918" s="2"/>
    </row>
    <row r="13919" spans="2:12" x14ac:dyDescent="0.2">
      <c r="B13919" s="12"/>
      <c r="H13919" s="29"/>
      <c r="I13919" s="2"/>
      <c r="J13919" s="2"/>
      <c r="K13919" s="2"/>
      <c r="L13919" s="2"/>
    </row>
    <row r="13920" spans="2:12" x14ac:dyDescent="0.2">
      <c r="B13920" s="12"/>
      <c r="H13920" s="29"/>
      <c r="I13920" s="2"/>
      <c r="J13920" s="2"/>
      <c r="K13920" s="2"/>
      <c r="L13920" s="2"/>
    </row>
    <row r="13921" spans="2:12" x14ac:dyDescent="0.2">
      <c r="B13921" s="12"/>
      <c r="H13921" s="29"/>
      <c r="I13921" s="2"/>
      <c r="J13921" s="2"/>
      <c r="K13921" s="2"/>
      <c r="L13921" s="2"/>
    </row>
    <row r="13922" spans="2:12" x14ac:dyDescent="0.2">
      <c r="B13922" s="12"/>
      <c r="H13922" s="29"/>
      <c r="I13922" s="2"/>
      <c r="J13922" s="2"/>
      <c r="K13922" s="2"/>
      <c r="L13922" s="2"/>
    </row>
    <row r="13923" spans="2:12" x14ac:dyDescent="0.2">
      <c r="B13923" s="12"/>
      <c r="H13923" s="29"/>
      <c r="I13923" s="2"/>
      <c r="J13923" s="2"/>
      <c r="K13923" s="2"/>
      <c r="L13923" s="2"/>
    </row>
    <row r="13924" spans="2:12" x14ac:dyDescent="0.2">
      <c r="B13924" s="12"/>
      <c r="H13924" s="29"/>
      <c r="I13924" s="2"/>
      <c r="J13924" s="2"/>
      <c r="K13924" s="2"/>
      <c r="L13924" s="2"/>
    </row>
    <row r="13925" spans="2:12" x14ac:dyDescent="0.2">
      <c r="B13925" s="12"/>
      <c r="H13925" s="29"/>
      <c r="I13925" s="2"/>
      <c r="J13925" s="2"/>
      <c r="K13925" s="2"/>
      <c r="L13925" s="2"/>
    </row>
    <row r="13926" spans="2:12" x14ac:dyDescent="0.2">
      <c r="B13926" s="12"/>
      <c r="H13926" s="29"/>
      <c r="I13926" s="2"/>
      <c r="J13926" s="2"/>
      <c r="K13926" s="2"/>
      <c r="L13926" s="2"/>
    </row>
    <row r="13927" spans="2:12" x14ac:dyDescent="0.2">
      <c r="B13927" s="12"/>
      <c r="H13927" s="29"/>
      <c r="I13927" s="2"/>
      <c r="J13927" s="2"/>
      <c r="K13927" s="2"/>
      <c r="L13927" s="2"/>
    </row>
    <row r="13928" spans="2:12" x14ac:dyDescent="0.2">
      <c r="B13928" s="12"/>
      <c r="H13928" s="29"/>
      <c r="I13928" s="2"/>
      <c r="J13928" s="2"/>
      <c r="K13928" s="2"/>
      <c r="L13928" s="2"/>
    </row>
    <row r="13929" spans="2:12" x14ac:dyDescent="0.2">
      <c r="B13929" s="12"/>
      <c r="H13929" s="29"/>
      <c r="I13929" s="2"/>
      <c r="J13929" s="2"/>
      <c r="K13929" s="2"/>
      <c r="L13929" s="2"/>
    </row>
    <row r="13930" spans="2:12" x14ac:dyDescent="0.2">
      <c r="B13930" s="12"/>
      <c r="H13930" s="29"/>
      <c r="I13930" s="2"/>
      <c r="J13930" s="2"/>
      <c r="K13930" s="2"/>
      <c r="L13930" s="2"/>
    </row>
    <row r="13931" spans="2:12" x14ac:dyDescent="0.2">
      <c r="B13931" s="12"/>
      <c r="H13931" s="29"/>
      <c r="I13931" s="2"/>
      <c r="J13931" s="2"/>
      <c r="K13931" s="2"/>
      <c r="L13931" s="2"/>
    </row>
    <row r="13932" spans="2:12" x14ac:dyDescent="0.2">
      <c r="B13932" s="12"/>
      <c r="H13932" s="29"/>
      <c r="I13932" s="2"/>
      <c r="J13932" s="2"/>
      <c r="K13932" s="2"/>
      <c r="L13932" s="2"/>
    </row>
    <row r="13933" spans="2:12" x14ac:dyDescent="0.2">
      <c r="B13933" s="12"/>
      <c r="H13933" s="29"/>
      <c r="I13933" s="2"/>
      <c r="J13933" s="2"/>
      <c r="K13933" s="2"/>
      <c r="L13933" s="2"/>
    </row>
    <row r="13934" spans="2:12" x14ac:dyDescent="0.2">
      <c r="B13934" s="12"/>
      <c r="H13934" s="29"/>
      <c r="I13934" s="2"/>
      <c r="J13934" s="2"/>
      <c r="K13934" s="2"/>
      <c r="L13934" s="2"/>
    </row>
    <row r="13935" spans="2:12" x14ac:dyDescent="0.2">
      <c r="B13935" s="12"/>
      <c r="H13935" s="29"/>
      <c r="I13935" s="2"/>
      <c r="J13935" s="2"/>
      <c r="K13935" s="2"/>
      <c r="L13935" s="2"/>
    </row>
    <row r="13936" spans="2:12" x14ac:dyDescent="0.2">
      <c r="B13936" s="12"/>
      <c r="H13936" s="29"/>
      <c r="I13936" s="2"/>
      <c r="J13936" s="2"/>
      <c r="K13936" s="2"/>
      <c r="L13936" s="2"/>
    </row>
    <row r="13937" spans="2:12" x14ac:dyDescent="0.2">
      <c r="B13937" s="12"/>
      <c r="H13937" s="29"/>
      <c r="I13937" s="2"/>
      <c r="J13937" s="2"/>
      <c r="K13937" s="2"/>
      <c r="L13937" s="2"/>
    </row>
    <row r="13938" spans="2:12" x14ac:dyDescent="0.2">
      <c r="B13938" s="12"/>
      <c r="H13938" s="29"/>
      <c r="I13938" s="2"/>
      <c r="J13938" s="2"/>
      <c r="K13938" s="2"/>
      <c r="L13938" s="2"/>
    </row>
    <row r="13939" spans="2:12" x14ac:dyDescent="0.2">
      <c r="B13939" s="12"/>
      <c r="H13939" s="29"/>
      <c r="I13939" s="2"/>
      <c r="J13939" s="2"/>
      <c r="K13939" s="2"/>
      <c r="L13939" s="2"/>
    </row>
    <row r="13940" spans="2:12" x14ac:dyDescent="0.2">
      <c r="B13940" s="12"/>
      <c r="H13940" s="29"/>
      <c r="I13940" s="2"/>
      <c r="J13940" s="2"/>
      <c r="K13940" s="2"/>
      <c r="L13940" s="2"/>
    </row>
    <row r="13941" spans="2:12" x14ac:dyDescent="0.2">
      <c r="B13941" s="12"/>
      <c r="H13941" s="29"/>
      <c r="I13941" s="2"/>
      <c r="J13941" s="2"/>
      <c r="K13941" s="2"/>
      <c r="L13941" s="2"/>
    </row>
    <row r="13942" spans="2:12" x14ac:dyDescent="0.2">
      <c r="B13942" s="12"/>
      <c r="H13942" s="29"/>
      <c r="I13942" s="2"/>
      <c r="J13942" s="2"/>
      <c r="K13942" s="2"/>
      <c r="L13942" s="2"/>
    </row>
    <row r="13943" spans="2:12" x14ac:dyDescent="0.2">
      <c r="B13943" s="12"/>
      <c r="H13943" s="29"/>
      <c r="I13943" s="2"/>
      <c r="J13943" s="2"/>
      <c r="K13943" s="2"/>
      <c r="L13943" s="2"/>
    </row>
    <row r="13944" spans="2:12" x14ac:dyDescent="0.2">
      <c r="B13944" s="12"/>
      <c r="H13944" s="29"/>
      <c r="I13944" s="2"/>
      <c r="J13944" s="2"/>
      <c r="K13944" s="2"/>
      <c r="L13944" s="2"/>
    </row>
    <row r="13945" spans="2:12" x14ac:dyDescent="0.2">
      <c r="B13945" s="12"/>
      <c r="H13945" s="29"/>
      <c r="I13945" s="2"/>
      <c r="J13945" s="2"/>
      <c r="K13945" s="2"/>
      <c r="L13945" s="2"/>
    </row>
    <row r="13946" spans="2:12" x14ac:dyDescent="0.2">
      <c r="B13946" s="12"/>
      <c r="H13946" s="29"/>
      <c r="I13946" s="2"/>
      <c r="J13946" s="2"/>
      <c r="K13946" s="2"/>
      <c r="L13946" s="2"/>
    </row>
    <row r="13947" spans="2:12" x14ac:dyDescent="0.2">
      <c r="B13947" s="12"/>
      <c r="H13947" s="29"/>
      <c r="I13947" s="2"/>
      <c r="J13947" s="2"/>
      <c r="K13947" s="2"/>
      <c r="L13947" s="2"/>
    </row>
    <row r="13948" spans="2:12" x14ac:dyDescent="0.2">
      <c r="B13948" s="12"/>
      <c r="H13948" s="29"/>
      <c r="I13948" s="2"/>
      <c r="J13948" s="2"/>
      <c r="K13948" s="2"/>
      <c r="L13948" s="2"/>
    </row>
    <row r="13949" spans="2:12" x14ac:dyDescent="0.2">
      <c r="B13949" s="12"/>
      <c r="H13949" s="29"/>
      <c r="I13949" s="2"/>
      <c r="J13949" s="2"/>
      <c r="K13949" s="2"/>
      <c r="L13949" s="2"/>
    </row>
    <row r="13950" spans="2:12" x14ac:dyDescent="0.2">
      <c r="B13950" s="12"/>
      <c r="H13950" s="29"/>
      <c r="I13950" s="2"/>
      <c r="J13950" s="2"/>
      <c r="K13950" s="2"/>
      <c r="L13950" s="2"/>
    </row>
    <row r="13951" spans="2:12" x14ac:dyDescent="0.2">
      <c r="B13951" s="12"/>
      <c r="H13951" s="29"/>
      <c r="I13951" s="2"/>
      <c r="J13951" s="2"/>
      <c r="K13951" s="2"/>
      <c r="L13951" s="2"/>
    </row>
    <row r="13952" spans="2:12" x14ac:dyDescent="0.2">
      <c r="B13952" s="12"/>
      <c r="H13952" s="29"/>
      <c r="I13952" s="2"/>
      <c r="J13952" s="2"/>
      <c r="K13952" s="2"/>
      <c r="L13952" s="2"/>
    </row>
    <row r="13953" spans="2:12" x14ac:dyDescent="0.2">
      <c r="B13953" s="12"/>
      <c r="H13953" s="29"/>
      <c r="I13953" s="2"/>
      <c r="J13953" s="2"/>
      <c r="K13953" s="2"/>
      <c r="L13953" s="2"/>
    </row>
    <row r="13954" spans="2:12" x14ac:dyDescent="0.2">
      <c r="B13954" s="12"/>
      <c r="H13954" s="29"/>
      <c r="I13954" s="2"/>
      <c r="J13954" s="2"/>
      <c r="K13954" s="2"/>
      <c r="L13954" s="2"/>
    </row>
    <row r="13955" spans="2:12" x14ac:dyDescent="0.2">
      <c r="B13955" s="12"/>
      <c r="H13955" s="29"/>
      <c r="I13955" s="2"/>
      <c r="J13955" s="2"/>
      <c r="K13955" s="2"/>
      <c r="L13955" s="2"/>
    </row>
    <row r="13956" spans="2:12" x14ac:dyDescent="0.2">
      <c r="B13956" s="12"/>
      <c r="H13956" s="29"/>
      <c r="I13956" s="2"/>
      <c r="J13956" s="2"/>
      <c r="K13956" s="2"/>
      <c r="L13956" s="2"/>
    </row>
    <row r="13957" spans="2:12" x14ac:dyDescent="0.2">
      <c r="B13957" s="12"/>
      <c r="H13957" s="29"/>
      <c r="I13957" s="2"/>
      <c r="J13957" s="2"/>
      <c r="K13957" s="2"/>
      <c r="L13957" s="2"/>
    </row>
    <row r="13958" spans="2:12" x14ac:dyDescent="0.2">
      <c r="B13958" s="12"/>
      <c r="H13958" s="29"/>
      <c r="I13958" s="2"/>
      <c r="J13958" s="2"/>
      <c r="K13958" s="2"/>
      <c r="L13958" s="2"/>
    </row>
    <row r="13959" spans="2:12" x14ac:dyDescent="0.2">
      <c r="B13959" s="12"/>
      <c r="H13959" s="29"/>
      <c r="I13959" s="2"/>
      <c r="J13959" s="2"/>
      <c r="K13959" s="2"/>
      <c r="L13959" s="2"/>
    </row>
    <row r="13960" spans="2:12" x14ac:dyDescent="0.2">
      <c r="B13960" s="12"/>
      <c r="H13960" s="29"/>
      <c r="I13960" s="2"/>
      <c r="J13960" s="2"/>
      <c r="K13960" s="2"/>
      <c r="L13960" s="2"/>
    </row>
    <row r="13961" spans="2:12" x14ac:dyDescent="0.2">
      <c r="B13961" s="12"/>
      <c r="H13961" s="29"/>
      <c r="I13961" s="2"/>
      <c r="J13961" s="2"/>
      <c r="K13961" s="2"/>
      <c r="L13961" s="2"/>
    </row>
    <row r="13962" spans="2:12" x14ac:dyDescent="0.2">
      <c r="B13962" s="12"/>
      <c r="H13962" s="29"/>
      <c r="I13962" s="2"/>
      <c r="J13962" s="2"/>
      <c r="K13962" s="2"/>
      <c r="L13962" s="2"/>
    </row>
    <row r="13963" spans="2:12" x14ac:dyDescent="0.2">
      <c r="B13963" s="12"/>
      <c r="H13963" s="29"/>
      <c r="I13963" s="2"/>
      <c r="J13963" s="2"/>
      <c r="K13963" s="2"/>
      <c r="L13963" s="2"/>
    </row>
    <row r="13964" spans="2:12" x14ac:dyDescent="0.2">
      <c r="B13964" s="12"/>
      <c r="H13964" s="29"/>
      <c r="I13964" s="2"/>
      <c r="J13964" s="2"/>
      <c r="K13964" s="2"/>
      <c r="L13964" s="2"/>
    </row>
    <row r="13965" spans="2:12" x14ac:dyDescent="0.2">
      <c r="B13965" s="12"/>
      <c r="H13965" s="29"/>
      <c r="I13965" s="2"/>
      <c r="J13965" s="2"/>
      <c r="K13965" s="2"/>
      <c r="L13965" s="2"/>
    </row>
    <row r="13966" spans="2:12" x14ac:dyDescent="0.2">
      <c r="B13966" s="12"/>
      <c r="H13966" s="29"/>
      <c r="I13966" s="2"/>
      <c r="J13966" s="2"/>
      <c r="K13966" s="2"/>
      <c r="L13966" s="2"/>
    </row>
    <row r="13967" spans="2:12" x14ac:dyDescent="0.2">
      <c r="B13967" s="12"/>
      <c r="H13967" s="29"/>
      <c r="I13967" s="2"/>
      <c r="J13967" s="2"/>
      <c r="K13967" s="2"/>
      <c r="L13967" s="2"/>
    </row>
    <row r="13968" spans="2:12" x14ac:dyDescent="0.2">
      <c r="B13968" s="12"/>
      <c r="H13968" s="29"/>
      <c r="I13968" s="2"/>
      <c r="J13968" s="2"/>
      <c r="K13968" s="2"/>
      <c r="L13968" s="2"/>
    </row>
    <row r="13969" spans="2:12" x14ac:dyDescent="0.2">
      <c r="B13969" s="12"/>
      <c r="H13969" s="29"/>
      <c r="I13969" s="2"/>
      <c r="J13969" s="2"/>
      <c r="K13969" s="2"/>
      <c r="L13969" s="2"/>
    </row>
    <row r="13970" spans="2:12" x14ac:dyDescent="0.2">
      <c r="B13970" s="12"/>
      <c r="H13970" s="29"/>
      <c r="I13970" s="2"/>
      <c r="J13970" s="2"/>
      <c r="K13970" s="2"/>
      <c r="L13970" s="2"/>
    </row>
    <row r="13971" spans="2:12" x14ac:dyDescent="0.2">
      <c r="B13971" s="12"/>
      <c r="H13971" s="29"/>
      <c r="I13971" s="2"/>
      <c r="J13971" s="2"/>
      <c r="K13971" s="2"/>
      <c r="L13971" s="2"/>
    </row>
    <row r="13972" spans="2:12" x14ac:dyDescent="0.2">
      <c r="B13972" s="12"/>
      <c r="H13972" s="29"/>
      <c r="I13972" s="2"/>
      <c r="J13972" s="2"/>
      <c r="K13972" s="2"/>
      <c r="L13972" s="2"/>
    </row>
    <row r="13973" spans="2:12" x14ac:dyDescent="0.2">
      <c r="B13973" s="12"/>
      <c r="H13973" s="29"/>
      <c r="I13973" s="2"/>
      <c r="J13973" s="2"/>
      <c r="K13973" s="2"/>
      <c r="L13973" s="2"/>
    </row>
    <row r="13974" spans="2:12" x14ac:dyDescent="0.2">
      <c r="B13974" s="12"/>
      <c r="H13974" s="29"/>
      <c r="I13974" s="2"/>
      <c r="J13974" s="2"/>
      <c r="K13974" s="2"/>
      <c r="L13974" s="2"/>
    </row>
    <row r="13975" spans="2:12" x14ac:dyDescent="0.2">
      <c r="B13975" s="12"/>
      <c r="H13975" s="29"/>
      <c r="I13975" s="2"/>
      <c r="J13975" s="2"/>
      <c r="K13975" s="2"/>
      <c r="L13975" s="2"/>
    </row>
    <row r="13976" spans="2:12" x14ac:dyDescent="0.2">
      <c r="B13976" s="12"/>
      <c r="H13976" s="29"/>
      <c r="I13976" s="2"/>
      <c r="J13976" s="2"/>
      <c r="K13976" s="2"/>
      <c r="L13976" s="2"/>
    </row>
    <row r="13977" spans="2:12" x14ac:dyDescent="0.2">
      <c r="B13977" s="12"/>
      <c r="H13977" s="29"/>
      <c r="I13977" s="2"/>
      <c r="J13977" s="2"/>
      <c r="K13977" s="2"/>
      <c r="L13977" s="2"/>
    </row>
    <row r="13978" spans="2:12" x14ac:dyDescent="0.2">
      <c r="B13978" s="12"/>
      <c r="H13978" s="29"/>
      <c r="I13978" s="2"/>
      <c r="J13978" s="2"/>
      <c r="K13978" s="2"/>
      <c r="L13978" s="2"/>
    </row>
    <row r="13979" spans="2:12" x14ac:dyDescent="0.2">
      <c r="B13979" s="12"/>
      <c r="H13979" s="29"/>
      <c r="I13979" s="2"/>
      <c r="J13979" s="2"/>
      <c r="K13979" s="2"/>
      <c r="L13979" s="2"/>
    </row>
    <row r="13980" spans="2:12" x14ac:dyDescent="0.2">
      <c r="B13980" s="12"/>
      <c r="H13980" s="29"/>
      <c r="I13980" s="2"/>
      <c r="J13980" s="2"/>
      <c r="K13980" s="2"/>
      <c r="L13980" s="2"/>
    </row>
    <row r="13981" spans="2:12" x14ac:dyDescent="0.2">
      <c r="B13981" s="12"/>
      <c r="H13981" s="29"/>
      <c r="I13981" s="2"/>
      <c r="J13981" s="2"/>
      <c r="K13981" s="2"/>
      <c r="L13981" s="2"/>
    </row>
    <row r="13982" spans="2:12" x14ac:dyDescent="0.2">
      <c r="B13982" s="12"/>
      <c r="H13982" s="29"/>
      <c r="I13982" s="2"/>
      <c r="J13982" s="2"/>
      <c r="K13982" s="2"/>
      <c r="L13982" s="2"/>
    </row>
    <row r="13983" spans="2:12" x14ac:dyDescent="0.2">
      <c r="B13983" s="12"/>
      <c r="H13983" s="29"/>
      <c r="I13983" s="2"/>
      <c r="J13983" s="2"/>
      <c r="K13983" s="2"/>
      <c r="L13983" s="2"/>
    </row>
    <row r="13984" spans="2:12" x14ac:dyDescent="0.2">
      <c r="B13984" s="12"/>
      <c r="H13984" s="29"/>
      <c r="I13984" s="2"/>
      <c r="J13984" s="2"/>
      <c r="K13984" s="2"/>
      <c r="L13984" s="2"/>
    </row>
    <row r="13985" spans="2:12" x14ac:dyDescent="0.2">
      <c r="B13985" s="12"/>
      <c r="H13985" s="29"/>
      <c r="I13985" s="2"/>
      <c r="J13985" s="2"/>
      <c r="K13985" s="2"/>
      <c r="L13985" s="2"/>
    </row>
    <row r="13986" spans="2:12" x14ac:dyDescent="0.2">
      <c r="B13986" s="12"/>
      <c r="H13986" s="29"/>
      <c r="I13986" s="2"/>
      <c r="J13986" s="2"/>
      <c r="K13986" s="2"/>
      <c r="L13986" s="2"/>
    </row>
    <row r="13987" spans="2:12" x14ac:dyDescent="0.2">
      <c r="B13987" s="12"/>
      <c r="H13987" s="29"/>
      <c r="I13987" s="2"/>
      <c r="J13987" s="2"/>
      <c r="K13987" s="2"/>
      <c r="L13987" s="2"/>
    </row>
    <row r="13988" spans="2:12" x14ac:dyDescent="0.2">
      <c r="B13988" s="12"/>
      <c r="H13988" s="29"/>
      <c r="I13988" s="2"/>
      <c r="J13988" s="2"/>
      <c r="K13988" s="2"/>
      <c r="L13988" s="2"/>
    </row>
    <row r="13989" spans="2:12" x14ac:dyDescent="0.2">
      <c r="B13989" s="12"/>
      <c r="H13989" s="29"/>
      <c r="I13989" s="2"/>
      <c r="J13989" s="2"/>
      <c r="K13989" s="2"/>
      <c r="L13989" s="2"/>
    </row>
    <row r="13990" spans="2:12" x14ac:dyDescent="0.2">
      <c r="B13990" s="12"/>
      <c r="H13990" s="29"/>
      <c r="I13990" s="2"/>
      <c r="J13990" s="2"/>
      <c r="K13990" s="2"/>
      <c r="L13990" s="2"/>
    </row>
    <row r="13991" spans="2:12" x14ac:dyDescent="0.2">
      <c r="B13991" s="12"/>
      <c r="H13991" s="29"/>
      <c r="I13991" s="2"/>
      <c r="J13991" s="2"/>
      <c r="K13991" s="2"/>
      <c r="L13991" s="2"/>
    </row>
    <row r="13992" spans="2:12" x14ac:dyDescent="0.2">
      <c r="B13992" s="12"/>
      <c r="H13992" s="29"/>
      <c r="I13992" s="2"/>
      <c r="J13992" s="2"/>
      <c r="K13992" s="2"/>
      <c r="L13992" s="2"/>
    </row>
    <row r="13993" spans="2:12" x14ac:dyDescent="0.2">
      <c r="B13993" s="12"/>
      <c r="H13993" s="29"/>
      <c r="I13993" s="2"/>
      <c r="J13993" s="2"/>
      <c r="K13993" s="2"/>
      <c r="L13993" s="2"/>
    </row>
    <row r="13994" spans="2:12" x14ac:dyDescent="0.2">
      <c r="B13994" s="12"/>
      <c r="H13994" s="29"/>
      <c r="I13994" s="2"/>
      <c r="J13994" s="2"/>
      <c r="K13994" s="2"/>
      <c r="L13994" s="2"/>
    </row>
    <row r="13995" spans="2:12" x14ac:dyDescent="0.2">
      <c r="B13995" s="12"/>
      <c r="H13995" s="29"/>
      <c r="I13995" s="2"/>
      <c r="J13995" s="2"/>
      <c r="K13995" s="2"/>
      <c r="L13995" s="2"/>
    </row>
    <row r="13996" spans="2:12" x14ac:dyDescent="0.2">
      <c r="B13996" s="12"/>
      <c r="H13996" s="29"/>
      <c r="I13996" s="2"/>
      <c r="J13996" s="2"/>
      <c r="K13996" s="2"/>
      <c r="L13996" s="2"/>
    </row>
    <row r="13997" spans="2:12" x14ac:dyDescent="0.2">
      <c r="B13997" s="12"/>
      <c r="H13997" s="29"/>
      <c r="I13997" s="2"/>
      <c r="J13997" s="2"/>
      <c r="K13997" s="2"/>
      <c r="L13997" s="2"/>
    </row>
    <row r="13998" spans="2:12" x14ac:dyDescent="0.2">
      <c r="B13998" s="12"/>
      <c r="H13998" s="29"/>
      <c r="I13998" s="2"/>
      <c r="J13998" s="2"/>
      <c r="K13998" s="2"/>
      <c r="L13998" s="2"/>
    </row>
    <row r="13999" spans="2:12" x14ac:dyDescent="0.2">
      <c r="B13999" s="12"/>
      <c r="H13999" s="29"/>
      <c r="I13999" s="2"/>
      <c r="J13999" s="2"/>
      <c r="K13999" s="2"/>
      <c r="L13999" s="2"/>
    </row>
    <row r="14000" spans="2:12" x14ac:dyDescent="0.2">
      <c r="B14000" s="12"/>
      <c r="H14000" s="29"/>
      <c r="I14000" s="2"/>
      <c r="J14000" s="2"/>
      <c r="K14000" s="2"/>
      <c r="L14000" s="2"/>
    </row>
    <row r="14001" spans="2:12" x14ac:dyDescent="0.2">
      <c r="B14001" s="12"/>
      <c r="H14001" s="29"/>
      <c r="I14001" s="2"/>
      <c r="J14001" s="2"/>
      <c r="K14001" s="2"/>
      <c r="L14001" s="2"/>
    </row>
    <row r="14002" spans="2:12" x14ac:dyDescent="0.2">
      <c r="B14002" s="12"/>
      <c r="H14002" s="29"/>
      <c r="I14002" s="2"/>
      <c r="J14002" s="2"/>
      <c r="K14002" s="2"/>
      <c r="L14002" s="2"/>
    </row>
    <row r="14003" spans="2:12" x14ac:dyDescent="0.2">
      <c r="B14003" s="12"/>
      <c r="H14003" s="29"/>
      <c r="I14003" s="2"/>
      <c r="J14003" s="2"/>
      <c r="K14003" s="2"/>
      <c r="L14003" s="2"/>
    </row>
    <row r="14004" spans="2:12" x14ac:dyDescent="0.2">
      <c r="B14004" s="12"/>
      <c r="H14004" s="29"/>
      <c r="I14004" s="2"/>
      <c r="J14004" s="2"/>
      <c r="K14004" s="2"/>
      <c r="L14004" s="2"/>
    </row>
    <row r="14005" spans="2:12" x14ac:dyDescent="0.2">
      <c r="B14005" s="12"/>
      <c r="H14005" s="29"/>
      <c r="I14005" s="2"/>
      <c r="J14005" s="2"/>
      <c r="K14005" s="2"/>
      <c r="L14005" s="2"/>
    </row>
    <row r="14006" spans="2:12" x14ac:dyDescent="0.2">
      <c r="B14006" s="12"/>
      <c r="H14006" s="29"/>
      <c r="I14006" s="2"/>
      <c r="J14006" s="2"/>
      <c r="K14006" s="2"/>
      <c r="L14006" s="2"/>
    </row>
    <row r="14007" spans="2:12" x14ac:dyDescent="0.2">
      <c r="B14007" s="12"/>
      <c r="H14007" s="29"/>
      <c r="I14007" s="2"/>
      <c r="J14007" s="2"/>
      <c r="K14007" s="2"/>
      <c r="L14007" s="2"/>
    </row>
    <row r="14008" spans="2:12" x14ac:dyDescent="0.2">
      <c r="B14008" s="12"/>
      <c r="H14008" s="29"/>
      <c r="I14008" s="2"/>
      <c r="J14008" s="2"/>
      <c r="K14008" s="2"/>
      <c r="L14008" s="2"/>
    </row>
    <row r="14009" spans="2:12" x14ac:dyDescent="0.2">
      <c r="B14009" s="12"/>
      <c r="H14009" s="29"/>
      <c r="I14009" s="2"/>
      <c r="J14009" s="2"/>
      <c r="K14009" s="2"/>
      <c r="L14009" s="2"/>
    </row>
    <row r="14010" spans="2:12" x14ac:dyDescent="0.2">
      <c r="B14010" s="12"/>
      <c r="H14010" s="29"/>
      <c r="I14010" s="2"/>
      <c r="J14010" s="2"/>
      <c r="K14010" s="2"/>
      <c r="L14010" s="2"/>
    </row>
    <row r="14011" spans="2:12" x14ac:dyDescent="0.2">
      <c r="B14011" s="12"/>
      <c r="H14011" s="29"/>
      <c r="I14011" s="2"/>
      <c r="J14011" s="2"/>
      <c r="K14011" s="2"/>
      <c r="L14011" s="2"/>
    </row>
    <row r="14012" spans="2:12" x14ac:dyDescent="0.2">
      <c r="B14012" s="12"/>
      <c r="H14012" s="29"/>
      <c r="I14012" s="2"/>
      <c r="J14012" s="2"/>
      <c r="K14012" s="2"/>
      <c r="L14012" s="2"/>
    </row>
    <row r="14013" spans="2:12" x14ac:dyDescent="0.2">
      <c r="B14013" s="12"/>
      <c r="H14013" s="29"/>
      <c r="I14013" s="2"/>
      <c r="J14013" s="2"/>
      <c r="K14013" s="2"/>
      <c r="L14013" s="2"/>
    </row>
    <row r="14014" spans="2:12" x14ac:dyDescent="0.2">
      <c r="B14014" s="12"/>
      <c r="H14014" s="29"/>
      <c r="I14014" s="2"/>
      <c r="J14014" s="2"/>
      <c r="K14014" s="2"/>
      <c r="L14014" s="2"/>
    </row>
    <row r="14015" spans="2:12" x14ac:dyDescent="0.2">
      <c r="B14015" s="12"/>
      <c r="H14015" s="29"/>
      <c r="I14015" s="2"/>
      <c r="J14015" s="2"/>
      <c r="K14015" s="2"/>
      <c r="L14015" s="2"/>
    </row>
    <row r="14016" spans="2:12" x14ac:dyDescent="0.2">
      <c r="B14016" s="12"/>
      <c r="H14016" s="29"/>
      <c r="I14016" s="2"/>
      <c r="J14016" s="2"/>
      <c r="K14016" s="2"/>
      <c r="L14016" s="2"/>
    </row>
    <row r="14017" spans="2:12" x14ac:dyDescent="0.2">
      <c r="B14017" s="12"/>
      <c r="H14017" s="29"/>
      <c r="I14017" s="2"/>
      <c r="J14017" s="2"/>
      <c r="K14017" s="2"/>
      <c r="L14017" s="2"/>
    </row>
    <row r="14018" spans="2:12" x14ac:dyDescent="0.2">
      <c r="B14018" s="12"/>
      <c r="H14018" s="29"/>
      <c r="I14018" s="2"/>
      <c r="J14018" s="2"/>
      <c r="K14018" s="2"/>
      <c r="L14018" s="2"/>
    </row>
    <row r="14019" spans="2:12" x14ac:dyDescent="0.2">
      <c r="B14019" s="12"/>
      <c r="H14019" s="29"/>
      <c r="I14019" s="2"/>
      <c r="J14019" s="2"/>
      <c r="K14019" s="2"/>
      <c r="L14019" s="2"/>
    </row>
    <row r="14020" spans="2:12" x14ac:dyDescent="0.2">
      <c r="B14020" s="12"/>
      <c r="H14020" s="29"/>
      <c r="I14020" s="2"/>
      <c r="J14020" s="2"/>
      <c r="K14020" s="2"/>
      <c r="L14020" s="2"/>
    </row>
    <row r="14021" spans="2:12" x14ac:dyDescent="0.2">
      <c r="B14021" s="12"/>
      <c r="H14021" s="29"/>
      <c r="I14021" s="2"/>
      <c r="J14021" s="2"/>
      <c r="K14021" s="2"/>
      <c r="L14021" s="2"/>
    </row>
    <row r="14022" spans="2:12" x14ac:dyDescent="0.2">
      <c r="B14022" s="12"/>
      <c r="H14022" s="29"/>
      <c r="I14022" s="2"/>
      <c r="J14022" s="2"/>
      <c r="K14022" s="2"/>
      <c r="L14022" s="2"/>
    </row>
    <row r="14023" spans="2:12" x14ac:dyDescent="0.2">
      <c r="B14023" s="12"/>
      <c r="H14023" s="29"/>
      <c r="I14023" s="2"/>
      <c r="J14023" s="2"/>
      <c r="K14023" s="2"/>
      <c r="L14023" s="2"/>
    </row>
    <row r="14024" spans="2:12" x14ac:dyDescent="0.2">
      <c r="B14024" s="12"/>
      <c r="H14024" s="29"/>
      <c r="I14024" s="2"/>
      <c r="J14024" s="2"/>
      <c r="K14024" s="2"/>
      <c r="L14024" s="2"/>
    </row>
    <row r="14025" spans="2:12" x14ac:dyDescent="0.2">
      <c r="B14025" s="12"/>
      <c r="H14025" s="29"/>
      <c r="I14025" s="2"/>
      <c r="J14025" s="2"/>
      <c r="K14025" s="2"/>
      <c r="L14025" s="2"/>
    </row>
    <row r="14026" spans="2:12" x14ac:dyDescent="0.2">
      <c r="B14026" s="12"/>
      <c r="H14026" s="29"/>
      <c r="I14026" s="2"/>
      <c r="J14026" s="2"/>
      <c r="K14026" s="2"/>
      <c r="L14026" s="2"/>
    </row>
    <row r="14027" spans="2:12" x14ac:dyDescent="0.2">
      <c r="B14027" s="12"/>
      <c r="H14027" s="29"/>
      <c r="I14027" s="2"/>
      <c r="J14027" s="2"/>
      <c r="K14027" s="2"/>
      <c r="L14027" s="2"/>
    </row>
    <row r="14028" spans="2:12" x14ac:dyDescent="0.2">
      <c r="B14028" s="12"/>
      <c r="H14028" s="29"/>
      <c r="I14028" s="2"/>
      <c r="J14028" s="2"/>
      <c r="K14028" s="2"/>
      <c r="L14028" s="2"/>
    </row>
    <row r="14029" spans="2:12" x14ac:dyDescent="0.2">
      <c r="B14029" s="12"/>
      <c r="H14029" s="29"/>
      <c r="I14029" s="2"/>
      <c r="J14029" s="2"/>
      <c r="K14029" s="2"/>
      <c r="L14029" s="2"/>
    </row>
    <row r="14030" spans="2:12" x14ac:dyDescent="0.2">
      <c r="B14030" s="12"/>
      <c r="H14030" s="29"/>
      <c r="I14030" s="2"/>
      <c r="J14030" s="2"/>
      <c r="K14030" s="2"/>
      <c r="L14030" s="2"/>
    </row>
    <row r="14031" spans="2:12" x14ac:dyDescent="0.2">
      <c r="B14031" s="12"/>
      <c r="H14031" s="29"/>
      <c r="I14031" s="2"/>
      <c r="J14031" s="2"/>
      <c r="K14031" s="2"/>
      <c r="L14031" s="2"/>
    </row>
    <row r="14032" spans="2:12" x14ac:dyDescent="0.2">
      <c r="B14032" s="12"/>
      <c r="H14032" s="29"/>
      <c r="I14032" s="2"/>
      <c r="J14032" s="2"/>
      <c r="K14032" s="2"/>
      <c r="L14032" s="2"/>
    </row>
    <row r="14033" spans="2:12" x14ac:dyDescent="0.2">
      <c r="B14033" s="12"/>
      <c r="H14033" s="29"/>
      <c r="I14033" s="2"/>
      <c r="J14033" s="2"/>
      <c r="K14033" s="2"/>
      <c r="L14033" s="2"/>
    </row>
    <row r="14034" spans="2:12" x14ac:dyDescent="0.2">
      <c r="B14034" s="12"/>
      <c r="H14034" s="29"/>
      <c r="I14034" s="2"/>
      <c r="J14034" s="2"/>
      <c r="K14034" s="2"/>
      <c r="L14034" s="2"/>
    </row>
    <row r="14035" spans="2:12" x14ac:dyDescent="0.2">
      <c r="B14035" s="12"/>
      <c r="H14035" s="29"/>
      <c r="I14035" s="2"/>
      <c r="J14035" s="2"/>
      <c r="K14035" s="2"/>
      <c r="L14035" s="2"/>
    </row>
    <row r="14036" spans="2:12" x14ac:dyDescent="0.2">
      <c r="B14036" s="12"/>
      <c r="H14036" s="29"/>
      <c r="I14036" s="2"/>
      <c r="J14036" s="2"/>
      <c r="K14036" s="2"/>
      <c r="L14036" s="2"/>
    </row>
    <row r="14037" spans="2:12" x14ac:dyDescent="0.2">
      <c r="B14037" s="12"/>
      <c r="H14037" s="29"/>
      <c r="I14037" s="2"/>
      <c r="J14037" s="2"/>
      <c r="K14037" s="2"/>
      <c r="L14037" s="2"/>
    </row>
    <row r="14038" spans="2:12" x14ac:dyDescent="0.2">
      <c r="B14038" s="12"/>
      <c r="H14038" s="29"/>
      <c r="I14038" s="2"/>
      <c r="J14038" s="2"/>
      <c r="K14038" s="2"/>
      <c r="L14038" s="2"/>
    </row>
    <row r="14039" spans="2:12" x14ac:dyDescent="0.2">
      <c r="B14039" s="12"/>
      <c r="H14039" s="29"/>
      <c r="I14039" s="2"/>
      <c r="J14039" s="2"/>
      <c r="K14039" s="2"/>
      <c r="L14039" s="2"/>
    </row>
    <row r="14040" spans="2:12" x14ac:dyDescent="0.2">
      <c r="B14040" s="12"/>
      <c r="H14040" s="29"/>
      <c r="I14040" s="2"/>
      <c r="J14040" s="2"/>
      <c r="K14040" s="2"/>
      <c r="L14040" s="2"/>
    </row>
    <row r="14041" spans="2:12" x14ac:dyDescent="0.2">
      <c r="B14041" s="12"/>
      <c r="H14041" s="29"/>
      <c r="I14041" s="2"/>
      <c r="J14041" s="2"/>
      <c r="K14041" s="2"/>
      <c r="L14041" s="2"/>
    </row>
    <row r="14042" spans="2:12" x14ac:dyDescent="0.2">
      <c r="B14042" s="12"/>
      <c r="H14042" s="29"/>
      <c r="I14042" s="2"/>
      <c r="J14042" s="2"/>
      <c r="K14042" s="2"/>
      <c r="L14042" s="2"/>
    </row>
    <row r="14043" spans="2:12" x14ac:dyDescent="0.2">
      <c r="B14043" s="12"/>
      <c r="H14043" s="29"/>
      <c r="I14043" s="2"/>
      <c r="J14043" s="2"/>
      <c r="K14043" s="2"/>
      <c r="L14043" s="2"/>
    </row>
    <row r="14044" spans="2:12" x14ac:dyDescent="0.2">
      <c r="B14044" s="12"/>
      <c r="H14044" s="29"/>
      <c r="I14044" s="2"/>
      <c r="J14044" s="2"/>
      <c r="K14044" s="2"/>
      <c r="L14044" s="2"/>
    </row>
    <row r="14045" spans="2:12" x14ac:dyDescent="0.2">
      <c r="B14045" s="12"/>
      <c r="H14045" s="29"/>
      <c r="I14045" s="2"/>
      <c r="J14045" s="2"/>
      <c r="K14045" s="2"/>
      <c r="L14045" s="2"/>
    </row>
    <row r="14046" spans="2:12" x14ac:dyDescent="0.2">
      <c r="B14046" s="12"/>
      <c r="H14046" s="29"/>
      <c r="I14046" s="2"/>
      <c r="J14046" s="2"/>
      <c r="K14046" s="2"/>
      <c r="L14046" s="2"/>
    </row>
    <row r="14047" spans="2:12" x14ac:dyDescent="0.2">
      <c r="B14047" s="12"/>
      <c r="H14047" s="29"/>
      <c r="I14047" s="2"/>
      <c r="J14047" s="2"/>
      <c r="K14047" s="2"/>
      <c r="L14047" s="2"/>
    </row>
    <row r="14048" spans="2:12" x14ac:dyDescent="0.2">
      <c r="B14048" s="12"/>
      <c r="H14048" s="29"/>
      <c r="I14048" s="2"/>
      <c r="J14048" s="2"/>
      <c r="K14048" s="2"/>
      <c r="L14048" s="2"/>
    </row>
    <row r="14049" spans="2:12" x14ac:dyDescent="0.2">
      <c r="B14049" s="12"/>
      <c r="H14049" s="29"/>
      <c r="I14049" s="2"/>
      <c r="J14049" s="2"/>
      <c r="K14049" s="2"/>
      <c r="L14049" s="2"/>
    </row>
    <row r="14050" spans="2:12" x14ac:dyDescent="0.2">
      <c r="B14050" s="12"/>
      <c r="H14050" s="29"/>
      <c r="I14050" s="2"/>
      <c r="J14050" s="2"/>
      <c r="K14050" s="2"/>
      <c r="L14050" s="2"/>
    </row>
    <row r="14051" spans="2:12" x14ac:dyDescent="0.2">
      <c r="B14051" s="12"/>
      <c r="H14051" s="29"/>
      <c r="I14051" s="2"/>
      <c r="J14051" s="2"/>
      <c r="K14051" s="2"/>
      <c r="L14051" s="2"/>
    </row>
    <row r="14052" spans="2:12" x14ac:dyDescent="0.2">
      <c r="B14052" s="12"/>
      <c r="H14052" s="29"/>
      <c r="I14052" s="2"/>
      <c r="J14052" s="2"/>
      <c r="K14052" s="2"/>
      <c r="L14052" s="2"/>
    </row>
    <row r="14053" spans="2:12" x14ac:dyDescent="0.2">
      <c r="B14053" s="12"/>
      <c r="H14053" s="29"/>
      <c r="I14053" s="2"/>
      <c r="J14053" s="2"/>
      <c r="K14053" s="2"/>
      <c r="L14053" s="2"/>
    </row>
    <row r="14054" spans="2:12" x14ac:dyDescent="0.2">
      <c r="B14054" s="12"/>
      <c r="H14054" s="29"/>
      <c r="I14054" s="2"/>
      <c r="J14054" s="2"/>
      <c r="K14054" s="2"/>
      <c r="L14054" s="2"/>
    </row>
    <row r="14055" spans="2:12" x14ac:dyDescent="0.2">
      <c r="B14055" s="12"/>
      <c r="H14055" s="29"/>
      <c r="I14055" s="2"/>
      <c r="J14055" s="2"/>
      <c r="K14055" s="2"/>
      <c r="L14055" s="2"/>
    </row>
    <row r="14056" spans="2:12" x14ac:dyDescent="0.2">
      <c r="B14056" s="12"/>
      <c r="H14056" s="29"/>
      <c r="I14056" s="2"/>
      <c r="J14056" s="2"/>
      <c r="K14056" s="2"/>
      <c r="L14056" s="2"/>
    </row>
    <row r="14057" spans="2:12" x14ac:dyDescent="0.2">
      <c r="B14057" s="12"/>
      <c r="H14057" s="29"/>
      <c r="I14057" s="2"/>
      <c r="J14057" s="2"/>
      <c r="K14057" s="2"/>
      <c r="L14057" s="2"/>
    </row>
    <row r="14058" spans="2:12" x14ac:dyDescent="0.2">
      <c r="B14058" s="12"/>
      <c r="H14058" s="29"/>
      <c r="I14058" s="2"/>
      <c r="J14058" s="2"/>
      <c r="K14058" s="2"/>
      <c r="L14058" s="2"/>
    </row>
    <row r="14059" spans="2:12" x14ac:dyDescent="0.2">
      <c r="B14059" s="12"/>
      <c r="H14059" s="29"/>
      <c r="I14059" s="2"/>
      <c r="J14059" s="2"/>
      <c r="K14059" s="2"/>
      <c r="L14059" s="2"/>
    </row>
    <row r="14060" spans="2:12" x14ac:dyDescent="0.2">
      <c r="B14060" s="12"/>
      <c r="H14060" s="29"/>
      <c r="I14060" s="2"/>
      <c r="J14060" s="2"/>
      <c r="K14060" s="2"/>
      <c r="L14060" s="2"/>
    </row>
    <row r="14061" spans="2:12" x14ac:dyDescent="0.2">
      <c r="B14061" s="12"/>
      <c r="H14061" s="29"/>
      <c r="I14061" s="2"/>
      <c r="J14061" s="2"/>
      <c r="K14061" s="2"/>
      <c r="L14061" s="2"/>
    </row>
    <row r="14062" spans="2:12" x14ac:dyDescent="0.2">
      <c r="B14062" s="12"/>
      <c r="H14062" s="29"/>
      <c r="I14062" s="2"/>
      <c r="J14062" s="2"/>
      <c r="K14062" s="2"/>
      <c r="L14062" s="2"/>
    </row>
    <row r="14063" spans="2:12" x14ac:dyDescent="0.2">
      <c r="B14063" s="12"/>
      <c r="H14063" s="29"/>
      <c r="I14063" s="2"/>
      <c r="J14063" s="2"/>
      <c r="K14063" s="2"/>
      <c r="L14063" s="2"/>
    </row>
    <row r="14064" spans="2:12" x14ac:dyDescent="0.2">
      <c r="B14064" s="12"/>
      <c r="H14064" s="29"/>
      <c r="I14064" s="2"/>
      <c r="J14064" s="2"/>
      <c r="K14064" s="2"/>
      <c r="L14064" s="2"/>
    </row>
    <row r="14065" spans="2:12" x14ac:dyDescent="0.2">
      <c r="B14065" s="12"/>
      <c r="H14065" s="29"/>
      <c r="I14065" s="2"/>
      <c r="J14065" s="2"/>
      <c r="K14065" s="2"/>
      <c r="L14065" s="2"/>
    </row>
    <row r="14066" spans="2:12" x14ac:dyDescent="0.2">
      <c r="B14066" s="12"/>
      <c r="H14066" s="29"/>
      <c r="I14066" s="2"/>
      <c r="J14066" s="2"/>
      <c r="K14066" s="2"/>
      <c r="L14066" s="2"/>
    </row>
    <row r="14067" spans="2:12" x14ac:dyDescent="0.2">
      <c r="B14067" s="12"/>
      <c r="H14067" s="29"/>
      <c r="I14067" s="2"/>
      <c r="J14067" s="2"/>
      <c r="K14067" s="2"/>
      <c r="L14067" s="2"/>
    </row>
    <row r="14068" spans="2:12" x14ac:dyDescent="0.2">
      <c r="B14068" s="12"/>
      <c r="H14068" s="29"/>
      <c r="I14068" s="2"/>
      <c r="J14068" s="2"/>
      <c r="K14068" s="2"/>
      <c r="L14068" s="2"/>
    </row>
    <row r="14069" spans="2:12" x14ac:dyDescent="0.2">
      <c r="B14069" s="12"/>
      <c r="H14069" s="29"/>
      <c r="I14069" s="2"/>
      <c r="J14069" s="2"/>
      <c r="K14069" s="2"/>
      <c r="L14069" s="2"/>
    </row>
    <row r="14070" spans="2:12" x14ac:dyDescent="0.2">
      <c r="B14070" s="12"/>
      <c r="H14070" s="29"/>
      <c r="I14070" s="2"/>
      <c r="J14070" s="2"/>
      <c r="K14070" s="2"/>
      <c r="L14070" s="2"/>
    </row>
    <row r="14071" spans="2:12" x14ac:dyDescent="0.2">
      <c r="B14071" s="12"/>
      <c r="H14071" s="29"/>
      <c r="I14071" s="2"/>
      <c r="J14071" s="2"/>
      <c r="K14071" s="2"/>
      <c r="L14071" s="2"/>
    </row>
    <row r="14072" spans="2:12" x14ac:dyDescent="0.2">
      <c r="B14072" s="12"/>
      <c r="H14072" s="29"/>
      <c r="I14072" s="2"/>
      <c r="J14072" s="2"/>
      <c r="K14072" s="2"/>
      <c r="L14072" s="2"/>
    </row>
    <row r="14073" spans="2:12" x14ac:dyDescent="0.2">
      <c r="B14073" s="12"/>
      <c r="H14073" s="29"/>
      <c r="I14073" s="2"/>
      <c r="J14073" s="2"/>
      <c r="K14073" s="2"/>
      <c r="L14073" s="2"/>
    </row>
    <row r="14074" spans="2:12" x14ac:dyDescent="0.2">
      <c r="B14074" s="12"/>
      <c r="H14074" s="29"/>
      <c r="I14074" s="2"/>
      <c r="J14074" s="2"/>
      <c r="K14074" s="2"/>
      <c r="L14074" s="2"/>
    </row>
    <row r="14075" spans="2:12" x14ac:dyDescent="0.2">
      <c r="B14075" s="12"/>
      <c r="H14075" s="29"/>
      <c r="I14075" s="2"/>
      <c r="J14075" s="2"/>
      <c r="K14075" s="2"/>
      <c r="L14075" s="2"/>
    </row>
    <row r="14076" spans="2:12" x14ac:dyDescent="0.2">
      <c r="B14076" s="12"/>
      <c r="H14076" s="29"/>
      <c r="I14076" s="2"/>
      <c r="J14076" s="2"/>
      <c r="K14076" s="2"/>
      <c r="L14076" s="2"/>
    </row>
    <row r="14077" spans="2:12" x14ac:dyDescent="0.2">
      <c r="B14077" s="12"/>
      <c r="H14077" s="29"/>
      <c r="I14077" s="2"/>
      <c r="J14077" s="2"/>
      <c r="K14077" s="2"/>
      <c r="L14077" s="2"/>
    </row>
    <row r="14078" spans="2:12" x14ac:dyDescent="0.2">
      <c r="B14078" s="12"/>
      <c r="H14078" s="29"/>
      <c r="I14078" s="2"/>
      <c r="J14078" s="2"/>
      <c r="K14078" s="2"/>
      <c r="L14078" s="2"/>
    </row>
    <row r="14079" spans="2:12" x14ac:dyDescent="0.2">
      <c r="B14079" s="12"/>
      <c r="H14079" s="29"/>
      <c r="I14079" s="2"/>
      <c r="J14079" s="2"/>
      <c r="K14079" s="2"/>
      <c r="L14079" s="2"/>
    </row>
    <row r="14080" spans="2:12" x14ac:dyDescent="0.2">
      <c r="B14080" s="12"/>
      <c r="H14080" s="29"/>
      <c r="I14080" s="2"/>
      <c r="J14080" s="2"/>
      <c r="K14080" s="2"/>
      <c r="L14080" s="2"/>
    </row>
    <row r="14081" spans="2:12" x14ac:dyDescent="0.2">
      <c r="B14081" s="12"/>
      <c r="H14081" s="29"/>
      <c r="I14081" s="2"/>
      <c r="J14081" s="2"/>
      <c r="K14081" s="2"/>
      <c r="L14081" s="2"/>
    </row>
    <row r="14082" spans="2:12" x14ac:dyDescent="0.2">
      <c r="B14082" s="12"/>
      <c r="H14082" s="29"/>
      <c r="I14082" s="2"/>
      <c r="J14082" s="2"/>
      <c r="K14082" s="2"/>
      <c r="L14082" s="2"/>
    </row>
    <row r="14083" spans="2:12" x14ac:dyDescent="0.2">
      <c r="B14083" s="12"/>
      <c r="H14083" s="29"/>
      <c r="I14083" s="2"/>
      <c r="J14083" s="2"/>
      <c r="K14083" s="2"/>
      <c r="L14083" s="2"/>
    </row>
    <row r="14084" spans="2:12" x14ac:dyDescent="0.2">
      <c r="B14084" s="12"/>
      <c r="H14084" s="29"/>
      <c r="I14084" s="2"/>
      <c r="J14084" s="2"/>
      <c r="K14084" s="2"/>
      <c r="L14084" s="2"/>
    </row>
    <row r="14085" spans="2:12" x14ac:dyDescent="0.2">
      <c r="B14085" s="12"/>
      <c r="H14085" s="29"/>
      <c r="I14085" s="2"/>
      <c r="J14085" s="2"/>
      <c r="K14085" s="2"/>
      <c r="L14085" s="2"/>
    </row>
    <row r="14086" spans="2:12" x14ac:dyDescent="0.2">
      <c r="B14086" s="12"/>
      <c r="H14086" s="29"/>
      <c r="I14086" s="2"/>
      <c r="J14086" s="2"/>
      <c r="K14086" s="2"/>
      <c r="L14086" s="2"/>
    </row>
    <row r="14087" spans="2:12" x14ac:dyDescent="0.2">
      <c r="B14087" s="12"/>
      <c r="H14087" s="29"/>
      <c r="I14087" s="2"/>
      <c r="J14087" s="2"/>
      <c r="K14087" s="2"/>
      <c r="L14087" s="2"/>
    </row>
    <row r="14088" spans="2:12" x14ac:dyDescent="0.2">
      <c r="B14088" s="12"/>
      <c r="H14088" s="29"/>
      <c r="I14088" s="2"/>
      <c r="J14088" s="2"/>
      <c r="K14088" s="2"/>
      <c r="L14088" s="2"/>
    </row>
    <row r="14089" spans="2:12" x14ac:dyDescent="0.2">
      <c r="B14089" s="12"/>
      <c r="H14089" s="29"/>
      <c r="I14089" s="2"/>
      <c r="J14089" s="2"/>
      <c r="K14089" s="2"/>
      <c r="L14089" s="2"/>
    </row>
    <row r="14090" spans="2:12" x14ac:dyDescent="0.2">
      <c r="B14090" s="12"/>
      <c r="H14090" s="29"/>
      <c r="I14090" s="2"/>
      <c r="J14090" s="2"/>
      <c r="K14090" s="2"/>
      <c r="L14090" s="2"/>
    </row>
    <row r="14091" spans="2:12" x14ac:dyDescent="0.2">
      <c r="B14091" s="12"/>
      <c r="H14091" s="29"/>
      <c r="I14091" s="2"/>
      <c r="J14091" s="2"/>
      <c r="K14091" s="2"/>
      <c r="L14091" s="2"/>
    </row>
    <row r="14092" spans="2:12" x14ac:dyDescent="0.2">
      <c r="B14092" s="12"/>
      <c r="H14092" s="29"/>
      <c r="I14092" s="2"/>
      <c r="J14092" s="2"/>
      <c r="K14092" s="2"/>
      <c r="L14092" s="2"/>
    </row>
    <row r="14093" spans="2:12" x14ac:dyDescent="0.2">
      <c r="B14093" s="12"/>
      <c r="H14093" s="29"/>
      <c r="I14093" s="2"/>
      <c r="J14093" s="2"/>
      <c r="K14093" s="2"/>
      <c r="L14093" s="2"/>
    </row>
    <row r="14094" spans="2:12" x14ac:dyDescent="0.2">
      <c r="B14094" s="12"/>
      <c r="H14094" s="29"/>
      <c r="I14094" s="2"/>
      <c r="J14094" s="2"/>
      <c r="K14094" s="2"/>
      <c r="L14094" s="2"/>
    </row>
    <row r="14095" spans="2:12" x14ac:dyDescent="0.2">
      <c r="B14095" s="12"/>
      <c r="H14095" s="29"/>
      <c r="I14095" s="2"/>
      <c r="J14095" s="2"/>
      <c r="K14095" s="2"/>
      <c r="L14095" s="2"/>
    </row>
    <row r="14096" spans="2:12" x14ac:dyDescent="0.2">
      <c r="B14096" s="12"/>
      <c r="H14096" s="29"/>
      <c r="I14096" s="2"/>
      <c r="J14096" s="2"/>
      <c r="K14096" s="2"/>
      <c r="L14096" s="2"/>
    </row>
    <row r="14097" spans="2:12" x14ac:dyDescent="0.2">
      <c r="B14097" s="12"/>
      <c r="H14097" s="29"/>
      <c r="I14097" s="2"/>
      <c r="J14097" s="2"/>
      <c r="K14097" s="2"/>
      <c r="L14097" s="2"/>
    </row>
    <row r="14098" spans="2:12" x14ac:dyDescent="0.2">
      <c r="B14098" s="12"/>
      <c r="H14098" s="29"/>
      <c r="I14098" s="2"/>
      <c r="J14098" s="2"/>
      <c r="K14098" s="2"/>
      <c r="L14098" s="2"/>
    </row>
    <row r="14099" spans="2:12" x14ac:dyDescent="0.2">
      <c r="B14099" s="12"/>
      <c r="H14099" s="29"/>
      <c r="I14099" s="2"/>
      <c r="J14099" s="2"/>
      <c r="K14099" s="2"/>
      <c r="L14099" s="2"/>
    </row>
    <row r="14100" spans="2:12" x14ac:dyDescent="0.2">
      <c r="B14100" s="12"/>
      <c r="H14100" s="29"/>
      <c r="I14100" s="2"/>
      <c r="J14100" s="2"/>
      <c r="K14100" s="2"/>
      <c r="L14100" s="2"/>
    </row>
    <row r="14101" spans="2:12" x14ac:dyDescent="0.2">
      <c r="B14101" s="12"/>
      <c r="H14101" s="29"/>
      <c r="I14101" s="2"/>
      <c r="J14101" s="2"/>
      <c r="K14101" s="2"/>
      <c r="L14101" s="2"/>
    </row>
    <row r="14102" spans="2:12" x14ac:dyDescent="0.2">
      <c r="B14102" s="12"/>
      <c r="H14102" s="29"/>
      <c r="I14102" s="2"/>
      <c r="J14102" s="2"/>
      <c r="K14102" s="2"/>
      <c r="L14102" s="2"/>
    </row>
    <row r="14103" spans="2:12" x14ac:dyDescent="0.2">
      <c r="B14103" s="12"/>
      <c r="H14103" s="29"/>
      <c r="I14103" s="2"/>
      <c r="J14103" s="2"/>
      <c r="K14103" s="2"/>
      <c r="L14103" s="2"/>
    </row>
    <row r="14104" spans="2:12" x14ac:dyDescent="0.2">
      <c r="B14104" s="12"/>
      <c r="H14104" s="29"/>
      <c r="I14104" s="2"/>
      <c r="J14104" s="2"/>
      <c r="K14104" s="2"/>
      <c r="L14104" s="2"/>
    </row>
    <row r="14105" spans="2:12" x14ac:dyDescent="0.2">
      <c r="B14105" s="12"/>
      <c r="H14105" s="29"/>
      <c r="I14105" s="2"/>
      <c r="J14105" s="2"/>
      <c r="K14105" s="2"/>
      <c r="L14105" s="2"/>
    </row>
    <row r="14106" spans="2:12" x14ac:dyDescent="0.2">
      <c r="B14106" s="12"/>
      <c r="H14106" s="29"/>
      <c r="I14106" s="2"/>
      <c r="J14106" s="2"/>
      <c r="K14106" s="2"/>
      <c r="L14106" s="2"/>
    </row>
    <row r="14107" spans="2:12" x14ac:dyDescent="0.2">
      <c r="B14107" s="12"/>
      <c r="H14107" s="29"/>
      <c r="I14107" s="2"/>
      <c r="J14107" s="2"/>
      <c r="K14107" s="2"/>
      <c r="L14107" s="2"/>
    </row>
    <row r="14108" spans="2:12" x14ac:dyDescent="0.2">
      <c r="B14108" s="12"/>
      <c r="H14108" s="29"/>
      <c r="I14108" s="2"/>
      <c r="J14108" s="2"/>
      <c r="K14108" s="2"/>
      <c r="L14108" s="2"/>
    </row>
    <row r="14109" spans="2:12" x14ac:dyDescent="0.2">
      <c r="B14109" s="12"/>
      <c r="H14109" s="29"/>
      <c r="I14109" s="2"/>
      <c r="J14109" s="2"/>
      <c r="K14109" s="2"/>
      <c r="L14109" s="2"/>
    </row>
    <row r="14110" spans="2:12" x14ac:dyDescent="0.2">
      <c r="B14110" s="12"/>
      <c r="H14110" s="29"/>
      <c r="I14110" s="2"/>
      <c r="J14110" s="2"/>
      <c r="K14110" s="2"/>
      <c r="L14110" s="2"/>
    </row>
    <row r="14111" spans="2:12" x14ac:dyDescent="0.2">
      <c r="B14111" s="12"/>
      <c r="H14111" s="29"/>
      <c r="I14111" s="2"/>
      <c r="J14111" s="2"/>
      <c r="K14111" s="2"/>
      <c r="L14111" s="2"/>
    </row>
    <row r="14112" spans="2:12" x14ac:dyDescent="0.2">
      <c r="B14112" s="12"/>
      <c r="H14112" s="29"/>
      <c r="I14112" s="2"/>
      <c r="J14112" s="2"/>
      <c r="K14112" s="2"/>
      <c r="L14112" s="2"/>
    </row>
    <row r="14113" spans="2:12" x14ac:dyDescent="0.2">
      <c r="B14113" s="12"/>
      <c r="H14113" s="29"/>
      <c r="I14113" s="2"/>
      <c r="J14113" s="2"/>
      <c r="K14113" s="2"/>
      <c r="L14113" s="2"/>
    </row>
    <row r="14114" spans="2:12" x14ac:dyDescent="0.2">
      <c r="B14114" s="12"/>
      <c r="H14114" s="29"/>
      <c r="I14114" s="2"/>
      <c r="J14114" s="2"/>
      <c r="K14114" s="2"/>
      <c r="L14114" s="2"/>
    </row>
    <row r="14115" spans="2:12" x14ac:dyDescent="0.2">
      <c r="B14115" s="12"/>
      <c r="H14115" s="29"/>
      <c r="I14115" s="2"/>
      <c r="J14115" s="2"/>
      <c r="K14115" s="2"/>
      <c r="L14115" s="2"/>
    </row>
    <row r="14116" spans="2:12" x14ac:dyDescent="0.2">
      <c r="B14116" s="12"/>
      <c r="H14116" s="29"/>
      <c r="I14116" s="2"/>
      <c r="J14116" s="2"/>
      <c r="K14116" s="2"/>
      <c r="L14116" s="2"/>
    </row>
    <row r="14117" spans="2:12" x14ac:dyDescent="0.2">
      <c r="B14117" s="12"/>
      <c r="H14117" s="29"/>
      <c r="I14117" s="2"/>
      <c r="J14117" s="2"/>
      <c r="K14117" s="2"/>
      <c r="L14117" s="2"/>
    </row>
    <row r="14118" spans="2:12" x14ac:dyDescent="0.2">
      <c r="B14118" s="12"/>
      <c r="H14118" s="29"/>
      <c r="I14118" s="2"/>
      <c r="J14118" s="2"/>
      <c r="K14118" s="2"/>
      <c r="L14118" s="2"/>
    </row>
    <row r="14119" spans="2:12" x14ac:dyDescent="0.2">
      <c r="B14119" s="12"/>
      <c r="H14119" s="29"/>
      <c r="I14119" s="2"/>
      <c r="J14119" s="2"/>
      <c r="K14119" s="2"/>
      <c r="L14119" s="2"/>
    </row>
    <row r="14120" spans="2:12" x14ac:dyDescent="0.2">
      <c r="B14120" s="12"/>
      <c r="H14120" s="29"/>
      <c r="I14120" s="2"/>
      <c r="J14120" s="2"/>
      <c r="K14120" s="2"/>
      <c r="L14120" s="2"/>
    </row>
    <row r="14121" spans="2:12" x14ac:dyDescent="0.2">
      <c r="B14121" s="12"/>
      <c r="H14121" s="29"/>
      <c r="I14121" s="2"/>
      <c r="J14121" s="2"/>
      <c r="K14121" s="2"/>
      <c r="L14121" s="2"/>
    </row>
    <row r="14122" spans="2:12" x14ac:dyDescent="0.2">
      <c r="B14122" s="12"/>
      <c r="H14122" s="29"/>
      <c r="I14122" s="2"/>
      <c r="J14122" s="2"/>
      <c r="K14122" s="2"/>
      <c r="L14122" s="2"/>
    </row>
    <row r="14123" spans="2:12" x14ac:dyDescent="0.2">
      <c r="B14123" s="12"/>
      <c r="H14123" s="29"/>
      <c r="I14123" s="2"/>
      <c r="J14123" s="2"/>
      <c r="K14123" s="2"/>
      <c r="L14123" s="2"/>
    </row>
    <row r="14124" spans="2:12" x14ac:dyDescent="0.2">
      <c r="B14124" s="12"/>
      <c r="H14124" s="29"/>
      <c r="I14124" s="2"/>
      <c r="J14124" s="2"/>
      <c r="K14124" s="2"/>
      <c r="L14124" s="2"/>
    </row>
    <row r="14125" spans="2:12" x14ac:dyDescent="0.2">
      <c r="B14125" s="12"/>
      <c r="H14125" s="29"/>
      <c r="I14125" s="2"/>
      <c r="J14125" s="2"/>
      <c r="K14125" s="2"/>
      <c r="L14125" s="2"/>
    </row>
    <row r="14126" spans="2:12" x14ac:dyDescent="0.2">
      <c r="B14126" s="12"/>
      <c r="H14126" s="29"/>
      <c r="I14126" s="2"/>
      <c r="J14126" s="2"/>
      <c r="K14126" s="2"/>
      <c r="L14126" s="2"/>
    </row>
    <row r="14127" spans="2:12" x14ac:dyDescent="0.2">
      <c r="B14127" s="12"/>
      <c r="H14127" s="29"/>
      <c r="I14127" s="2"/>
      <c r="J14127" s="2"/>
      <c r="K14127" s="2"/>
      <c r="L14127" s="2"/>
    </row>
    <row r="14128" spans="2:12" x14ac:dyDescent="0.2">
      <c r="B14128" s="12"/>
      <c r="H14128" s="29"/>
      <c r="I14128" s="2"/>
      <c r="J14128" s="2"/>
      <c r="K14128" s="2"/>
      <c r="L14128" s="2"/>
    </row>
    <row r="14129" spans="2:12" x14ac:dyDescent="0.2">
      <c r="B14129" s="12"/>
      <c r="H14129" s="29"/>
      <c r="I14129" s="2"/>
      <c r="J14129" s="2"/>
      <c r="K14129" s="2"/>
      <c r="L14129" s="2"/>
    </row>
    <row r="14130" spans="2:12" x14ac:dyDescent="0.2">
      <c r="B14130" s="12"/>
      <c r="H14130" s="29"/>
      <c r="I14130" s="2"/>
      <c r="J14130" s="2"/>
      <c r="K14130" s="2"/>
      <c r="L14130" s="2"/>
    </row>
    <row r="14131" spans="2:12" x14ac:dyDescent="0.2">
      <c r="B14131" s="12"/>
      <c r="H14131" s="29"/>
      <c r="I14131" s="2"/>
      <c r="J14131" s="2"/>
      <c r="K14131" s="2"/>
      <c r="L14131" s="2"/>
    </row>
    <row r="14132" spans="2:12" x14ac:dyDescent="0.2">
      <c r="B14132" s="12"/>
      <c r="H14132" s="29"/>
      <c r="I14132" s="2"/>
      <c r="J14132" s="2"/>
      <c r="K14132" s="2"/>
      <c r="L14132" s="2"/>
    </row>
    <row r="14133" spans="2:12" x14ac:dyDescent="0.2">
      <c r="B14133" s="12"/>
      <c r="H14133" s="29"/>
      <c r="I14133" s="2"/>
      <c r="J14133" s="2"/>
      <c r="K14133" s="2"/>
      <c r="L14133" s="2"/>
    </row>
    <row r="14134" spans="2:12" x14ac:dyDescent="0.2">
      <c r="B14134" s="12"/>
      <c r="H14134" s="29"/>
      <c r="I14134" s="2"/>
      <c r="J14134" s="2"/>
      <c r="K14134" s="2"/>
      <c r="L14134" s="2"/>
    </row>
    <row r="14135" spans="2:12" x14ac:dyDescent="0.2">
      <c r="B14135" s="12"/>
      <c r="H14135" s="29"/>
      <c r="I14135" s="2"/>
      <c r="J14135" s="2"/>
      <c r="K14135" s="2"/>
      <c r="L14135" s="2"/>
    </row>
    <row r="14136" spans="2:12" x14ac:dyDescent="0.2">
      <c r="B14136" s="12"/>
      <c r="H14136" s="29"/>
      <c r="I14136" s="2"/>
      <c r="J14136" s="2"/>
      <c r="K14136" s="2"/>
      <c r="L14136" s="2"/>
    </row>
    <row r="14137" spans="2:12" x14ac:dyDescent="0.2">
      <c r="B14137" s="12"/>
      <c r="H14137" s="29"/>
      <c r="I14137" s="2"/>
      <c r="J14137" s="2"/>
      <c r="K14137" s="2"/>
      <c r="L14137" s="2"/>
    </row>
    <row r="14138" spans="2:12" x14ac:dyDescent="0.2">
      <c r="B14138" s="12"/>
      <c r="H14138" s="29"/>
      <c r="I14138" s="2"/>
      <c r="J14138" s="2"/>
      <c r="K14138" s="2"/>
      <c r="L14138" s="2"/>
    </row>
    <row r="14139" spans="2:12" x14ac:dyDescent="0.2">
      <c r="B14139" s="12"/>
      <c r="H14139" s="29"/>
      <c r="I14139" s="2"/>
      <c r="J14139" s="2"/>
      <c r="K14139" s="2"/>
      <c r="L14139" s="2"/>
    </row>
    <row r="14140" spans="2:12" x14ac:dyDescent="0.2">
      <c r="B14140" s="12"/>
      <c r="H14140" s="29"/>
      <c r="I14140" s="2"/>
      <c r="J14140" s="2"/>
      <c r="K14140" s="2"/>
      <c r="L14140" s="2"/>
    </row>
    <row r="14141" spans="2:12" x14ac:dyDescent="0.2">
      <c r="B14141" s="12"/>
      <c r="H14141" s="29"/>
      <c r="I14141" s="2"/>
      <c r="J14141" s="2"/>
      <c r="K14141" s="2"/>
      <c r="L14141" s="2"/>
    </row>
    <row r="14142" spans="2:12" x14ac:dyDescent="0.2">
      <c r="B14142" s="12"/>
      <c r="H14142" s="29"/>
      <c r="I14142" s="2"/>
      <c r="J14142" s="2"/>
      <c r="K14142" s="2"/>
      <c r="L14142" s="2"/>
    </row>
    <row r="14143" spans="2:12" x14ac:dyDescent="0.2">
      <c r="B14143" s="12"/>
      <c r="H14143" s="29"/>
      <c r="I14143" s="2"/>
      <c r="J14143" s="2"/>
      <c r="K14143" s="2"/>
      <c r="L14143" s="2"/>
    </row>
    <row r="14144" spans="2:12" x14ac:dyDescent="0.2">
      <c r="B14144" s="12"/>
      <c r="H14144" s="29"/>
      <c r="I14144" s="2"/>
      <c r="J14144" s="2"/>
      <c r="K14144" s="2"/>
      <c r="L14144" s="2"/>
    </row>
    <row r="14145" spans="2:12" x14ac:dyDescent="0.2">
      <c r="B14145" s="12"/>
      <c r="H14145" s="29"/>
      <c r="I14145" s="2"/>
      <c r="J14145" s="2"/>
      <c r="K14145" s="2"/>
      <c r="L14145" s="2"/>
    </row>
    <row r="14146" spans="2:12" x14ac:dyDescent="0.2">
      <c r="B14146" s="12"/>
      <c r="H14146" s="29"/>
      <c r="I14146" s="2"/>
      <c r="J14146" s="2"/>
      <c r="K14146" s="2"/>
      <c r="L14146" s="2"/>
    </row>
    <row r="14147" spans="2:12" x14ac:dyDescent="0.2">
      <c r="B14147" s="12"/>
      <c r="H14147" s="29"/>
      <c r="I14147" s="2"/>
      <c r="J14147" s="2"/>
      <c r="K14147" s="2"/>
      <c r="L14147" s="2"/>
    </row>
    <row r="14148" spans="2:12" x14ac:dyDescent="0.2">
      <c r="B14148" s="12"/>
      <c r="H14148" s="29"/>
      <c r="I14148" s="2"/>
      <c r="J14148" s="2"/>
      <c r="K14148" s="2"/>
      <c r="L14148" s="2"/>
    </row>
    <row r="14149" spans="2:12" x14ac:dyDescent="0.2">
      <c r="B14149" s="12"/>
      <c r="H14149" s="29"/>
      <c r="I14149" s="2"/>
      <c r="J14149" s="2"/>
      <c r="K14149" s="2"/>
      <c r="L14149" s="2"/>
    </row>
    <row r="14150" spans="2:12" x14ac:dyDescent="0.2">
      <c r="B14150" s="12"/>
      <c r="H14150" s="29"/>
      <c r="I14150" s="2"/>
      <c r="J14150" s="2"/>
      <c r="K14150" s="2"/>
      <c r="L14150" s="2"/>
    </row>
    <row r="14151" spans="2:12" x14ac:dyDescent="0.2">
      <c r="B14151" s="12"/>
      <c r="H14151" s="29"/>
      <c r="I14151" s="2"/>
      <c r="J14151" s="2"/>
      <c r="K14151" s="2"/>
      <c r="L14151" s="2"/>
    </row>
    <row r="14152" spans="2:12" x14ac:dyDescent="0.2">
      <c r="B14152" s="12"/>
      <c r="H14152" s="29"/>
      <c r="I14152" s="2"/>
      <c r="J14152" s="2"/>
      <c r="K14152" s="2"/>
      <c r="L14152" s="2"/>
    </row>
    <row r="14153" spans="2:12" x14ac:dyDescent="0.2">
      <c r="B14153" s="12"/>
      <c r="H14153" s="29"/>
      <c r="I14153" s="2"/>
      <c r="J14153" s="2"/>
      <c r="K14153" s="2"/>
      <c r="L14153" s="2"/>
    </row>
    <row r="14154" spans="2:12" x14ac:dyDescent="0.2">
      <c r="B14154" s="12"/>
      <c r="H14154" s="29"/>
      <c r="I14154" s="2"/>
      <c r="J14154" s="2"/>
      <c r="K14154" s="2"/>
      <c r="L14154" s="2"/>
    </row>
    <row r="14155" spans="2:12" x14ac:dyDescent="0.2">
      <c r="B14155" s="12"/>
      <c r="H14155" s="29"/>
      <c r="I14155" s="2"/>
      <c r="J14155" s="2"/>
      <c r="K14155" s="2"/>
      <c r="L14155" s="2"/>
    </row>
    <row r="14156" spans="2:12" x14ac:dyDescent="0.2">
      <c r="B14156" s="12"/>
      <c r="H14156" s="29"/>
      <c r="I14156" s="2"/>
      <c r="J14156" s="2"/>
      <c r="K14156" s="2"/>
      <c r="L14156" s="2"/>
    </row>
    <row r="14157" spans="2:12" x14ac:dyDescent="0.2">
      <c r="B14157" s="12"/>
      <c r="H14157" s="29"/>
      <c r="I14157" s="2"/>
      <c r="J14157" s="2"/>
      <c r="K14157" s="2"/>
      <c r="L14157" s="2"/>
    </row>
    <row r="14158" spans="2:12" x14ac:dyDescent="0.2">
      <c r="B14158" s="12"/>
      <c r="H14158" s="29"/>
      <c r="I14158" s="2"/>
      <c r="J14158" s="2"/>
      <c r="K14158" s="2"/>
      <c r="L14158" s="2"/>
    </row>
    <row r="14159" spans="2:12" x14ac:dyDescent="0.2">
      <c r="B14159" s="12"/>
      <c r="H14159" s="29"/>
      <c r="I14159" s="2"/>
      <c r="J14159" s="2"/>
      <c r="K14159" s="2"/>
      <c r="L14159" s="2"/>
    </row>
    <row r="14160" spans="2:12" x14ac:dyDescent="0.2">
      <c r="B14160" s="12"/>
      <c r="H14160" s="29"/>
      <c r="I14160" s="2"/>
      <c r="J14160" s="2"/>
      <c r="K14160" s="2"/>
      <c r="L14160" s="2"/>
    </row>
    <row r="14161" spans="2:12" x14ac:dyDescent="0.2">
      <c r="B14161" s="12"/>
      <c r="H14161" s="29"/>
      <c r="I14161" s="2"/>
      <c r="J14161" s="2"/>
      <c r="K14161" s="2"/>
      <c r="L14161" s="2"/>
    </row>
    <row r="14162" spans="2:12" x14ac:dyDescent="0.2">
      <c r="B14162" s="12"/>
      <c r="H14162" s="29"/>
      <c r="I14162" s="2"/>
      <c r="J14162" s="2"/>
      <c r="K14162" s="2"/>
      <c r="L14162" s="2"/>
    </row>
    <row r="14163" spans="2:12" x14ac:dyDescent="0.2">
      <c r="B14163" s="12"/>
      <c r="H14163" s="29"/>
      <c r="I14163" s="2"/>
      <c r="J14163" s="2"/>
      <c r="K14163" s="2"/>
      <c r="L14163" s="2"/>
    </row>
    <row r="14164" spans="2:12" x14ac:dyDescent="0.2">
      <c r="B14164" s="12"/>
      <c r="H14164" s="29"/>
      <c r="I14164" s="2"/>
      <c r="J14164" s="2"/>
      <c r="K14164" s="2"/>
      <c r="L14164" s="2"/>
    </row>
    <row r="14165" spans="2:12" x14ac:dyDescent="0.2">
      <c r="B14165" s="12"/>
      <c r="H14165" s="29"/>
      <c r="I14165" s="2"/>
      <c r="J14165" s="2"/>
      <c r="K14165" s="2"/>
      <c r="L14165" s="2"/>
    </row>
    <row r="14166" spans="2:12" x14ac:dyDescent="0.2">
      <c r="B14166" s="12"/>
      <c r="H14166" s="29"/>
      <c r="I14166" s="2"/>
      <c r="J14166" s="2"/>
      <c r="K14166" s="2"/>
      <c r="L14166" s="2"/>
    </row>
    <row r="14167" spans="2:12" x14ac:dyDescent="0.2">
      <c r="B14167" s="12"/>
      <c r="H14167" s="29"/>
      <c r="I14167" s="2"/>
      <c r="J14167" s="2"/>
      <c r="K14167" s="2"/>
      <c r="L14167" s="2"/>
    </row>
    <row r="14168" spans="2:12" x14ac:dyDescent="0.2">
      <c r="B14168" s="12"/>
      <c r="H14168" s="29"/>
      <c r="I14168" s="2"/>
      <c r="J14168" s="2"/>
      <c r="K14168" s="2"/>
      <c r="L14168" s="2"/>
    </row>
    <row r="14169" spans="2:12" x14ac:dyDescent="0.2">
      <c r="B14169" s="12"/>
      <c r="H14169" s="29"/>
      <c r="I14169" s="2"/>
      <c r="J14169" s="2"/>
      <c r="K14169" s="2"/>
      <c r="L14169" s="2"/>
    </row>
    <row r="14170" spans="2:12" x14ac:dyDescent="0.2">
      <c r="B14170" s="12"/>
      <c r="H14170" s="29"/>
      <c r="I14170" s="2"/>
      <c r="J14170" s="2"/>
      <c r="K14170" s="2"/>
      <c r="L14170" s="2"/>
    </row>
    <row r="14171" spans="2:12" x14ac:dyDescent="0.2">
      <c r="B14171" s="12"/>
      <c r="H14171" s="29"/>
      <c r="I14171" s="2"/>
      <c r="J14171" s="2"/>
      <c r="K14171" s="2"/>
      <c r="L14171" s="2"/>
    </row>
    <row r="14172" spans="2:12" x14ac:dyDescent="0.2">
      <c r="B14172" s="12"/>
      <c r="H14172" s="29"/>
      <c r="I14172" s="2"/>
      <c r="J14172" s="2"/>
      <c r="K14172" s="2"/>
      <c r="L14172" s="2"/>
    </row>
    <row r="14173" spans="2:12" x14ac:dyDescent="0.2">
      <c r="B14173" s="12"/>
      <c r="H14173" s="29"/>
      <c r="I14173" s="2"/>
      <c r="J14173" s="2"/>
      <c r="K14173" s="2"/>
      <c r="L14173" s="2"/>
    </row>
    <row r="14174" spans="2:12" x14ac:dyDescent="0.2">
      <c r="B14174" s="12"/>
      <c r="H14174" s="29"/>
      <c r="I14174" s="2"/>
      <c r="J14174" s="2"/>
      <c r="K14174" s="2"/>
      <c r="L14174" s="2"/>
    </row>
    <row r="14175" spans="2:12" x14ac:dyDescent="0.2">
      <c r="B14175" s="12"/>
      <c r="H14175" s="29"/>
      <c r="I14175" s="2"/>
      <c r="J14175" s="2"/>
      <c r="K14175" s="2"/>
      <c r="L14175" s="2"/>
    </row>
    <row r="14176" spans="2:12" x14ac:dyDescent="0.2">
      <c r="B14176" s="12"/>
      <c r="H14176" s="29"/>
      <c r="I14176" s="2"/>
      <c r="J14176" s="2"/>
      <c r="K14176" s="2"/>
      <c r="L14176" s="2"/>
    </row>
    <row r="14177" spans="2:12" x14ac:dyDescent="0.2">
      <c r="B14177" s="12"/>
      <c r="H14177" s="29"/>
      <c r="I14177" s="2"/>
      <c r="J14177" s="2"/>
      <c r="K14177" s="2"/>
      <c r="L14177" s="2"/>
    </row>
    <row r="14178" spans="2:12" x14ac:dyDescent="0.2">
      <c r="B14178" s="12"/>
      <c r="H14178" s="29"/>
      <c r="I14178" s="2"/>
      <c r="J14178" s="2"/>
      <c r="K14178" s="2"/>
      <c r="L14178" s="2"/>
    </row>
    <row r="14179" spans="2:12" x14ac:dyDescent="0.2">
      <c r="B14179" s="12"/>
      <c r="H14179" s="29"/>
      <c r="I14179" s="2"/>
      <c r="J14179" s="2"/>
      <c r="K14179" s="2"/>
      <c r="L14179" s="2"/>
    </row>
    <row r="14180" spans="2:12" x14ac:dyDescent="0.2">
      <c r="B14180" s="12"/>
      <c r="H14180" s="29"/>
      <c r="I14180" s="2"/>
      <c r="J14180" s="2"/>
      <c r="K14180" s="2"/>
      <c r="L14180" s="2"/>
    </row>
    <row r="14181" spans="2:12" x14ac:dyDescent="0.2">
      <c r="B14181" s="12"/>
      <c r="H14181" s="29"/>
      <c r="I14181" s="2"/>
      <c r="J14181" s="2"/>
      <c r="K14181" s="2"/>
      <c r="L14181" s="2"/>
    </row>
    <row r="14182" spans="2:12" x14ac:dyDescent="0.2">
      <c r="B14182" s="12"/>
      <c r="H14182" s="29"/>
      <c r="I14182" s="2"/>
      <c r="J14182" s="2"/>
      <c r="K14182" s="2"/>
      <c r="L14182" s="2"/>
    </row>
    <row r="14183" spans="2:12" x14ac:dyDescent="0.2">
      <c r="B14183" s="12"/>
      <c r="H14183" s="29"/>
      <c r="I14183" s="2"/>
      <c r="J14183" s="2"/>
      <c r="K14183" s="2"/>
      <c r="L14183" s="2"/>
    </row>
    <row r="14184" spans="2:12" x14ac:dyDescent="0.2">
      <c r="B14184" s="12"/>
      <c r="H14184" s="29"/>
      <c r="I14184" s="2"/>
      <c r="J14184" s="2"/>
      <c r="K14184" s="2"/>
      <c r="L14184" s="2"/>
    </row>
    <row r="14185" spans="2:12" x14ac:dyDescent="0.2">
      <c r="B14185" s="12"/>
      <c r="H14185" s="29"/>
      <c r="I14185" s="2"/>
      <c r="J14185" s="2"/>
      <c r="K14185" s="2"/>
      <c r="L14185" s="2"/>
    </row>
    <row r="14186" spans="2:12" x14ac:dyDescent="0.2">
      <c r="B14186" s="12"/>
      <c r="H14186" s="29"/>
      <c r="I14186" s="2"/>
      <c r="J14186" s="2"/>
      <c r="K14186" s="2"/>
      <c r="L14186" s="2"/>
    </row>
    <row r="14187" spans="2:12" x14ac:dyDescent="0.2">
      <c r="B14187" s="12"/>
      <c r="H14187" s="29"/>
      <c r="I14187" s="2"/>
      <c r="J14187" s="2"/>
      <c r="K14187" s="2"/>
      <c r="L14187" s="2"/>
    </row>
    <row r="14188" spans="2:12" x14ac:dyDescent="0.2">
      <c r="B14188" s="12"/>
      <c r="H14188" s="29"/>
      <c r="I14188" s="2"/>
      <c r="J14188" s="2"/>
      <c r="K14188" s="2"/>
      <c r="L14188" s="2"/>
    </row>
    <row r="14189" spans="2:12" x14ac:dyDescent="0.2">
      <c r="B14189" s="12"/>
      <c r="H14189" s="29"/>
      <c r="I14189" s="2"/>
      <c r="J14189" s="2"/>
      <c r="K14189" s="2"/>
      <c r="L14189" s="2"/>
    </row>
    <row r="14190" spans="2:12" x14ac:dyDescent="0.2">
      <c r="B14190" s="12"/>
      <c r="H14190" s="29"/>
      <c r="I14190" s="2"/>
      <c r="J14190" s="2"/>
      <c r="K14190" s="2"/>
      <c r="L14190" s="2"/>
    </row>
    <row r="14191" spans="2:12" x14ac:dyDescent="0.2">
      <c r="B14191" s="12"/>
      <c r="H14191" s="29"/>
      <c r="I14191" s="2"/>
      <c r="J14191" s="2"/>
      <c r="K14191" s="2"/>
      <c r="L14191" s="2"/>
    </row>
    <row r="14192" spans="2:12" x14ac:dyDescent="0.2">
      <c r="B14192" s="12"/>
      <c r="H14192" s="29"/>
      <c r="I14192" s="2"/>
      <c r="J14192" s="2"/>
      <c r="K14192" s="2"/>
      <c r="L14192" s="2"/>
    </row>
    <row r="14193" spans="2:12" x14ac:dyDescent="0.2">
      <c r="B14193" s="12"/>
      <c r="H14193" s="29"/>
      <c r="I14193" s="2"/>
      <c r="J14193" s="2"/>
      <c r="K14193" s="2"/>
      <c r="L14193" s="2"/>
    </row>
    <row r="14194" spans="2:12" x14ac:dyDescent="0.2">
      <c r="B14194" s="12"/>
      <c r="H14194" s="29"/>
      <c r="I14194" s="2"/>
      <c r="J14194" s="2"/>
      <c r="K14194" s="2"/>
      <c r="L14194" s="2"/>
    </row>
    <row r="14195" spans="2:12" x14ac:dyDescent="0.2">
      <c r="B14195" s="12"/>
      <c r="H14195" s="29"/>
      <c r="I14195" s="2"/>
      <c r="J14195" s="2"/>
      <c r="K14195" s="2"/>
      <c r="L14195" s="2"/>
    </row>
    <row r="14196" spans="2:12" x14ac:dyDescent="0.2">
      <c r="B14196" s="12"/>
      <c r="H14196" s="29"/>
      <c r="I14196" s="2"/>
      <c r="J14196" s="2"/>
      <c r="K14196" s="2"/>
      <c r="L14196" s="2"/>
    </row>
    <row r="14197" spans="2:12" x14ac:dyDescent="0.2">
      <c r="B14197" s="12"/>
      <c r="H14197" s="29"/>
      <c r="I14197" s="2"/>
      <c r="J14197" s="2"/>
      <c r="K14197" s="2"/>
      <c r="L14197" s="2"/>
    </row>
    <row r="14198" spans="2:12" x14ac:dyDescent="0.2">
      <c r="B14198" s="12"/>
      <c r="H14198" s="29"/>
      <c r="I14198" s="2"/>
      <c r="J14198" s="2"/>
      <c r="K14198" s="2"/>
      <c r="L14198" s="2"/>
    </row>
    <row r="14199" spans="2:12" x14ac:dyDescent="0.2">
      <c r="B14199" s="12"/>
      <c r="H14199" s="29"/>
      <c r="I14199" s="2"/>
      <c r="J14199" s="2"/>
      <c r="K14199" s="2"/>
      <c r="L14199" s="2"/>
    </row>
    <row r="14200" spans="2:12" x14ac:dyDescent="0.2">
      <c r="B14200" s="12"/>
      <c r="H14200" s="29"/>
      <c r="I14200" s="2"/>
      <c r="J14200" s="2"/>
      <c r="K14200" s="2"/>
      <c r="L14200" s="2"/>
    </row>
    <row r="14201" spans="2:12" x14ac:dyDescent="0.2">
      <c r="B14201" s="12"/>
      <c r="H14201" s="29"/>
      <c r="I14201" s="2"/>
      <c r="J14201" s="2"/>
      <c r="K14201" s="2"/>
      <c r="L14201" s="2"/>
    </row>
    <row r="14202" spans="2:12" x14ac:dyDescent="0.2">
      <c r="B14202" s="12"/>
      <c r="H14202" s="29"/>
      <c r="I14202" s="2"/>
      <c r="J14202" s="2"/>
      <c r="K14202" s="2"/>
      <c r="L14202" s="2"/>
    </row>
    <row r="14203" spans="2:12" x14ac:dyDescent="0.2">
      <c r="B14203" s="12"/>
      <c r="H14203" s="29"/>
      <c r="I14203" s="2"/>
      <c r="J14203" s="2"/>
      <c r="K14203" s="2"/>
      <c r="L14203" s="2"/>
    </row>
    <row r="14204" spans="2:12" x14ac:dyDescent="0.2">
      <c r="B14204" s="12"/>
      <c r="H14204" s="29"/>
      <c r="I14204" s="2"/>
      <c r="J14204" s="2"/>
      <c r="K14204" s="2"/>
      <c r="L14204" s="2"/>
    </row>
    <row r="14205" spans="2:12" x14ac:dyDescent="0.2">
      <c r="B14205" s="12"/>
      <c r="H14205" s="29"/>
      <c r="I14205" s="2"/>
      <c r="J14205" s="2"/>
      <c r="K14205" s="2"/>
      <c r="L14205" s="2"/>
    </row>
    <row r="14206" spans="2:12" x14ac:dyDescent="0.2">
      <c r="B14206" s="12"/>
      <c r="H14206" s="29"/>
      <c r="I14206" s="2"/>
      <c r="J14206" s="2"/>
      <c r="K14206" s="2"/>
      <c r="L14206" s="2"/>
    </row>
    <row r="14207" spans="2:12" x14ac:dyDescent="0.2">
      <c r="B14207" s="12"/>
      <c r="H14207" s="29"/>
      <c r="I14207" s="2"/>
      <c r="J14207" s="2"/>
      <c r="K14207" s="2"/>
      <c r="L14207" s="2"/>
    </row>
    <row r="14208" spans="2:12" x14ac:dyDescent="0.2">
      <c r="B14208" s="12"/>
      <c r="H14208" s="29"/>
      <c r="I14208" s="2"/>
      <c r="J14208" s="2"/>
      <c r="K14208" s="2"/>
      <c r="L14208" s="2"/>
    </row>
    <row r="14209" spans="2:12" x14ac:dyDescent="0.2">
      <c r="B14209" s="12"/>
      <c r="H14209" s="29"/>
      <c r="I14209" s="2"/>
      <c r="J14209" s="2"/>
      <c r="K14209" s="2"/>
      <c r="L14209" s="2"/>
    </row>
    <row r="14210" spans="2:12" x14ac:dyDescent="0.2">
      <c r="B14210" s="12"/>
      <c r="H14210" s="29"/>
      <c r="I14210" s="2"/>
      <c r="J14210" s="2"/>
      <c r="K14210" s="2"/>
      <c r="L14210" s="2"/>
    </row>
    <row r="14211" spans="2:12" x14ac:dyDescent="0.2">
      <c r="B14211" s="12"/>
      <c r="H14211" s="29"/>
      <c r="I14211" s="2"/>
      <c r="J14211" s="2"/>
      <c r="K14211" s="2"/>
      <c r="L14211" s="2"/>
    </row>
    <row r="14212" spans="2:12" x14ac:dyDescent="0.2">
      <c r="B14212" s="12"/>
      <c r="H14212" s="29"/>
      <c r="I14212" s="2"/>
      <c r="J14212" s="2"/>
      <c r="K14212" s="2"/>
      <c r="L14212" s="2"/>
    </row>
    <row r="14213" spans="2:12" x14ac:dyDescent="0.2">
      <c r="B14213" s="12"/>
      <c r="H14213" s="29"/>
      <c r="I14213" s="2"/>
      <c r="J14213" s="2"/>
      <c r="K14213" s="2"/>
      <c r="L14213" s="2"/>
    </row>
    <row r="14214" spans="2:12" x14ac:dyDescent="0.2">
      <c r="B14214" s="12"/>
      <c r="H14214" s="29"/>
      <c r="I14214" s="2"/>
      <c r="J14214" s="2"/>
      <c r="K14214" s="2"/>
      <c r="L14214" s="2"/>
    </row>
    <row r="14215" spans="2:12" x14ac:dyDescent="0.2">
      <c r="B14215" s="12"/>
      <c r="H14215" s="29"/>
      <c r="I14215" s="2"/>
      <c r="J14215" s="2"/>
      <c r="K14215" s="2"/>
      <c r="L14215" s="2"/>
    </row>
    <row r="14216" spans="2:12" x14ac:dyDescent="0.2">
      <c r="B14216" s="12"/>
      <c r="H14216" s="29"/>
      <c r="I14216" s="2"/>
      <c r="J14216" s="2"/>
      <c r="K14216" s="2"/>
      <c r="L14216" s="2"/>
    </row>
    <row r="14217" spans="2:12" x14ac:dyDescent="0.2">
      <c r="B14217" s="12"/>
      <c r="H14217" s="29"/>
      <c r="I14217" s="2"/>
      <c r="J14217" s="2"/>
      <c r="K14217" s="2"/>
      <c r="L14217" s="2"/>
    </row>
    <row r="14218" spans="2:12" x14ac:dyDescent="0.2">
      <c r="B14218" s="12"/>
      <c r="H14218" s="29"/>
      <c r="I14218" s="2"/>
      <c r="J14218" s="2"/>
      <c r="K14218" s="2"/>
      <c r="L14218" s="2"/>
    </row>
    <row r="14219" spans="2:12" x14ac:dyDescent="0.2">
      <c r="B14219" s="12"/>
      <c r="H14219" s="29"/>
      <c r="I14219" s="2"/>
      <c r="J14219" s="2"/>
      <c r="K14219" s="2"/>
      <c r="L14219" s="2"/>
    </row>
    <row r="14220" spans="2:12" x14ac:dyDescent="0.2">
      <c r="B14220" s="12"/>
      <c r="H14220" s="29"/>
      <c r="I14220" s="2"/>
      <c r="J14220" s="2"/>
      <c r="K14220" s="2"/>
      <c r="L14220" s="2"/>
    </row>
    <row r="14221" spans="2:12" x14ac:dyDescent="0.2">
      <c r="B14221" s="12"/>
      <c r="H14221" s="29"/>
      <c r="I14221" s="2"/>
      <c r="J14221" s="2"/>
      <c r="K14221" s="2"/>
      <c r="L14221" s="2"/>
    </row>
    <row r="14222" spans="2:12" x14ac:dyDescent="0.2">
      <c r="B14222" s="12"/>
      <c r="H14222" s="29"/>
      <c r="I14222" s="2"/>
      <c r="J14222" s="2"/>
      <c r="K14222" s="2"/>
      <c r="L14222" s="2"/>
    </row>
    <row r="14223" spans="2:12" x14ac:dyDescent="0.2">
      <c r="B14223" s="12"/>
      <c r="H14223" s="29"/>
      <c r="I14223" s="2"/>
      <c r="J14223" s="2"/>
      <c r="K14223" s="2"/>
      <c r="L14223" s="2"/>
    </row>
    <row r="14224" spans="2:12" x14ac:dyDescent="0.2">
      <c r="B14224" s="12"/>
      <c r="H14224" s="29"/>
      <c r="I14224" s="2"/>
      <c r="J14224" s="2"/>
      <c r="K14224" s="2"/>
      <c r="L14224" s="2"/>
    </row>
    <row r="14225" spans="2:12" x14ac:dyDescent="0.2">
      <c r="B14225" s="12"/>
      <c r="H14225" s="29"/>
      <c r="I14225" s="2"/>
      <c r="J14225" s="2"/>
      <c r="K14225" s="2"/>
      <c r="L14225" s="2"/>
    </row>
    <row r="14226" spans="2:12" x14ac:dyDescent="0.2">
      <c r="B14226" s="12"/>
      <c r="H14226" s="29"/>
      <c r="I14226" s="2"/>
      <c r="J14226" s="2"/>
      <c r="K14226" s="2"/>
      <c r="L14226" s="2"/>
    </row>
    <row r="14227" spans="2:12" x14ac:dyDescent="0.2">
      <c r="B14227" s="12"/>
      <c r="H14227" s="29"/>
      <c r="I14227" s="2"/>
      <c r="J14227" s="2"/>
      <c r="K14227" s="2"/>
      <c r="L14227" s="2"/>
    </row>
    <row r="14228" spans="2:12" x14ac:dyDescent="0.2">
      <c r="B14228" s="12"/>
      <c r="H14228" s="29"/>
      <c r="I14228" s="2"/>
      <c r="J14228" s="2"/>
      <c r="K14228" s="2"/>
      <c r="L14228" s="2"/>
    </row>
    <row r="14229" spans="2:12" x14ac:dyDescent="0.2">
      <c r="B14229" s="12"/>
      <c r="H14229" s="29"/>
      <c r="I14229" s="2"/>
      <c r="J14229" s="2"/>
      <c r="K14229" s="2"/>
      <c r="L14229" s="2"/>
    </row>
    <row r="14230" spans="2:12" x14ac:dyDescent="0.2">
      <c r="B14230" s="12"/>
      <c r="H14230" s="29"/>
      <c r="I14230" s="2"/>
      <c r="J14230" s="2"/>
      <c r="K14230" s="2"/>
      <c r="L14230" s="2"/>
    </row>
    <row r="14231" spans="2:12" x14ac:dyDescent="0.2">
      <c r="B14231" s="12"/>
      <c r="H14231" s="29"/>
      <c r="I14231" s="2"/>
      <c r="J14231" s="2"/>
      <c r="K14231" s="2"/>
      <c r="L14231" s="2"/>
    </row>
    <row r="14232" spans="2:12" x14ac:dyDescent="0.2">
      <c r="B14232" s="12"/>
      <c r="H14232" s="29"/>
      <c r="I14232" s="2"/>
      <c r="J14232" s="2"/>
      <c r="K14232" s="2"/>
      <c r="L14232" s="2"/>
    </row>
    <row r="14233" spans="2:12" x14ac:dyDescent="0.2">
      <c r="B14233" s="12"/>
      <c r="H14233" s="29"/>
      <c r="I14233" s="2"/>
      <c r="J14233" s="2"/>
      <c r="K14233" s="2"/>
      <c r="L14233" s="2"/>
    </row>
    <row r="14234" spans="2:12" x14ac:dyDescent="0.2">
      <c r="B14234" s="12"/>
      <c r="H14234" s="29"/>
      <c r="I14234" s="2"/>
      <c r="J14234" s="2"/>
      <c r="K14234" s="2"/>
      <c r="L14234" s="2"/>
    </row>
    <row r="14235" spans="2:12" x14ac:dyDescent="0.2">
      <c r="B14235" s="12"/>
      <c r="H14235" s="29"/>
      <c r="I14235" s="2"/>
      <c r="J14235" s="2"/>
      <c r="K14235" s="2"/>
      <c r="L14235" s="2"/>
    </row>
    <row r="14236" spans="2:12" x14ac:dyDescent="0.2">
      <c r="B14236" s="12"/>
      <c r="H14236" s="29"/>
      <c r="I14236" s="2"/>
      <c r="J14236" s="2"/>
      <c r="K14236" s="2"/>
      <c r="L14236" s="2"/>
    </row>
    <row r="14237" spans="2:12" x14ac:dyDescent="0.2">
      <c r="B14237" s="12"/>
      <c r="H14237" s="29"/>
      <c r="I14237" s="2"/>
      <c r="J14237" s="2"/>
      <c r="K14237" s="2"/>
      <c r="L14237" s="2"/>
    </row>
    <row r="14238" spans="2:12" x14ac:dyDescent="0.2">
      <c r="B14238" s="12"/>
      <c r="H14238" s="29"/>
      <c r="I14238" s="2"/>
      <c r="J14238" s="2"/>
      <c r="K14238" s="2"/>
      <c r="L14238" s="2"/>
    </row>
    <row r="14239" spans="2:12" x14ac:dyDescent="0.2">
      <c r="B14239" s="12"/>
      <c r="H14239" s="29"/>
      <c r="I14239" s="2"/>
      <c r="J14239" s="2"/>
      <c r="K14239" s="2"/>
      <c r="L14239" s="2"/>
    </row>
    <row r="14240" spans="2:12" x14ac:dyDescent="0.2">
      <c r="B14240" s="12"/>
      <c r="H14240" s="29"/>
      <c r="I14240" s="2"/>
      <c r="J14240" s="2"/>
      <c r="K14240" s="2"/>
      <c r="L14240" s="2"/>
    </row>
    <row r="14241" spans="2:12" x14ac:dyDescent="0.2">
      <c r="B14241" s="12"/>
      <c r="H14241" s="29"/>
      <c r="I14241" s="2"/>
      <c r="J14241" s="2"/>
      <c r="K14241" s="2"/>
      <c r="L14241" s="2"/>
    </row>
    <row r="14242" spans="2:12" x14ac:dyDescent="0.2">
      <c r="B14242" s="12"/>
      <c r="H14242" s="29"/>
      <c r="I14242" s="2"/>
      <c r="J14242" s="2"/>
      <c r="K14242" s="2"/>
      <c r="L14242" s="2"/>
    </row>
    <row r="14243" spans="2:12" x14ac:dyDescent="0.2">
      <c r="B14243" s="12"/>
      <c r="H14243" s="29"/>
      <c r="I14243" s="2"/>
      <c r="J14243" s="2"/>
      <c r="K14243" s="2"/>
      <c r="L14243" s="2"/>
    </row>
    <row r="14244" spans="2:12" x14ac:dyDescent="0.2">
      <c r="B14244" s="12"/>
      <c r="H14244" s="29"/>
      <c r="I14244" s="2"/>
      <c r="J14244" s="2"/>
      <c r="K14244" s="2"/>
      <c r="L14244" s="2"/>
    </row>
    <row r="14245" spans="2:12" x14ac:dyDescent="0.2">
      <c r="B14245" s="12"/>
      <c r="H14245" s="29"/>
      <c r="I14245" s="2"/>
      <c r="J14245" s="2"/>
      <c r="K14245" s="2"/>
      <c r="L14245" s="2"/>
    </row>
    <row r="14246" spans="2:12" x14ac:dyDescent="0.2">
      <c r="B14246" s="12"/>
      <c r="H14246" s="29"/>
      <c r="I14246" s="2"/>
      <c r="J14246" s="2"/>
      <c r="K14246" s="2"/>
      <c r="L14246" s="2"/>
    </row>
    <row r="14247" spans="2:12" x14ac:dyDescent="0.2">
      <c r="B14247" s="12"/>
      <c r="H14247" s="29"/>
      <c r="I14247" s="2"/>
      <c r="J14247" s="2"/>
      <c r="K14247" s="2"/>
      <c r="L14247" s="2"/>
    </row>
    <row r="14248" spans="2:12" x14ac:dyDescent="0.2">
      <c r="B14248" s="12"/>
      <c r="H14248" s="29"/>
      <c r="I14248" s="2"/>
      <c r="J14248" s="2"/>
      <c r="K14248" s="2"/>
      <c r="L14248" s="2"/>
    </row>
    <row r="14249" spans="2:12" x14ac:dyDescent="0.2">
      <c r="B14249" s="12"/>
      <c r="H14249" s="29"/>
      <c r="I14249" s="2"/>
      <c r="J14249" s="2"/>
      <c r="K14249" s="2"/>
      <c r="L14249" s="2"/>
    </row>
    <row r="14250" spans="2:12" x14ac:dyDescent="0.2">
      <c r="B14250" s="12"/>
      <c r="H14250" s="29"/>
      <c r="I14250" s="2"/>
      <c r="J14250" s="2"/>
      <c r="K14250" s="2"/>
      <c r="L14250" s="2"/>
    </row>
    <row r="14251" spans="2:12" x14ac:dyDescent="0.2">
      <c r="B14251" s="12"/>
      <c r="H14251" s="29"/>
      <c r="I14251" s="2"/>
      <c r="J14251" s="2"/>
      <c r="K14251" s="2"/>
      <c r="L14251" s="2"/>
    </row>
    <row r="14252" spans="2:12" x14ac:dyDescent="0.2">
      <c r="B14252" s="12"/>
      <c r="H14252" s="29"/>
      <c r="I14252" s="2"/>
      <c r="J14252" s="2"/>
      <c r="K14252" s="2"/>
      <c r="L14252" s="2"/>
    </row>
    <row r="14253" spans="2:12" x14ac:dyDescent="0.2">
      <c r="B14253" s="12"/>
      <c r="H14253" s="29"/>
      <c r="I14253" s="2"/>
      <c r="J14253" s="2"/>
      <c r="K14253" s="2"/>
      <c r="L14253" s="2"/>
    </row>
    <row r="14254" spans="2:12" x14ac:dyDescent="0.2">
      <c r="B14254" s="12"/>
      <c r="H14254" s="29"/>
      <c r="I14254" s="2"/>
      <c r="J14254" s="2"/>
      <c r="K14254" s="2"/>
      <c r="L14254" s="2"/>
    </row>
    <row r="14255" spans="2:12" x14ac:dyDescent="0.2">
      <c r="B14255" s="12"/>
      <c r="H14255" s="29"/>
      <c r="I14255" s="2"/>
      <c r="J14255" s="2"/>
      <c r="K14255" s="2"/>
      <c r="L14255" s="2"/>
    </row>
    <row r="14256" spans="2:12" x14ac:dyDescent="0.2">
      <c r="B14256" s="12"/>
      <c r="H14256" s="29"/>
      <c r="I14256" s="2"/>
      <c r="J14256" s="2"/>
      <c r="K14256" s="2"/>
      <c r="L14256" s="2"/>
    </row>
    <row r="14257" spans="2:12" x14ac:dyDescent="0.2">
      <c r="B14257" s="12"/>
      <c r="H14257" s="29"/>
      <c r="I14257" s="2"/>
      <c r="J14257" s="2"/>
      <c r="K14257" s="2"/>
      <c r="L14257" s="2"/>
    </row>
    <row r="14258" spans="2:12" x14ac:dyDescent="0.2">
      <c r="B14258" s="12"/>
      <c r="H14258" s="29"/>
      <c r="I14258" s="2"/>
      <c r="J14258" s="2"/>
      <c r="K14258" s="2"/>
      <c r="L14258" s="2"/>
    </row>
    <row r="14259" spans="2:12" x14ac:dyDescent="0.2">
      <c r="B14259" s="12"/>
      <c r="H14259" s="29"/>
      <c r="I14259" s="2"/>
      <c r="J14259" s="2"/>
      <c r="K14259" s="2"/>
      <c r="L14259" s="2"/>
    </row>
    <row r="14260" spans="2:12" x14ac:dyDescent="0.2">
      <c r="B14260" s="12"/>
      <c r="H14260" s="29"/>
      <c r="I14260" s="2"/>
      <c r="J14260" s="2"/>
      <c r="K14260" s="2"/>
      <c r="L14260" s="2"/>
    </row>
    <row r="14261" spans="2:12" x14ac:dyDescent="0.2">
      <c r="B14261" s="12"/>
      <c r="H14261" s="29"/>
      <c r="I14261" s="2"/>
      <c r="J14261" s="2"/>
      <c r="K14261" s="2"/>
      <c r="L14261" s="2"/>
    </row>
    <row r="14262" spans="2:12" x14ac:dyDescent="0.2">
      <c r="B14262" s="12"/>
      <c r="H14262" s="29"/>
      <c r="I14262" s="2"/>
      <c r="J14262" s="2"/>
      <c r="K14262" s="2"/>
      <c r="L14262" s="2"/>
    </row>
    <row r="14263" spans="2:12" x14ac:dyDescent="0.2">
      <c r="B14263" s="12"/>
      <c r="H14263" s="29"/>
      <c r="I14263" s="2"/>
      <c r="J14263" s="2"/>
      <c r="K14263" s="2"/>
      <c r="L14263" s="2"/>
    </row>
    <row r="14264" spans="2:12" x14ac:dyDescent="0.2">
      <c r="B14264" s="12"/>
      <c r="H14264" s="29"/>
      <c r="I14264" s="2"/>
      <c r="J14264" s="2"/>
      <c r="K14264" s="2"/>
      <c r="L14264" s="2"/>
    </row>
    <row r="14265" spans="2:12" x14ac:dyDescent="0.2">
      <c r="B14265" s="12"/>
      <c r="H14265" s="29"/>
      <c r="I14265" s="2"/>
      <c r="J14265" s="2"/>
      <c r="K14265" s="2"/>
      <c r="L14265" s="2"/>
    </row>
    <row r="14266" spans="2:12" x14ac:dyDescent="0.2">
      <c r="B14266" s="12"/>
      <c r="H14266" s="29"/>
      <c r="I14266" s="2"/>
      <c r="J14266" s="2"/>
      <c r="K14266" s="2"/>
      <c r="L14266" s="2"/>
    </row>
    <row r="14267" spans="2:12" x14ac:dyDescent="0.2">
      <c r="B14267" s="12"/>
      <c r="H14267" s="29"/>
      <c r="I14267" s="2"/>
      <c r="J14267" s="2"/>
      <c r="K14267" s="2"/>
      <c r="L14267" s="2"/>
    </row>
    <row r="14268" spans="2:12" x14ac:dyDescent="0.2">
      <c r="B14268" s="12"/>
      <c r="H14268" s="29"/>
      <c r="I14268" s="2"/>
      <c r="J14268" s="2"/>
      <c r="K14268" s="2"/>
      <c r="L14268" s="2"/>
    </row>
    <row r="14269" spans="2:12" x14ac:dyDescent="0.2">
      <c r="B14269" s="12"/>
      <c r="H14269" s="29"/>
      <c r="I14269" s="2"/>
      <c r="J14269" s="2"/>
      <c r="K14269" s="2"/>
      <c r="L14269" s="2"/>
    </row>
    <row r="14270" spans="2:12" x14ac:dyDescent="0.2">
      <c r="B14270" s="12"/>
      <c r="H14270" s="29"/>
      <c r="I14270" s="2"/>
      <c r="J14270" s="2"/>
      <c r="K14270" s="2"/>
      <c r="L14270" s="2"/>
    </row>
    <row r="14271" spans="2:12" x14ac:dyDescent="0.2">
      <c r="B14271" s="12"/>
      <c r="H14271" s="29"/>
      <c r="I14271" s="2"/>
      <c r="J14271" s="2"/>
      <c r="K14271" s="2"/>
      <c r="L14271" s="2"/>
    </row>
    <row r="14272" spans="2:12" x14ac:dyDescent="0.2">
      <c r="B14272" s="12"/>
      <c r="H14272" s="29"/>
      <c r="I14272" s="2"/>
      <c r="J14272" s="2"/>
      <c r="K14272" s="2"/>
      <c r="L14272" s="2"/>
    </row>
    <row r="14273" spans="2:12" x14ac:dyDescent="0.2">
      <c r="B14273" s="12"/>
      <c r="H14273" s="29"/>
      <c r="I14273" s="2"/>
      <c r="J14273" s="2"/>
      <c r="K14273" s="2"/>
      <c r="L14273" s="2"/>
    </row>
    <row r="14274" spans="2:12" x14ac:dyDescent="0.2">
      <c r="B14274" s="12"/>
      <c r="H14274" s="29"/>
      <c r="I14274" s="2"/>
      <c r="J14274" s="2"/>
      <c r="K14274" s="2"/>
      <c r="L14274" s="2"/>
    </row>
    <row r="14275" spans="2:12" x14ac:dyDescent="0.2">
      <c r="B14275" s="12"/>
      <c r="H14275" s="29"/>
      <c r="I14275" s="2"/>
      <c r="J14275" s="2"/>
      <c r="K14275" s="2"/>
      <c r="L14275" s="2"/>
    </row>
    <row r="14276" spans="2:12" x14ac:dyDescent="0.2">
      <c r="B14276" s="12"/>
      <c r="H14276" s="29"/>
      <c r="I14276" s="2"/>
      <c r="J14276" s="2"/>
      <c r="K14276" s="2"/>
      <c r="L14276" s="2"/>
    </row>
    <row r="14277" spans="2:12" x14ac:dyDescent="0.2">
      <c r="B14277" s="12"/>
      <c r="H14277" s="29"/>
      <c r="I14277" s="2"/>
      <c r="J14277" s="2"/>
      <c r="K14277" s="2"/>
      <c r="L14277" s="2"/>
    </row>
    <row r="14278" spans="2:12" x14ac:dyDescent="0.2">
      <c r="B14278" s="12"/>
      <c r="H14278" s="29"/>
      <c r="I14278" s="2"/>
      <c r="J14278" s="2"/>
      <c r="K14278" s="2"/>
      <c r="L14278" s="2"/>
    </row>
    <row r="14279" spans="2:12" x14ac:dyDescent="0.2">
      <c r="B14279" s="12"/>
      <c r="H14279" s="29"/>
      <c r="I14279" s="2"/>
      <c r="J14279" s="2"/>
      <c r="K14279" s="2"/>
      <c r="L14279" s="2"/>
    </row>
    <row r="14280" spans="2:12" x14ac:dyDescent="0.2">
      <c r="B14280" s="12"/>
      <c r="H14280" s="29"/>
      <c r="I14280" s="2"/>
      <c r="J14280" s="2"/>
      <c r="K14280" s="2"/>
      <c r="L14280" s="2"/>
    </row>
    <row r="14281" spans="2:12" x14ac:dyDescent="0.2">
      <c r="B14281" s="12"/>
      <c r="H14281" s="29"/>
      <c r="I14281" s="2"/>
      <c r="J14281" s="2"/>
      <c r="K14281" s="2"/>
      <c r="L14281" s="2"/>
    </row>
    <row r="14282" spans="2:12" x14ac:dyDescent="0.2">
      <c r="B14282" s="12"/>
      <c r="H14282" s="29"/>
      <c r="I14282" s="2"/>
      <c r="J14282" s="2"/>
      <c r="K14282" s="2"/>
      <c r="L14282" s="2"/>
    </row>
    <row r="14283" spans="2:12" x14ac:dyDescent="0.2">
      <c r="B14283" s="12"/>
      <c r="H14283" s="29"/>
      <c r="I14283" s="2"/>
      <c r="J14283" s="2"/>
      <c r="K14283" s="2"/>
      <c r="L14283" s="2"/>
    </row>
    <row r="14284" spans="2:12" x14ac:dyDescent="0.2">
      <c r="B14284" s="12"/>
      <c r="H14284" s="29"/>
      <c r="I14284" s="2"/>
      <c r="J14284" s="2"/>
      <c r="K14284" s="2"/>
      <c r="L14284" s="2"/>
    </row>
    <row r="14285" spans="2:12" x14ac:dyDescent="0.2">
      <c r="B14285" s="12"/>
      <c r="H14285" s="29"/>
      <c r="I14285" s="2"/>
      <c r="J14285" s="2"/>
      <c r="K14285" s="2"/>
      <c r="L14285" s="2"/>
    </row>
    <row r="14286" spans="2:12" x14ac:dyDescent="0.2">
      <c r="B14286" s="12"/>
      <c r="H14286" s="29"/>
      <c r="I14286" s="2"/>
      <c r="J14286" s="2"/>
      <c r="K14286" s="2"/>
      <c r="L14286" s="2"/>
    </row>
    <row r="14287" spans="2:12" x14ac:dyDescent="0.2">
      <c r="B14287" s="12"/>
      <c r="H14287" s="29"/>
      <c r="I14287" s="2"/>
      <c r="J14287" s="2"/>
      <c r="K14287" s="2"/>
      <c r="L14287" s="2"/>
    </row>
    <row r="14288" spans="2:12" x14ac:dyDescent="0.2">
      <c r="B14288" s="12"/>
      <c r="H14288" s="29"/>
      <c r="I14288" s="2"/>
      <c r="J14288" s="2"/>
      <c r="K14288" s="2"/>
      <c r="L14288" s="2"/>
    </row>
    <row r="14289" spans="2:12" x14ac:dyDescent="0.2">
      <c r="B14289" s="12"/>
      <c r="H14289" s="29"/>
      <c r="I14289" s="2"/>
      <c r="J14289" s="2"/>
      <c r="K14289" s="2"/>
      <c r="L14289" s="2"/>
    </row>
    <row r="14290" spans="2:12" x14ac:dyDescent="0.2">
      <c r="B14290" s="12"/>
      <c r="H14290" s="29"/>
      <c r="I14290" s="2"/>
      <c r="J14290" s="2"/>
      <c r="K14290" s="2"/>
      <c r="L14290" s="2"/>
    </row>
    <row r="14291" spans="2:12" x14ac:dyDescent="0.2">
      <c r="B14291" s="12"/>
      <c r="H14291" s="29"/>
      <c r="I14291" s="2"/>
      <c r="J14291" s="2"/>
      <c r="K14291" s="2"/>
      <c r="L14291" s="2"/>
    </row>
    <row r="14292" spans="2:12" x14ac:dyDescent="0.2">
      <c r="B14292" s="12"/>
      <c r="H14292" s="29"/>
      <c r="I14292" s="2"/>
      <c r="J14292" s="2"/>
      <c r="K14292" s="2"/>
      <c r="L14292" s="2"/>
    </row>
    <row r="14293" spans="2:12" x14ac:dyDescent="0.2">
      <c r="B14293" s="12"/>
      <c r="H14293" s="29"/>
      <c r="I14293" s="2"/>
      <c r="J14293" s="2"/>
      <c r="K14293" s="2"/>
      <c r="L14293" s="2"/>
    </row>
    <row r="14294" spans="2:12" x14ac:dyDescent="0.2">
      <c r="B14294" s="12"/>
      <c r="H14294" s="29"/>
      <c r="I14294" s="2"/>
      <c r="J14294" s="2"/>
      <c r="K14294" s="2"/>
      <c r="L14294" s="2"/>
    </row>
    <row r="14295" spans="2:12" x14ac:dyDescent="0.2">
      <c r="B14295" s="12"/>
      <c r="H14295" s="29"/>
      <c r="I14295" s="2"/>
      <c r="J14295" s="2"/>
      <c r="K14295" s="2"/>
      <c r="L14295" s="2"/>
    </row>
    <row r="14296" spans="2:12" x14ac:dyDescent="0.2">
      <c r="B14296" s="12"/>
      <c r="H14296" s="29"/>
      <c r="I14296" s="2"/>
      <c r="J14296" s="2"/>
      <c r="K14296" s="2"/>
      <c r="L14296" s="2"/>
    </row>
    <row r="14297" spans="2:12" x14ac:dyDescent="0.2">
      <c r="B14297" s="12"/>
      <c r="H14297" s="29"/>
      <c r="I14297" s="2"/>
      <c r="J14297" s="2"/>
      <c r="K14297" s="2"/>
      <c r="L14297" s="2"/>
    </row>
    <row r="14298" spans="2:12" x14ac:dyDescent="0.2">
      <c r="B14298" s="12"/>
      <c r="H14298" s="29"/>
      <c r="I14298" s="2"/>
      <c r="J14298" s="2"/>
      <c r="K14298" s="2"/>
      <c r="L14298" s="2"/>
    </row>
    <row r="14299" spans="2:12" x14ac:dyDescent="0.2">
      <c r="B14299" s="12"/>
      <c r="H14299" s="29"/>
      <c r="I14299" s="2"/>
      <c r="J14299" s="2"/>
      <c r="K14299" s="2"/>
      <c r="L14299" s="2"/>
    </row>
    <row r="14300" spans="2:12" x14ac:dyDescent="0.2">
      <c r="B14300" s="12"/>
      <c r="H14300" s="29"/>
      <c r="I14300" s="2"/>
      <c r="J14300" s="2"/>
      <c r="K14300" s="2"/>
      <c r="L14300" s="2"/>
    </row>
    <row r="14301" spans="2:12" x14ac:dyDescent="0.2">
      <c r="B14301" s="12"/>
      <c r="H14301" s="29"/>
      <c r="I14301" s="2"/>
      <c r="J14301" s="2"/>
      <c r="K14301" s="2"/>
      <c r="L14301" s="2"/>
    </row>
    <row r="14302" spans="2:12" x14ac:dyDescent="0.2">
      <c r="B14302" s="12"/>
      <c r="H14302" s="29"/>
      <c r="I14302" s="2"/>
      <c r="J14302" s="2"/>
      <c r="K14302" s="2"/>
      <c r="L14302" s="2"/>
    </row>
    <row r="14303" spans="2:12" x14ac:dyDescent="0.2">
      <c r="B14303" s="12"/>
      <c r="H14303" s="29"/>
      <c r="I14303" s="2"/>
      <c r="J14303" s="2"/>
      <c r="K14303" s="2"/>
      <c r="L14303" s="2"/>
    </row>
    <row r="14304" spans="2:12" x14ac:dyDescent="0.2">
      <c r="B14304" s="12"/>
      <c r="H14304" s="29"/>
      <c r="I14304" s="2"/>
      <c r="J14304" s="2"/>
      <c r="K14304" s="2"/>
      <c r="L14304" s="2"/>
    </row>
    <row r="14305" spans="2:12" x14ac:dyDescent="0.2">
      <c r="B14305" s="12"/>
      <c r="H14305" s="29"/>
      <c r="I14305" s="2"/>
      <c r="J14305" s="2"/>
      <c r="K14305" s="2"/>
      <c r="L14305" s="2"/>
    </row>
    <row r="14306" spans="2:12" x14ac:dyDescent="0.2">
      <c r="B14306" s="12"/>
      <c r="H14306" s="29"/>
      <c r="I14306" s="2"/>
      <c r="J14306" s="2"/>
      <c r="K14306" s="2"/>
      <c r="L14306" s="2"/>
    </row>
    <row r="14307" spans="2:12" x14ac:dyDescent="0.2">
      <c r="B14307" s="12"/>
      <c r="H14307" s="29"/>
      <c r="I14307" s="2"/>
      <c r="J14307" s="2"/>
      <c r="K14307" s="2"/>
      <c r="L14307" s="2"/>
    </row>
    <row r="14308" spans="2:12" x14ac:dyDescent="0.2">
      <c r="B14308" s="12"/>
      <c r="H14308" s="29"/>
      <c r="I14308" s="2"/>
      <c r="J14308" s="2"/>
      <c r="K14308" s="2"/>
      <c r="L14308" s="2"/>
    </row>
    <row r="14309" spans="2:12" x14ac:dyDescent="0.2">
      <c r="B14309" s="12"/>
      <c r="H14309" s="29"/>
      <c r="I14309" s="2"/>
      <c r="J14309" s="2"/>
      <c r="K14309" s="2"/>
      <c r="L14309" s="2"/>
    </row>
    <row r="14310" spans="2:12" x14ac:dyDescent="0.2">
      <c r="B14310" s="12"/>
      <c r="H14310" s="29"/>
      <c r="I14310" s="2"/>
      <c r="J14310" s="2"/>
      <c r="K14310" s="2"/>
      <c r="L14310" s="2"/>
    </row>
    <row r="14311" spans="2:12" x14ac:dyDescent="0.2">
      <c r="B14311" s="12"/>
      <c r="H14311" s="29"/>
      <c r="I14311" s="2"/>
      <c r="J14311" s="2"/>
      <c r="K14311" s="2"/>
      <c r="L14311" s="2"/>
    </row>
    <row r="14312" spans="2:12" x14ac:dyDescent="0.2">
      <c r="B14312" s="12"/>
      <c r="H14312" s="29"/>
      <c r="I14312" s="2"/>
      <c r="J14312" s="2"/>
      <c r="K14312" s="2"/>
      <c r="L14312" s="2"/>
    </row>
    <row r="14313" spans="2:12" x14ac:dyDescent="0.2">
      <c r="B14313" s="12"/>
      <c r="H14313" s="29"/>
      <c r="I14313" s="2"/>
      <c r="J14313" s="2"/>
      <c r="K14313" s="2"/>
      <c r="L14313" s="2"/>
    </row>
    <row r="14314" spans="2:12" x14ac:dyDescent="0.2">
      <c r="B14314" s="12"/>
      <c r="H14314" s="29"/>
      <c r="I14314" s="2"/>
      <c r="J14314" s="2"/>
      <c r="K14314" s="2"/>
      <c r="L14314" s="2"/>
    </row>
    <row r="14315" spans="2:12" x14ac:dyDescent="0.2">
      <c r="B14315" s="12"/>
      <c r="H14315" s="29"/>
      <c r="I14315" s="2"/>
      <c r="J14315" s="2"/>
      <c r="K14315" s="2"/>
      <c r="L14315" s="2"/>
    </row>
    <row r="14316" spans="2:12" x14ac:dyDescent="0.2">
      <c r="B14316" s="12"/>
      <c r="H14316" s="29"/>
      <c r="I14316" s="2"/>
      <c r="J14316" s="2"/>
      <c r="K14316" s="2"/>
      <c r="L14316" s="2"/>
    </row>
    <row r="14317" spans="2:12" x14ac:dyDescent="0.2">
      <c r="B14317" s="12"/>
      <c r="H14317" s="29"/>
      <c r="I14317" s="2"/>
      <c r="J14317" s="2"/>
      <c r="K14317" s="2"/>
      <c r="L14317" s="2"/>
    </row>
    <row r="14318" spans="2:12" x14ac:dyDescent="0.2">
      <c r="B14318" s="12"/>
      <c r="H14318" s="29"/>
      <c r="I14318" s="2"/>
      <c r="J14318" s="2"/>
      <c r="K14318" s="2"/>
      <c r="L14318" s="2"/>
    </row>
    <row r="14319" spans="2:12" x14ac:dyDescent="0.2">
      <c r="B14319" s="12"/>
      <c r="H14319" s="29"/>
      <c r="I14319" s="2"/>
      <c r="J14319" s="2"/>
      <c r="K14319" s="2"/>
      <c r="L14319" s="2"/>
    </row>
    <row r="14320" spans="2:12" x14ac:dyDescent="0.2">
      <c r="B14320" s="12"/>
      <c r="H14320" s="29"/>
      <c r="I14320" s="2"/>
      <c r="J14320" s="2"/>
      <c r="K14320" s="2"/>
      <c r="L14320" s="2"/>
    </row>
    <row r="14321" spans="2:12" x14ac:dyDescent="0.2">
      <c r="B14321" s="12"/>
      <c r="H14321" s="29"/>
      <c r="I14321" s="2"/>
      <c r="J14321" s="2"/>
      <c r="K14321" s="2"/>
      <c r="L14321" s="2"/>
    </row>
    <row r="14322" spans="2:12" x14ac:dyDescent="0.2">
      <c r="B14322" s="12"/>
      <c r="H14322" s="29"/>
      <c r="I14322" s="2"/>
      <c r="J14322" s="2"/>
      <c r="K14322" s="2"/>
      <c r="L14322" s="2"/>
    </row>
    <row r="14323" spans="2:12" x14ac:dyDescent="0.2">
      <c r="B14323" s="12"/>
      <c r="H14323" s="29"/>
      <c r="I14323" s="2"/>
      <c r="J14323" s="2"/>
      <c r="K14323" s="2"/>
      <c r="L14323" s="2"/>
    </row>
    <row r="14324" spans="2:12" x14ac:dyDescent="0.2">
      <c r="B14324" s="12"/>
      <c r="H14324" s="29"/>
      <c r="I14324" s="2"/>
      <c r="J14324" s="2"/>
      <c r="K14324" s="2"/>
      <c r="L14324" s="2"/>
    </row>
    <row r="14325" spans="2:12" x14ac:dyDescent="0.2">
      <c r="B14325" s="12"/>
      <c r="H14325" s="29"/>
      <c r="I14325" s="2"/>
      <c r="J14325" s="2"/>
      <c r="K14325" s="2"/>
      <c r="L14325" s="2"/>
    </row>
    <row r="14326" spans="2:12" x14ac:dyDescent="0.2">
      <c r="B14326" s="12"/>
      <c r="H14326" s="29"/>
      <c r="I14326" s="2"/>
      <c r="J14326" s="2"/>
      <c r="K14326" s="2"/>
      <c r="L14326" s="2"/>
    </row>
    <row r="14327" spans="2:12" x14ac:dyDescent="0.2">
      <c r="B14327" s="12"/>
      <c r="H14327" s="29"/>
      <c r="I14327" s="2"/>
      <c r="J14327" s="2"/>
      <c r="K14327" s="2"/>
      <c r="L14327" s="2"/>
    </row>
    <row r="14328" spans="2:12" x14ac:dyDescent="0.2">
      <c r="B14328" s="12"/>
      <c r="H14328" s="29"/>
      <c r="I14328" s="2"/>
      <c r="J14328" s="2"/>
      <c r="K14328" s="2"/>
      <c r="L14328" s="2"/>
    </row>
    <row r="14329" spans="2:12" x14ac:dyDescent="0.2">
      <c r="B14329" s="12"/>
      <c r="H14329" s="29"/>
      <c r="I14329" s="2"/>
      <c r="J14329" s="2"/>
      <c r="K14329" s="2"/>
      <c r="L14329" s="2"/>
    </row>
    <row r="14330" spans="2:12" x14ac:dyDescent="0.2">
      <c r="B14330" s="12"/>
      <c r="H14330" s="29"/>
      <c r="I14330" s="2"/>
      <c r="J14330" s="2"/>
      <c r="K14330" s="2"/>
      <c r="L14330" s="2"/>
    </row>
    <row r="14331" spans="2:12" x14ac:dyDescent="0.2">
      <c r="B14331" s="12"/>
      <c r="H14331" s="29"/>
      <c r="I14331" s="2"/>
      <c r="J14331" s="2"/>
      <c r="K14331" s="2"/>
      <c r="L14331" s="2"/>
    </row>
    <row r="14332" spans="2:12" x14ac:dyDescent="0.2">
      <c r="B14332" s="12"/>
      <c r="H14332" s="29"/>
      <c r="I14332" s="2"/>
      <c r="J14332" s="2"/>
      <c r="K14332" s="2"/>
      <c r="L14332" s="2"/>
    </row>
    <row r="14333" spans="2:12" x14ac:dyDescent="0.2">
      <c r="B14333" s="12"/>
      <c r="H14333" s="29"/>
      <c r="I14333" s="2"/>
      <c r="J14333" s="2"/>
      <c r="K14333" s="2"/>
      <c r="L14333" s="2"/>
    </row>
    <row r="14334" spans="2:12" x14ac:dyDescent="0.2">
      <c r="B14334" s="12"/>
      <c r="H14334" s="29"/>
      <c r="I14334" s="2"/>
      <c r="J14334" s="2"/>
      <c r="K14334" s="2"/>
      <c r="L14334" s="2"/>
    </row>
    <row r="14335" spans="2:12" x14ac:dyDescent="0.2">
      <c r="B14335" s="12"/>
      <c r="H14335" s="29"/>
      <c r="I14335" s="2"/>
      <c r="J14335" s="2"/>
      <c r="K14335" s="2"/>
      <c r="L14335" s="2"/>
    </row>
    <row r="14336" spans="2:12" x14ac:dyDescent="0.2">
      <c r="B14336" s="12"/>
      <c r="H14336" s="29"/>
      <c r="I14336" s="2"/>
      <c r="J14336" s="2"/>
      <c r="K14336" s="2"/>
      <c r="L14336" s="2"/>
    </row>
    <row r="14337" spans="2:12" x14ac:dyDescent="0.2">
      <c r="B14337" s="12"/>
      <c r="H14337" s="29"/>
      <c r="I14337" s="2"/>
      <c r="J14337" s="2"/>
      <c r="K14337" s="2"/>
      <c r="L14337" s="2"/>
    </row>
    <row r="14338" spans="2:12" x14ac:dyDescent="0.2">
      <c r="B14338" s="12"/>
      <c r="H14338" s="29"/>
      <c r="I14338" s="2"/>
      <c r="J14338" s="2"/>
      <c r="K14338" s="2"/>
      <c r="L14338" s="2"/>
    </row>
    <row r="14339" spans="2:12" x14ac:dyDescent="0.2">
      <c r="B14339" s="12"/>
      <c r="H14339" s="29"/>
      <c r="I14339" s="2"/>
      <c r="J14339" s="2"/>
      <c r="K14339" s="2"/>
      <c r="L14339" s="2"/>
    </row>
    <row r="14340" spans="2:12" x14ac:dyDescent="0.2">
      <c r="B14340" s="12"/>
      <c r="H14340" s="29"/>
      <c r="I14340" s="2"/>
      <c r="J14340" s="2"/>
      <c r="K14340" s="2"/>
      <c r="L14340" s="2"/>
    </row>
    <row r="14341" spans="2:12" x14ac:dyDescent="0.2">
      <c r="B14341" s="12"/>
      <c r="H14341" s="29"/>
      <c r="I14341" s="2"/>
      <c r="J14341" s="2"/>
      <c r="K14341" s="2"/>
      <c r="L14341" s="2"/>
    </row>
    <row r="14342" spans="2:12" x14ac:dyDescent="0.2">
      <c r="B14342" s="12"/>
      <c r="H14342" s="29"/>
      <c r="I14342" s="2"/>
      <c r="J14342" s="2"/>
      <c r="K14342" s="2"/>
      <c r="L14342" s="2"/>
    </row>
    <row r="14343" spans="2:12" x14ac:dyDescent="0.2">
      <c r="B14343" s="12"/>
      <c r="H14343" s="29"/>
      <c r="I14343" s="2"/>
      <c r="J14343" s="2"/>
      <c r="K14343" s="2"/>
      <c r="L14343" s="2"/>
    </row>
    <row r="14344" spans="2:12" x14ac:dyDescent="0.2">
      <c r="B14344" s="12"/>
      <c r="H14344" s="29"/>
      <c r="I14344" s="2"/>
      <c r="J14344" s="2"/>
      <c r="K14344" s="2"/>
      <c r="L14344" s="2"/>
    </row>
    <row r="14345" spans="2:12" x14ac:dyDescent="0.2">
      <c r="B14345" s="12"/>
      <c r="H14345" s="29"/>
      <c r="I14345" s="2"/>
      <c r="J14345" s="2"/>
      <c r="K14345" s="2"/>
      <c r="L14345" s="2"/>
    </row>
    <row r="14346" spans="2:12" x14ac:dyDescent="0.2">
      <c r="B14346" s="12"/>
      <c r="H14346" s="29"/>
      <c r="I14346" s="2"/>
      <c r="J14346" s="2"/>
      <c r="K14346" s="2"/>
      <c r="L14346" s="2"/>
    </row>
    <row r="14347" spans="2:12" x14ac:dyDescent="0.2">
      <c r="B14347" s="12"/>
      <c r="H14347" s="29"/>
      <c r="I14347" s="2"/>
      <c r="J14347" s="2"/>
      <c r="K14347" s="2"/>
      <c r="L14347" s="2"/>
    </row>
    <row r="14348" spans="2:12" x14ac:dyDescent="0.2">
      <c r="B14348" s="12"/>
      <c r="H14348" s="29"/>
      <c r="I14348" s="2"/>
      <c r="J14348" s="2"/>
      <c r="K14348" s="2"/>
      <c r="L14348" s="2"/>
    </row>
    <row r="14349" spans="2:12" x14ac:dyDescent="0.2">
      <c r="B14349" s="12"/>
      <c r="H14349" s="29"/>
      <c r="I14349" s="2"/>
      <c r="J14349" s="2"/>
      <c r="K14349" s="2"/>
      <c r="L14349" s="2"/>
    </row>
    <row r="14350" spans="2:12" x14ac:dyDescent="0.2">
      <c r="B14350" s="12"/>
      <c r="H14350" s="29"/>
      <c r="I14350" s="2"/>
      <c r="J14350" s="2"/>
      <c r="K14350" s="2"/>
      <c r="L14350" s="2"/>
    </row>
    <row r="14351" spans="2:12" x14ac:dyDescent="0.2">
      <c r="B14351" s="12"/>
      <c r="H14351" s="29"/>
      <c r="I14351" s="2"/>
      <c r="J14351" s="2"/>
      <c r="K14351" s="2"/>
      <c r="L14351" s="2"/>
    </row>
    <row r="14352" spans="2:12" x14ac:dyDescent="0.2">
      <c r="B14352" s="12"/>
      <c r="H14352" s="29"/>
      <c r="I14352" s="2"/>
      <c r="J14352" s="2"/>
      <c r="K14352" s="2"/>
      <c r="L14352" s="2"/>
    </row>
    <row r="14353" spans="2:12" x14ac:dyDescent="0.2">
      <c r="B14353" s="12"/>
      <c r="H14353" s="29"/>
      <c r="I14353" s="2"/>
      <c r="J14353" s="2"/>
      <c r="K14353" s="2"/>
      <c r="L14353" s="2"/>
    </row>
    <row r="14354" spans="2:12" x14ac:dyDescent="0.2">
      <c r="B14354" s="12"/>
      <c r="H14354" s="29"/>
      <c r="I14354" s="2"/>
      <c r="J14354" s="2"/>
      <c r="K14354" s="2"/>
      <c r="L14354" s="2"/>
    </row>
    <row r="14355" spans="2:12" x14ac:dyDescent="0.2">
      <c r="B14355" s="12"/>
      <c r="H14355" s="29"/>
      <c r="I14355" s="2"/>
      <c r="J14355" s="2"/>
      <c r="K14355" s="2"/>
      <c r="L14355" s="2"/>
    </row>
    <row r="14356" spans="2:12" x14ac:dyDescent="0.2">
      <c r="B14356" s="12"/>
      <c r="H14356" s="29"/>
      <c r="I14356" s="2"/>
      <c r="J14356" s="2"/>
      <c r="K14356" s="2"/>
      <c r="L14356" s="2"/>
    </row>
    <row r="14357" spans="2:12" x14ac:dyDescent="0.2">
      <c r="B14357" s="12"/>
      <c r="H14357" s="29"/>
      <c r="I14357" s="2"/>
      <c r="J14357" s="2"/>
      <c r="K14357" s="2"/>
      <c r="L14357" s="2"/>
    </row>
    <row r="14358" spans="2:12" x14ac:dyDescent="0.2">
      <c r="B14358" s="12"/>
      <c r="H14358" s="29"/>
      <c r="I14358" s="2"/>
      <c r="J14358" s="2"/>
      <c r="K14358" s="2"/>
      <c r="L14358" s="2"/>
    </row>
    <row r="14359" spans="2:12" x14ac:dyDescent="0.2">
      <c r="B14359" s="12"/>
      <c r="H14359" s="29"/>
      <c r="I14359" s="2"/>
      <c r="J14359" s="2"/>
      <c r="K14359" s="2"/>
      <c r="L14359" s="2"/>
    </row>
    <row r="14360" spans="2:12" x14ac:dyDescent="0.2">
      <c r="B14360" s="12"/>
      <c r="H14360" s="29"/>
      <c r="I14360" s="2"/>
      <c r="J14360" s="2"/>
      <c r="K14360" s="2"/>
      <c r="L14360" s="2"/>
    </row>
    <row r="14361" spans="2:12" x14ac:dyDescent="0.2">
      <c r="B14361" s="12"/>
      <c r="H14361" s="29"/>
      <c r="I14361" s="2"/>
      <c r="J14361" s="2"/>
      <c r="K14361" s="2"/>
      <c r="L14361" s="2"/>
    </row>
    <row r="14362" spans="2:12" x14ac:dyDescent="0.2">
      <c r="B14362" s="12"/>
      <c r="H14362" s="29"/>
      <c r="I14362" s="2"/>
      <c r="J14362" s="2"/>
      <c r="K14362" s="2"/>
      <c r="L14362" s="2"/>
    </row>
    <row r="14363" spans="2:12" x14ac:dyDescent="0.2">
      <c r="B14363" s="12"/>
      <c r="H14363" s="29"/>
      <c r="I14363" s="2"/>
      <c r="J14363" s="2"/>
      <c r="K14363" s="2"/>
      <c r="L14363" s="2"/>
    </row>
    <row r="14364" spans="2:12" x14ac:dyDescent="0.2">
      <c r="B14364" s="12"/>
      <c r="H14364" s="29"/>
      <c r="I14364" s="2"/>
      <c r="J14364" s="2"/>
      <c r="K14364" s="2"/>
      <c r="L14364" s="2"/>
    </row>
    <row r="14365" spans="2:12" x14ac:dyDescent="0.2">
      <c r="B14365" s="12"/>
      <c r="H14365" s="29"/>
      <c r="I14365" s="2"/>
      <c r="J14365" s="2"/>
      <c r="K14365" s="2"/>
      <c r="L14365" s="2"/>
    </row>
    <row r="14366" spans="2:12" x14ac:dyDescent="0.2">
      <c r="B14366" s="12"/>
      <c r="H14366" s="29"/>
      <c r="I14366" s="2"/>
      <c r="J14366" s="2"/>
      <c r="K14366" s="2"/>
      <c r="L14366" s="2"/>
    </row>
    <row r="14367" spans="2:12" x14ac:dyDescent="0.2">
      <c r="B14367" s="12"/>
      <c r="H14367" s="29"/>
      <c r="I14367" s="2"/>
      <c r="J14367" s="2"/>
      <c r="K14367" s="2"/>
      <c r="L14367" s="2"/>
    </row>
    <row r="14368" spans="2:12" x14ac:dyDescent="0.2">
      <c r="B14368" s="12"/>
      <c r="H14368" s="29"/>
      <c r="I14368" s="2"/>
      <c r="J14368" s="2"/>
      <c r="K14368" s="2"/>
      <c r="L14368" s="2"/>
    </row>
    <row r="14369" spans="2:12" x14ac:dyDescent="0.2">
      <c r="B14369" s="12"/>
      <c r="H14369" s="29"/>
      <c r="I14369" s="2"/>
      <c r="J14369" s="2"/>
      <c r="K14369" s="2"/>
      <c r="L14369" s="2"/>
    </row>
    <row r="14370" spans="2:12" x14ac:dyDescent="0.2">
      <c r="B14370" s="12"/>
      <c r="H14370" s="29"/>
      <c r="I14370" s="2"/>
      <c r="J14370" s="2"/>
      <c r="K14370" s="2"/>
      <c r="L14370" s="2"/>
    </row>
    <row r="14371" spans="2:12" x14ac:dyDescent="0.2">
      <c r="B14371" s="12"/>
      <c r="H14371" s="29"/>
      <c r="I14371" s="2"/>
      <c r="J14371" s="2"/>
      <c r="K14371" s="2"/>
      <c r="L14371" s="2"/>
    </row>
    <row r="14372" spans="2:12" x14ac:dyDescent="0.2">
      <c r="B14372" s="12"/>
      <c r="H14372" s="29"/>
      <c r="I14372" s="2"/>
      <c r="J14372" s="2"/>
      <c r="K14372" s="2"/>
      <c r="L14372" s="2"/>
    </row>
    <row r="14373" spans="2:12" x14ac:dyDescent="0.2">
      <c r="B14373" s="12"/>
      <c r="H14373" s="29"/>
      <c r="I14373" s="2"/>
      <c r="J14373" s="2"/>
      <c r="K14373" s="2"/>
      <c r="L14373" s="2"/>
    </row>
    <row r="14374" spans="2:12" x14ac:dyDescent="0.2">
      <c r="B14374" s="12"/>
      <c r="H14374" s="29"/>
      <c r="I14374" s="2"/>
      <c r="J14374" s="2"/>
      <c r="K14374" s="2"/>
      <c r="L14374" s="2"/>
    </row>
    <row r="14375" spans="2:12" x14ac:dyDescent="0.2">
      <c r="B14375" s="12"/>
      <c r="H14375" s="29"/>
      <c r="I14375" s="2"/>
      <c r="J14375" s="2"/>
      <c r="K14375" s="2"/>
      <c r="L14375" s="2"/>
    </row>
    <row r="14376" spans="2:12" x14ac:dyDescent="0.2">
      <c r="B14376" s="12"/>
      <c r="H14376" s="29"/>
      <c r="I14376" s="2"/>
      <c r="J14376" s="2"/>
      <c r="K14376" s="2"/>
      <c r="L14376" s="2"/>
    </row>
    <row r="14377" spans="2:12" x14ac:dyDescent="0.2">
      <c r="B14377" s="12"/>
      <c r="H14377" s="29"/>
      <c r="I14377" s="2"/>
      <c r="J14377" s="2"/>
      <c r="K14377" s="2"/>
      <c r="L14377" s="2"/>
    </row>
    <row r="14378" spans="2:12" x14ac:dyDescent="0.2">
      <c r="B14378" s="12"/>
      <c r="H14378" s="29"/>
      <c r="I14378" s="2"/>
      <c r="J14378" s="2"/>
      <c r="K14378" s="2"/>
      <c r="L14378" s="2"/>
    </row>
    <row r="14379" spans="2:12" x14ac:dyDescent="0.2">
      <c r="B14379" s="12"/>
      <c r="H14379" s="29"/>
      <c r="I14379" s="2"/>
      <c r="J14379" s="2"/>
      <c r="K14379" s="2"/>
      <c r="L14379" s="2"/>
    </row>
    <row r="14380" spans="2:12" x14ac:dyDescent="0.2">
      <c r="B14380" s="12"/>
      <c r="H14380" s="29"/>
      <c r="I14380" s="2"/>
      <c r="J14380" s="2"/>
      <c r="K14380" s="2"/>
      <c r="L14380" s="2"/>
    </row>
    <row r="14381" spans="2:12" x14ac:dyDescent="0.2">
      <c r="B14381" s="12"/>
      <c r="H14381" s="29"/>
      <c r="I14381" s="2"/>
      <c r="J14381" s="2"/>
      <c r="K14381" s="2"/>
      <c r="L14381" s="2"/>
    </row>
    <row r="14382" spans="2:12" x14ac:dyDescent="0.2">
      <c r="B14382" s="12"/>
      <c r="H14382" s="29"/>
      <c r="I14382" s="2"/>
      <c r="J14382" s="2"/>
      <c r="K14382" s="2"/>
      <c r="L14382" s="2"/>
    </row>
    <row r="14383" spans="2:12" x14ac:dyDescent="0.2">
      <c r="B14383" s="12"/>
      <c r="H14383" s="29"/>
      <c r="I14383" s="2"/>
      <c r="J14383" s="2"/>
      <c r="K14383" s="2"/>
      <c r="L14383" s="2"/>
    </row>
    <row r="14384" spans="2:12" x14ac:dyDescent="0.2">
      <c r="B14384" s="12"/>
      <c r="H14384" s="29"/>
      <c r="I14384" s="2"/>
      <c r="J14384" s="2"/>
      <c r="K14384" s="2"/>
      <c r="L14384" s="2"/>
    </row>
    <row r="14385" spans="2:12" x14ac:dyDescent="0.2">
      <c r="B14385" s="12"/>
      <c r="H14385" s="29"/>
      <c r="I14385" s="2"/>
      <c r="J14385" s="2"/>
      <c r="K14385" s="2"/>
      <c r="L14385" s="2"/>
    </row>
    <row r="14386" spans="2:12" x14ac:dyDescent="0.2">
      <c r="B14386" s="12"/>
      <c r="H14386" s="29"/>
      <c r="I14386" s="2"/>
      <c r="J14386" s="2"/>
      <c r="K14386" s="2"/>
      <c r="L14386" s="2"/>
    </row>
    <row r="14387" spans="2:12" x14ac:dyDescent="0.2">
      <c r="B14387" s="12"/>
      <c r="H14387" s="29"/>
      <c r="I14387" s="2"/>
      <c r="J14387" s="2"/>
      <c r="K14387" s="2"/>
      <c r="L14387" s="2"/>
    </row>
    <row r="14388" spans="2:12" x14ac:dyDescent="0.2">
      <c r="B14388" s="12"/>
      <c r="H14388" s="29"/>
      <c r="I14388" s="2"/>
      <c r="J14388" s="2"/>
      <c r="K14388" s="2"/>
      <c r="L14388" s="2"/>
    </row>
    <row r="14389" spans="2:12" x14ac:dyDescent="0.2">
      <c r="B14389" s="12"/>
      <c r="H14389" s="29"/>
      <c r="I14389" s="2"/>
      <c r="J14389" s="2"/>
      <c r="K14389" s="2"/>
      <c r="L14389" s="2"/>
    </row>
    <row r="14390" spans="2:12" x14ac:dyDescent="0.2">
      <c r="B14390" s="12"/>
      <c r="H14390" s="29"/>
      <c r="I14390" s="2"/>
      <c r="J14390" s="2"/>
      <c r="K14390" s="2"/>
      <c r="L14390" s="2"/>
    </row>
    <row r="14391" spans="2:12" x14ac:dyDescent="0.2">
      <c r="B14391" s="12"/>
      <c r="H14391" s="29"/>
      <c r="I14391" s="2"/>
      <c r="J14391" s="2"/>
      <c r="K14391" s="2"/>
      <c r="L14391" s="2"/>
    </row>
    <row r="14392" spans="2:12" x14ac:dyDescent="0.2">
      <c r="B14392" s="12"/>
      <c r="H14392" s="29"/>
      <c r="I14392" s="2"/>
      <c r="J14392" s="2"/>
      <c r="K14392" s="2"/>
      <c r="L14392" s="2"/>
    </row>
    <row r="14393" spans="2:12" x14ac:dyDescent="0.2">
      <c r="B14393" s="12"/>
      <c r="H14393" s="29"/>
      <c r="I14393" s="2"/>
      <c r="J14393" s="2"/>
      <c r="K14393" s="2"/>
      <c r="L14393" s="2"/>
    </row>
    <row r="14394" spans="2:12" x14ac:dyDescent="0.2">
      <c r="B14394" s="12"/>
      <c r="H14394" s="29"/>
      <c r="I14394" s="2"/>
      <c r="J14394" s="2"/>
      <c r="K14394" s="2"/>
      <c r="L14394" s="2"/>
    </row>
    <row r="14395" spans="2:12" x14ac:dyDescent="0.2">
      <c r="B14395" s="12"/>
      <c r="H14395" s="29"/>
      <c r="I14395" s="2"/>
      <c r="J14395" s="2"/>
      <c r="K14395" s="2"/>
      <c r="L14395" s="2"/>
    </row>
    <row r="14396" spans="2:12" x14ac:dyDescent="0.2">
      <c r="B14396" s="12"/>
      <c r="H14396" s="29"/>
      <c r="I14396" s="2"/>
      <c r="J14396" s="2"/>
      <c r="K14396" s="2"/>
      <c r="L14396" s="2"/>
    </row>
    <row r="14397" spans="2:12" x14ac:dyDescent="0.2">
      <c r="B14397" s="12"/>
      <c r="H14397" s="29"/>
      <c r="I14397" s="2"/>
      <c r="J14397" s="2"/>
      <c r="K14397" s="2"/>
      <c r="L14397" s="2"/>
    </row>
    <row r="14398" spans="2:12" x14ac:dyDescent="0.2">
      <c r="B14398" s="12"/>
      <c r="H14398" s="29"/>
      <c r="I14398" s="2"/>
      <c r="J14398" s="2"/>
      <c r="K14398" s="2"/>
      <c r="L14398" s="2"/>
    </row>
    <row r="14399" spans="2:12" x14ac:dyDescent="0.2">
      <c r="B14399" s="12"/>
      <c r="H14399" s="29"/>
      <c r="I14399" s="2"/>
      <c r="J14399" s="2"/>
      <c r="K14399" s="2"/>
      <c r="L14399" s="2"/>
    </row>
    <row r="14400" spans="2:12" x14ac:dyDescent="0.2">
      <c r="B14400" s="12"/>
      <c r="H14400" s="29"/>
      <c r="I14400" s="2"/>
      <c r="J14400" s="2"/>
      <c r="K14400" s="2"/>
      <c r="L14400" s="2"/>
    </row>
    <row r="14401" spans="2:12" x14ac:dyDescent="0.2">
      <c r="B14401" s="12"/>
      <c r="H14401" s="29"/>
      <c r="I14401" s="2"/>
      <c r="J14401" s="2"/>
      <c r="K14401" s="2"/>
      <c r="L14401" s="2"/>
    </row>
    <row r="14402" spans="2:12" x14ac:dyDescent="0.2">
      <c r="B14402" s="12"/>
      <c r="H14402" s="29"/>
      <c r="I14402" s="2"/>
      <c r="J14402" s="2"/>
      <c r="K14402" s="2"/>
      <c r="L14402" s="2"/>
    </row>
    <row r="14403" spans="2:12" x14ac:dyDescent="0.2">
      <c r="B14403" s="12"/>
      <c r="H14403" s="29"/>
      <c r="I14403" s="2"/>
      <c r="J14403" s="2"/>
      <c r="K14403" s="2"/>
      <c r="L14403" s="2"/>
    </row>
    <row r="14404" spans="2:12" x14ac:dyDescent="0.2">
      <c r="B14404" s="12"/>
      <c r="H14404" s="29"/>
      <c r="I14404" s="2"/>
      <c r="J14404" s="2"/>
      <c r="K14404" s="2"/>
      <c r="L14404" s="2"/>
    </row>
    <row r="14405" spans="2:12" x14ac:dyDescent="0.2">
      <c r="B14405" s="12"/>
      <c r="H14405" s="29"/>
      <c r="I14405" s="2"/>
      <c r="J14405" s="2"/>
      <c r="K14405" s="2"/>
      <c r="L14405" s="2"/>
    </row>
    <row r="14406" spans="2:12" x14ac:dyDescent="0.2">
      <c r="B14406" s="12"/>
      <c r="H14406" s="29"/>
      <c r="I14406" s="2"/>
      <c r="J14406" s="2"/>
      <c r="K14406" s="2"/>
      <c r="L14406" s="2"/>
    </row>
    <row r="14407" spans="2:12" x14ac:dyDescent="0.2">
      <c r="B14407" s="12"/>
      <c r="H14407" s="29"/>
      <c r="I14407" s="2"/>
      <c r="J14407" s="2"/>
      <c r="K14407" s="2"/>
      <c r="L14407" s="2"/>
    </row>
    <row r="14408" spans="2:12" x14ac:dyDescent="0.2">
      <c r="B14408" s="12"/>
      <c r="H14408" s="29"/>
      <c r="I14408" s="2"/>
      <c r="J14408" s="2"/>
      <c r="K14408" s="2"/>
      <c r="L14408" s="2"/>
    </row>
    <row r="14409" spans="2:12" x14ac:dyDescent="0.2">
      <c r="B14409" s="12"/>
      <c r="H14409" s="29"/>
      <c r="I14409" s="2"/>
      <c r="J14409" s="2"/>
      <c r="K14409" s="2"/>
      <c r="L14409" s="2"/>
    </row>
    <row r="14410" spans="2:12" x14ac:dyDescent="0.2">
      <c r="B14410" s="12"/>
      <c r="H14410" s="29"/>
      <c r="I14410" s="2"/>
      <c r="J14410" s="2"/>
      <c r="K14410" s="2"/>
      <c r="L14410" s="2"/>
    </row>
    <row r="14411" spans="2:12" x14ac:dyDescent="0.2">
      <c r="B14411" s="12"/>
      <c r="H14411" s="29"/>
      <c r="I14411" s="2"/>
      <c r="J14411" s="2"/>
      <c r="K14411" s="2"/>
      <c r="L14411" s="2"/>
    </row>
    <row r="14412" spans="2:12" x14ac:dyDescent="0.2">
      <c r="B14412" s="12"/>
      <c r="H14412" s="29"/>
      <c r="I14412" s="2"/>
      <c r="J14412" s="2"/>
      <c r="K14412" s="2"/>
      <c r="L14412" s="2"/>
    </row>
    <row r="14413" spans="2:12" x14ac:dyDescent="0.2">
      <c r="B14413" s="12"/>
      <c r="H14413" s="29"/>
      <c r="I14413" s="2"/>
      <c r="J14413" s="2"/>
      <c r="K14413" s="2"/>
      <c r="L14413" s="2"/>
    </row>
    <row r="14414" spans="2:12" x14ac:dyDescent="0.2">
      <c r="B14414" s="12"/>
      <c r="H14414" s="29"/>
      <c r="I14414" s="2"/>
      <c r="J14414" s="2"/>
      <c r="K14414" s="2"/>
      <c r="L14414" s="2"/>
    </row>
    <row r="14415" spans="2:12" x14ac:dyDescent="0.2">
      <c r="B14415" s="12"/>
      <c r="H14415" s="29"/>
      <c r="I14415" s="2"/>
      <c r="J14415" s="2"/>
      <c r="K14415" s="2"/>
      <c r="L14415" s="2"/>
    </row>
    <row r="14416" spans="2:12" x14ac:dyDescent="0.2">
      <c r="B14416" s="12"/>
      <c r="H14416" s="29"/>
      <c r="I14416" s="2"/>
      <c r="J14416" s="2"/>
      <c r="K14416" s="2"/>
      <c r="L14416" s="2"/>
    </row>
    <row r="14417" spans="2:12" x14ac:dyDescent="0.2">
      <c r="B14417" s="12"/>
      <c r="H14417" s="29"/>
      <c r="I14417" s="2"/>
      <c r="J14417" s="2"/>
      <c r="K14417" s="2"/>
      <c r="L14417" s="2"/>
    </row>
    <row r="14418" spans="2:12" x14ac:dyDescent="0.2">
      <c r="B14418" s="12"/>
      <c r="H14418" s="29"/>
      <c r="I14418" s="2"/>
      <c r="J14418" s="2"/>
      <c r="K14418" s="2"/>
      <c r="L14418" s="2"/>
    </row>
    <row r="14419" spans="2:12" x14ac:dyDescent="0.2">
      <c r="B14419" s="12"/>
      <c r="H14419" s="29"/>
      <c r="I14419" s="2"/>
      <c r="J14419" s="2"/>
      <c r="K14419" s="2"/>
      <c r="L14419" s="2"/>
    </row>
    <row r="14420" spans="2:12" x14ac:dyDescent="0.2">
      <c r="B14420" s="12"/>
      <c r="H14420" s="29"/>
      <c r="I14420" s="2"/>
      <c r="J14420" s="2"/>
      <c r="K14420" s="2"/>
      <c r="L14420" s="2"/>
    </row>
    <row r="14421" spans="2:12" x14ac:dyDescent="0.2">
      <c r="B14421" s="12"/>
      <c r="H14421" s="29"/>
      <c r="I14421" s="2"/>
      <c r="J14421" s="2"/>
      <c r="K14421" s="2"/>
      <c r="L14421" s="2"/>
    </row>
    <row r="14422" spans="2:12" x14ac:dyDescent="0.2">
      <c r="B14422" s="12"/>
      <c r="H14422" s="29"/>
      <c r="I14422" s="2"/>
      <c r="J14422" s="2"/>
      <c r="K14422" s="2"/>
      <c r="L14422" s="2"/>
    </row>
    <row r="14423" spans="2:12" x14ac:dyDescent="0.2">
      <c r="B14423" s="12"/>
      <c r="H14423" s="29"/>
      <c r="I14423" s="2"/>
      <c r="J14423" s="2"/>
      <c r="K14423" s="2"/>
      <c r="L14423" s="2"/>
    </row>
    <row r="14424" spans="2:12" x14ac:dyDescent="0.2">
      <c r="B14424" s="12"/>
      <c r="H14424" s="29"/>
      <c r="I14424" s="2"/>
      <c r="J14424" s="2"/>
      <c r="K14424" s="2"/>
      <c r="L14424" s="2"/>
    </row>
    <row r="14425" spans="2:12" x14ac:dyDescent="0.2">
      <c r="B14425" s="12"/>
      <c r="H14425" s="29"/>
      <c r="I14425" s="2"/>
      <c r="J14425" s="2"/>
      <c r="K14425" s="2"/>
      <c r="L14425" s="2"/>
    </row>
    <row r="14426" spans="2:12" x14ac:dyDescent="0.2">
      <c r="B14426" s="12"/>
      <c r="H14426" s="29"/>
      <c r="I14426" s="2"/>
      <c r="J14426" s="2"/>
      <c r="K14426" s="2"/>
      <c r="L14426" s="2"/>
    </row>
    <row r="14427" spans="2:12" x14ac:dyDescent="0.2">
      <c r="B14427" s="12"/>
      <c r="H14427" s="29"/>
      <c r="I14427" s="2"/>
      <c r="J14427" s="2"/>
      <c r="K14427" s="2"/>
      <c r="L14427" s="2"/>
    </row>
    <row r="14428" spans="2:12" x14ac:dyDescent="0.2">
      <c r="B14428" s="12"/>
      <c r="H14428" s="29"/>
      <c r="I14428" s="2"/>
      <c r="J14428" s="2"/>
      <c r="K14428" s="2"/>
      <c r="L14428" s="2"/>
    </row>
    <row r="14429" spans="2:12" x14ac:dyDescent="0.2">
      <c r="B14429" s="12"/>
      <c r="H14429" s="29"/>
      <c r="I14429" s="2"/>
      <c r="J14429" s="2"/>
      <c r="K14429" s="2"/>
      <c r="L14429" s="2"/>
    </row>
    <row r="14430" spans="2:12" x14ac:dyDescent="0.2">
      <c r="B14430" s="12"/>
      <c r="H14430" s="29"/>
      <c r="I14430" s="2"/>
      <c r="J14430" s="2"/>
      <c r="K14430" s="2"/>
      <c r="L14430" s="2"/>
    </row>
    <row r="14431" spans="2:12" x14ac:dyDescent="0.2">
      <c r="B14431" s="12"/>
      <c r="H14431" s="29"/>
      <c r="I14431" s="2"/>
      <c r="J14431" s="2"/>
      <c r="K14431" s="2"/>
      <c r="L14431" s="2"/>
    </row>
    <row r="14432" spans="2:12" x14ac:dyDescent="0.2">
      <c r="B14432" s="12"/>
      <c r="H14432" s="29"/>
      <c r="I14432" s="2"/>
      <c r="J14432" s="2"/>
      <c r="K14432" s="2"/>
      <c r="L14432" s="2"/>
    </row>
    <row r="14433" spans="2:12" x14ac:dyDescent="0.2">
      <c r="B14433" s="12"/>
      <c r="H14433" s="29"/>
      <c r="I14433" s="2"/>
      <c r="J14433" s="2"/>
      <c r="K14433" s="2"/>
      <c r="L14433" s="2"/>
    </row>
    <row r="14434" spans="2:12" x14ac:dyDescent="0.2">
      <c r="B14434" s="12"/>
      <c r="H14434" s="29"/>
      <c r="I14434" s="2"/>
      <c r="J14434" s="2"/>
      <c r="K14434" s="2"/>
      <c r="L14434" s="2"/>
    </row>
    <row r="14435" spans="2:12" x14ac:dyDescent="0.2">
      <c r="B14435" s="12"/>
      <c r="H14435" s="29"/>
      <c r="I14435" s="2"/>
      <c r="J14435" s="2"/>
      <c r="K14435" s="2"/>
      <c r="L14435" s="2"/>
    </row>
    <row r="14436" spans="2:12" x14ac:dyDescent="0.2">
      <c r="B14436" s="12"/>
      <c r="H14436" s="29"/>
      <c r="I14436" s="2"/>
      <c r="J14436" s="2"/>
      <c r="K14436" s="2"/>
      <c r="L14436" s="2"/>
    </row>
    <row r="14437" spans="2:12" x14ac:dyDescent="0.2">
      <c r="B14437" s="12"/>
      <c r="H14437" s="29"/>
      <c r="I14437" s="2"/>
      <c r="J14437" s="2"/>
      <c r="K14437" s="2"/>
      <c r="L14437" s="2"/>
    </row>
    <row r="14438" spans="2:12" x14ac:dyDescent="0.2">
      <c r="B14438" s="12"/>
      <c r="H14438" s="29"/>
      <c r="I14438" s="2"/>
      <c r="J14438" s="2"/>
      <c r="K14438" s="2"/>
      <c r="L14438" s="2"/>
    </row>
    <row r="14439" spans="2:12" x14ac:dyDescent="0.2">
      <c r="B14439" s="12"/>
      <c r="H14439" s="29"/>
      <c r="I14439" s="2"/>
      <c r="J14439" s="2"/>
      <c r="K14439" s="2"/>
      <c r="L14439" s="2"/>
    </row>
    <row r="14440" spans="2:12" x14ac:dyDescent="0.2">
      <c r="B14440" s="12"/>
      <c r="H14440" s="29"/>
      <c r="I14440" s="2"/>
      <c r="J14440" s="2"/>
      <c r="K14440" s="2"/>
      <c r="L14440" s="2"/>
    </row>
    <row r="14441" spans="2:12" x14ac:dyDescent="0.2">
      <c r="B14441" s="12"/>
      <c r="H14441" s="29"/>
      <c r="I14441" s="2"/>
      <c r="J14441" s="2"/>
      <c r="K14441" s="2"/>
      <c r="L14441" s="2"/>
    </row>
    <row r="14442" spans="2:12" x14ac:dyDescent="0.2">
      <c r="B14442" s="12"/>
      <c r="H14442" s="29"/>
      <c r="I14442" s="2"/>
      <c r="J14442" s="2"/>
      <c r="K14442" s="2"/>
      <c r="L14442" s="2"/>
    </row>
    <row r="14443" spans="2:12" x14ac:dyDescent="0.2">
      <c r="B14443" s="12"/>
      <c r="H14443" s="29"/>
      <c r="I14443" s="2"/>
      <c r="J14443" s="2"/>
      <c r="K14443" s="2"/>
      <c r="L14443" s="2"/>
    </row>
    <row r="14444" spans="2:12" x14ac:dyDescent="0.2">
      <c r="B14444" s="12"/>
      <c r="H14444" s="29"/>
      <c r="I14444" s="2"/>
      <c r="J14444" s="2"/>
      <c r="K14444" s="2"/>
      <c r="L14444" s="2"/>
    </row>
    <row r="14445" spans="2:12" x14ac:dyDescent="0.2">
      <c r="B14445" s="12"/>
      <c r="H14445" s="29"/>
      <c r="I14445" s="2"/>
      <c r="J14445" s="2"/>
      <c r="K14445" s="2"/>
      <c r="L14445" s="2"/>
    </row>
    <row r="14446" spans="2:12" x14ac:dyDescent="0.2">
      <c r="B14446" s="12"/>
      <c r="H14446" s="29"/>
      <c r="I14446" s="2"/>
      <c r="J14446" s="2"/>
      <c r="K14446" s="2"/>
      <c r="L14446" s="2"/>
    </row>
    <row r="14447" spans="2:12" x14ac:dyDescent="0.2">
      <c r="B14447" s="12"/>
      <c r="H14447" s="29"/>
      <c r="I14447" s="2"/>
      <c r="J14447" s="2"/>
      <c r="K14447" s="2"/>
      <c r="L14447" s="2"/>
    </row>
    <row r="14448" spans="2:12" x14ac:dyDescent="0.2">
      <c r="B14448" s="12"/>
      <c r="H14448" s="29"/>
      <c r="I14448" s="2"/>
      <c r="J14448" s="2"/>
      <c r="K14448" s="2"/>
      <c r="L14448" s="2"/>
    </row>
    <row r="14449" spans="2:12" x14ac:dyDescent="0.2">
      <c r="B14449" s="12"/>
      <c r="H14449" s="29"/>
      <c r="I14449" s="2"/>
      <c r="J14449" s="2"/>
      <c r="K14449" s="2"/>
      <c r="L14449" s="2"/>
    </row>
    <row r="14450" spans="2:12" x14ac:dyDescent="0.2">
      <c r="B14450" s="12"/>
      <c r="H14450" s="29"/>
      <c r="I14450" s="2"/>
      <c r="J14450" s="2"/>
      <c r="K14450" s="2"/>
      <c r="L14450" s="2"/>
    </row>
    <row r="14451" spans="2:12" x14ac:dyDescent="0.2">
      <c r="B14451" s="12"/>
      <c r="H14451" s="29"/>
      <c r="I14451" s="2"/>
      <c r="J14451" s="2"/>
      <c r="K14451" s="2"/>
      <c r="L14451" s="2"/>
    </row>
    <row r="14452" spans="2:12" x14ac:dyDescent="0.2">
      <c r="B14452" s="12"/>
      <c r="H14452" s="29"/>
      <c r="I14452" s="2"/>
      <c r="J14452" s="2"/>
      <c r="K14452" s="2"/>
      <c r="L14452" s="2"/>
    </row>
    <row r="14453" spans="2:12" x14ac:dyDescent="0.2">
      <c r="B14453" s="12"/>
      <c r="H14453" s="29"/>
      <c r="I14453" s="2"/>
      <c r="J14453" s="2"/>
      <c r="K14453" s="2"/>
      <c r="L14453" s="2"/>
    </row>
    <row r="14454" spans="2:12" x14ac:dyDescent="0.2">
      <c r="B14454" s="12"/>
      <c r="H14454" s="29"/>
      <c r="I14454" s="2"/>
      <c r="J14454" s="2"/>
      <c r="K14454" s="2"/>
      <c r="L14454" s="2"/>
    </row>
    <row r="14455" spans="2:12" x14ac:dyDescent="0.2">
      <c r="B14455" s="12"/>
      <c r="H14455" s="29"/>
      <c r="I14455" s="2"/>
      <c r="J14455" s="2"/>
      <c r="K14455" s="2"/>
      <c r="L14455" s="2"/>
    </row>
    <row r="14456" spans="2:12" x14ac:dyDescent="0.2">
      <c r="B14456" s="12"/>
      <c r="H14456" s="29"/>
      <c r="I14456" s="2"/>
      <c r="J14456" s="2"/>
      <c r="K14456" s="2"/>
      <c r="L14456" s="2"/>
    </row>
    <row r="14457" spans="2:12" x14ac:dyDescent="0.2">
      <c r="B14457" s="12"/>
      <c r="H14457" s="29"/>
      <c r="I14457" s="2"/>
      <c r="J14457" s="2"/>
      <c r="K14457" s="2"/>
      <c r="L14457" s="2"/>
    </row>
    <row r="14458" spans="2:12" x14ac:dyDescent="0.2">
      <c r="B14458" s="12"/>
      <c r="H14458" s="29"/>
      <c r="I14458" s="2"/>
      <c r="J14458" s="2"/>
      <c r="K14458" s="2"/>
      <c r="L14458" s="2"/>
    </row>
    <row r="14459" spans="2:12" x14ac:dyDescent="0.2">
      <c r="B14459" s="12"/>
      <c r="H14459" s="29"/>
      <c r="I14459" s="2"/>
      <c r="J14459" s="2"/>
      <c r="K14459" s="2"/>
      <c r="L14459" s="2"/>
    </row>
    <row r="14460" spans="2:12" x14ac:dyDescent="0.2">
      <c r="B14460" s="12"/>
      <c r="H14460" s="29"/>
      <c r="I14460" s="2"/>
      <c r="J14460" s="2"/>
      <c r="K14460" s="2"/>
      <c r="L14460" s="2"/>
    </row>
    <row r="14461" spans="2:12" x14ac:dyDescent="0.2">
      <c r="B14461" s="12"/>
      <c r="H14461" s="29"/>
      <c r="I14461" s="2"/>
      <c r="J14461" s="2"/>
      <c r="K14461" s="2"/>
      <c r="L14461" s="2"/>
    </row>
    <row r="14462" spans="2:12" x14ac:dyDescent="0.2">
      <c r="B14462" s="12"/>
      <c r="H14462" s="29"/>
      <c r="I14462" s="2"/>
      <c r="J14462" s="2"/>
      <c r="K14462" s="2"/>
      <c r="L14462" s="2"/>
    </row>
    <row r="14463" spans="2:12" x14ac:dyDescent="0.2">
      <c r="B14463" s="12"/>
      <c r="H14463" s="29"/>
      <c r="I14463" s="2"/>
      <c r="J14463" s="2"/>
      <c r="K14463" s="2"/>
      <c r="L14463" s="2"/>
    </row>
    <row r="14464" spans="2:12" x14ac:dyDescent="0.2">
      <c r="B14464" s="12"/>
      <c r="H14464" s="29"/>
      <c r="I14464" s="2"/>
      <c r="J14464" s="2"/>
      <c r="K14464" s="2"/>
      <c r="L14464" s="2"/>
    </row>
    <row r="14465" spans="2:12" x14ac:dyDescent="0.2">
      <c r="B14465" s="12"/>
      <c r="H14465" s="29"/>
      <c r="I14465" s="2"/>
      <c r="J14465" s="2"/>
      <c r="K14465" s="2"/>
      <c r="L14465" s="2"/>
    </row>
    <row r="14466" spans="2:12" x14ac:dyDescent="0.2">
      <c r="B14466" s="12"/>
      <c r="H14466" s="29"/>
      <c r="I14466" s="2"/>
      <c r="J14466" s="2"/>
      <c r="K14466" s="2"/>
      <c r="L14466" s="2"/>
    </row>
    <row r="14467" spans="2:12" x14ac:dyDescent="0.2">
      <c r="B14467" s="12"/>
      <c r="H14467" s="29"/>
      <c r="I14467" s="2"/>
      <c r="J14467" s="2"/>
      <c r="K14467" s="2"/>
      <c r="L14467" s="2"/>
    </row>
    <row r="14468" spans="2:12" x14ac:dyDescent="0.2">
      <c r="B14468" s="12"/>
      <c r="H14468" s="29"/>
      <c r="I14468" s="2"/>
      <c r="J14468" s="2"/>
      <c r="K14468" s="2"/>
      <c r="L14468" s="2"/>
    </row>
    <row r="14469" spans="2:12" x14ac:dyDescent="0.2">
      <c r="B14469" s="12"/>
      <c r="H14469" s="29"/>
      <c r="I14469" s="2"/>
      <c r="J14469" s="2"/>
      <c r="K14469" s="2"/>
      <c r="L14469" s="2"/>
    </row>
    <row r="14470" spans="2:12" x14ac:dyDescent="0.2">
      <c r="B14470" s="12"/>
      <c r="H14470" s="29"/>
      <c r="I14470" s="2"/>
      <c r="J14470" s="2"/>
      <c r="K14470" s="2"/>
      <c r="L14470" s="2"/>
    </row>
    <row r="14471" spans="2:12" x14ac:dyDescent="0.2">
      <c r="B14471" s="12"/>
      <c r="H14471" s="29"/>
      <c r="I14471" s="2"/>
      <c r="J14471" s="2"/>
      <c r="K14471" s="2"/>
      <c r="L14471" s="2"/>
    </row>
    <row r="14472" spans="2:12" x14ac:dyDescent="0.2">
      <c r="B14472" s="12"/>
      <c r="H14472" s="29"/>
      <c r="I14472" s="2"/>
      <c r="J14472" s="2"/>
      <c r="K14472" s="2"/>
      <c r="L14472" s="2"/>
    </row>
    <row r="14473" spans="2:12" x14ac:dyDescent="0.2">
      <c r="B14473" s="12"/>
      <c r="H14473" s="29"/>
      <c r="I14473" s="2"/>
      <c r="J14473" s="2"/>
      <c r="K14473" s="2"/>
      <c r="L14473" s="2"/>
    </row>
    <row r="14474" spans="2:12" x14ac:dyDescent="0.2">
      <c r="B14474" s="12"/>
      <c r="H14474" s="29"/>
      <c r="I14474" s="2"/>
      <c r="J14474" s="2"/>
      <c r="K14474" s="2"/>
      <c r="L14474" s="2"/>
    </row>
    <row r="14475" spans="2:12" x14ac:dyDescent="0.2">
      <c r="B14475" s="12"/>
      <c r="H14475" s="29"/>
      <c r="I14475" s="2"/>
      <c r="J14475" s="2"/>
      <c r="K14475" s="2"/>
      <c r="L14475" s="2"/>
    </row>
    <row r="14476" spans="2:12" x14ac:dyDescent="0.2">
      <c r="B14476" s="12"/>
      <c r="H14476" s="29"/>
      <c r="I14476" s="2"/>
      <c r="J14476" s="2"/>
      <c r="K14476" s="2"/>
      <c r="L14476" s="2"/>
    </row>
    <row r="14477" spans="2:12" x14ac:dyDescent="0.2">
      <c r="B14477" s="12"/>
      <c r="H14477" s="29"/>
      <c r="I14477" s="2"/>
      <c r="J14477" s="2"/>
      <c r="K14477" s="2"/>
      <c r="L14477" s="2"/>
    </row>
    <row r="14478" spans="2:12" x14ac:dyDescent="0.2">
      <c r="B14478" s="12"/>
      <c r="H14478" s="29"/>
      <c r="I14478" s="2"/>
      <c r="J14478" s="2"/>
      <c r="K14478" s="2"/>
      <c r="L14478" s="2"/>
    </row>
    <row r="14479" spans="2:12" x14ac:dyDescent="0.2">
      <c r="B14479" s="12"/>
      <c r="H14479" s="29"/>
      <c r="I14479" s="2"/>
      <c r="J14479" s="2"/>
      <c r="K14479" s="2"/>
      <c r="L14479" s="2"/>
    </row>
    <row r="14480" spans="2:12" x14ac:dyDescent="0.2">
      <c r="B14480" s="12"/>
      <c r="H14480" s="29"/>
      <c r="I14480" s="2"/>
      <c r="J14480" s="2"/>
      <c r="K14480" s="2"/>
      <c r="L14480" s="2"/>
    </row>
    <row r="14481" spans="2:12" x14ac:dyDescent="0.2">
      <c r="B14481" s="12"/>
      <c r="H14481" s="29"/>
      <c r="I14481" s="2"/>
      <c r="J14481" s="2"/>
      <c r="K14481" s="2"/>
      <c r="L14481" s="2"/>
    </row>
    <row r="14482" spans="2:12" x14ac:dyDescent="0.2">
      <c r="B14482" s="12"/>
      <c r="H14482" s="29"/>
      <c r="I14482" s="2"/>
      <c r="J14482" s="2"/>
      <c r="K14482" s="2"/>
      <c r="L14482" s="2"/>
    </row>
    <row r="14483" spans="2:12" x14ac:dyDescent="0.2">
      <c r="B14483" s="12"/>
      <c r="H14483" s="29"/>
      <c r="I14483" s="2"/>
      <c r="J14483" s="2"/>
      <c r="K14483" s="2"/>
      <c r="L14483" s="2"/>
    </row>
    <row r="14484" spans="2:12" x14ac:dyDescent="0.2">
      <c r="B14484" s="12"/>
      <c r="H14484" s="29"/>
      <c r="I14484" s="2"/>
      <c r="J14484" s="2"/>
      <c r="K14484" s="2"/>
      <c r="L14484" s="2"/>
    </row>
    <row r="14485" spans="2:12" x14ac:dyDescent="0.2">
      <c r="B14485" s="12"/>
      <c r="H14485" s="29"/>
      <c r="I14485" s="2"/>
      <c r="J14485" s="2"/>
      <c r="K14485" s="2"/>
      <c r="L14485" s="2"/>
    </row>
    <row r="14486" spans="2:12" x14ac:dyDescent="0.2">
      <c r="B14486" s="12"/>
      <c r="H14486" s="29"/>
      <c r="I14486" s="2"/>
      <c r="J14486" s="2"/>
      <c r="K14486" s="2"/>
      <c r="L14486" s="2"/>
    </row>
    <row r="14487" spans="2:12" x14ac:dyDescent="0.2">
      <c r="B14487" s="12"/>
      <c r="H14487" s="29"/>
      <c r="I14487" s="2"/>
      <c r="J14487" s="2"/>
      <c r="K14487" s="2"/>
      <c r="L14487" s="2"/>
    </row>
    <row r="14488" spans="2:12" x14ac:dyDescent="0.2">
      <c r="B14488" s="12"/>
      <c r="H14488" s="29"/>
      <c r="I14488" s="2"/>
      <c r="J14488" s="2"/>
      <c r="K14488" s="2"/>
      <c r="L14488" s="2"/>
    </row>
    <row r="14489" spans="2:12" x14ac:dyDescent="0.2">
      <c r="B14489" s="12"/>
      <c r="H14489" s="29"/>
      <c r="I14489" s="2"/>
      <c r="J14489" s="2"/>
      <c r="K14489" s="2"/>
      <c r="L14489" s="2"/>
    </row>
    <row r="14490" spans="2:12" x14ac:dyDescent="0.2">
      <c r="B14490" s="12"/>
      <c r="H14490" s="29"/>
      <c r="I14490" s="2"/>
      <c r="J14490" s="2"/>
      <c r="K14490" s="2"/>
      <c r="L14490" s="2"/>
    </row>
    <row r="14491" spans="2:12" x14ac:dyDescent="0.2">
      <c r="B14491" s="12"/>
      <c r="H14491" s="29"/>
      <c r="I14491" s="2"/>
      <c r="J14491" s="2"/>
      <c r="K14491" s="2"/>
      <c r="L14491" s="2"/>
    </row>
    <row r="14492" spans="2:12" x14ac:dyDescent="0.2">
      <c r="B14492" s="12"/>
      <c r="H14492" s="29"/>
      <c r="I14492" s="2"/>
      <c r="J14492" s="2"/>
      <c r="K14492" s="2"/>
      <c r="L14492" s="2"/>
    </row>
    <row r="14493" spans="2:12" x14ac:dyDescent="0.2">
      <c r="B14493" s="12"/>
      <c r="H14493" s="29"/>
      <c r="I14493" s="2"/>
      <c r="J14493" s="2"/>
      <c r="K14493" s="2"/>
      <c r="L14493" s="2"/>
    </row>
    <row r="14494" spans="2:12" x14ac:dyDescent="0.2">
      <c r="B14494" s="12"/>
      <c r="H14494" s="29"/>
      <c r="I14494" s="2"/>
      <c r="J14494" s="2"/>
      <c r="K14494" s="2"/>
      <c r="L14494" s="2"/>
    </row>
    <row r="14495" spans="2:12" x14ac:dyDescent="0.2">
      <c r="B14495" s="12"/>
      <c r="H14495" s="29"/>
      <c r="I14495" s="2"/>
      <c r="J14495" s="2"/>
      <c r="K14495" s="2"/>
      <c r="L14495" s="2"/>
    </row>
    <row r="14496" spans="2:12" x14ac:dyDescent="0.2">
      <c r="B14496" s="12"/>
      <c r="H14496" s="29"/>
      <c r="I14496" s="2"/>
      <c r="J14496" s="2"/>
      <c r="K14496" s="2"/>
      <c r="L14496" s="2"/>
    </row>
    <row r="14497" spans="2:12" x14ac:dyDescent="0.2">
      <c r="B14497" s="12"/>
      <c r="H14497" s="29"/>
      <c r="I14497" s="2"/>
      <c r="J14497" s="2"/>
      <c r="K14497" s="2"/>
      <c r="L14497" s="2"/>
    </row>
    <row r="14498" spans="2:12" x14ac:dyDescent="0.2">
      <c r="B14498" s="12"/>
      <c r="H14498" s="29"/>
      <c r="I14498" s="2"/>
      <c r="J14498" s="2"/>
      <c r="K14498" s="2"/>
      <c r="L14498" s="2"/>
    </row>
    <row r="14499" spans="2:12" x14ac:dyDescent="0.2">
      <c r="B14499" s="12"/>
      <c r="H14499" s="29"/>
      <c r="I14499" s="2"/>
      <c r="J14499" s="2"/>
      <c r="K14499" s="2"/>
      <c r="L14499" s="2"/>
    </row>
    <row r="14500" spans="2:12" x14ac:dyDescent="0.2">
      <c r="B14500" s="12"/>
      <c r="H14500" s="29"/>
      <c r="I14500" s="2"/>
      <c r="J14500" s="2"/>
      <c r="K14500" s="2"/>
      <c r="L14500" s="2"/>
    </row>
    <row r="14501" spans="2:12" x14ac:dyDescent="0.2">
      <c r="B14501" s="12"/>
      <c r="H14501" s="29"/>
      <c r="I14501" s="2"/>
      <c r="J14501" s="2"/>
      <c r="K14501" s="2"/>
      <c r="L14501" s="2"/>
    </row>
    <row r="14502" spans="2:12" x14ac:dyDescent="0.2">
      <c r="B14502" s="12"/>
      <c r="H14502" s="29"/>
      <c r="I14502" s="2"/>
      <c r="J14502" s="2"/>
      <c r="K14502" s="2"/>
      <c r="L14502" s="2"/>
    </row>
    <row r="14503" spans="2:12" x14ac:dyDescent="0.2">
      <c r="B14503" s="12"/>
      <c r="H14503" s="29"/>
      <c r="I14503" s="2"/>
      <c r="J14503" s="2"/>
      <c r="K14503" s="2"/>
      <c r="L14503" s="2"/>
    </row>
    <row r="14504" spans="2:12" x14ac:dyDescent="0.2">
      <c r="B14504" s="12"/>
      <c r="H14504" s="29"/>
      <c r="I14504" s="2"/>
      <c r="J14504" s="2"/>
      <c r="K14504" s="2"/>
      <c r="L14504" s="2"/>
    </row>
    <row r="14505" spans="2:12" x14ac:dyDescent="0.2">
      <c r="B14505" s="12"/>
      <c r="H14505" s="29"/>
      <c r="I14505" s="2"/>
      <c r="J14505" s="2"/>
      <c r="K14505" s="2"/>
      <c r="L14505" s="2"/>
    </row>
    <row r="14506" spans="2:12" x14ac:dyDescent="0.2">
      <c r="B14506" s="12"/>
      <c r="H14506" s="29"/>
      <c r="I14506" s="2"/>
      <c r="J14506" s="2"/>
      <c r="K14506" s="2"/>
      <c r="L14506" s="2"/>
    </row>
    <row r="14507" spans="2:12" x14ac:dyDescent="0.2">
      <c r="B14507" s="12"/>
      <c r="H14507" s="29"/>
      <c r="I14507" s="2"/>
      <c r="J14507" s="2"/>
      <c r="K14507" s="2"/>
      <c r="L14507" s="2"/>
    </row>
    <row r="14508" spans="2:12" x14ac:dyDescent="0.2">
      <c r="B14508" s="12"/>
      <c r="H14508" s="29"/>
      <c r="I14508" s="2"/>
      <c r="J14508" s="2"/>
      <c r="K14508" s="2"/>
      <c r="L14508" s="2"/>
    </row>
    <row r="14509" spans="2:12" x14ac:dyDescent="0.2">
      <c r="B14509" s="12"/>
      <c r="H14509" s="29"/>
      <c r="I14509" s="2"/>
      <c r="J14509" s="2"/>
      <c r="K14509" s="2"/>
      <c r="L14509" s="2"/>
    </row>
    <row r="14510" spans="2:12" x14ac:dyDescent="0.2">
      <c r="B14510" s="12"/>
      <c r="H14510" s="29"/>
      <c r="I14510" s="2"/>
      <c r="J14510" s="2"/>
      <c r="K14510" s="2"/>
      <c r="L14510" s="2"/>
    </row>
    <row r="14511" spans="2:12" x14ac:dyDescent="0.2">
      <c r="B14511" s="12"/>
      <c r="H14511" s="29"/>
      <c r="I14511" s="2"/>
      <c r="J14511" s="2"/>
      <c r="K14511" s="2"/>
      <c r="L14511" s="2"/>
    </row>
    <row r="14512" spans="2:12" x14ac:dyDescent="0.2">
      <c r="B14512" s="12"/>
      <c r="H14512" s="29"/>
      <c r="I14512" s="2"/>
      <c r="J14512" s="2"/>
      <c r="K14512" s="2"/>
      <c r="L14512" s="2"/>
    </row>
    <row r="14513" spans="2:12" x14ac:dyDescent="0.2">
      <c r="B14513" s="12"/>
      <c r="H14513" s="29"/>
      <c r="I14513" s="2"/>
      <c r="J14513" s="2"/>
      <c r="K14513" s="2"/>
      <c r="L14513" s="2"/>
    </row>
    <row r="14514" spans="2:12" x14ac:dyDescent="0.2">
      <c r="B14514" s="12"/>
      <c r="H14514" s="29"/>
      <c r="I14514" s="2"/>
      <c r="J14514" s="2"/>
      <c r="K14514" s="2"/>
      <c r="L14514" s="2"/>
    </row>
    <row r="14515" spans="2:12" x14ac:dyDescent="0.2">
      <c r="B14515" s="12"/>
      <c r="H14515" s="29"/>
      <c r="I14515" s="2"/>
      <c r="J14515" s="2"/>
      <c r="K14515" s="2"/>
      <c r="L14515" s="2"/>
    </row>
    <row r="14516" spans="2:12" x14ac:dyDescent="0.2">
      <c r="B14516" s="12"/>
      <c r="H14516" s="29"/>
      <c r="I14516" s="2"/>
      <c r="J14516" s="2"/>
      <c r="K14516" s="2"/>
      <c r="L14516" s="2"/>
    </row>
    <row r="14517" spans="2:12" x14ac:dyDescent="0.2">
      <c r="B14517" s="12"/>
      <c r="H14517" s="29"/>
      <c r="I14517" s="2"/>
      <c r="J14517" s="2"/>
      <c r="K14517" s="2"/>
      <c r="L14517" s="2"/>
    </row>
    <row r="14518" spans="2:12" x14ac:dyDescent="0.2">
      <c r="B14518" s="12"/>
      <c r="H14518" s="29"/>
      <c r="I14518" s="2"/>
      <c r="J14518" s="2"/>
      <c r="K14518" s="2"/>
      <c r="L14518" s="2"/>
    </row>
    <row r="14519" spans="2:12" x14ac:dyDescent="0.2">
      <c r="B14519" s="12"/>
      <c r="H14519" s="29"/>
      <c r="I14519" s="2"/>
      <c r="J14519" s="2"/>
      <c r="K14519" s="2"/>
      <c r="L14519" s="2"/>
    </row>
    <row r="14520" spans="2:12" x14ac:dyDescent="0.2">
      <c r="B14520" s="12"/>
      <c r="H14520" s="29"/>
      <c r="I14520" s="2"/>
      <c r="J14520" s="2"/>
      <c r="K14520" s="2"/>
      <c r="L14520" s="2"/>
    </row>
    <row r="14521" spans="2:12" x14ac:dyDescent="0.2">
      <c r="B14521" s="12"/>
      <c r="H14521" s="29"/>
      <c r="I14521" s="2"/>
      <c r="J14521" s="2"/>
      <c r="K14521" s="2"/>
      <c r="L14521" s="2"/>
    </row>
    <row r="14522" spans="2:12" x14ac:dyDescent="0.2">
      <c r="B14522" s="12"/>
      <c r="H14522" s="29"/>
      <c r="I14522" s="2"/>
      <c r="J14522" s="2"/>
      <c r="K14522" s="2"/>
      <c r="L14522" s="2"/>
    </row>
    <row r="14523" spans="2:12" x14ac:dyDescent="0.2">
      <c r="B14523" s="12"/>
      <c r="H14523" s="29"/>
      <c r="I14523" s="2"/>
      <c r="J14523" s="2"/>
      <c r="K14523" s="2"/>
      <c r="L14523" s="2"/>
    </row>
    <row r="14524" spans="2:12" x14ac:dyDescent="0.2">
      <c r="B14524" s="12"/>
      <c r="H14524" s="29"/>
      <c r="I14524" s="2"/>
      <c r="J14524" s="2"/>
      <c r="K14524" s="2"/>
      <c r="L14524" s="2"/>
    </row>
    <row r="14525" spans="2:12" x14ac:dyDescent="0.2">
      <c r="B14525" s="12"/>
      <c r="H14525" s="29"/>
      <c r="I14525" s="2"/>
      <c r="J14525" s="2"/>
      <c r="K14525" s="2"/>
      <c r="L14525" s="2"/>
    </row>
    <row r="14526" spans="2:12" x14ac:dyDescent="0.2">
      <c r="B14526" s="12"/>
      <c r="H14526" s="29"/>
      <c r="I14526" s="2"/>
      <c r="J14526" s="2"/>
      <c r="K14526" s="2"/>
      <c r="L14526" s="2"/>
    </row>
    <row r="14527" spans="2:12" x14ac:dyDescent="0.2">
      <c r="B14527" s="12"/>
      <c r="H14527" s="29"/>
      <c r="I14527" s="2"/>
      <c r="J14527" s="2"/>
      <c r="K14527" s="2"/>
      <c r="L14527" s="2"/>
    </row>
    <row r="14528" spans="2:12" x14ac:dyDescent="0.2">
      <c r="B14528" s="12"/>
      <c r="H14528" s="29"/>
      <c r="I14528" s="2"/>
      <c r="J14528" s="2"/>
      <c r="K14528" s="2"/>
      <c r="L14528" s="2"/>
    </row>
    <row r="14529" spans="2:12" x14ac:dyDescent="0.2">
      <c r="B14529" s="12"/>
      <c r="H14529" s="29"/>
      <c r="I14529" s="2"/>
      <c r="J14529" s="2"/>
      <c r="K14529" s="2"/>
      <c r="L14529" s="2"/>
    </row>
    <row r="14530" spans="2:12" x14ac:dyDescent="0.2">
      <c r="B14530" s="12"/>
      <c r="H14530" s="29"/>
      <c r="I14530" s="2"/>
      <c r="J14530" s="2"/>
      <c r="K14530" s="2"/>
      <c r="L14530" s="2"/>
    </row>
    <row r="14531" spans="2:12" x14ac:dyDescent="0.2">
      <c r="B14531" s="12"/>
      <c r="H14531" s="29"/>
      <c r="I14531" s="2"/>
      <c r="J14531" s="2"/>
      <c r="K14531" s="2"/>
      <c r="L14531" s="2"/>
    </row>
    <row r="14532" spans="2:12" x14ac:dyDescent="0.2">
      <c r="B14532" s="12"/>
      <c r="H14532" s="29"/>
      <c r="I14532" s="2"/>
      <c r="J14532" s="2"/>
      <c r="K14532" s="2"/>
      <c r="L14532" s="2"/>
    </row>
    <row r="14533" spans="2:12" x14ac:dyDescent="0.2">
      <c r="B14533" s="12"/>
      <c r="H14533" s="29"/>
      <c r="I14533" s="2"/>
      <c r="J14533" s="2"/>
      <c r="K14533" s="2"/>
      <c r="L14533" s="2"/>
    </row>
    <row r="14534" spans="2:12" x14ac:dyDescent="0.2">
      <c r="B14534" s="12"/>
      <c r="H14534" s="29"/>
      <c r="I14534" s="2"/>
      <c r="J14534" s="2"/>
      <c r="K14534" s="2"/>
      <c r="L14534" s="2"/>
    </row>
    <row r="14535" spans="2:12" x14ac:dyDescent="0.2">
      <c r="B14535" s="12"/>
      <c r="H14535" s="29"/>
      <c r="I14535" s="2"/>
      <c r="J14535" s="2"/>
      <c r="K14535" s="2"/>
      <c r="L14535" s="2"/>
    </row>
    <row r="14536" spans="2:12" x14ac:dyDescent="0.2">
      <c r="B14536" s="12"/>
      <c r="H14536" s="29"/>
      <c r="I14536" s="2"/>
      <c r="J14536" s="2"/>
      <c r="K14536" s="2"/>
      <c r="L14536" s="2"/>
    </row>
    <row r="14537" spans="2:12" x14ac:dyDescent="0.2">
      <c r="B14537" s="12"/>
      <c r="H14537" s="29"/>
      <c r="I14537" s="2"/>
      <c r="J14537" s="2"/>
      <c r="K14537" s="2"/>
      <c r="L14537" s="2"/>
    </row>
    <row r="14538" spans="2:12" x14ac:dyDescent="0.2">
      <c r="B14538" s="12"/>
      <c r="H14538" s="29"/>
      <c r="I14538" s="2"/>
      <c r="J14538" s="2"/>
      <c r="K14538" s="2"/>
      <c r="L14538" s="2"/>
    </row>
    <row r="14539" spans="2:12" x14ac:dyDescent="0.2">
      <c r="B14539" s="12"/>
      <c r="H14539" s="29"/>
      <c r="I14539" s="2"/>
      <c r="J14539" s="2"/>
      <c r="K14539" s="2"/>
      <c r="L14539" s="2"/>
    </row>
    <row r="14540" spans="2:12" x14ac:dyDescent="0.2">
      <c r="B14540" s="12"/>
      <c r="H14540" s="29"/>
      <c r="I14540" s="2"/>
      <c r="J14540" s="2"/>
      <c r="K14540" s="2"/>
      <c r="L14540" s="2"/>
    </row>
    <row r="14541" spans="2:12" x14ac:dyDescent="0.2">
      <c r="B14541" s="12"/>
      <c r="H14541" s="29"/>
      <c r="I14541" s="2"/>
      <c r="J14541" s="2"/>
      <c r="K14541" s="2"/>
      <c r="L14541" s="2"/>
    </row>
    <row r="14542" spans="2:12" x14ac:dyDescent="0.2">
      <c r="B14542" s="12"/>
      <c r="H14542" s="29"/>
      <c r="I14542" s="2"/>
      <c r="J14542" s="2"/>
      <c r="K14542" s="2"/>
      <c r="L14542" s="2"/>
    </row>
    <row r="14543" spans="2:12" x14ac:dyDescent="0.2">
      <c r="B14543" s="12"/>
      <c r="H14543" s="29"/>
      <c r="I14543" s="2"/>
      <c r="J14543" s="2"/>
      <c r="K14543" s="2"/>
      <c r="L14543" s="2"/>
    </row>
    <row r="14544" spans="2:12" x14ac:dyDescent="0.2">
      <c r="B14544" s="12"/>
      <c r="H14544" s="29"/>
      <c r="I14544" s="2"/>
      <c r="J14544" s="2"/>
      <c r="K14544" s="2"/>
      <c r="L14544" s="2"/>
    </row>
    <row r="14545" spans="2:12" x14ac:dyDescent="0.2">
      <c r="B14545" s="12"/>
      <c r="H14545" s="29"/>
      <c r="I14545" s="2"/>
      <c r="J14545" s="2"/>
      <c r="K14545" s="2"/>
      <c r="L14545" s="2"/>
    </row>
    <row r="14546" spans="2:12" x14ac:dyDescent="0.2">
      <c r="B14546" s="12"/>
      <c r="H14546" s="29"/>
      <c r="I14546" s="2"/>
      <c r="J14546" s="2"/>
      <c r="K14546" s="2"/>
      <c r="L14546" s="2"/>
    </row>
    <row r="14547" spans="2:12" x14ac:dyDescent="0.2">
      <c r="B14547" s="12"/>
      <c r="H14547" s="29"/>
      <c r="I14547" s="2"/>
      <c r="J14547" s="2"/>
      <c r="K14547" s="2"/>
      <c r="L14547" s="2"/>
    </row>
    <row r="14548" spans="2:12" x14ac:dyDescent="0.2">
      <c r="B14548" s="12"/>
      <c r="H14548" s="29"/>
      <c r="I14548" s="2"/>
      <c r="J14548" s="2"/>
      <c r="K14548" s="2"/>
      <c r="L14548" s="2"/>
    </row>
    <row r="14549" spans="2:12" x14ac:dyDescent="0.2">
      <c r="B14549" s="12"/>
      <c r="H14549" s="29"/>
      <c r="I14549" s="2"/>
      <c r="J14549" s="2"/>
      <c r="K14549" s="2"/>
      <c r="L14549" s="2"/>
    </row>
    <row r="14550" spans="2:12" x14ac:dyDescent="0.2">
      <c r="B14550" s="12"/>
      <c r="H14550" s="29"/>
      <c r="I14550" s="2"/>
      <c r="J14550" s="2"/>
      <c r="K14550" s="2"/>
      <c r="L14550" s="2"/>
    </row>
    <row r="14551" spans="2:12" x14ac:dyDescent="0.2">
      <c r="B14551" s="12"/>
      <c r="H14551" s="29"/>
      <c r="I14551" s="2"/>
      <c r="J14551" s="2"/>
      <c r="K14551" s="2"/>
      <c r="L14551" s="2"/>
    </row>
    <row r="14552" spans="2:12" x14ac:dyDescent="0.2">
      <c r="B14552" s="12"/>
      <c r="H14552" s="29"/>
      <c r="I14552" s="2"/>
      <c r="J14552" s="2"/>
      <c r="K14552" s="2"/>
      <c r="L14552" s="2"/>
    </row>
    <row r="14553" spans="2:12" x14ac:dyDescent="0.2">
      <c r="B14553" s="12"/>
      <c r="H14553" s="29"/>
      <c r="I14553" s="2"/>
      <c r="J14553" s="2"/>
      <c r="K14553" s="2"/>
      <c r="L14553" s="2"/>
    </row>
    <row r="14554" spans="2:12" x14ac:dyDescent="0.2">
      <c r="B14554" s="12"/>
      <c r="H14554" s="29"/>
      <c r="I14554" s="2"/>
      <c r="J14554" s="2"/>
      <c r="K14554" s="2"/>
      <c r="L14554" s="2"/>
    </row>
    <row r="14555" spans="2:12" x14ac:dyDescent="0.2">
      <c r="B14555" s="12"/>
      <c r="H14555" s="29"/>
      <c r="I14555" s="2"/>
      <c r="J14555" s="2"/>
      <c r="K14555" s="2"/>
      <c r="L14555" s="2"/>
    </row>
    <row r="14556" spans="2:12" x14ac:dyDescent="0.2">
      <c r="B14556" s="12"/>
      <c r="H14556" s="29"/>
      <c r="I14556" s="2"/>
      <c r="J14556" s="2"/>
      <c r="K14556" s="2"/>
      <c r="L14556" s="2"/>
    </row>
    <row r="14557" spans="2:12" x14ac:dyDescent="0.2">
      <c r="B14557" s="12"/>
      <c r="H14557" s="29"/>
      <c r="I14557" s="2"/>
      <c r="J14557" s="2"/>
      <c r="K14557" s="2"/>
      <c r="L14557" s="2"/>
    </row>
    <row r="14558" spans="2:12" x14ac:dyDescent="0.2">
      <c r="B14558" s="12"/>
      <c r="H14558" s="29"/>
      <c r="I14558" s="2"/>
      <c r="J14558" s="2"/>
      <c r="K14558" s="2"/>
      <c r="L14558" s="2"/>
    </row>
    <row r="14559" spans="2:12" x14ac:dyDescent="0.2">
      <c r="B14559" s="12"/>
      <c r="H14559" s="29"/>
      <c r="I14559" s="2"/>
      <c r="J14559" s="2"/>
      <c r="K14559" s="2"/>
      <c r="L14559" s="2"/>
    </row>
    <row r="14560" spans="2:12" x14ac:dyDescent="0.2">
      <c r="B14560" s="12"/>
      <c r="H14560" s="29"/>
      <c r="I14560" s="2"/>
      <c r="J14560" s="2"/>
      <c r="K14560" s="2"/>
      <c r="L14560" s="2"/>
    </row>
    <row r="14561" spans="2:12" x14ac:dyDescent="0.2">
      <c r="B14561" s="12"/>
      <c r="H14561" s="29"/>
      <c r="I14561" s="2"/>
      <c r="J14561" s="2"/>
      <c r="K14561" s="2"/>
      <c r="L14561" s="2"/>
    </row>
    <row r="14562" spans="2:12" x14ac:dyDescent="0.2">
      <c r="B14562" s="12"/>
      <c r="H14562" s="29"/>
      <c r="I14562" s="2"/>
      <c r="J14562" s="2"/>
      <c r="K14562" s="2"/>
      <c r="L14562" s="2"/>
    </row>
    <row r="14563" spans="2:12" x14ac:dyDescent="0.2">
      <c r="B14563" s="12"/>
      <c r="H14563" s="29"/>
      <c r="I14563" s="2"/>
      <c r="J14563" s="2"/>
      <c r="K14563" s="2"/>
      <c r="L14563" s="2"/>
    </row>
    <row r="14564" spans="2:12" x14ac:dyDescent="0.2">
      <c r="B14564" s="12"/>
      <c r="H14564" s="29"/>
      <c r="I14564" s="2"/>
      <c r="J14564" s="2"/>
      <c r="K14564" s="2"/>
      <c r="L14564" s="2"/>
    </row>
    <row r="14565" spans="2:12" x14ac:dyDescent="0.2">
      <c r="B14565" s="12"/>
      <c r="H14565" s="29"/>
      <c r="I14565" s="2"/>
      <c r="J14565" s="2"/>
      <c r="K14565" s="2"/>
      <c r="L14565" s="2"/>
    </row>
    <row r="14566" spans="2:12" x14ac:dyDescent="0.2">
      <c r="B14566" s="12"/>
      <c r="H14566" s="29"/>
      <c r="I14566" s="2"/>
      <c r="J14566" s="2"/>
      <c r="K14566" s="2"/>
      <c r="L14566" s="2"/>
    </row>
    <row r="14567" spans="2:12" x14ac:dyDescent="0.2">
      <c r="B14567" s="12"/>
      <c r="H14567" s="29"/>
      <c r="I14567" s="2"/>
      <c r="J14567" s="2"/>
      <c r="K14567" s="2"/>
      <c r="L14567" s="2"/>
    </row>
    <row r="14568" spans="2:12" x14ac:dyDescent="0.2">
      <c r="B14568" s="12"/>
      <c r="H14568" s="29"/>
      <c r="I14568" s="2"/>
      <c r="J14568" s="2"/>
      <c r="K14568" s="2"/>
      <c r="L14568" s="2"/>
    </row>
    <row r="14569" spans="2:12" x14ac:dyDescent="0.2">
      <c r="B14569" s="12"/>
      <c r="H14569" s="29"/>
      <c r="I14569" s="2"/>
      <c r="J14569" s="2"/>
      <c r="K14569" s="2"/>
      <c r="L14569" s="2"/>
    </row>
    <row r="14570" spans="2:12" x14ac:dyDescent="0.2">
      <c r="B14570" s="12"/>
      <c r="H14570" s="29"/>
      <c r="I14570" s="2"/>
      <c r="J14570" s="2"/>
      <c r="K14570" s="2"/>
      <c r="L14570" s="2"/>
    </row>
    <row r="14571" spans="2:12" x14ac:dyDescent="0.2">
      <c r="B14571" s="12"/>
      <c r="H14571" s="29"/>
      <c r="I14571" s="2"/>
      <c r="J14571" s="2"/>
      <c r="K14571" s="2"/>
      <c r="L14571" s="2"/>
    </row>
    <row r="14572" spans="2:12" x14ac:dyDescent="0.2">
      <c r="B14572" s="12"/>
      <c r="H14572" s="29"/>
      <c r="I14572" s="2"/>
      <c r="J14572" s="2"/>
      <c r="K14572" s="2"/>
      <c r="L14572" s="2"/>
    </row>
    <row r="14573" spans="2:12" x14ac:dyDescent="0.2">
      <c r="B14573" s="12"/>
      <c r="H14573" s="29"/>
      <c r="I14573" s="2"/>
      <c r="J14573" s="2"/>
      <c r="K14573" s="2"/>
      <c r="L14573" s="2"/>
    </row>
    <row r="14574" spans="2:12" x14ac:dyDescent="0.2">
      <c r="B14574" s="12"/>
      <c r="H14574" s="29"/>
      <c r="I14574" s="2"/>
      <c r="J14574" s="2"/>
      <c r="K14574" s="2"/>
      <c r="L14574" s="2"/>
    </row>
    <row r="14575" spans="2:12" x14ac:dyDescent="0.2">
      <c r="B14575" s="12"/>
      <c r="H14575" s="29"/>
      <c r="I14575" s="2"/>
      <c r="J14575" s="2"/>
      <c r="K14575" s="2"/>
      <c r="L14575" s="2"/>
    </row>
    <row r="14576" spans="2:12" x14ac:dyDescent="0.2">
      <c r="B14576" s="12"/>
      <c r="H14576" s="29"/>
      <c r="I14576" s="2"/>
      <c r="J14576" s="2"/>
      <c r="K14576" s="2"/>
      <c r="L14576" s="2"/>
    </row>
    <row r="14577" spans="2:12" x14ac:dyDescent="0.2">
      <c r="B14577" s="12"/>
      <c r="H14577" s="29"/>
      <c r="I14577" s="2"/>
      <c r="J14577" s="2"/>
      <c r="K14577" s="2"/>
      <c r="L14577" s="2"/>
    </row>
    <row r="14578" spans="2:12" x14ac:dyDescent="0.2">
      <c r="B14578" s="12"/>
      <c r="H14578" s="29"/>
      <c r="I14578" s="2"/>
      <c r="J14578" s="2"/>
      <c r="K14578" s="2"/>
      <c r="L14578" s="2"/>
    </row>
    <row r="14579" spans="2:12" x14ac:dyDescent="0.2">
      <c r="B14579" s="12"/>
      <c r="H14579" s="29"/>
      <c r="I14579" s="2"/>
      <c r="J14579" s="2"/>
      <c r="K14579" s="2"/>
      <c r="L14579" s="2"/>
    </row>
    <row r="14580" spans="2:12" x14ac:dyDescent="0.2">
      <c r="B14580" s="12"/>
      <c r="H14580" s="29"/>
      <c r="I14580" s="2"/>
      <c r="J14580" s="2"/>
      <c r="K14580" s="2"/>
      <c r="L14580" s="2"/>
    </row>
    <row r="14581" spans="2:12" x14ac:dyDescent="0.2">
      <c r="B14581" s="12"/>
      <c r="H14581" s="29"/>
      <c r="I14581" s="2"/>
      <c r="J14581" s="2"/>
      <c r="K14581" s="2"/>
      <c r="L14581" s="2"/>
    </row>
    <row r="14582" spans="2:12" x14ac:dyDescent="0.2">
      <c r="B14582" s="12"/>
      <c r="H14582" s="29"/>
      <c r="I14582" s="2"/>
      <c r="J14582" s="2"/>
      <c r="K14582" s="2"/>
      <c r="L14582" s="2"/>
    </row>
    <row r="14583" spans="2:12" x14ac:dyDescent="0.2">
      <c r="B14583" s="12"/>
      <c r="H14583" s="29"/>
      <c r="I14583" s="2"/>
      <c r="J14583" s="2"/>
      <c r="K14583" s="2"/>
      <c r="L14583" s="2"/>
    </row>
    <row r="14584" spans="2:12" x14ac:dyDescent="0.2">
      <c r="B14584" s="12"/>
      <c r="H14584" s="29"/>
      <c r="I14584" s="2"/>
      <c r="J14584" s="2"/>
      <c r="K14584" s="2"/>
      <c r="L14584" s="2"/>
    </row>
    <row r="14585" spans="2:12" x14ac:dyDescent="0.2">
      <c r="B14585" s="12"/>
      <c r="H14585" s="29"/>
      <c r="I14585" s="2"/>
      <c r="J14585" s="2"/>
      <c r="K14585" s="2"/>
      <c r="L14585" s="2"/>
    </row>
    <row r="14586" spans="2:12" x14ac:dyDescent="0.2">
      <c r="B14586" s="12"/>
      <c r="H14586" s="29"/>
      <c r="I14586" s="2"/>
      <c r="J14586" s="2"/>
      <c r="K14586" s="2"/>
      <c r="L14586" s="2"/>
    </row>
    <row r="14587" spans="2:12" x14ac:dyDescent="0.2">
      <c r="B14587" s="12"/>
      <c r="H14587" s="29"/>
      <c r="I14587" s="2"/>
      <c r="J14587" s="2"/>
      <c r="K14587" s="2"/>
      <c r="L14587" s="2"/>
    </row>
    <row r="14588" spans="2:12" x14ac:dyDescent="0.2">
      <c r="B14588" s="12"/>
      <c r="H14588" s="29"/>
      <c r="I14588" s="2"/>
      <c r="J14588" s="2"/>
      <c r="K14588" s="2"/>
      <c r="L14588" s="2"/>
    </row>
    <row r="14589" spans="2:12" x14ac:dyDescent="0.2">
      <c r="B14589" s="12"/>
      <c r="H14589" s="29"/>
      <c r="I14589" s="2"/>
      <c r="J14589" s="2"/>
      <c r="K14589" s="2"/>
      <c r="L14589" s="2"/>
    </row>
    <row r="14590" spans="2:12" x14ac:dyDescent="0.2">
      <c r="B14590" s="12"/>
      <c r="H14590" s="29"/>
      <c r="I14590" s="2"/>
      <c r="J14590" s="2"/>
      <c r="K14590" s="2"/>
      <c r="L14590" s="2"/>
    </row>
    <row r="14591" spans="2:12" x14ac:dyDescent="0.2">
      <c r="B14591" s="12"/>
      <c r="H14591" s="29"/>
      <c r="I14591" s="2"/>
      <c r="J14591" s="2"/>
      <c r="K14591" s="2"/>
      <c r="L14591" s="2"/>
    </row>
    <row r="14592" spans="2:12" x14ac:dyDescent="0.2">
      <c r="B14592" s="12"/>
      <c r="H14592" s="29"/>
      <c r="I14592" s="2"/>
      <c r="J14592" s="2"/>
      <c r="K14592" s="2"/>
      <c r="L14592" s="2"/>
    </row>
    <row r="14593" spans="2:12" x14ac:dyDescent="0.2">
      <c r="B14593" s="12"/>
      <c r="H14593" s="29"/>
      <c r="I14593" s="2"/>
      <c r="J14593" s="2"/>
      <c r="K14593" s="2"/>
      <c r="L14593" s="2"/>
    </row>
    <row r="14594" spans="2:12" x14ac:dyDescent="0.2">
      <c r="B14594" s="12"/>
      <c r="H14594" s="29"/>
      <c r="I14594" s="2"/>
      <c r="J14594" s="2"/>
      <c r="K14594" s="2"/>
      <c r="L14594" s="2"/>
    </row>
    <row r="14595" spans="2:12" x14ac:dyDescent="0.2">
      <c r="B14595" s="12"/>
      <c r="H14595" s="29"/>
      <c r="I14595" s="2"/>
      <c r="J14595" s="2"/>
      <c r="K14595" s="2"/>
      <c r="L14595" s="2"/>
    </row>
    <row r="14596" spans="2:12" x14ac:dyDescent="0.2">
      <c r="B14596" s="12"/>
      <c r="H14596" s="29"/>
      <c r="I14596" s="2"/>
      <c r="J14596" s="2"/>
      <c r="K14596" s="2"/>
      <c r="L14596" s="2"/>
    </row>
    <row r="14597" spans="2:12" x14ac:dyDescent="0.2">
      <c r="B14597" s="12"/>
      <c r="H14597" s="29"/>
      <c r="I14597" s="2"/>
      <c r="J14597" s="2"/>
      <c r="K14597" s="2"/>
      <c r="L14597" s="2"/>
    </row>
    <row r="14598" spans="2:12" x14ac:dyDescent="0.2">
      <c r="B14598" s="12"/>
      <c r="H14598" s="29"/>
      <c r="I14598" s="2"/>
      <c r="J14598" s="2"/>
      <c r="K14598" s="2"/>
      <c r="L14598" s="2"/>
    </row>
    <row r="14599" spans="2:12" x14ac:dyDescent="0.2">
      <c r="B14599" s="12"/>
      <c r="H14599" s="29"/>
      <c r="I14599" s="2"/>
      <c r="J14599" s="2"/>
      <c r="K14599" s="2"/>
      <c r="L14599" s="2"/>
    </row>
    <row r="14600" spans="2:12" x14ac:dyDescent="0.2">
      <c r="B14600" s="12"/>
      <c r="H14600" s="29"/>
      <c r="I14600" s="2"/>
      <c r="J14600" s="2"/>
      <c r="K14600" s="2"/>
      <c r="L14600" s="2"/>
    </row>
    <row r="14601" spans="2:12" x14ac:dyDescent="0.2">
      <c r="B14601" s="12"/>
      <c r="H14601" s="29"/>
      <c r="I14601" s="2"/>
      <c r="J14601" s="2"/>
      <c r="K14601" s="2"/>
      <c r="L14601" s="2"/>
    </row>
    <row r="14602" spans="2:12" x14ac:dyDescent="0.2">
      <c r="B14602" s="12"/>
      <c r="H14602" s="29"/>
      <c r="I14602" s="2"/>
      <c r="J14602" s="2"/>
      <c r="K14602" s="2"/>
      <c r="L14602" s="2"/>
    </row>
    <row r="14603" spans="2:12" x14ac:dyDescent="0.2">
      <c r="B14603" s="12"/>
      <c r="H14603" s="29"/>
      <c r="I14603" s="2"/>
      <c r="J14603" s="2"/>
      <c r="K14603" s="2"/>
      <c r="L14603" s="2"/>
    </row>
    <row r="14604" spans="2:12" x14ac:dyDescent="0.2">
      <c r="B14604" s="12"/>
      <c r="H14604" s="29"/>
      <c r="I14604" s="2"/>
      <c r="J14604" s="2"/>
      <c r="K14604" s="2"/>
      <c r="L14604" s="2"/>
    </row>
    <row r="14605" spans="2:12" x14ac:dyDescent="0.2">
      <c r="B14605" s="12"/>
      <c r="H14605" s="29"/>
      <c r="I14605" s="2"/>
      <c r="J14605" s="2"/>
      <c r="K14605" s="2"/>
      <c r="L14605" s="2"/>
    </row>
    <row r="14606" spans="2:12" x14ac:dyDescent="0.2">
      <c r="B14606" s="12"/>
      <c r="H14606" s="29"/>
      <c r="I14606" s="2"/>
      <c r="J14606" s="2"/>
      <c r="K14606" s="2"/>
      <c r="L14606" s="2"/>
    </row>
    <row r="14607" spans="2:12" x14ac:dyDescent="0.2">
      <c r="B14607" s="12"/>
      <c r="H14607" s="29"/>
      <c r="I14607" s="2"/>
      <c r="J14607" s="2"/>
      <c r="K14607" s="2"/>
      <c r="L14607" s="2"/>
    </row>
    <row r="14608" spans="2:12" x14ac:dyDescent="0.2">
      <c r="B14608" s="12"/>
      <c r="H14608" s="29"/>
      <c r="I14608" s="2"/>
      <c r="J14608" s="2"/>
      <c r="K14608" s="2"/>
      <c r="L14608" s="2"/>
    </row>
    <row r="14609" spans="2:12" x14ac:dyDescent="0.2">
      <c r="B14609" s="12"/>
      <c r="H14609" s="29"/>
      <c r="I14609" s="2"/>
      <c r="J14609" s="2"/>
      <c r="K14609" s="2"/>
      <c r="L14609" s="2"/>
    </row>
    <row r="14610" spans="2:12" x14ac:dyDescent="0.2">
      <c r="B14610" s="12"/>
      <c r="H14610" s="29"/>
      <c r="I14610" s="2"/>
      <c r="J14610" s="2"/>
      <c r="K14610" s="2"/>
      <c r="L14610" s="2"/>
    </row>
    <row r="14611" spans="2:12" x14ac:dyDescent="0.2">
      <c r="B14611" s="12"/>
      <c r="H14611" s="29"/>
      <c r="I14611" s="2"/>
      <c r="J14611" s="2"/>
      <c r="K14611" s="2"/>
      <c r="L14611" s="2"/>
    </row>
    <row r="14612" spans="2:12" x14ac:dyDescent="0.2">
      <c r="B14612" s="12"/>
      <c r="H14612" s="29"/>
      <c r="I14612" s="2"/>
      <c r="J14612" s="2"/>
      <c r="K14612" s="2"/>
      <c r="L14612" s="2"/>
    </row>
    <row r="14613" spans="2:12" x14ac:dyDescent="0.2">
      <c r="B14613" s="12"/>
      <c r="H14613" s="29"/>
      <c r="I14613" s="2"/>
      <c r="J14613" s="2"/>
      <c r="K14613" s="2"/>
      <c r="L14613" s="2"/>
    </row>
    <row r="14614" spans="2:12" x14ac:dyDescent="0.2">
      <c r="B14614" s="12"/>
      <c r="H14614" s="29"/>
      <c r="I14614" s="2"/>
      <c r="J14614" s="2"/>
      <c r="K14614" s="2"/>
      <c r="L14614" s="2"/>
    </row>
    <row r="14615" spans="2:12" x14ac:dyDescent="0.2">
      <c r="B14615" s="12"/>
      <c r="H14615" s="29"/>
      <c r="I14615" s="2"/>
      <c r="J14615" s="2"/>
      <c r="K14615" s="2"/>
      <c r="L14615" s="2"/>
    </row>
    <row r="14616" spans="2:12" x14ac:dyDescent="0.2">
      <c r="B14616" s="12"/>
      <c r="H14616" s="29"/>
      <c r="I14616" s="2"/>
      <c r="J14616" s="2"/>
      <c r="K14616" s="2"/>
      <c r="L14616" s="2"/>
    </row>
    <row r="14617" spans="2:12" x14ac:dyDescent="0.2">
      <c r="B14617" s="12"/>
      <c r="H14617" s="29"/>
      <c r="I14617" s="2"/>
      <c r="J14617" s="2"/>
      <c r="K14617" s="2"/>
      <c r="L14617" s="2"/>
    </row>
    <row r="14618" spans="2:12" x14ac:dyDescent="0.2">
      <c r="B14618" s="12"/>
      <c r="H14618" s="29"/>
      <c r="I14618" s="2"/>
      <c r="J14618" s="2"/>
      <c r="K14618" s="2"/>
      <c r="L14618" s="2"/>
    </row>
    <row r="14619" spans="2:12" x14ac:dyDescent="0.2">
      <c r="B14619" s="12"/>
      <c r="H14619" s="29"/>
      <c r="I14619" s="2"/>
      <c r="J14619" s="2"/>
      <c r="K14619" s="2"/>
      <c r="L14619" s="2"/>
    </row>
    <row r="14620" spans="2:12" x14ac:dyDescent="0.2">
      <c r="B14620" s="12"/>
      <c r="H14620" s="29"/>
      <c r="I14620" s="2"/>
      <c r="J14620" s="2"/>
      <c r="K14620" s="2"/>
      <c r="L14620" s="2"/>
    </row>
    <row r="14621" spans="2:12" x14ac:dyDescent="0.2">
      <c r="B14621" s="12"/>
      <c r="H14621" s="29"/>
      <c r="I14621" s="2"/>
      <c r="J14621" s="2"/>
      <c r="K14621" s="2"/>
      <c r="L14621" s="2"/>
    </row>
    <row r="14622" spans="2:12" x14ac:dyDescent="0.2">
      <c r="B14622" s="12"/>
      <c r="H14622" s="29"/>
      <c r="I14622" s="2"/>
      <c r="J14622" s="2"/>
      <c r="K14622" s="2"/>
      <c r="L14622" s="2"/>
    </row>
    <row r="14623" spans="2:12" x14ac:dyDescent="0.2">
      <c r="B14623" s="12"/>
      <c r="H14623" s="29"/>
      <c r="I14623" s="2"/>
      <c r="J14623" s="2"/>
      <c r="K14623" s="2"/>
      <c r="L14623" s="2"/>
    </row>
    <row r="14624" spans="2:12" x14ac:dyDescent="0.2">
      <c r="B14624" s="12"/>
      <c r="H14624" s="29"/>
      <c r="I14624" s="2"/>
      <c r="J14624" s="2"/>
      <c r="K14624" s="2"/>
      <c r="L14624" s="2"/>
    </row>
    <row r="14625" spans="2:12" x14ac:dyDescent="0.2">
      <c r="B14625" s="12"/>
      <c r="H14625" s="29"/>
      <c r="I14625" s="2"/>
      <c r="J14625" s="2"/>
      <c r="K14625" s="2"/>
      <c r="L14625" s="2"/>
    </row>
    <row r="14626" spans="2:12" x14ac:dyDescent="0.2">
      <c r="B14626" s="12"/>
      <c r="H14626" s="29"/>
      <c r="I14626" s="2"/>
      <c r="J14626" s="2"/>
      <c r="K14626" s="2"/>
      <c r="L14626" s="2"/>
    </row>
    <row r="14627" spans="2:12" x14ac:dyDescent="0.2">
      <c r="B14627" s="12"/>
      <c r="H14627" s="29"/>
      <c r="I14627" s="2"/>
      <c r="J14627" s="2"/>
      <c r="K14627" s="2"/>
      <c r="L14627" s="2"/>
    </row>
    <row r="14628" spans="2:12" x14ac:dyDescent="0.2">
      <c r="B14628" s="12"/>
      <c r="H14628" s="29"/>
      <c r="I14628" s="2"/>
      <c r="J14628" s="2"/>
      <c r="K14628" s="2"/>
      <c r="L14628" s="2"/>
    </row>
    <row r="14629" spans="2:12" x14ac:dyDescent="0.2">
      <c r="B14629" s="12"/>
      <c r="H14629" s="29"/>
      <c r="I14629" s="2"/>
      <c r="J14629" s="2"/>
      <c r="K14629" s="2"/>
      <c r="L14629" s="2"/>
    </row>
    <row r="14630" spans="2:12" x14ac:dyDescent="0.2">
      <c r="B14630" s="12"/>
      <c r="H14630" s="29"/>
      <c r="I14630" s="2"/>
      <c r="J14630" s="2"/>
      <c r="K14630" s="2"/>
      <c r="L14630" s="2"/>
    </row>
    <row r="14631" spans="2:12" x14ac:dyDescent="0.2">
      <c r="B14631" s="12"/>
      <c r="H14631" s="29"/>
      <c r="I14631" s="2"/>
      <c r="J14631" s="2"/>
      <c r="K14631" s="2"/>
      <c r="L14631" s="2"/>
    </row>
    <row r="14632" spans="2:12" x14ac:dyDescent="0.2">
      <c r="B14632" s="12"/>
      <c r="H14632" s="29"/>
      <c r="I14632" s="2"/>
      <c r="J14632" s="2"/>
      <c r="K14632" s="2"/>
      <c r="L14632" s="2"/>
    </row>
    <row r="14633" spans="2:12" x14ac:dyDescent="0.2">
      <c r="B14633" s="12"/>
      <c r="H14633" s="29"/>
      <c r="I14633" s="2"/>
      <c r="J14633" s="2"/>
      <c r="K14633" s="2"/>
      <c r="L14633" s="2"/>
    </row>
    <row r="14634" spans="2:12" x14ac:dyDescent="0.2">
      <c r="B14634" s="12"/>
      <c r="H14634" s="29"/>
      <c r="I14634" s="2"/>
      <c r="J14634" s="2"/>
      <c r="K14634" s="2"/>
      <c r="L14634" s="2"/>
    </row>
    <row r="14635" spans="2:12" x14ac:dyDescent="0.2">
      <c r="B14635" s="12"/>
      <c r="H14635" s="29"/>
      <c r="I14635" s="2"/>
      <c r="J14635" s="2"/>
      <c r="K14635" s="2"/>
      <c r="L14635" s="2"/>
    </row>
    <row r="14636" spans="2:12" x14ac:dyDescent="0.2">
      <c r="B14636" s="12"/>
      <c r="H14636" s="29"/>
      <c r="I14636" s="2"/>
      <c r="J14636" s="2"/>
      <c r="K14636" s="2"/>
      <c r="L14636" s="2"/>
    </row>
    <row r="14637" spans="2:12" x14ac:dyDescent="0.2">
      <c r="B14637" s="12"/>
      <c r="H14637" s="29"/>
      <c r="I14637" s="2"/>
      <c r="J14637" s="2"/>
      <c r="K14637" s="2"/>
      <c r="L14637" s="2"/>
    </row>
    <row r="14638" spans="2:12" x14ac:dyDescent="0.2">
      <c r="B14638" s="12"/>
      <c r="H14638" s="29"/>
      <c r="I14638" s="2"/>
      <c r="J14638" s="2"/>
      <c r="K14638" s="2"/>
      <c r="L14638" s="2"/>
    </row>
    <row r="14639" spans="2:12" x14ac:dyDescent="0.2">
      <c r="B14639" s="12"/>
      <c r="H14639" s="29"/>
      <c r="I14639" s="2"/>
      <c r="J14639" s="2"/>
      <c r="K14639" s="2"/>
      <c r="L14639" s="2"/>
    </row>
    <row r="14640" spans="2:12" x14ac:dyDescent="0.2">
      <c r="B14640" s="12"/>
      <c r="H14640" s="29"/>
      <c r="I14640" s="2"/>
      <c r="J14640" s="2"/>
      <c r="K14640" s="2"/>
      <c r="L14640" s="2"/>
    </row>
    <row r="14641" spans="2:12" x14ac:dyDescent="0.2">
      <c r="B14641" s="12"/>
      <c r="H14641" s="29"/>
      <c r="I14641" s="2"/>
      <c r="J14641" s="2"/>
      <c r="K14641" s="2"/>
      <c r="L14641" s="2"/>
    </row>
    <row r="14642" spans="2:12" x14ac:dyDescent="0.2">
      <c r="B14642" s="12"/>
      <c r="H14642" s="29"/>
      <c r="I14642" s="2"/>
      <c r="J14642" s="2"/>
      <c r="K14642" s="2"/>
      <c r="L14642" s="2"/>
    </row>
    <row r="14643" spans="2:12" x14ac:dyDescent="0.2">
      <c r="B14643" s="12"/>
      <c r="H14643" s="29"/>
      <c r="I14643" s="2"/>
      <c r="J14643" s="2"/>
      <c r="K14643" s="2"/>
      <c r="L14643" s="2"/>
    </row>
    <row r="14644" spans="2:12" x14ac:dyDescent="0.2">
      <c r="B14644" s="12"/>
      <c r="H14644" s="29"/>
      <c r="I14644" s="2"/>
      <c r="J14644" s="2"/>
      <c r="K14644" s="2"/>
      <c r="L14644" s="2"/>
    </row>
    <row r="14645" spans="2:12" x14ac:dyDescent="0.2">
      <c r="B14645" s="12"/>
      <c r="H14645" s="29"/>
      <c r="I14645" s="2"/>
      <c r="J14645" s="2"/>
      <c r="K14645" s="2"/>
      <c r="L14645" s="2"/>
    </row>
    <row r="14646" spans="2:12" x14ac:dyDescent="0.2">
      <c r="B14646" s="12"/>
      <c r="H14646" s="29"/>
      <c r="I14646" s="2"/>
      <c r="J14646" s="2"/>
      <c r="K14646" s="2"/>
      <c r="L14646" s="2"/>
    </row>
    <row r="14647" spans="2:12" x14ac:dyDescent="0.2">
      <c r="B14647" s="12"/>
      <c r="H14647" s="29"/>
      <c r="I14647" s="2"/>
      <c r="J14647" s="2"/>
      <c r="K14647" s="2"/>
      <c r="L14647" s="2"/>
    </row>
    <row r="14648" spans="2:12" x14ac:dyDescent="0.2">
      <c r="B14648" s="12"/>
      <c r="H14648" s="29"/>
      <c r="I14648" s="2"/>
      <c r="J14648" s="2"/>
      <c r="K14648" s="2"/>
      <c r="L14648" s="2"/>
    </row>
    <row r="14649" spans="2:12" x14ac:dyDescent="0.2">
      <c r="B14649" s="12"/>
      <c r="H14649" s="29"/>
      <c r="I14649" s="2"/>
      <c r="J14649" s="2"/>
      <c r="K14649" s="2"/>
      <c r="L14649" s="2"/>
    </row>
    <row r="14650" spans="2:12" x14ac:dyDescent="0.2">
      <c r="B14650" s="12"/>
      <c r="H14650" s="29"/>
      <c r="I14650" s="2"/>
      <c r="J14650" s="2"/>
      <c r="K14650" s="2"/>
      <c r="L14650" s="2"/>
    </row>
    <row r="14651" spans="2:12" x14ac:dyDescent="0.2">
      <c r="B14651" s="12"/>
      <c r="H14651" s="29"/>
      <c r="I14651" s="2"/>
      <c r="J14651" s="2"/>
      <c r="K14651" s="2"/>
      <c r="L14651" s="2"/>
    </row>
    <row r="14652" spans="2:12" x14ac:dyDescent="0.2">
      <c r="B14652" s="12"/>
      <c r="H14652" s="29"/>
      <c r="I14652" s="2"/>
      <c r="J14652" s="2"/>
      <c r="K14652" s="2"/>
      <c r="L14652" s="2"/>
    </row>
    <row r="14653" spans="2:12" x14ac:dyDescent="0.2">
      <c r="B14653" s="12"/>
      <c r="H14653" s="29"/>
      <c r="I14653" s="2"/>
      <c r="J14653" s="2"/>
      <c r="K14653" s="2"/>
      <c r="L14653" s="2"/>
    </row>
    <row r="14654" spans="2:12" x14ac:dyDescent="0.2">
      <c r="B14654" s="12"/>
      <c r="H14654" s="29"/>
      <c r="I14654" s="2"/>
      <c r="J14654" s="2"/>
      <c r="K14654" s="2"/>
      <c r="L14654" s="2"/>
    </row>
    <row r="14655" spans="2:12" x14ac:dyDescent="0.2">
      <c r="B14655" s="12"/>
      <c r="H14655" s="29"/>
      <c r="I14655" s="2"/>
      <c r="J14655" s="2"/>
      <c r="K14655" s="2"/>
      <c r="L14655" s="2"/>
    </row>
    <row r="14656" spans="2:12" x14ac:dyDescent="0.2">
      <c r="B14656" s="12"/>
      <c r="H14656" s="29"/>
      <c r="I14656" s="2"/>
      <c r="J14656" s="2"/>
      <c r="K14656" s="2"/>
      <c r="L14656" s="2"/>
    </row>
    <row r="14657" spans="2:12" x14ac:dyDescent="0.2">
      <c r="B14657" s="12"/>
      <c r="H14657" s="29"/>
      <c r="I14657" s="2"/>
      <c r="J14657" s="2"/>
      <c r="K14657" s="2"/>
      <c r="L14657" s="2"/>
    </row>
    <row r="14658" spans="2:12" x14ac:dyDescent="0.2">
      <c r="B14658" s="12"/>
      <c r="H14658" s="29"/>
      <c r="I14658" s="2"/>
      <c r="J14658" s="2"/>
      <c r="K14658" s="2"/>
      <c r="L14658" s="2"/>
    </row>
    <row r="14659" spans="2:12" x14ac:dyDescent="0.2">
      <c r="B14659" s="12"/>
      <c r="H14659" s="29"/>
      <c r="I14659" s="2"/>
      <c r="J14659" s="2"/>
      <c r="K14659" s="2"/>
      <c r="L14659" s="2"/>
    </row>
    <row r="14660" spans="2:12" x14ac:dyDescent="0.2">
      <c r="B14660" s="12"/>
      <c r="H14660" s="29"/>
      <c r="I14660" s="2"/>
      <c r="J14660" s="2"/>
      <c r="K14660" s="2"/>
      <c r="L14660" s="2"/>
    </row>
    <row r="14661" spans="2:12" x14ac:dyDescent="0.2">
      <c r="B14661" s="12"/>
      <c r="H14661" s="29"/>
      <c r="I14661" s="2"/>
      <c r="J14661" s="2"/>
      <c r="K14661" s="2"/>
      <c r="L14661" s="2"/>
    </row>
    <row r="14662" spans="2:12" x14ac:dyDescent="0.2">
      <c r="B14662" s="12"/>
      <c r="H14662" s="29"/>
      <c r="I14662" s="2"/>
      <c r="J14662" s="2"/>
      <c r="K14662" s="2"/>
      <c r="L14662" s="2"/>
    </row>
    <row r="14663" spans="2:12" x14ac:dyDescent="0.2">
      <c r="B14663" s="12"/>
      <c r="H14663" s="29"/>
      <c r="I14663" s="2"/>
      <c r="J14663" s="2"/>
      <c r="K14663" s="2"/>
      <c r="L14663" s="2"/>
    </row>
    <row r="14664" spans="2:12" x14ac:dyDescent="0.2">
      <c r="B14664" s="12"/>
      <c r="H14664" s="29"/>
      <c r="I14664" s="2"/>
      <c r="J14664" s="2"/>
      <c r="K14664" s="2"/>
      <c r="L14664" s="2"/>
    </row>
    <row r="14665" spans="2:12" x14ac:dyDescent="0.2">
      <c r="B14665" s="12"/>
      <c r="H14665" s="29"/>
      <c r="I14665" s="2"/>
      <c r="J14665" s="2"/>
      <c r="K14665" s="2"/>
      <c r="L14665" s="2"/>
    </row>
    <row r="14666" spans="2:12" x14ac:dyDescent="0.2">
      <c r="B14666" s="12"/>
      <c r="H14666" s="29"/>
      <c r="I14666" s="2"/>
      <c r="J14666" s="2"/>
      <c r="K14666" s="2"/>
      <c r="L14666" s="2"/>
    </row>
    <row r="14667" spans="2:12" x14ac:dyDescent="0.2">
      <c r="B14667" s="12"/>
      <c r="H14667" s="29"/>
      <c r="I14667" s="2"/>
      <c r="J14667" s="2"/>
      <c r="K14667" s="2"/>
      <c r="L14667" s="2"/>
    </row>
    <row r="14668" spans="2:12" x14ac:dyDescent="0.2">
      <c r="B14668" s="12"/>
      <c r="H14668" s="29"/>
      <c r="I14668" s="2"/>
      <c r="J14668" s="2"/>
      <c r="K14668" s="2"/>
      <c r="L14668" s="2"/>
    </row>
    <row r="14669" spans="2:12" x14ac:dyDescent="0.2">
      <c r="B14669" s="12"/>
      <c r="H14669" s="29"/>
      <c r="I14669" s="2"/>
      <c r="J14669" s="2"/>
      <c r="K14669" s="2"/>
      <c r="L14669" s="2"/>
    </row>
    <row r="14670" spans="2:12" x14ac:dyDescent="0.2">
      <c r="B14670" s="12"/>
      <c r="H14670" s="29"/>
      <c r="I14670" s="2"/>
      <c r="J14670" s="2"/>
      <c r="K14670" s="2"/>
      <c r="L14670" s="2"/>
    </row>
    <row r="14671" spans="2:12" x14ac:dyDescent="0.2">
      <c r="B14671" s="12"/>
      <c r="H14671" s="29"/>
      <c r="I14671" s="2"/>
      <c r="J14671" s="2"/>
      <c r="K14671" s="2"/>
      <c r="L14671" s="2"/>
    </row>
    <row r="14672" spans="2:12" x14ac:dyDescent="0.2">
      <c r="B14672" s="12"/>
      <c r="H14672" s="29"/>
      <c r="I14672" s="2"/>
      <c r="J14672" s="2"/>
      <c r="K14672" s="2"/>
      <c r="L14672" s="2"/>
    </row>
    <row r="14673" spans="2:12" x14ac:dyDescent="0.2">
      <c r="B14673" s="12"/>
      <c r="H14673" s="29"/>
      <c r="I14673" s="2"/>
      <c r="J14673" s="2"/>
      <c r="K14673" s="2"/>
      <c r="L14673" s="2"/>
    </row>
    <row r="14674" spans="2:12" x14ac:dyDescent="0.2">
      <c r="B14674" s="12"/>
      <c r="H14674" s="29"/>
      <c r="I14674" s="2"/>
      <c r="J14674" s="2"/>
      <c r="K14674" s="2"/>
      <c r="L14674" s="2"/>
    </row>
    <row r="14675" spans="2:12" x14ac:dyDescent="0.2">
      <c r="B14675" s="12"/>
      <c r="H14675" s="29"/>
      <c r="I14675" s="2"/>
      <c r="J14675" s="2"/>
      <c r="K14675" s="2"/>
      <c r="L14675" s="2"/>
    </row>
    <row r="14676" spans="2:12" x14ac:dyDescent="0.2">
      <c r="B14676" s="12"/>
      <c r="H14676" s="29"/>
      <c r="I14676" s="2"/>
      <c r="J14676" s="2"/>
      <c r="K14676" s="2"/>
      <c r="L14676" s="2"/>
    </row>
    <row r="14677" spans="2:12" x14ac:dyDescent="0.2">
      <c r="B14677" s="12"/>
      <c r="H14677" s="29"/>
      <c r="I14677" s="2"/>
      <c r="J14677" s="2"/>
      <c r="K14677" s="2"/>
      <c r="L14677" s="2"/>
    </row>
    <row r="14678" spans="2:12" x14ac:dyDescent="0.2">
      <c r="B14678" s="12"/>
      <c r="H14678" s="29"/>
      <c r="I14678" s="2"/>
      <c r="J14678" s="2"/>
      <c r="K14678" s="2"/>
      <c r="L14678" s="2"/>
    </row>
    <row r="14679" spans="2:12" x14ac:dyDescent="0.2">
      <c r="B14679" s="12"/>
      <c r="H14679" s="29"/>
      <c r="I14679" s="2"/>
      <c r="J14679" s="2"/>
      <c r="K14679" s="2"/>
      <c r="L14679" s="2"/>
    </row>
    <row r="14680" spans="2:12" x14ac:dyDescent="0.2">
      <c r="B14680" s="12"/>
      <c r="H14680" s="29"/>
      <c r="I14680" s="2"/>
      <c r="J14680" s="2"/>
      <c r="K14680" s="2"/>
      <c r="L14680" s="2"/>
    </row>
    <row r="14681" spans="2:12" x14ac:dyDescent="0.2">
      <c r="B14681" s="12"/>
      <c r="H14681" s="29"/>
      <c r="I14681" s="2"/>
      <c r="J14681" s="2"/>
      <c r="K14681" s="2"/>
      <c r="L14681" s="2"/>
    </row>
    <row r="14682" spans="2:12" x14ac:dyDescent="0.2">
      <c r="B14682" s="12"/>
      <c r="H14682" s="29"/>
      <c r="I14682" s="2"/>
      <c r="J14682" s="2"/>
      <c r="K14682" s="2"/>
      <c r="L14682" s="2"/>
    </row>
    <row r="14683" spans="2:12" x14ac:dyDescent="0.2">
      <c r="B14683" s="12"/>
      <c r="H14683" s="29"/>
      <c r="I14683" s="2"/>
      <c r="J14683" s="2"/>
      <c r="K14683" s="2"/>
      <c r="L14683" s="2"/>
    </row>
    <row r="14684" spans="2:12" x14ac:dyDescent="0.2">
      <c r="B14684" s="12"/>
      <c r="H14684" s="29"/>
      <c r="I14684" s="2"/>
      <c r="J14684" s="2"/>
      <c r="K14684" s="2"/>
      <c r="L14684" s="2"/>
    </row>
    <row r="14685" spans="2:12" x14ac:dyDescent="0.2">
      <c r="B14685" s="12"/>
      <c r="H14685" s="29"/>
      <c r="I14685" s="2"/>
      <c r="J14685" s="2"/>
      <c r="K14685" s="2"/>
      <c r="L14685" s="2"/>
    </row>
    <row r="14686" spans="2:12" x14ac:dyDescent="0.2">
      <c r="B14686" s="12"/>
      <c r="H14686" s="29"/>
      <c r="I14686" s="2"/>
      <c r="J14686" s="2"/>
      <c r="K14686" s="2"/>
      <c r="L14686" s="2"/>
    </row>
    <row r="14687" spans="2:12" x14ac:dyDescent="0.2">
      <c r="B14687" s="12"/>
      <c r="H14687" s="29"/>
      <c r="I14687" s="2"/>
      <c r="J14687" s="2"/>
      <c r="K14687" s="2"/>
      <c r="L14687" s="2"/>
    </row>
    <row r="14688" spans="2:12" x14ac:dyDescent="0.2">
      <c r="B14688" s="12"/>
      <c r="H14688" s="29"/>
      <c r="I14688" s="2"/>
      <c r="J14688" s="2"/>
      <c r="K14688" s="2"/>
      <c r="L14688" s="2"/>
    </row>
    <row r="14689" spans="2:12" x14ac:dyDescent="0.2">
      <c r="B14689" s="12"/>
      <c r="H14689" s="29"/>
      <c r="I14689" s="2"/>
      <c r="J14689" s="2"/>
      <c r="K14689" s="2"/>
      <c r="L14689" s="2"/>
    </row>
    <row r="14690" spans="2:12" x14ac:dyDescent="0.2">
      <c r="B14690" s="12"/>
      <c r="H14690" s="29"/>
      <c r="I14690" s="2"/>
      <c r="J14690" s="2"/>
      <c r="K14690" s="2"/>
      <c r="L14690" s="2"/>
    </row>
    <row r="14691" spans="2:12" x14ac:dyDescent="0.2">
      <c r="B14691" s="12"/>
      <c r="H14691" s="29"/>
      <c r="I14691" s="2"/>
      <c r="J14691" s="2"/>
      <c r="K14691" s="2"/>
      <c r="L14691" s="2"/>
    </row>
    <row r="14692" spans="2:12" x14ac:dyDescent="0.2">
      <c r="B14692" s="12"/>
      <c r="H14692" s="29"/>
      <c r="I14692" s="2"/>
      <c r="J14692" s="2"/>
      <c r="K14692" s="2"/>
      <c r="L14692" s="2"/>
    </row>
    <row r="14693" spans="2:12" x14ac:dyDescent="0.2">
      <c r="B14693" s="12"/>
      <c r="H14693" s="29"/>
      <c r="I14693" s="2"/>
      <c r="J14693" s="2"/>
      <c r="K14693" s="2"/>
      <c r="L14693" s="2"/>
    </row>
    <row r="14694" spans="2:12" x14ac:dyDescent="0.2">
      <c r="B14694" s="12"/>
      <c r="H14694" s="29"/>
      <c r="I14694" s="2"/>
      <c r="J14694" s="2"/>
      <c r="K14694" s="2"/>
      <c r="L14694" s="2"/>
    </row>
    <row r="14695" spans="2:12" x14ac:dyDescent="0.2">
      <c r="B14695" s="12"/>
      <c r="H14695" s="29"/>
      <c r="I14695" s="2"/>
      <c r="J14695" s="2"/>
      <c r="K14695" s="2"/>
      <c r="L14695" s="2"/>
    </row>
    <row r="14696" spans="2:12" x14ac:dyDescent="0.2">
      <c r="B14696" s="12"/>
      <c r="H14696" s="29"/>
      <c r="I14696" s="2"/>
      <c r="J14696" s="2"/>
      <c r="K14696" s="2"/>
      <c r="L14696" s="2"/>
    </row>
    <row r="14697" spans="2:12" x14ac:dyDescent="0.2">
      <c r="B14697" s="12"/>
      <c r="H14697" s="29"/>
      <c r="I14697" s="2"/>
      <c r="J14697" s="2"/>
      <c r="K14697" s="2"/>
      <c r="L14697" s="2"/>
    </row>
    <row r="14698" spans="2:12" x14ac:dyDescent="0.2">
      <c r="B14698" s="12"/>
      <c r="H14698" s="29"/>
      <c r="I14698" s="2"/>
      <c r="J14698" s="2"/>
      <c r="K14698" s="2"/>
      <c r="L14698" s="2"/>
    </row>
    <row r="14699" spans="2:12" x14ac:dyDescent="0.2">
      <c r="B14699" s="12"/>
      <c r="H14699" s="29"/>
      <c r="I14699" s="2"/>
      <c r="J14699" s="2"/>
      <c r="K14699" s="2"/>
      <c r="L14699" s="2"/>
    </row>
    <row r="14700" spans="2:12" x14ac:dyDescent="0.2">
      <c r="B14700" s="12"/>
      <c r="H14700" s="29"/>
      <c r="I14700" s="2"/>
      <c r="J14700" s="2"/>
      <c r="K14700" s="2"/>
      <c r="L14700" s="2"/>
    </row>
    <row r="14701" spans="2:12" x14ac:dyDescent="0.2">
      <c r="B14701" s="12"/>
      <c r="H14701" s="29"/>
      <c r="I14701" s="2"/>
      <c r="J14701" s="2"/>
      <c r="K14701" s="2"/>
      <c r="L14701" s="2"/>
    </row>
    <row r="14702" spans="2:12" x14ac:dyDescent="0.2">
      <c r="B14702" s="12"/>
      <c r="H14702" s="29"/>
      <c r="I14702" s="2"/>
      <c r="J14702" s="2"/>
      <c r="K14702" s="2"/>
      <c r="L14702" s="2"/>
    </row>
    <row r="14703" spans="2:12" x14ac:dyDescent="0.2">
      <c r="B14703" s="12"/>
      <c r="H14703" s="29"/>
      <c r="I14703" s="2"/>
      <c r="J14703" s="2"/>
      <c r="K14703" s="2"/>
      <c r="L14703" s="2"/>
    </row>
    <row r="14704" spans="2:12" x14ac:dyDescent="0.2">
      <c r="B14704" s="12"/>
      <c r="H14704" s="29"/>
      <c r="I14704" s="2"/>
      <c r="J14704" s="2"/>
      <c r="K14704" s="2"/>
      <c r="L14704" s="2"/>
    </row>
    <row r="14705" spans="2:12" x14ac:dyDescent="0.2">
      <c r="B14705" s="12"/>
      <c r="H14705" s="29"/>
      <c r="I14705" s="2"/>
      <c r="J14705" s="2"/>
      <c r="K14705" s="2"/>
      <c r="L14705" s="2"/>
    </row>
    <row r="14706" spans="2:12" x14ac:dyDescent="0.2">
      <c r="B14706" s="12"/>
      <c r="H14706" s="29"/>
      <c r="I14706" s="2"/>
      <c r="J14706" s="2"/>
      <c r="K14706" s="2"/>
      <c r="L14706" s="2"/>
    </row>
    <row r="14707" spans="2:12" x14ac:dyDescent="0.2">
      <c r="B14707" s="12"/>
      <c r="H14707" s="29"/>
      <c r="I14707" s="2"/>
      <c r="J14707" s="2"/>
      <c r="K14707" s="2"/>
      <c r="L14707" s="2"/>
    </row>
    <row r="14708" spans="2:12" x14ac:dyDescent="0.2">
      <c r="B14708" s="12"/>
      <c r="H14708" s="29"/>
      <c r="I14708" s="2"/>
      <c r="J14708" s="2"/>
      <c r="K14708" s="2"/>
      <c r="L14708" s="2"/>
    </row>
    <row r="14709" spans="2:12" x14ac:dyDescent="0.2">
      <c r="B14709" s="12"/>
      <c r="H14709" s="29"/>
      <c r="I14709" s="2"/>
      <c r="J14709" s="2"/>
      <c r="K14709" s="2"/>
      <c r="L14709" s="2"/>
    </row>
    <row r="14710" spans="2:12" x14ac:dyDescent="0.2">
      <c r="B14710" s="12"/>
      <c r="H14710" s="29"/>
      <c r="I14710" s="2"/>
      <c r="J14710" s="2"/>
      <c r="K14710" s="2"/>
      <c r="L14710" s="2"/>
    </row>
    <row r="14711" spans="2:12" x14ac:dyDescent="0.2">
      <c r="B14711" s="12"/>
      <c r="H14711" s="29"/>
      <c r="I14711" s="2"/>
      <c r="J14711" s="2"/>
      <c r="K14711" s="2"/>
      <c r="L14711" s="2"/>
    </row>
    <row r="14712" spans="2:12" x14ac:dyDescent="0.2">
      <c r="B14712" s="12"/>
      <c r="H14712" s="29"/>
      <c r="I14712" s="2"/>
      <c r="J14712" s="2"/>
      <c r="K14712" s="2"/>
      <c r="L14712" s="2"/>
    </row>
    <row r="14713" spans="2:12" x14ac:dyDescent="0.2">
      <c r="B14713" s="12"/>
      <c r="H14713" s="29"/>
      <c r="I14713" s="2"/>
      <c r="J14713" s="2"/>
      <c r="K14713" s="2"/>
      <c r="L14713" s="2"/>
    </row>
    <row r="14714" spans="2:12" x14ac:dyDescent="0.2">
      <c r="B14714" s="12"/>
      <c r="H14714" s="29"/>
      <c r="I14714" s="2"/>
      <c r="J14714" s="2"/>
      <c r="K14714" s="2"/>
      <c r="L14714" s="2"/>
    </row>
    <row r="14715" spans="2:12" x14ac:dyDescent="0.2">
      <c r="B14715" s="12"/>
      <c r="H14715" s="29"/>
      <c r="I14715" s="2"/>
      <c r="J14715" s="2"/>
      <c r="K14715" s="2"/>
      <c r="L14715" s="2"/>
    </row>
    <row r="14716" spans="2:12" x14ac:dyDescent="0.2">
      <c r="B14716" s="12"/>
      <c r="H14716" s="29"/>
      <c r="I14716" s="2"/>
      <c r="J14716" s="2"/>
      <c r="K14716" s="2"/>
      <c r="L14716" s="2"/>
    </row>
    <row r="14717" spans="2:12" x14ac:dyDescent="0.2">
      <c r="B14717" s="12"/>
      <c r="H14717" s="29"/>
      <c r="I14717" s="2"/>
      <c r="J14717" s="2"/>
      <c r="K14717" s="2"/>
      <c r="L14717" s="2"/>
    </row>
    <row r="14718" spans="2:12" x14ac:dyDescent="0.2">
      <c r="B14718" s="12"/>
      <c r="H14718" s="29"/>
      <c r="I14718" s="2"/>
      <c r="J14718" s="2"/>
      <c r="K14718" s="2"/>
      <c r="L14718" s="2"/>
    </row>
    <row r="14719" spans="2:12" x14ac:dyDescent="0.2">
      <c r="B14719" s="12"/>
      <c r="H14719" s="29"/>
      <c r="I14719" s="2"/>
      <c r="J14719" s="2"/>
      <c r="K14719" s="2"/>
      <c r="L14719" s="2"/>
    </row>
    <row r="14720" spans="2:12" x14ac:dyDescent="0.2">
      <c r="B14720" s="12"/>
      <c r="H14720" s="29"/>
      <c r="I14720" s="2"/>
      <c r="J14720" s="2"/>
      <c r="K14720" s="2"/>
      <c r="L14720" s="2"/>
    </row>
    <row r="14721" spans="2:12" x14ac:dyDescent="0.2">
      <c r="B14721" s="12"/>
      <c r="H14721" s="29"/>
      <c r="I14721" s="2"/>
      <c r="J14721" s="2"/>
      <c r="K14721" s="2"/>
      <c r="L14721" s="2"/>
    </row>
    <row r="14722" spans="2:12" x14ac:dyDescent="0.2">
      <c r="B14722" s="12"/>
      <c r="H14722" s="29"/>
      <c r="I14722" s="2"/>
      <c r="J14722" s="2"/>
      <c r="K14722" s="2"/>
      <c r="L14722" s="2"/>
    </row>
    <row r="14723" spans="2:12" x14ac:dyDescent="0.2">
      <c r="B14723" s="12"/>
      <c r="H14723" s="29"/>
      <c r="I14723" s="2"/>
      <c r="J14723" s="2"/>
      <c r="K14723" s="2"/>
      <c r="L14723" s="2"/>
    </row>
    <row r="14724" spans="2:12" x14ac:dyDescent="0.2">
      <c r="B14724" s="12"/>
      <c r="H14724" s="29"/>
      <c r="I14724" s="2"/>
      <c r="J14724" s="2"/>
      <c r="K14724" s="2"/>
      <c r="L14724" s="2"/>
    </row>
    <row r="14725" spans="2:12" x14ac:dyDescent="0.2">
      <c r="B14725" s="12"/>
      <c r="H14725" s="29"/>
      <c r="I14725" s="2"/>
      <c r="J14725" s="2"/>
      <c r="K14725" s="2"/>
      <c r="L14725" s="2"/>
    </row>
    <row r="14726" spans="2:12" x14ac:dyDescent="0.2">
      <c r="B14726" s="12"/>
      <c r="H14726" s="29"/>
      <c r="I14726" s="2"/>
      <c r="J14726" s="2"/>
      <c r="K14726" s="2"/>
      <c r="L14726" s="2"/>
    </row>
    <row r="14727" spans="2:12" x14ac:dyDescent="0.2">
      <c r="B14727" s="12"/>
      <c r="H14727" s="29"/>
      <c r="I14727" s="2"/>
      <c r="J14727" s="2"/>
      <c r="K14727" s="2"/>
      <c r="L14727" s="2"/>
    </row>
    <row r="14728" spans="2:12" x14ac:dyDescent="0.2">
      <c r="B14728" s="12"/>
      <c r="H14728" s="29"/>
      <c r="I14728" s="2"/>
      <c r="J14728" s="2"/>
      <c r="K14728" s="2"/>
      <c r="L14728" s="2"/>
    </row>
    <row r="14729" spans="2:12" x14ac:dyDescent="0.2">
      <c r="B14729" s="12"/>
      <c r="H14729" s="29"/>
      <c r="I14729" s="2"/>
      <c r="J14729" s="2"/>
      <c r="K14729" s="2"/>
      <c r="L14729" s="2"/>
    </row>
    <row r="14730" spans="2:12" x14ac:dyDescent="0.2">
      <c r="B14730" s="12"/>
      <c r="H14730" s="29"/>
      <c r="I14730" s="2"/>
      <c r="J14730" s="2"/>
      <c r="K14730" s="2"/>
      <c r="L14730" s="2"/>
    </row>
    <row r="14731" spans="2:12" x14ac:dyDescent="0.2">
      <c r="B14731" s="12"/>
      <c r="H14731" s="29"/>
      <c r="I14731" s="2"/>
      <c r="J14731" s="2"/>
      <c r="K14731" s="2"/>
      <c r="L14731" s="2"/>
    </row>
    <row r="14732" spans="2:12" x14ac:dyDescent="0.2">
      <c r="B14732" s="12"/>
      <c r="H14732" s="29"/>
      <c r="I14732" s="2"/>
      <c r="J14732" s="2"/>
      <c r="K14732" s="2"/>
      <c r="L14732" s="2"/>
    </row>
    <row r="14733" spans="2:12" x14ac:dyDescent="0.2">
      <c r="B14733" s="12"/>
      <c r="H14733" s="29"/>
      <c r="I14733" s="2"/>
      <c r="J14733" s="2"/>
      <c r="K14733" s="2"/>
      <c r="L14733" s="2"/>
    </row>
    <row r="14734" spans="2:12" x14ac:dyDescent="0.2">
      <c r="B14734" s="12"/>
      <c r="H14734" s="29"/>
      <c r="I14734" s="2"/>
      <c r="J14734" s="2"/>
      <c r="K14734" s="2"/>
      <c r="L14734" s="2"/>
    </row>
    <row r="14735" spans="2:12" x14ac:dyDescent="0.2">
      <c r="B14735" s="12"/>
      <c r="H14735" s="29"/>
      <c r="I14735" s="2"/>
      <c r="J14735" s="2"/>
      <c r="K14735" s="2"/>
      <c r="L14735" s="2"/>
    </row>
    <row r="14736" spans="2:12" x14ac:dyDescent="0.2">
      <c r="B14736" s="12"/>
      <c r="H14736" s="29"/>
      <c r="I14736" s="2"/>
      <c r="J14736" s="2"/>
      <c r="K14736" s="2"/>
      <c r="L14736" s="2"/>
    </row>
    <row r="14737" spans="2:12" x14ac:dyDescent="0.2">
      <c r="B14737" s="12"/>
      <c r="H14737" s="29"/>
      <c r="I14737" s="2"/>
      <c r="J14737" s="2"/>
      <c r="K14737" s="2"/>
      <c r="L14737" s="2"/>
    </row>
    <row r="14738" spans="2:12" x14ac:dyDescent="0.2">
      <c r="B14738" s="12"/>
      <c r="H14738" s="29"/>
      <c r="I14738" s="2"/>
      <c r="J14738" s="2"/>
      <c r="K14738" s="2"/>
      <c r="L14738" s="2"/>
    </row>
    <row r="14739" spans="2:12" x14ac:dyDescent="0.2">
      <c r="B14739" s="12"/>
      <c r="H14739" s="29"/>
      <c r="I14739" s="2"/>
      <c r="J14739" s="2"/>
      <c r="K14739" s="2"/>
      <c r="L14739" s="2"/>
    </row>
    <row r="14740" spans="2:12" x14ac:dyDescent="0.2">
      <c r="B14740" s="12"/>
      <c r="H14740" s="29"/>
      <c r="I14740" s="2"/>
      <c r="J14740" s="2"/>
      <c r="K14740" s="2"/>
      <c r="L14740" s="2"/>
    </row>
    <row r="14741" spans="2:12" x14ac:dyDescent="0.2">
      <c r="B14741" s="12"/>
      <c r="H14741" s="29"/>
      <c r="I14741" s="2"/>
      <c r="J14741" s="2"/>
      <c r="K14741" s="2"/>
      <c r="L14741" s="2"/>
    </row>
    <row r="14742" spans="2:12" x14ac:dyDescent="0.2">
      <c r="B14742" s="12"/>
      <c r="H14742" s="29"/>
      <c r="I14742" s="2"/>
      <c r="J14742" s="2"/>
      <c r="K14742" s="2"/>
      <c r="L14742" s="2"/>
    </row>
    <row r="14743" spans="2:12" x14ac:dyDescent="0.2">
      <c r="B14743" s="12"/>
      <c r="H14743" s="29"/>
      <c r="I14743" s="2"/>
      <c r="J14743" s="2"/>
      <c r="K14743" s="2"/>
      <c r="L14743" s="2"/>
    </row>
    <row r="14744" spans="2:12" x14ac:dyDescent="0.2">
      <c r="B14744" s="12"/>
      <c r="H14744" s="29"/>
      <c r="I14744" s="2"/>
      <c r="J14744" s="2"/>
      <c r="K14744" s="2"/>
      <c r="L14744" s="2"/>
    </row>
    <row r="14745" spans="2:12" x14ac:dyDescent="0.2">
      <c r="B14745" s="12"/>
      <c r="H14745" s="29"/>
      <c r="I14745" s="2"/>
      <c r="J14745" s="2"/>
      <c r="K14745" s="2"/>
      <c r="L14745" s="2"/>
    </row>
    <row r="14746" spans="2:12" x14ac:dyDescent="0.2">
      <c r="B14746" s="12"/>
      <c r="H14746" s="29"/>
      <c r="I14746" s="2"/>
      <c r="J14746" s="2"/>
      <c r="K14746" s="2"/>
      <c r="L14746" s="2"/>
    </row>
    <row r="14747" spans="2:12" x14ac:dyDescent="0.2">
      <c r="B14747" s="12"/>
      <c r="H14747" s="29"/>
      <c r="I14747" s="2"/>
      <c r="J14747" s="2"/>
      <c r="K14747" s="2"/>
      <c r="L14747" s="2"/>
    </row>
    <row r="14748" spans="2:12" x14ac:dyDescent="0.2">
      <c r="B14748" s="12"/>
      <c r="H14748" s="29"/>
      <c r="I14748" s="2"/>
      <c r="J14748" s="2"/>
      <c r="K14748" s="2"/>
      <c r="L14748" s="2"/>
    </row>
    <row r="14749" spans="2:12" x14ac:dyDescent="0.2">
      <c r="B14749" s="12"/>
      <c r="H14749" s="29"/>
      <c r="I14749" s="2"/>
      <c r="J14749" s="2"/>
      <c r="K14749" s="2"/>
      <c r="L14749" s="2"/>
    </row>
    <row r="14750" spans="2:12" x14ac:dyDescent="0.2">
      <c r="B14750" s="12"/>
      <c r="H14750" s="29"/>
      <c r="I14750" s="2"/>
      <c r="J14750" s="2"/>
      <c r="K14750" s="2"/>
      <c r="L14750" s="2"/>
    </row>
    <row r="14751" spans="2:12" x14ac:dyDescent="0.2">
      <c r="B14751" s="12"/>
      <c r="H14751" s="29"/>
      <c r="I14751" s="2"/>
      <c r="J14751" s="2"/>
      <c r="K14751" s="2"/>
      <c r="L14751" s="2"/>
    </row>
    <row r="14752" spans="2:12" x14ac:dyDescent="0.2">
      <c r="B14752" s="12"/>
      <c r="H14752" s="29"/>
      <c r="I14752" s="2"/>
      <c r="J14752" s="2"/>
      <c r="K14752" s="2"/>
      <c r="L14752" s="2"/>
    </row>
    <row r="14753" spans="2:12" x14ac:dyDescent="0.2">
      <c r="B14753" s="12"/>
      <c r="H14753" s="29"/>
      <c r="I14753" s="2"/>
      <c r="J14753" s="2"/>
      <c r="K14753" s="2"/>
      <c r="L14753" s="2"/>
    </row>
    <row r="14754" spans="2:12" x14ac:dyDescent="0.2">
      <c r="B14754" s="12"/>
      <c r="H14754" s="29"/>
      <c r="I14754" s="2"/>
      <c r="J14754" s="2"/>
      <c r="K14754" s="2"/>
      <c r="L14754" s="2"/>
    </row>
    <row r="14755" spans="2:12" x14ac:dyDescent="0.2">
      <c r="B14755" s="12"/>
      <c r="H14755" s="29"/>
      <c r="I14755" s="2"/>
      <c r="J14755" s="2"/>
      <c r="K14755" s="2"/>
      <c r="L14755" s="2"/>
    </row>
    <row r="14756" spans="2:12" x14ac:dyDescent="0.2">
      <c r="B14756" s="12"/>
      <c r="H14756" s="29"/>
      <c r="I14756" s="2"/>
      <c r="J14756" s="2"/>
      <c r="K14756" s="2"/>
      <c r="L14756" s="2"/>
    </row>
    <row r="14757" spans="2:12" x14ac:dyDescent="0.2">
      <c r="B14757" s="12"/>
      <c r="H14757" s="29"/>
      <c r="I14757" s="2"/>
      <c r="J14757" s="2"/>
      <c r="K14757" s="2"/>
      <c r="L14757" s="2"/>
    </row>
    <row r="14758" spans="2:12" x14ac:dyDescent="0.2">
      <c r="B14758" s="12"/>
      <c r="H14758" s="29"/>
      <c r="I14758" s="2"/>
      <c r="J14758" s="2"/>
      <c r="K14758" s="2"/>
      <c r="L14758" s="2"/>
    </row>
    <row r="14759" spans="2:12" x14ac:dyDescent="0.2">
      <c r="B14759" s="12"/>
      <c r="H14759" s="29"/>
      <c r="I14759" s="2"/>
      <c r="J14759" s="2"/>
      <c r="K14759" s="2"/>
      <c r="L14759" s="2"/>
    </row>
    <row r="14760" spans="2:12" x14ac:dyDescent="0.2">
      <c r="B14760" s="12"/>
      <c r="H14760" s="29"/>
      <c r="I14760" s="2"/>
      <c r="J14760" s="2"/>
      <c r="K14760" s="2"/>
      <c r="L14760" s="2"/>
    </row>
    <row r="14761" spans="2:12" x14ac:dyDescent="0.2">
      <c r="B14761" s="12"/>
      <c r="H14761" s="29"/>
      <c r="I14761" s="2"/>
      <c r="J14761" s="2"/>
      <c r="K14761" s="2"/>
      <c r="L14761" s="2"/>
    </row>
    <row r="14762" spans="2:12" x14ac:dyDescent="0.2">
      <c r="B14762" s="12"/>
      <c r="H14762" s="29"/>
      <c r="I14762" s="2"/>
      <c r="J14762" s="2"/>
      <c r="K14762" s="2"/>
      <c r="L14762" s="2"/>
    </row>
    <row r="14763" spans="2:12" x14ac:dyDescent="0.2">
      <c r="B14763" s="12"/>
      <c r="H14763" s="29"/>
      <c r="I14763" s="2"/>
      <c r="J14763" s="2"/>
      <c r="K14763" s="2"/>
      <c r="L14763" s="2"/>
    </row>
    <row r="14764" spans="2:12" x14ac:dyDescent="0.2">
      <c r="B14764" s="12"/>
      <c r="H14764" s="29"/>
      <c r="I14764" s="2"/>
      <c r="J14764" s="2"/>
      <c r="K14764" s="2"/>
      <c r="L14764" s="2"/>
    </row>
    <row r="14765" spans="2:12" x14ac:dyDescent="0.2">
      <c r="B14765" s="12"/>
      <c r="H14765" s="29"/>
      <c r="I14765" s="2"/>
      <c r="J14765" s="2"/>
      <c r="K14765" s="2"/>
      <c r="L14765" s="2"/>
    </row>
    <row r="14766" spans="2:12" x14ac:dyDescent="0.2">
      <c r="B14766" s="12"/>
      <c r="H14766" s="29"/>
      <c r="I14766" s="2"/>
      <c r="J14766" s="2"/>
      <c r="K14766" s="2"/>
      <c r="L14766" s="2"/>
    </row>
    <row r="14767" spans="2:12" x14ac:dyDescent="0.2">
      <c r="B14767" s="12"/>
      <c r="H14767" s="29"/>
      <c r="I14767" s="2"/>
      <c r="J14767" s="2"/>
      <c r="K14767" s="2"/>
      <c r="L14767" s="2"/>
    </row>
    <row r="14768" spans="2:12" x14ac:dyDescent="0.2">
      <c r="B14768" s="12"/>
      <c r="H14768" s="29"/>
      <c r="I14768" s="2"/>
      <c r="J14768" s="2"/>
      <c r="K14768" s="2"/>
      <c r="L14768" s="2"/>
    </row>
    <row r="14769" spans="2:12" x14ac:dyDescent="0.2">
      <c r="B14769" s="12"/>
      <c r="H14769" s="29"/>
      <c r="I14769" s="2"/>
      <c r="J14769" s="2"/>
      <c r="K14769" s="2"/>
      <c r="L14769" s="2"/>
    </row>
    <row r="14770" spans="2:12" x14ac:dyDescent="0.2">
      <c r="B14770" s="12"/>
      <c r="H14770" s="29"/>
      <c r="I14770" s="2"/>
      <c r="J14770" s="2"/>
      <c r="K14770" s="2"/>
      <c r="L14770" s="2"/>
    </row>
    <row r="14771" spans="2:12" x14ac:dyDescent="0.2">
      <c r="B14771" s="12"/>
      <c r="H14771" s="29"/>
      <c r="I14771" s="2"/>
      <c r="J14771" s="2"/>
      <c r="K14771" s="2"/>
      <c r="L14771" s="2"/>
    </row>
    <row r="14772" spans="2:12" x14ac:dyDescent="0.2">
      <c r="B14772" s="12"/>
      <c r="H14772" s="29"/>
      <c r="I14772" s="2"/>
      <c r="J14772" s="2"/>
      <c r="K14772" s="2"/>
      <c r="L14772" s="2"/>
    </row>
    <row r="14773" spans="2:12" x14ac:dyDescent="0.2">
      <c r="B14773" s="12"/>
      <c r="H14773" s="29"/>
      <c r="I14773" s="2"/>
      <c r="J14773" s="2"/>
      <c r="K14773" s="2"/>
      <c r="L14773" s="2"/>
    </row>
    <row r="14774" spans="2:12" x14ac:dyDescent="0.2">
      <c r="B14774" s="12"/>
      <c r="H14774" s="29"/>
      <c r="I14774" s="2"/>
      <c r="J14774" s="2"/>
      <c r="K14774" s="2"/>
      <c r="L14774" s="2"/>
    </row>
    <row r="14775" spans="2:12" x14ac:dyDescent="0.2">
      <c r="B14775" s="12"/>
      <c r="H14775" s="29"/>
      <c r="I14775" s="2"/>
      <c r="J14775" s="2"/>
      <c r="K14775" s="2"/>
      <c r="L14775" s="2"/>
    </row>
    <row r="14776" spans="2:12" x14ac:dyDescent="0.2">
      <c r="B14776" s="12"/>
      <c r="H14776" s="29"/>
      <c r="I14776" s="2"/>
      <c r="J14776" s="2"/>
      <c r="K14776" s="2"/>
      <c r="L14776" s="2"/>
    </row>
    <row r="14777" spans="2:12" x14ac:dyDescent="0.2">
      <c r="B14777" s="12"/>
      <c r="H14777" s="29"/>
      <c r="I14777" s="2"/>
      <c r="J14777" s="2"/>
      <c r="K14777" s="2"/>
      <c r="L14777" s="2"/>
    </row>
    <row r="14778" spans="2:12" x14ac:dyDescent="0.2">
      <c r="B14778" s="12"/>
      <c r="H14778" s="29"/>
      <c r="I14778" s="2"/>
      <c r="J14778" s="2"/>
      <c r="K14778" s="2"/>
      <c r="L14778" s="2"/>
    </row>
    <row r="14779" spans="2:12" x14ac:dyDescent="0.2">
      <c r="B14779" s="12"/>
      <c r="H14779" s="29"/>
      <c r="I14779" s="2"/>
      <c r="J14779" s="2"/>
      <c r="K14779" s="2"/>
      <c r="L14779" s="2"/>
    </row>
    <row r="14780" spans="2:12" x14ac:dyDescent="0.2">
      <c r="B14780" s="12"/>
      <c r="H14780" s="29"/>
      <c r="I14780" s="2"/>
      <c r="J14780" s="2"/>
      <c r="K14780" s="2"/>
      <c r="L14780" s="2"/>
    </row>
    <row r="14781" spans="2:12" x14ac:dyDescent="0.2">
      <c r="B14781" s="12"/>
      <c r="H14781" s="29"/>
      <c r="I14781" s="2"/>
      <c r="J14781" s="2"/>
      <c r="K14781" s="2"/>
      <c r="L14781" s="2"/>
    </row>
    <row r="14782" spans="2:12" x14ac:dyDescent="0.2">
      <c r="B14782" s="12"/>
      <c r="H14782" s="29"/>
      <c r="I14782" s="2"/>
      <c r="J14782" s="2"/>
      <c r="K14782" s="2"/>
      <c r="L14782" s="2"/>
    </row>
    <row r="14783" spans="2:12" x14ac:dyDescent="0.2">
      <c r="B14783" s="12"/>
      <c r="H14783" s="29"/>
      <c r="I14783" s="2"/>
      <c r="J14783" s="2"/>
      <c r="K14783" s="2"/>
      <c r="L14783" s="2"/>
    </row>
    <row r="14784" spans="2:12" x14ac:dyDescent="0.2">
      <c r="B14784" s="12"/>
      <c r="H14784" s="29"/>
      <c r="I14784" s="2"/>
      <c r="J14784" s="2"/>
      <c r="K14784" s="2"/>
      <c r="L14784" s="2"/>
    </row>
    <row r="14785" spans="2:12" x14ac:dyDescent="0.2">
      <c r="B14785" s="12"/>
      <c r="H14785" s="29"/>
      <c r="I14785" s="2"/>
      <c r="J14785" s="2"/>
      <c r="K14785" s="2"/>
      <c r="L14785" s="2"/>
    </row>
    <row r="14786" spans="2:12" x14ac:dyDescent="0.2">
      <c r="B14786" s="12"/>
      <c r="H14786" s="29"/>
      <c r="I14786" s="2"/>
      <c r="J14786" s="2"/>
      <c r="K14786" s="2"/>
      <c r="L14786" s="2"/>
    </row>
    <row r="14787" spans="2:12" x14ac:dyDescent="0.2">
      <c r="B14787" s="12"/>
      <c r="H14787" s="29"/>
      <c r="I14787" s="2"/>
      <c r="J14787" s="2"/>
      <c r="K14787" s="2"/>
      <c r="L14787" s="2"/>
    </row>
    <row r="14788" spans="2:12" x14ac:dyDescent="0.2">
      <c r="B14788" s="12"/>
      <c r="H14788" s="29"/>
      <c r="I14788" s="2"/>
      <c r="J14788" s="2"/>
      <c r="K14788" s="2"/>
      <c r="L14788" s="2"/>
    </row>
    <row r="14789" spans="2:12" x14ac:dyDescent="0.2">
      <c r="B14789" s="12"/>
      <c r="H14789" s="29"/>
      <c r="I14789" s="2"/>
      <c r="J14789" s="2"/>
      <c r="K14789" s="2"/>
      <c r="L14789" s="2"/>
    </row>
    <row r="14790" spans="2:12" x14ac:dyDescent="0.2">
      <c r="B14790" s="12"/>
      <c r="H14790" s="29"/>
      <c r="I14790" s="2"/>
      <c r="J14790" s="2"/>
      <c r="K14790" s="2"/>
      <c r="L14790" s="2"/>
    </row>
    <row r="14791" spans="2:12" x14ac:dyDescent="0.2">
      <c r="B14791" s="12"/>
      <c r="H14791" s="29"/>
      <c r="I14791" s="2"/>
      <c r="J14791" s="2"/>
      <c r="K14791" s="2"/>
      <c r="L14791" s="2"/>
    </row>
    <row r="14792" spans="2:12" x14ac:dyDescent="0.2">
      <c r="B14792" s="12"/>
      <c r="H14792" s="29"/>
      <c r="I14792" s="2"/>
      <c r="J14792" s="2"/>
      <c r="K14792" s="2"/>
      <c r="L14792" s="2"/>
    </row>
    <row r="14793" spans="2:12" x14ac:dyDescent="0.2">
      <c r="B14793" s="12"/>
      <c r="H14793" s="29"/>
      <c r="I14793" s="2"/>
      <c r="J14793" s="2"/>
      <c r="K14793" s="2"/>
      <c r="L14793" s="2"/>
    </row>
    <row r="14794" spans="2:12" x14ac:dyDescent="0.2">
      <c r="B14794" s="12"/>
      <c r="H14794" s="29"/>
      <c r="I14794" s="2"/>
      <c r="J14794" s="2"/>
      <c r="K14794" s="2"/>
      <c r="L14794" s="2"/>
    </row>
    <row r="14795" spans="2:12" x14ac:dyDescent="0.2">
      <c r="B14795" s="12"/>
      <c r="H14795" s="29"/>
      <c r="I14795" s="2"/>
      <c r="J14795" s="2"/>
      <c r="K14795" s="2"/>
      <c r="L14795" s="2"/>
    </row>
    <row r="14796" spans="2:12" x14ac:dyDescent="0.2">
      <c r="B14796" s="12"/>
      <c r="H14796" s="29"/>
      <c r="I14796" s="2"/>
      <c r="J14796" s="2"/>
      <c r="K14796" s="2"/>
      <c r="L14796" s="2"/>
    </row>
    <row r="14797" spans="2:12" x14ac:dyDescent="0.2">
      <c r="B14797" s="12"/>
      <c r="H14797" s="29"/>
      <c r="I14797" s="2"/>
      <c r="J14797" s="2"/>
      <c r="K14797" s="2"/>
      <c r="L14797" s="2"/>
    </row>
    <row r="14798" spans="2:12" x14ac:dyDescent="0.2">
      <c r="B14798" s="12"/>
      <c r="H14798" s="29"/>
      <c r="I14798" s="2"/>
      <c r="J14798" s="2"/>
      <c r="K14798" s="2"/>
      <c r="L14798" s="2"/>
    </row>
    <row r="14799" spans="2:12" x14ac:dyDescent="0.2">
      <c r="B14799" s="12"/>
      <c r="H14799" s="29"/>
      <c r="I14799" s="2"/>
      <c r="J14799" s="2"/>
      <c r="K14799" s="2"/>
      <c r="L14799" s="2"/>
    </row>
    <row r="14800" spans="2:12" x14ac:dyDescent="0.2">
      <c r="B14800" s="12"/>
      <c r="H14800" s="29"/>
      <c r="I14800" s="2"/>
      <c r="J14800" s="2"/>
      <c r="K14800" s="2"/>
      <c r="L14800" s="2"/>
    </row>
    <row r="14801" spans="2:12" x14ac:dyDescent="0.2">
      <c r="B14801" s="12"/>
      <c r="H14801" s="29"/>
      <c r="I14801" s="2"/>
      <c r="J14801" s="2"/>
      <c r="K14801" s="2"/>
      <c r="L14801" s="2"/>
    </row>
    <row r="14802" spans="2:12" x14ac:dyDescent="0.2">
      <c r="B14802" s="12"/>
      <c r="H14802" s="29"/>
      <c r="I14802" s="2"/>
      <c r="J14802" s="2"/>
      <c r="K14802" s="2"/>
      <c r="L14802" s="2"/>
    </row>
    <row r="14803" spans="2:12" x14ac:dyDescent="0.2">
      <c r="B14803" s="12"/>
      <c r="H14803" s="29"/>
      <c r="I14803" s="2"/>
      <c r="J14803" s="2"/>
      <c r="K14803" s="2"/>
      <c r="L14803" s="2"/>
    </row>
    <row r="14804" spans="2:12" x14ac:dyDescent="0.2">
      <c r="B14804" s="12"/>
      <c r="H14804" s="29"/>
      <c r="I14804" s="2"/>
      <c r="J14804" s="2"/>
      <c r="K14804" s="2"/>
      <c r="L14804" s="2"/>
    </row>
    <row r="14805" spans="2:12" x14ac:dyDescent="0.2">
      <c r="B14805" s="12"/>
      <c r="H14805" s="29"/>
      <c r="I14805" s="2"/>
      <c r="J14805" s="2"/>
      <c r="K14805" s="2"/>
      <c r="L14805" s="2"/>
    </row>
    <row r="14806" spans="2:12" x14ac:dyDescent="0.2">
      <c r="B14806" s="12"/>
      <c r="H14806" s="29"/>
      <c r="I14806" s="2"/>
      <c r="J14806" s="2"/>
      <c r="K14806" s="2"/>
      <c r="L14806" s="2"/>
    </row>
    <row r="14807" spans="2:12" x14ac:dyDescent="0.2">
      <c r="B14807" s="12"/>
      <c r="H14807" s="29"/>
      <c r="I14807" s="2"/>
      <c r="J14807" s="2"/>
      <c r="K14807" s="2"/>
      <c r="L14807" s="2"/>
    </row>
    <row r="14808" spans="2:12" x14ac:dyDescent="0.2">
      <c r="B14808" s="12"/>
      <c r="H14808" s="29"/>
      <c r="I14808" s="2"/>
      <c r="J14808" s="2"/>
      <c r="K14808" s="2"/>
      <c r="L14808" s="2"/>
    </row>
    <row r="14809" spans="2:12" x14ac:dyDescent="0.2">
      <c r="B14809" s="12"/>
      <c r="H14809" s="29"/>
      <c r="I14809" s="2"/>
      <c r="J14809" s="2"/>
      <c r="K14809" s="2"/>
      <c r="L14809" s="2"/>
    </row>
    <row r="14810" spans="2:12" x14ac:dyDescent="0.2">
      <c r="B14810" s="12"/>
      <c r="H14810" s="29"/>
      <c r="I14810" s="2"/>
      <c r="J14810" s="2"/>
      <c r="K14810" s="2"/>
      <c r="L14810" s="2"/>
    </row>
    <row r="14811" spans="2:12" x14ac:dyDescent="0.2">
      <c r="B14811" s="12"/>
      <c r="H14811" s="29"/>
      <c r="I14811" s="2"/>
      <c r="J14811" s="2"/>
      <c r="K14811" s="2"/>
      <c r="L14811" s="2"/>
    </row>
    <row r="14812" spans="2:12" x14ac:dyDescent="0.2">
      <c r="B14812" s="12"/>
      <c r="H14812" s="29"/>
      <c r="I14812" s="2"/>
      <c r="J14812" s="2"/>
      <c r="K14812" s="2"/>
      <c r="L14812" s="2"/>
    </row>
    <row r="14813" spans="2:12" x14ac:dyDescent="0.2">
      <c r="B14813" s="12"/>
      <c r="H14813" s="29"/>
      <c r="I14813" s="2"/>
      <c r="J14813" s="2"/>
      <c r="K14813" s="2"/>
      <c r="L14813" s="2"/>
    </row>
    <row r="14814" spans="2:12" x14ac:dyDescent="0.2">
      <c r="B14814" s="12"/>
      <c r="H14814" s="29"/>
      <c r="I14814" s="2"/>
      <c r="J14814" s="2"/>
      <c r="K14814" s="2"/>
      <c r="L14814" s="2"/>
    </row>
    <row r="14815" spans="2:12" x14ac:dyDescent="0.2">
      <c r="B14815" s="12"/>
      <c r="H14815" s="29"/>
      <c r="I14815" s="2"/>
      <c r="J14815" s="2"/>
      <c r="K14815" s="2"/>
      <c r="L14815" s="2"/>
    </row>
    <row r="14816" spans="2:12" x14ac:dyDescent="0.2">
      <c r="B14816" s="12"/>
      <c r="H14816" s="29"/>
      <c r="I14816" s="2"/>
      <c r="J14816" s="2"/>
      <c r="K14816" s="2"/>
      <c r="L14816" s="2"/>
    </row>
    <row r="14817" spans="2:12" x14ac:dyDescent="0.2">
      <c r="B14817" s="12"/>
      <c r="H14817" s="29"/>
      <c r="I14817" s="2"/>
      <c r="J14817" s="2"/>
      <c r="K14817" s="2"/>
      <c r="L14817" s="2"/>
    </row>
    <row r="14818" spans="2:12" x14ac:dyDescent="0.2">
      <c r="B14818" s="12"/>
      <c r="H14818" s="29"/>
      <c r="I14818" s="2"/>
      <c r="J14818" s="2"/>
      <c r="K14818" s="2"/>
      <c r="L14818" s="2"/>
    </row>
    <row r="14819" spans="2:12" x14ac:dyDescent="0.2">
      <c r="B14819" s="12"/>
      <c r="H14819" s="29"/>
      <c r="I14819" s="2"/>
      <c r="J14819" s="2"/>
      <c r="K14819" s="2"/>
      <c r="L14819" s="2"/>
    </row>
    <row r="14820" spans="2:12" x14ac:dyDescent="0.2">
      <c r="B14820" s="12"/>
      <c r="H14820" s="29"/>
      <c r="I14820" s="2"/>
      <c r="J14820" s="2"/>
      <c r="K14820" s="2"/>
      <c r="L14820" s="2"/>
    </row>
    <row r="14821" spans="2:12" x14ac:dyDescent="0.2">
      <c r="B14821" s="12"/>
      <c r="H14821" s="29"/>
      <c r="I14821" s="2"/>
      <c r="J14821" s="2"/>
      <c r="K14821" s="2"/>
      <c r="L14821" s="2"/>
    </row>
    <row r="14822" spans="2:12" x14ac:dyDescent="0.2">
      <c r="B14822" s="12"/>
      <c r="H14822" s="29"/>
      <c r="I14822" s="2"/>
      <c r="J14822" s="2"/>
      <c r="K14822" s="2"/>
      <c r="L14822" s="2"/>
    </row>
    <row r="14823" spans="2:12" x14ac:dyDescent="0.2">
      <c r="B14823" s="12"/>
      <c r="H14823" s="29"/>
      <c r="I14823" s="2"/>
      <c r="J14823" s="2"/>
      <c r="K14823" s="2"/>
      <c r="L14823" s="2"/>
    </row>
    <row r="14824" spans="2:12" x14ac:dyDescent="0.2">
      <c r="B14824" s="12"/>
      <c r="H14824" s="29"/>
      <c r="I14824" s="2"/>
      <c r="J14824" s="2"/>
      <c r="K14824" s="2"/>
      <c r="L14824" s="2"/>
    </row>
    <row r="14825" spans="2:12" x14ac:dyDescent="0.2">
      <c r="B14825" s="12"/>
      <c r="H14825" s="29"/>
      <c r="I14825" s="2"/>
      <c r="J14825" s="2"/>
      <c r="K14825" s="2"/>
      <c r="L14825" s="2"/>
    </row>
    <row r="14826" spans="2:12" x14ac:dyDescent="0.2">
      <c r="B14826" s="12"/>
      <c r="H14826" s="29"/>
      <c r="I14826" s="2"/>
      <c r="J14826" s="2"/>
      <c r="K14826" s="2"/>
      <c r="L14826" s="2"/>
    </row>
    <row r="14827" spans="2:12" x14ac:dyDescent="0.2">
      <c r="B14827" s="12"/>
      <c r="H14827" s="29"/>
      <c r="I14827" s="2"/>
      <c r="J14827" s="2"/>
      <c r="K14827" s="2"/>
      <c r="L14827" s="2"/>
    </row>
    <row r="14828" spans="2:12" x14ac:dyDescent="0.2">
      <c r="B14828" s="12"/>
      <c r="H14828" s="29"/>
      <c r="I14828" s="2"/>
      <c r="J14828" s="2"/>
      <c r="K14828" s="2"/>
      <c r="L14828" s="2"/>
    </row>
    <row r="14829" spans="2:12" x14ac:dyDescent="0.2">
      <c r="B14829" s="12"/>
      <c r="H14829" s="29"/>
      <c r="I14829" s="2"/>
      <c r="J14829" s="2"/>
      <c r="K14829" s="2"/>
      <c r="L14829" s="2"/>
    </row>
    <row r="14830" spans="2:12" x14ac:dyDescent="0.2">
      <c r="B14830" s="12"/>
      <c r="H14830" s="29"/>
      <c r="I14830" s="2"/>
      <c r="J14830" s="2"/>
      <c r="K14830" s="2"/>
      <c r="L14830" s="2"/>
    </row>
    <row r="14831" spans="2:12" x14ac:dyDescent="0.2">
      <c r="B14831" s="12"/>
      <c r="H14831" s="29"/>
      <c r="I14831" s="2"/>
      <c r="J14831" s="2"/>
      <c r="K14831" s="2"/>
      <c r="L14831" s="2"/>
    </row>
    <row r="14832" spans="2:12" x14ac:dyDescent="0.2">
      <c r="B14832" s="12"/>
      <c r="H14832" s="29"/>
      <c r="I14832" s="2"/>
      <c r="J14832" s="2"/>
      <c r="K14832" s="2"/>
      <c r="L14832" s="2"/>
    </row>
    <row r="14833" spans="2:12" x14ac:dyDescent="0.2">
      <c r="B14833" s="12"/>
      <c r="H14833" s="29"/>
      <c r="I14833" s="2"/>
      <c r="J14833" s="2"/>
      <c r="K14833" s="2"/>
      <c r="L14833" s="2"/>
    </row>
    <row r="14834" spans="2:12" x14ac:dyDescent="0.2">
      <c r="B14834" s="12"/>
      <c r="H14834" s="29"/>
      <c r="I14834" s="2"/>
      <c r="J14834" s="2"/>
      <c r="K14834" s="2"/>
      <c r="L14834" s="2"/>
    </row>
    <row r="14835" spans="2:12" x14ac:dyDescent="0.2">
      <c r="B14835" s="12"/>
      <c r="H14835" s="29"/>
      <c r="I14835" s="2"/>
      <c r="J14835" s="2"/>
      <c r="K14835" s="2"/>
      <c r="L14835" s="2"/>
    </row>
    <row r="14836" spans="2:12" x14ac:dyDescent="0.2">
      <c r="B14836" s="12"/>
      <c r="H14836" s="29"/>
      <c r="I14836" s="2"/>
      <c r="J14836" s="2"/>
      <c r="K14836" s="2"/>
      <c r="L14836" s="2"/>
    </row>
    <row r="14837" spans="2:12" x14ac:dyDescent="0.2">
      <c r="B14837" s="12"/>
      <c r="H14837" s="29"/>
      <c r="I14837" s="2"/>
      <c r="J14837" s="2"/>
      <c r="K14837" s="2"/>
      <c r="L14837" s="2"/>
    </row>
    <row r="14838" spans="2:12" x14ac:dyDescent="0.2">
      <c r="B14838" s="12"/>
      <c r="H14838" s="29"/>
      <c r="I14838" s="2"/>
      <c r="J14838" s="2"/>
      <c r="K14838" s="2"/>
      <c r="L14838" s="2"/>
    </row>
    <row r="14839" spans="2:12" x14ac:dyDescent="0.2">
      <c r="B14839" s="12"/>
      <c r="H14839" s="29"/>
      <c r="I14839" s="2"/>
      <c r="J14839" s="2"/>
      <c r="K14839" s="2"/>
      <c r="L14839" s="2"/>
    </row>
    <row r="14840" spans="2:12" x14ac:dyDescent="0.2">
      <c r="B14840" s="12"/>
      <c r="H14840" s="29"/>
      <c r="I14840" s="2"/>
      <c r="J14840" s="2"/>
      <c r="K14840" s="2"/>
      <c r="L14840" s="2"/>
    </row>
    <row r="14841" spans="2:12" x14ac:dyDescent="0.2">
      <c r="B14841" s="12"/>
      <c r="H14841" s="29"/>
      <c r="I14841" s="2"/>
      <c r="J14841" s="2"/>
      <c r="K14841" s="2"/>
      <c r="L14841" s="2"/>
    </row>
    <row r="14842" spans="2:12" x14ac:dyDescent="0.2">
      <c r="B14842" s="12"/>
      <c r="H14842" s="29"/>
      <c r="I14842" s="2"/>
      <c r="J14842" s="2"/>
      <c r="K14842" s="2"/>
      <c r="L14842" s="2"/>
    </row>
    <row r="14843" spans="2:12" x14ac:dyDescent="0.2">
      <c r="B14843" s="12"/>
      <c r="H14843" s="29"/>
      <c r="I14843" s="2"/>
      <c r="J14843" s="2"/>
      <c r="K14843" s="2"/>
      <c r="L14843" s="2"/>
    </row>
    <row r="14844" spans="2:12" x14ac:dyDescent="0.2">
      <c r="B14844" s="12"/>
      <c r="H14844" s="29"/>
      <c r="I14844" s="2"/>
      <c r="J14844" s="2"/>
      <c r="K14844" s="2"/>
      <c r="L14844" s="2"/>
    </row>
    <row r="14845" spans="2:12" x14ac:dyDescent="0.2">
      <c r="B14845" s="12"/>
      <c r="H14845" s="29"/>
      <c r="I14845" s="2"/>
      <c r="J14845" s="2"/>
      <c r="K14845" s="2"/>
      <c r="L14845" s="2"/>
    </row>
    <row r="14846" spans="2:12" x14ac:dyDescent="0.2">
      <c r="B14846" s="12"/>
      <c r="H14846" s="29"/>
      <c r="I14846" s="2"/>
      <c r="J14846" s="2"/>
      <c r="K14846" s="2"/>
      <c r="L14846" s="2"/>
    </row>
    <row r="14847" spans="2:12" x14ac:dyDescent="0.2">
      <c r="B14847" s="12"/>
      <c r="H14847" s="29"/>
      <c r="I14847" s="2"/>
      <c r="J14847" s="2"/>
      <c r="K14847" s="2"/>
      <c r="L14847" s="2"/>
    </row>
    <row r="14848" spans="2:12" x14ac:dyDescent="0.2">
      <c r="B14848" s="12"/>
      <c r="H14848" s="29"/>
      <c r="I14848" s="2"/>
      <c r="J14848" s="2"/>
      <c r="K14848" s="2"/>
      <c r="L14848" s="2"/>
    </row>
    <row r="14849" spans="2:12" x14ac:dyDescent="0.2">
      <c r="B14849" s="12"/>
      <c r="H14849" s="29"/>
      <c r="I14849" s="2"/>
      <c r="J14849" s="2"/>
      <c r="K14849" s="2"/>
      <c r="L14849" s="2"/>
    </row>
    <row r="14850" spans="2:12" x14ac:dyDescent="0.2">
      <c r="B14850" s="12"/>
      <c r="H14850" s="29"/>
      <c r="I14850" s="2"/>
      <c r="J14850" s="2"/>
      <c r="K14850" s="2"/>
      <c r="L14850" s="2"/>
    </row>
    <row r="14851" spans="2:12" x14ac:dyDescent="0.2">
      <c r="B14851" s="12"/>
      <c r="H14851" s="29"/>
      <c r="I14851" s="2"/>
      <c r="J14851" s="2"/>
      <c r="K14851" s="2"/>
      <c r="L14851" s="2"/>
    </row>
    <row r="14852" spans="2:12" x14ac:dyDescent="0.2">
      <c r="B14852" s="12"/>
      <c r="H14852" s="29"/>
      <c r="I14852" s="2"/>
      <c r="J14852" s="2"/>
      <c r="K14852" s="2"/>
      <c r="L14852" s="2"/>
    </row>
    <row r="14853" spans="2:12" x14ac:dyDescent="0.2">
      <c r="B14853" s="12"/>
      <c r="H14853" s="29"/>
      <c r="I14853" s="2"/>
      <c r="J14853" s="2"/>
      <c r="K14853" s="2"/>
      <c r="L14853" s="2"/>
    </row>
    <row r="14854" spans="2:12" x14ac:dyDescent="0.2">
      <c r="B14854" s="12"/>
      <c r="H14854" s="29"/>
      <c r="I14854" s="2"/>
      <c r="J14854" s="2"/>
      <c r="K14854" s="2"/>
      <c r="L14854" s="2"/>
    </row>
    <row r="14855" spans="2:12" x14ac:dyDescent="0.2">
      <c r="B14855" s="12"/>
      <c r="H14855" s="29"/>
      <c r="I14855" s="2"/>
      <c r="J14855" s="2"/>
      <c r="K14855" s="2"/>
      <c r="L14855" s="2"/>
    </row>
    <row r="14856" spans="2:12" x14ac:dyDescent="0.2">
      <c r="B14856" s="12"/>
      <c r="H14856" s="29"/>
      <c r="I14856" s="2"/>
      <c r="J14856" s="2"/>
      <c r="K14856" s="2"/>
      <c r="L14856" s="2"/>
    </row>
    <row r="14857" spans="2:12" x14ac:dyDescent="0.2">
      <c r="B14857" s="12"/>
      <c r="H14857" s="29"/>
      <c r="I14857" s="2"/>
      <c r="J14857" s="2"/>
      <c r="K14857" s="2"/>
      <c r="L14857" s="2"/>
    </row>
    <row r="14858" spans="2:12" x14ac:dyDescent="0.2">
      <c r="B14858" s="12"/>
      <c r="H14858" s="29"/>
      <c r="I14858" s="2"/>
      <c r="J14858" s="2"/>
      <c r="K14858" s="2"/>
      <c r="L14858" s="2"/>
    </row>
    <row r="14859" spans="2:12" x14ac:dyDescent="0.2">
      <c r="B14859" s="12"/>
      <c r="H14859" s="29"/>
      <c r="I14859" s="2"/>
      <c r="J14859" s="2"/>
      <c r="K14859" s="2"/>
      <c r="L14859" s="2"/>
    </row>
    <row r="14860" spans="2:12" x14ac:dyDescent="0.2">
      <c r="B14860" s="12"/>
      <c r="H14860" s="29"/>
      <c r="I14860" s="2"/>
      <c r="J14860" s="2"/>
      <c r="K14860" s="2"/>
      <c r="L14860" s="2"/>
    </row>
    <row r="14861" spans="2:12" x14ac:dyDescent="0.2">
      <c r="B14861" s="12"/>
      <c r="H14861" s="29"/>
      <c r="I14861" s="2"/>
      <c r="J14861" s="2"/>
      <c r="K14861" s="2"/>
      <c r="L14861" s="2"/>
    </row>
    <row r="14862" spans="2:12" x14ac:dyDescent="0.2">
      <c r="B14862" s="12"/>
      <c r="H14862" s="29"/>
      <c r="I14862" s="2"/>
      <c r="J14862" s="2"/>
      <c r="K14862" s="2"/>
      <c r="L14862" s="2"/>
    </row>
    <row r="14863" spans="2:12" x14ac:dyDescent="0.2">
      <c r="B14863" s="12"/>
      <c r="H14863" s="29"/>
      <c r="I14863" s="2"/>
      <c r="J14863" s="2"/>
      <c r="K14863" s="2"/>
      <c r="L14863" s="2"/>
    </row>
    <row r="14864" spans="2:12" x14ac:dyDescent="0.2">
      <c r="B14864" s="12"/>
      <c r="H14864" s="29"/>
      <c r="I14864" s="2"/>
      <c r="J14864" s="2"/>
      <c r="K14864" s="2"/>
      <c r="L14864" s="2"/>
    </row>
    <row r="14865" spans="2:12" x14ac:dyDescent="0.2">
      <c r="B14865" s="12"/>
      <c r="H14865" s="29"/>
      <c r="I14865" s="2"/>
      <c r="J14865" s="2"/>
      <c r="K14865" s="2"/>
      <c r="L14865" s="2"/>
    </row>
    <row r="14866" spans="2:12" x14ac:dyDescent="0.2">
      <c r="B14866" s="12"/>
      <c r="H14866" s="29"/>
      <c r="I14866" s="2"/>
      <c r="J14866" s="2"/>
      <c r="K14866" s="2"/>
      <c r="L14866" s="2"/>
    </row>
    <row r="14867" spans="2:12" x14ac:dyDescent="0.2">
      <c r="B14867" s="12"/>
      <c r="H14867" s="29"/>
      <c r="I14867" s="2"/>
      <c r="J14867" s="2"/>
      <c r="K14867" s="2"/>
      <c r="L14867" s="2"/>
    </row>
    <row r="14868" spans="2:12" x14ac:dyDescent="0.2">
      <c r="B14868" s="12"/>
      <c r="H14868" s="29"/>
      <c r="I14868" s="2"/>
      <c r="J14868" s="2"/>
      <c r="K14868" s="2"/>
      <c r="L14868" s="2"/>
    </row>
    <row r="14869" spans="2:12" x14ac:dyDescent="0.2">
      <c r="B14869" s="12"/>
      <c r="H14869" s="29"/>
      <c r="I14869" s="2"/>
      <c r="J14869" s="2"/>
      <c r="K14869" s="2"/>
      <c r="L14869" s="2"/>
    </row>
    <row r="14870" spans="2:12" x14ac:dyDescent="0.2">
      <c r="B14870" s="12"/>
      <c r="H14870" s="29"/>
      <c r="I14870" s="2"/>
      <c r="J14870" s="2"/>
      <c r="K14870" s="2"/>
      <c r="L14870" s="2"/>
    </row>
    <row r="14871" spans="2:12" x14ac:dyDescent="0.2">
      <c r="B14871" s="12"/>
      <c r="H14871" s="29"/>
      <c r="I14871" s="2"/>
      <c r="J14871" s="2"/>
      <c r="K14871" s="2"/>
      <c r="L14871" s="2"/>
    </row>
    <row r="14872" spans="2:12" x14ac:dyDescent="0.2">
      <c r="B14872" s="12"/>
      <c r="H14872" s="29"/>
      <c r="I14872" s="2"/>
      <c r="J14872" s="2"/>
      <c r="K14872" s="2"/>
      <c r="L14872" s="2"/>
    </row>
    <row r="14873" spans="2:12" x14ac:dyDescent="0.2">
      <c r="B14873" s="12"/>
      <c r="H14873" s="29"/>
      <c r="I14873" s="2"/>
      <c r="J14873" s="2"/>
      <c r="K14873" s="2"/>
      <c r="L14873" s="2"/>
    </row>
    <row r="14874" spans="2:12" x14ac:dyDescent="0.2">
      <c r="B14874" s="12"/>
      <c r="H14874" s="29"/>
      <c r="I14874" s="2"/>
      <c r="J14874" s="2"/>
      <c r="K14874" s="2"/>
      <c r="L14874" s="2"/>
    </row>
    <row r="14875" spans="2:12" x14ac:dyDescent="0.2">
      <c r="B14875" s="12"/>
      <c r="H14875" s="29"/>
      <c r="I14875" s="2"/>
      <c r="J14875" s="2"/>
      <c r="K14875" s="2"/>
      <c r="L14875" s="2"/>
    </row>
    <row r="14876" spans="2:12" x14ac:dyDescent="0.2">
      <c r="B14876" s="12"/>
      <c r="H14876" s="29"/>
      <c r="I14876" s="2"/>
      <c r="J14876" s="2"/>
      <c r="K14876" s="2"/>
      <c r="L14876" s="2"/>
    </row>
    <row r="14877" spans="2:12" x14ac:dyDescent="0.2">
      <c r="B14877" s="12"/>
      <c r="H14877" s="29"/>
      <c r="I14877" s="2"/>
      <c r="J14877" s="2"/>
      <c r="K14877" s="2"/>
      <c r="L14877" s="2"/>
    </row>
    <row r="14878" spans="2:12" x14ac:dyDescent="0.2">
      <c r="B14878" s="12"/>
      <c r="H14878" s="29"/>
      <c r="I14878" s="2"/>
      <c r="J14878" s="2"/>
      <c r="K14878" s="2"/>
      <c r="L14878" s="2"/>
    </row>
    <row r="14879" spans="2:12" x14ac:dyDescent="0.2">
      <c r="B14879" s="12"/>
      <c r="H14879" s="29"/>
      <c r="I14879" s="2"/>
      <c r="J14879" s="2"/>
      <c r="K14879" s="2"/>
      <c r="L14879" s="2"/>
    </row>
    <row r="14880" spans="2:12" x14ac:dyDescent="0.2">
      <c r="B14880" s="12"/>
      <c r="H14880" s="29"/>
      <c r="I14880" s="2"/>
      <c r="J14880" s="2"/>
      <c r="K14880" s="2"/>
      <c r="L14880" s="2"/>
    </row>
    <row r="14881" spans="2:12" x14ac:dyDescent="0.2">
      <c r="B14881" s="12"/>
      <c r="H14881" s="29"/>
      <c r="I14881" s="2"/>
      <c r="J14881" s="2"/>
      <c r="K14881" s="2"/>
      <c r="L14881" s="2"/>
    </row>
    <row r="14882" spans="2:12" x14ac:dyDescent="0.2">
      <c r="B14882" s="12"/>
      <c r="H14882" s="29"/>
      <c r="I14882" s="2"/>
      <c r="J14882" s="2"/>
      <c r="K14882" s="2"/>
      <c r="L14882" s="2"/>
    </row>
    <row r="14883" spans="2:12" x14ac:dyDescent="0.2">
      <c r="B14883" s="12"/>
      <c r="H14883" s="29"/>
      <c r="I14883" s="2"/>
      <c r="J14883" s="2"/>
      <c r="K14883" s="2"/>
      <c r="L14883" s="2"/>
    </row>
    <row r="14884" spans="2:12" x14ac:dyDescent="0.2">
      <c r="B14884" s="12"/>
      <c r="H14884" s="29"/>
      <c r="I14884" s="2"/>
      <c r="J14884" s="2"/>
      <c r="K14884" s="2"/>
      <c r="L14884" s="2"/>
    </row>
    <row r="14885" spans="2:12" x14ac:dyDescent="0.2">
      <c r="B14885" s="12"/>
      <c r="H14885" s="29"/>
      <c r="I14885" s="2"/>
      <c r="J14885" s="2"/>
      <c r="K14885" s="2"/>
      <c r="L14885" s="2"/>
    </row>
    <row r="14886" spans="2:12" x14ac:dyDescent="0.2">
      <c r="B14886" s="12"/>
      <c r="H14886" s="29"/>
      <c r="I14886" s="2"/>
      <c r="J14886" s="2"/>
      <c r="K14886" s="2"/>
      <c r="L14886" s="2"/>
    </row>
    <row r="14887" spans="2:12" x14ac:dyDescent="0.2">
      <c r="B14887" s="12"/>
      <c r="H14887" s="29"/>
      <c r="I14887" s="2"/>
      <c r="J14887" s="2"/>
      <c r="K14887" s="2"/>
      <c r="L14887" s="2"/>
    </row>
    <row r="14888" spans="2:12" x14ac:dyDescent="0.2">
      <c r="B14888" s="12"/>
      <c r="H14888" s="29"/>
      <c r="I14888" s="2"/>
      <c r="J14888" s="2"/>
      <c r="K14888" s="2"/>
      <c r="L14888" s="2"/>
    </row>
    <row r="14889" spans="2:12" x14ac:dyDescent="0.2">
      <c r="B14889" s="12"/>
      <c r="H14889" s="29"/>
      <c r="I14889" s="2"/>
      <c r="J14889" s="2"/>
      <c r="K14889" s="2"/>
      <c r="L14889" s="2"/>
    </row>
    <row r="14890" spans="2:12" x14ac:dyDescent="0.2">
      <c r="B14890" s="12"/>
      <c r="H14890" s="29"/>
      <c r="I14890" s="2"/>
      <c r="J14890" s="2"/>
      <c r="K14890" s="2"/>
      <c r="L14890" s="2"/>
    </row>
    <row r="14891" spans="2:12" x14ac:dyDescent="0.2">
      <c r="B14891" s="12"/>
      <c r="H14891" s="29"/>
      <c r="I14891" s="2"/>
      <c r="J14891" s="2"/>
      <c r="K14891" s="2"/>
      <c r="L14891" s="2"/>
    </row>
    <row r="14892" spans="2:12" x14ac:dyDescent="0.2">
      <c r="B14892" s="12"/>
      <c r="H14892" s="29"/>
      <c r="I14892" s="2"/>
      <c r="J14892" s="2"/>
      <c r="K14892" s="2"/>
      <c r="L14892" s="2"/>
    </row>
    <row r="14893" spans="2:12" x14ac:dyDescent="0.2">
      <c r="B14893" s="12"/>
      <c r="H14893" s="29"/>
      <c r="I14893" s="2"/>
      <c r="J14893" s="2"/>
      <c r="K14893" s="2"/>
      <c r="L14893" s="2"/>
    </row>
    <row r="14894" spans="2:12" x14ac:dyDescent="0.2">
      <c r="B14894" s="12"/>
      <c r="H14894" s="29"/>
      <c r="I14894" s="2"/>
      <c r="J14894" s="2"/>
      <c r="K14894" s="2"/>
      <c r="L14894" s="2"/>
    </row>
    <row r="14895" spans="2:12" x14ac:dyDescent="0.2">
      <c r="B14895" s="12"/>
      <c r="H14895" s="29"/>
      <c r="I14895" s="2"/>
      <c r="J14895" s="2"/>
      <c r="K14895" s="2"/>
      <c r="L14895" s="2"/>
    </row>
    <row r="14896" spans="2:12" x14ac:dyDescent="0.2">
      <c r="B14896" s="12"/>
      <c r="H14896" s="29"/>
      <c r="I14896" s="2"/>
      <c r="J14896" s="2"/>
      <c r="K14896" s="2"/>
      <c r="L14896" s="2"/>
    </row>
    <row r="14897" spans="2:12" x14ac:dyDescent="0.2">
      <c r="B14897" s="12"/>
      <c r="H14897" s="29"/>
      <c r="I14897" s="2"/>
      <c r="J14897" s="2"/>
      <c r="K14897" s="2"/>
      <c r="L14897" s="2"/>
    </row>
    <row r="14898" spans="2:12" x14ac:dyDescent="0.2">
      <c r="B14898" s="12"/>
      <c r="H14898" s="29"/>
      <c r="I14898" s="2"/>
      <c r="J14898" s="2"/>
      <c r="K14898" s="2"/>
      <c r="L14898" s="2"/>
    </row>
    <row r="14899" spans="2:12" x14ac:dyDescent="0.2">
      <c r="B14899" s="12"/>
      <c r="H14899" s="29"/>
      <c r="I14899" s="2"/>
      <c r="J14899" s="2"/>
      <c r="K14899" s="2"/>
      <c r="L14899" s="2"/>
    </row>
    <row r="14900" spans="2:12" x14ac:dyDescent="0.2">
      <c r="B14900" s="12"/>
      <c r="H14900" s="29"/>
      <c r="I14900" s="2"/>
      <c r="J14900" s="2"/>
      <c r="K14900" s="2"/>
      <c r="L14900" s="2"/>
    </row>
    <row r="14901" spans="2:12" x14ac:dyDescent="0.2">
      <c r="B14901" s="12"/>
      <c r="H14901" s="29"/>
      <c r="I14901" s="2"/>
      <c r="J14901" s="2"/>
      <c r="K14901" s="2"/>
      <c r="L14901" s="2"/>
    </row>
    <row r="14902" spans="2:12" x14ac:dyDescent="0.2">
      <c r="B14902" s="12"/>
      <c r="H14902" s="29"/>
      <c r="I14902" s="2"/>
      <c r="J14902" s="2"/>
      <c r="K14902" s="2"/>
      <c r="L14902" s="2"/>
    </row>
    <row r="14903" spans="2:12" x14ac:dyDescent="0.2">
      <c r="B14903" s="12"/>
      <c r="H14903" s="29"/>
      <c r="I14903" s="2"/>
      <c r="J14903" s="2"/>
      <c r="K14903" s="2"/>
      <c r="L14903" s="2"/>
    </row>
    <row r="14904" spans="2:12" x14ac:dyDescent="0.2">
      <c r="B14904" s="12"/>
      <c r="H14904" s="29"/>
      <c r="I14904" s="2"/>
      <c r="J14904" s="2"/>
      <c r="K14904" s="2"/>
      <c r="L14904" s="2"/>
    </row>
    <row r="14905" spans="2:12" x14ac:dyDescent="0.2">
      <c r="B14905" s="12"/>
      <c r="H14905" s="29"/>
      <c r="I14905" s="2"/>
      <c r="J14905" s="2"/>
      <c r="K14905" s="2"/>
      <c r="L14905" s="2"/>
    </row>
    <row r="14906" spans="2:12" x14ac:dyDescent="0.2">
      <c r="B14906" s="12"/>
      <c r="H14906" s="29"/>
      <c r="I14906" s="2"/>
      <c r="J14906" s="2"/>
      <c r="K14906" s="2"/>
      <c r="L14906" s="2"/>
    </row>
    <row r="14907" spans="2:12" x14ac:dyDescent="0.2">
      <c r="B14907" s="12"/>
      <c r="H14907" s="29"/>
      <c r="I14907" s="2"/>
      <c r="J14907" s="2"/>
      <c r="K14907" s="2"/>
      <c r="L14907" s="2"/>
    </row>
    <row r="14908" spans="2:12" x14ac:dyDescent="0.2">
      <c r="B14908" s="12"/>
      <c r="H14908" s="29"/>
      <c r="I14908" s="2"/>
      <c r="J14908" s="2"/>
      <c r="K14908" s="2"/>
      <c r="L14908" s="2"/>
    </row>
    <row r="14909" spans="2:12" x14ac:dyDescent="0.2">
      <c r="B14909" s="12"/>
      <c r="H14909" s="29"/>
      <c r="I14909" s="2"/>
      <c r="J14909" s="2"/>
      <c r="K14909" s="2"/>
      <c r="L14909" s="2"/>
    </row>
    <row r="14910" spans="2:12" x14ac:dyDescent="0.2">
      <c r="B14910" s="12"/>
      <c r="H14910" s="29"/>
      <c r="I14910" s="2"/>
      <c r="J14910" s="2"/>
      <c r="K14910" s="2"/>
      <c r="L14910" s="2"/>
    </row>
    <row r="14911" spans="2:12" x14ac:dyDescent="0.2">
      <c r="B14911" s="12"/>
      <c r="H14911" s="29"/>
      <c r="I14911" s="2"/>
      <c r="J14911" s="2"/>
      <c r="K14911" s="2"/>
      <c r="L14911" s="2"/>
    </row>
    <row r="14912" spans="2:12" x14ac:dyDescent="0.2">
      <c r="B14912" s="12"/>
      <c r="H14912" s="29"/>
      <c r="I14912" s="2"/>
      <c r="J14912" s="2"/>
      <c r="K14912" s="2"/>
      <c r="L14912" s="2"/>
    </row>
    <row r="14913" spans="2:12" x14ac:dyDescent="0.2">
      <c r="B14913" s="12"/>
      <c r="H14913" s="29"/>
      <c r="I14913" s="2"/>
      <c r="J14913" s="2"/>
      <c r="K14913" s="2"/>
      <c r="L14913" s="2"/>
    </row>
    <row r="14914" spans="2:12" x14ac:dyDescent="0.2">
      <c r="B14914" s="12"/>
      <c r="H14914" s="29"/>
      <c r="I14914" s="2"/>
      <c r="J14914" s="2"/>
      <c r="K14914" s="2"/>
      <c r="L14914" s="2"/>
    </row>
    <row r="14915" spans="2:12" x14ac:dyDescent="0.2">
      <c r="B14915" s="12"/>
      <c r="H14915" s="29"/>
      <c r="I14915" s="2"/>
      <c r="J14915" s="2"/>
      <c r="K14915" s="2"/>
      <c r="L14915" s="2"/>
    </row>
    <row r="14916" spans="2:12" x14ac:dyDescent="0.2">
      <c r="B14916" s="12"/>
      <c r="H14916" s="29"/>
      <c r="I14916" s="2"/>
      <c r="J14916" s="2"/>
      <c r="K14916" s="2"/>
      <c r="L14916" s="2"/>
    </row>
    <row r="14917" spans="2:12" x14ac:dyDescent="0.2">
      <c r="B14917" s="12"/>
      <c r="H14917" s="29"/>
      <c r="I14917" s="2"/>
      <c r="J14917" s="2"/>
      <c r="K14917" s="2"/>
      <c r="L14917" s="2"/>
    </row>
    <row r="14918" spans="2:12" x14ac:dyDescent="0.2">
      <c r="B14918" s="12"/>
      <c r="H14918" s="29"/>
      <c r="I14918" s="2"/>
      <c r="J14918" s="2"/>
      <c r="K14918" s="2"/>
      <c r="L14918" s="2"/>
    </row>
    <row r="14919" spans="2:12" x14ac:dyDescent="0.2">
      <c r="B14919" s="12"/>
      <c r="H14919" s="29"/>
      <c r="I14919" s="2"/>
      <c r="J14919" s="2"/>
      <c r="K14919" s="2"/>
      <c r="L14919" s="2"/>
    </row>
    <row r="14920" spans="2:12" x14ac:dyDescent="0.2">
      <c r="B14920" s="12"/>
      <c r="H14920" s="29"/>
      <c r="I14920" s="2"/>
      <c r="J14920" s="2"/>
      <c r="K14920" s="2"/>
      <c r="L14920" s="2"/>
    </row>
    <row r="14921" spans="2:12" x14ac:dyDescent="0.2">
      <c r="B14921" s="12"/>
      <c r="H14921" s="29"/>
      <c r="I14921" s="2"/>
      <c r="J14921" s="2"/>
      <c r="K14921" s="2"/>
      <c r="L14921" s="2"/>
    </row>
    <row r="14922" spans="2:12" x14ac:dyDescent="0.2">
      <c r="B14922" s="12"/>
      <c r="H14922" s="29"/>
      <c r="I14922" s="2"/>
      <c r="J14922" s="2"/>
      <c r="K14922" s="2"/>
      <c r="L14922" s="2"/>
    </row>
    <row r="14923" spans="2:12" x14ac:dyDescent="0.2">
      <c r="B14923" s="12"/>
      <c r="H14923" s="29"/>
      <c r="I14923" s="2"/>
      <c r="J14923" s="2"/>
      <c r="K14923" s="2"/>
      <c r="L14923" s="2"/>
    </row>
    <row r="14924" spans="2:12" x14ac:dyDescent="0.2">
      <c r="B14924" s="12"/>
      <c r="H14924" s="29"/>
      <c r="I14924" s="2"/>
      <c r="J14924" s="2"/>
      <c r="K14924" s="2"/>
      <c r="L14924" s="2"/>
    </row>
    <row r="14925" spans="2:12" x14ac:dyDescent="0.2">
      <c r="B14925" s="12"/>
      <c r="H14925" s="29"/>
      <c r="I14925" s="2"/>
      <c r="J14925" s="2"/>
      <c r="K14925" s="2"/>
      <c r="L14925" s="2"/>
    </row>
    <row r="14926" spans="2:12" x14ac:dyDescent="0.2">
      <c r="B14926" s="12"/>
      <c r="H14926" s="29"/>
      <c r="I14926" s="2"/>
      <c r="J14926" s="2"/>
      <c r="K14926" s="2"/>
      <c r="L14926" s="2"/>
    </row>
    <row r="14927" spans="2:12" x14ac:dyDescent="0.2">
      <c r="B14927" s="12"/>
      <c r="H14927" s="29"/>
      <c r="I14927" s="2"/>
      <c r="J14927" s="2"/>
      <c r="K14927" s="2"/>
      <c r="L14927" s="2"/>
    </row>
    <row r="14928" spans="2:12" x14ac:dyDescent="0.2">
      <c r="B14928" s="12"/>
      <c r="H14928" s="29"/>
      <c r="I14928" s="2"/>
      <c r="J14928" s="2"/>
      <c r="K14928" s="2"/>
      <c r="L14928" s="2"/>
    </row>
    <row r="14929" spans="2:12" x14ac:dyDescent="0.2">
      <c r="B14929" s="12"/>
      <c r="H14929" s="29"/>
      <c r="I14929" s="2"/>
      <c r="J14929" s="2"/>
      <c r="K14929" s="2"/>
      <c r="L14929" s="2"/>
    </row>
    <row r="14930" spans="2:12" x14ac:dyDescent="0.2">
      <c r="B14930" s="12"/>
      <c r="H14930" s="29"/>
      <c r="I14930" s="2"/>
      <c r="J14930" s="2"/>
      <c r="K14930" s="2"/>
      <c r="L14930" s="2"/>
    </row>
    <row r="14931" spans="2:12" x14ac:dyDescent="0.2">
      <c r="B14931" s="12"/>
      <c r="H14931" s="29"/>
      <c r="I14931" s="2"/>
      <c r="J14931" s="2"/>
      <c r="K14931" s="2"/>
      <c r="L14931" s="2"/>
    </row>
    <row r="14932" spans="2:12" x14ac:dyDescent="0.2">
      <c r="B14932" s="12"/>
      <c r="H14932" s="29"/>
      <c r="I14932" s="2"/>
      <c r="J14932" s="2"/>
      <c r="K14932" s="2"/>
      <c r="L14932" s="2"/>
    </row>
    <row r="14933" spans="2:12" x14ac:dyDescent="0.2">
      <c r="B14933" s="12"/>
      <c r="H14933" s="29"/>
      <c r="I14933" s="2"/>
      <c r="J14933" s="2"/>
      <c r="K14933" s="2"/>
      <c r="L14933" s="2"/>
    </row>
    <row r="14934" spans="2:12" x14ac:dyDescent="0.2">
      <c r="B14934" s="12"/>
      <c r="H14934" s="29"/>
      <c r="I14934" s="2"/>
      <c r="J14934" s="2"/>
      <c r="K14934" s="2"/>
      <c r="L14934" s="2"/>
    </row>
    <row r="14935" spans="2:12" x14ac:dyDescent="0.2">
      <c r="B14935" s="12"/>
      <c r="H14935" s="29"/>
      <c r="I14935" s="2"/>
      <c r="J14935" s="2"/>
      <c r="K14935" s="2"/>
      <c r="L14935" s="2"/>
    </row>
    <row r="14936" spans="2:12" x14ac:dyDescent="0.2">
      <c r="B14936" s="12"/>
      <c r="H14936" s="29"/>
      <c r="I14936" s="2"/>
      <c r="J14936" s="2"/>
      <c r="K14936" s="2"/>
      <c r="L14936" s="2"/>
    </row>
    <row r="14937" spans="2:12" x14ac:dyDescent="0.2">
      <c r="B14937" s="12"/>
      <c r="H14937" s="29"/>
      <c r="I14937" s="2"/>
      <c r="J14937" s="2"/>
      <c r="K14937" s="2"/>
      <c r="L14937" s="2"/>
    </row>
    <row r="14938" spans="2:12" x14ac:dyDescent="0.2">
      <c r="B14938" s="12"/>
      <c r="H14938" s="29"/>
      <c r="I14938" s="2"/>
      <c r="J14938" s="2"/>
      <c r="K14938" s="2"/>
      <c r="L14938" s="2"/>
    </row>
    <row r="14939" spans="2:12" x14ac:dyDescent="0.2">
      <c r="B14939" s="12"/>
      <c r="H14939" s="29"/>
      <c r="I14939" s="2"/>
      <c r="J14939" s="2"/>
      <c r="K14939" s="2"/>
      <c r="L14939" s="2"/>
    </row>
    <row r="14940" spans="2:12" x14ac:dyDescent="0.2">
      <c r="B14940" s="12"/>
      <c r="H14940" s="29"/>
      <c r="I14940" s="2"/>
      <c r="J14940" s="2"/>
      <c r="K14940" s="2"/>
      <c r="L14940" s="2"/>
    </row>
    <row r="14941" spans="2:12" x14ac:dyDescent="0.2">
      <c r="B14941" s="12"/>
      <c r="H14941" s="29"/>
      <c r="I14941" s="2"/>
      <c r="J14941" s="2"/>
      <c r="K14941" s="2"/>
      <c r="L14941" s="2"/>
    </row>
    <row r="14942" spans="2:12" x14ac:dyDescent="0.2">
      <c r="B14942" s="12"/>
      <c r="H14942" s="29"/>
      <c r="I14942" s="2"/>
      <c r="J14942" s="2"/>
      <c r="K14942" s="2"/>
      <c r="L14942" s="2"/>
    </row>
    <row r="14943" spans="2:12" x14ac:dyDescent="0.2">
      <c r="B14943" s="12"/>
      <c r="H14943" s="29"/>
      <c r="I14943" s="2"/>
      <c r="J14943" s="2"/>
      <c r="K14943" s="2"/>
      <c r="L14943" s="2"/>
    </row>
    <row r="14944" spans="2:12" x14ac:dyDescent="0.2">
      <c r="B14944" s="12"/>
      <c r="H14944" s="29"/>
      <c r="I14944" s="2"/>
      <c r="J14944" s="2"/>
      <c r="K14944" s="2"/>
      <c r="L14944" s="2"/>
    </row>
    <row r="14945" spans="2:12" x14ac:dyDescent="0.2">
      <c r="B14945" s="12"/>
      <c r="H14945" s="29"/>
      <c r="I14945" s="2"/>
      <c r="J14945" s="2"/>
      <c r="K14945" s="2"/>
      <c r="L14945" s="2"/>
    </row>
    <row r="14946" spans="2:12" x14ac:dyDescent="0.2">
      <c r="B14946" s="12"/>
      <c r="H14946" s="29"/>
      <c r="I14946" s="2"/>
      <c r="J14946" s="2"/>
      <c r="K14946" s="2"/>
      <c r="L14946" s="2"/>
    </row>
    <row r="14947" spans="2:12" x14ac:dyDescent="0.2">
      <c r="B14947" s="12"/>
      <c r="H14947" s="29"/>
      <c r="I14947" s="2"/>
      <c r="J14947" s="2"/>
      <c r="K14947" s="2"/>
      <c r="L14947" s="2"/>
    </row>
    <row r="14948" spans="2:12" x14ac:dyDescent="0.2">
      <c r="B14948" s="12"/>
      <c r="H14948" s="29"/>
      <c r="I14948" s="2"/>
      <c r="J14948" s="2"/>
      <c r="K14948" s="2"/>
      <c r="L14948" s="2"/>
    </row>
    <row r="14949" spans="2:12" x14ac:dyDescent="0.2">
      <c r="B14949" s="12"/>
      <c r="H14949" s="29"/>
      <c r="I14949" s="2"/>
      <c r="J14949" s="2"/>
      <c r="K14949" s="2"/>
      <c r="L14949" s="2"/>
    </row>
    <row r="14950" spans="2:12" x14ac:dyDescent="0.2">
      <c r="B14950" s="12"/>
      <c r="H14950" s="29"/>
      <c r="I14950" s="2"/>
      <c r="J14950" s="2"/>
      <c r="K14950" s="2"/>
      <c r="L14950" s="2"/>
    </row>
    <row r="14951" spans="2:12" x14ac:dyDescent="0.2">
      <c r="B14951" s="12"/>
      <c r="H14951" s="29"/>
      <c r="I14951" s="2"/>
      <c r="J14951" s="2"/>
      <c r="K14951" s="2"/>
      <c r="L14951" s="2"/>
    </row>
    <row r="14952" spans="2:12" x14ac:dyDescent="0.2">
      <c r="B14952" s="12"/>
      <c r="H14952" s="29"/>
      <c r="I14952" s="2"/>
      <c r="J14952" s="2"/>
      <c r="K14952" s="2"/>
      <c r="L14952" s="2"/>
    </row>
    <row r="14953" spans="2:12" x14ac:dyDescent="0.2">
      <c r="B14953" s="12"/>
      <c r="H14953" s="29"/>
      <c r="I14953" s="2"/>
      <c r="J14953" s="2"/>
      <c r="K14953" s="2"/>
      <c r="L14953" s="2"/>
    </row>
    <row r="14954" spans="2:12" x14ac:dyDescent="0.2">
      <c r="B14954" s="12"/>
      <c r="H14954" s="29"/>
      <c r="I14954" s="2"/>
      <c r="J14954" s="2"/>
      <c r="K14954" s="2"/>
      <c r="L14954" s="2"/>
    </row>
    <row r="14955" spans="2:12" x14ac:dyDescent="0.2">
      <c r="B14955" s="12"/>
      <c r="H14955" s="29"/>
      <c r="I14955" s="2"/>
      <c r="J14955" s="2"/>
      <c r="K14955" s="2"/>
      <c r="L14955" s="2"/>
    </row>
    <row r="14956" spans="2:12" x14ac:dyDescent="0.2">
      <c r="B14956" s="12"/>
      <c r="H14956" s="29"/>
      <c r="I14956" s="2"/>
      <c r="J14956" s="2"/>
      <c r="K14956" s="2"/>
      <c r="L14956" s="2"/>
    </row>
    <row r="14957" spans="2:12" x14ac:dyDescent="0.2">
      <c r="B14957" s="12"/>
      <c r="H14957" s="29"/>
      <c r="I14957" s="2"/>
      <c r="J14957" s="2"/>
      <c r="K14957" s="2"/>
      <c r="L14957" s="2"/>
    </row>
    <row r="14958" spans="2:12" x14ac:dyDescent="0.2">
      <c r="B14958" s="12"/>
      <c r="H14958" s="29"/>
      <c r="I14958" s="2"/>
      <c r="J14958" s="2"/>
      <c r="K14958" s="2"/>
      <c r="L14958" s="2"/>
    </row>
    <row r="14959" spans="2:12" x14ac:dyDescent="0.2">
      <c r="B14959" s="12"/>
      <c r="H14959" s="29"/>
      <c r="I14959" s="2"/>
      <c r="J14959" s="2"/>
      <c r="K14959" s="2"/>
      <c r="L14959" s="2"/>
    </row>
    <row r="14960" spans="2:12" x14ac:dyDescent="0.2">
      <c r="B14960" s="12"/>
      <c r="H14960" s="29"/>
      <c r="I14960" s="2"/>
      <c r="J14960" s="2"/>
      <c r="K14960" s="2"/>
      <c r="L14960" s="2"/>
    </row>
    <row r="14961" spans="2:12" x14ac:dyDescent="0.2">
      <c r="B14961" s="12"/>
      <c r="H14961" s="29"/>
      <c r="I14961" s="2"/>
      <c r="J14961" s="2"/>
      <c r="K14961" s="2"/>
      <c r="L14961" s="2"/>
    </row>
    <row r="14962" spans="2:12" x14ac:dyDescent="0.2">
      <c r="B14962" s="12"/>
      <c r="H14962" s="29"/>
      <c r="I14962" s="2"/>
      <c r="J14962" s="2"/>
      <c r="K14962" s="2"/>
      <c r="L14962" s="2"/>
    </row>
    <row r="14963" spans="2:12" x14ac:dyDescent="0.2">
      <c r="B14963" s="12"/>
      <c r="H14963" s="29"/>
      <c r="I14963" s="2"/>
      <c r="J14963" s="2"/>
      <c r="K14963" s="2"/>
      <c r="L14963" s="2"/>
    </row>
    <row r="14964" spans="2:12" x14ac:dyDescent="0.2">
      <c r="B14964" s="12"/>
      <c r="H14964" s="29"/>
      <c r="I14964" s="2"/>
      <c r="J14964" s="2"/>
      <c r="K14964" s="2"/>
      <c r="L14964" s="2"/>
    </row>
    <row r="14965" spans="2:12" x14ac:dyDescent="0.2">
      <c r="B14965" s="12"/>
      <c r="H14965" s="29"/>
      <c r="I14965" s="2"/>
      <c r="J14965" s="2"/>
      <c r="K14965" s="2"/>
      <c r="L14965" s="2"/>
    </row>
    <row r="14966" spans="2:12" x14ac:dyDescent="0.2">
      <c r="B14966" s="12"/>
      <c r="H14966" s="29"/>
      <c r="I14966" s="2"/>
      <c r="J14966" s="2"/>
      <c r="K14966" s="2"/>
      <c r="L14966" s="2"/>
    </row>
    <row r="14967" spans="2:12" x14ac:dyDescent="0.2">
      <c r="B14967" s="12"/>
      <c r="H14967" s="29"/>
      <c r="I14967" s="2"/>
      <c r="J14967" s="2"/>
      <c r="K14967" s="2"/>
      <c r="L14967" s="2"/>
    </row>
    <row r="14968" spans="2:12" x14ac:dyDescent="0.2">
      <c r="B14968" s="12"/>
      <c r="H14968" s="29"/>
      <c r="I14968" s="2"/>
      <c r="J14968" s="2"/>
      <c r="K14968" s="2"/>
      <c r="L14968" s="2"/>
    </row>
    <row r="14969" spans="2:12" x14ac:dyDescent="0.2">
      <c r="B14969" s="12"/>
      <c r="H14969" s="29"/>
      <c r="I14969" s="2"/>
      <c r="J14969" s="2"/>
      <c r="K14969" s="2"/>
      <c r="L14969" s="2"/>
    </row>
    <row r="14970" spans="2:12" x14ac:dyDescent="0.2">
      <c r="B14970" s="12"/>
      <c r="H14970" s="29"/>
      <c r="I14970" s="2"/>
      <c r="J14970" s="2"/>
      <c r="K14970" s="2"/>
      <c r="L14970" s="2"/>
    </row>
    <row r="14971" spans="2:12" x14ac:dyDescent="0.2">
      <c r="B14971" s="12"/>
      <c r="H14971" s="29"/>
      <c r="I14971" s="2"/>
      <c r="J14971" s="2"/>
      <c r="K14971" s="2"/>
      <c r="L14971" s="2"/>
    </row>
    <row r="14972" spans="2:12" x14ac:dyDescent="0.2">
      <c r="B14972" s="12"/>
      <c r="H14972" s="29"/>
      <c r="I14972" s="2"/>
      <c r="J14972" s="2"/>
      <c r="K14972" s="2"/>
      <c r="L14972" s="2"/>
    </row>
    <row r="14973" spans="2:12" x14ac:dyDescent="0.2">
      <c r="B14973" s="12"/>
      <c r="H14973" s="29"/>
      <c r="I14973" s="2"/>
      <c r="J14973" s="2"/>
      <c r="K14973" s="2"/>
      <c r="L14973" s="2"/>
    </row>
    <row r="14974" spans="2:12" x14ac:dyDescent="0.2">
      <c r="B14974" s="12"/>
      <c r="H14974" s="29"/>
      <c r="I14974" s="2"/>
      <c r="J14974" s="2"/>
      <c r="K14974" s="2"/>
      <c r="L14974" s="2"/>
    </row>
    <row r="14975" spans="2:12" x14ac:dyDescent="0.2">
      <c r="B14975" s="12"/>
      <c r="H14975" s="29"/>
      <c r="I14975" s="2"/>
      <c r="J14975" s="2"/>
      <c r="K14975" s="2"/>
      <c r="L14975" s="2"/>
    </row>
    <row r="14976" spans="2:12" x14ac:dyDescent="0.2">
      <c r="B14976" s="12"/>
      <c r="H14976" s="29"/>
      <c r="I14976" s="2"/>
      <c r="J14976" s="2"/>
      <c r="K14976" s="2"/>
      <c r="L14976" s="2"/>
    </row>
    <row r="14977" spans="2:12" x14ac:dyDescent="0.2">
      <c r="B14977" s="12"/>
      <c r="H14977" s="29"/>
      <c r="I14977" s="2"/>
      <c r="J14977" s="2"/>
      <c r="K14977" s="2"/>
      <c r="L14977" s="2"/>
    </row>
    <row r="14978" spans="2:12" x14ac:dyDescent="0.2">
      <c r="B14978" s="12"/>
      <c r="H14978" s="29"/>
      <c r="I14978" s="2"/>
      <c r="J14978" s="2"/>
      <c r="K14978" s="2"/>
      <c r="L14978" s="2"/>
    </row>
    <row r="14979" spans="2:12" x14ac:dyDescent="0.2">
      <c r="B14979" s="12"/>
      <c r="H14979" s="29"/>
      <c r="I14979" s="2"/>
      <c r="J14979" s="2"/>
      <c r="K14979" s="2"/>
      <c r="L14979" s="2"/>
    </row>
    <row r="14980" spans="2:12" x14ac:dyDescent="0.2">
      <c r="B14980" s="12"/>
      <c r="H14980" s="29"/>
      <c r="I14980" s="2"/>
      <c r="J14980" s="2"/>
      <c r="K14980" s="2"/>
      <c r="L14980" s="2"/>
    </row>
    <row r="14981" spans="2:12" x14ac:dyDescent="0.2">
      <c r="B14981" s="12"/>
      <c r="H14981" s="29"/>
      <c r="I14981" s="2"/>
      <c r="J14981" s="2"/>
      <c r="K14981" s="2"/>
      <c r="L14981" s="2"/>
    </row>
    <row r="14982" spans="2:12" x14ac:dyDescent="0.2">
      <c r="B14982" s="12"/>
      <c r="H14982" s="29"/>
      <c r="I14982" s="2"/>
      <c r="J14982" s="2"/>
      <c r="K14982" s="2"/>
      <c r="L14982" s="2"/>
    </row>
    <row r="14983" spans="2:12" x14ac:dyDescent="0.2">
      <c r="B14983" s="12"/>
      <c r="H14983" s="29"/>
      <c r="I14983" s="2"/>
      <c r="J14983" s="2"/>
      <c r="K14983" s="2"/>
      <c r="L14983" s="2"/>
    </row>
    <row r="14984" spans="2:12" x14ac:dyDescent="0.2">
      <c r="B14984" s="12"/>
      <c r="H14984" s="29"/>
      <c r="I14984" s="2"/>
      <c r="J14984" s="2"/>
      <c r="K14984" s="2"/>
      <c r="L14984" s="2"/>
    </row>
    <row r="14985" spans="2:12" x14ac:dyDescent="0.2">
      <c r="B14985" s="12"/>
      <c r="H14985" s="29"/>
      <c r="I14985" s="2"/>
      <c r="J14985" s="2"/>
      <c r="K14985" s="2"/>
      <c r="L14985" s="2"/>
    </row>
    <row r="14986" spans="2:12" x14ac:dyDescent="0.2">
      <c r="B14986" s="12"/>
      <c r="H14986" s="29"/>
      <c r="I14986" s="2"/>
      <c r="J14986" s="2"/>
      <c r="K14986" s="2"/>
      <c r="L14986" s="2"/>
    </row>
    <row r="14987" spans="2:12" x14ac:dyDescent="0.2">
      <c r="B14987" s="12"/>
      <c r="H14987" s="29"/>
      <c r="I14987" s="2"/>
      <c r="J14987" s="2"/>
      <c r="K14987" s="2"/>
      <c r="L14987" s="2"/>
    </row>
    <row r="14988" spans="2:12" x14ac:dyDescent="0.2">
      <c r="B14988" s="12"/>
      <c r="H14988" s="29"/>
      <c r="I14988" s="2"/>
      <c r="J14988" s="2"/>
      <c r="K14988" s="2"/>
      <c r="L14988" s="2"/>
    </row>
    <row r="14989" spans="2:12" x14ac:dyDescent="0.2">
      <c r="B14989" s="12"/>
      <c r="H14989" s="29"/>
      <c r="I14989" s="2"/>
      <c r="J14989" s="2"/>
      <c r="K14989" s="2"/>
      <c r="L14989" s="2"/>
    </row>
    <row r="14990" spans="2:12" x14ac:dyDescent="0.2">
      <c r="B14990" s="12"/>
      <c r="H14990" s="29"/>
      <c r="I14990" s="2"/>
      <c r="J14990" s="2"/>
      <c r="K14990" s="2"/>
      <c r="L14990" s="2"/>
    </row>
    <row r="14991" spans="2:12" x14ac:dyDescent="0.2">
      <c r="B14991" s="12"/>
      <c r="H14991" s="29"/>
      <c r="I14991" s="2"/>
      <c r="J14991" s="2"/>
      <c r="K14991" s="2"/>
      <c r="L14991" s="2"/>
    </row>
    <row r="14992" spans="2:12" x14ac:dyDescent="0.2">
      <c r="B14992" s="12"/>
      <c r="H14992" s="29"/>
      <c r="I14992" s="2"/>
      <c r="J14992" s="2"/>
      <c r="K14992" s="2"/>
      <c r="L14992" s="2"/>
    </row>
    <row r="14993" spans="2:12" x14ac:dyDescent="0.2">
      <c r="B14993" s="12"/>
      <c r="H14993" s="29"/>
      <c r="I14993" s="2"/>
      <c r="J14993" s="2"/>
      <c r="K14993" s="2"/>
      <c r="L14993" s="2"/>
    </row>
    <row r="14994" spans="2:12" x14ac:dyDescent="0.2">
      <c r="B14994" s="12"/>
      <c r="H14994" s="29"/>
      <c r="I14994" s="2"/>
      <c r="J14994" s="2"/>
      <c r="K14994" s="2"/>
      <c r="L14994" s="2"/>
    </row>
    <row r="14995" spans="2:12" x14ac:dyDescent="0.2">
      <c r="B14995" s="12"/>
      <c r="H14995" s="29"/>
      <c r="I14995" s="2"/>
      <c r="J14995" s="2"/>
      <c r="K14995" s="2"/>
      <c r="L14995" s="2"/>
    </row>
    <row r="14996" spans="2:12" x14ac:dyDescent="0.2">
      <c r="B14996" s="12"/>
      <c r="H14996" s="29"/>
      <c r="I14996" s="2"/>
      <c r="J14996" s="2"/>
      <c r="K14996" s="2"/>
      <c r="L14996" s="2"/>
    </row>
    <row r="14997" spans="2:12" x14ac:dyDescent="0.2">
      <c r="B14997" s="12"/>
      <c r="H14997" s="29"/>
      <c r="I14997" s="2"/>
      <c r="J14997" s="2"/>
      <c r="K14997" s="2"/>
      <c r="L14997" s="2"/>
    </row>
    <row r="14998" spans="2:12" x14ac:dyDescent="0.2">
      <c r="B14998" s="12"/>
      <c r="H14998" s="29"/>
      <c r="I14998" s="2"/>
      <c r="J14998" s="2"/>
      <c r="K14998" s="2"/>
      <c r="L14998" s="2"/>
    </row>
    <row r="14999" spans="2:12" x14ac:dyDescent="0.2">
      <c r="B14999" s="12"/>
      <c r="H14999" s="29"/>
      <c r="I14999" s="2"/>
      <c r="J14999" s="2"/>
      <c r="K14999" s="2"/>
      <c r="L14999" s="2"/>
    </row>
    <row r="15000" spans="2:12" x14ac:dyDescent="0.2">
      <c r="B15000" s="12"/>
      <c r="H15000" s="29"/>
      <c r="I15000" s="2"/>
      <c r="J15000" s="2"/>
      <c r="K15000" s="2"/>
      <c r="L15000" s="2"/>
    </row>
    <row r="15001" spans="2:12" x14ac:dyDescent="0.2">
      <c r="B15001" s="12"/>
      <c r="H15001" s="29"/>
      <c r="I15001" s="2"/>
      <c r="J15001" s="2"/>
      <c r="K15001" s="2"/>
      <c r="L15001" s="2"/>
    </row>
    <row r="15002" spans="2:12" x14ac:dyDescent="0.2">
      <c r="B15002" s="12"/>
      <c r="H15002" s="29"/>
      <c r="I15002" s="2"/>
      <c r="J15002" s="2"/>
      <c r="K15002" s="2"/>
      <c r="L15002" s="2"/>
    </row>
    <row r="15003" spans="2:12" x14ac:dyDescent="0.2">
      <c r="B15003" s="12"/>
      <c r="H15003" s="29"/>
      <c r="I15003" s="2"/>
      <c r="J15003" s="2"/>
      <c r="K15003" s="2"/>
      <c r="L15003" s="2"/>
    </row>
    <row r="15004" spans="2:12" x14ac:dyDescent="0.2">
      <c r="B15004" s="12"/>
      <c r="H15004" s="29"/>
      <c r="I15004" s="2"/>
      <c r="J15004" s="2"/>
      <c r="K15004" s="2"/>
      <c r="L15004" s="2"/>
    </row>
    <row r="15005" spans="2:12" x14ac:dyDescent="0.2">
      <c r="B15005" s="12"/>
      <c r="H15005" s="29"/>
      <c r="I15005" s="2"/>
      <c r="J15005" s="2"/>
      <c r="K15005" s="2"/>
      <c r="L15005" s="2"/>
    </row>
    <row r="15006" spans="2:12" x14ac:dyDescent="0.2">
      <c r="B15006" s="12"/>
      <c r="H15006" s="29"/>
      <c r="I15006" s="2"/>
      <c r="J15006" s="2"/>
      <c r="K15006" s="2"/>
      <c r="L15006" s="2"/>
    </row>
    <row r="15007" spans="2:12" x14ac:dyDescent="0.2">
      <c r="B15007" s="12"/>
      <c r="H15007" s="29"/>
      <c r="I15007" s="2"/>
      <c r="J15007" s="2"/>
      <c r="K15007" s="2"/>
      <c r="L15007" s="2"/>
    </row>
    <row r="15008" spans="2:12" x14ac:dyDescent="0.2">
      <c r="B15008" s="12"/>
      <c r="H15008" s="29"/>
      <c r="I15008" s="2"/>
      <c r="J15008" s="2"/>
      <c r="K15008" s="2"/>
      <c r="L15008" s="2"/>
    </row>
    <row r="15009" spans="2:12" x14ac:dyDescent="0.2">
      <c r="B15009" s="12"/>
      <c r="H15009" s="29"/>
      <c r="I15009" s="2"/>
      <c r="J15009" s="2"/>
      <c r="K15009" s="2"/>
      <c r="L15009" s="2"/>
    </row>
    <row r="15010" spans="2:12" x14ac:dyDescent="0.2">
      <c r="B15010" s="12"/>
      <c r="H15010" s="29"/>
      <c r="I15010" s="2"/>
      <c r="J15010" s="2"/>
      <c r="K15010" s="2"/>
      <c r="L15010" s="2"/>
    </row>
    <row r="15011" spans="2:12" x14ac:dyDescent="0.2">
      <c r="B15011" s="12"/>
      <c r="H15011" s="29"/>
      <c r="I15011" s="2"/>
      <c r="J15011" s="2"/>
      <c r="K15011" s="2"/>
      <c r="L15011" s="2"/>
    </row>
    <row r="15012" spans="2:12" x14ac:dyDescent="0.2">
      <c r="B15012" s="12"/>
      <c r="H15012" s="29"/>
      <c r="I15012" s="2"/>
      <c r="J15012" s="2"/>
      <c r="K15012" s="2"/>
      <c r="L15012" s="2"/>
    </row>
    <row r="15013" spans="2:12" x14ac:dyDescent="0.2">
      <c r="B15013" s="12"/>
      <c r="H15013" s="29"/>
      <c r="I15013" s="2"/>
      <c r="J15013" s="2"/>
      <c r="K15013" s="2"/>
      <c r="L15013" s="2"/>
    </row>
    <row r="15014" spans="2:12" x14ac:dyDescent="0.2">
      <c r="B15014" s="12"/>
      <c r="H15014" s="29"/>
      <c r="I15014" s="2"/>
      <c r="J15014" s="2"/>
      <c r="K15014" s="2"/>
      <c r="L15014" s="2"/>
    </row>
    <row r="15015" spans="2:12" x14ac:dyDescent="0.2">
      <c r="B15015" s="12"/>
      <c r="H15015" s="29"/>
      <c r="I15015" s="2"/>
      <c r="J15015" s="2"/>
      <c r="K15015" s="2"/>
      <c r="L15015" s="2"/>
    </row>
    <row r="15016" spans="2:12" x14ac:dyDescent="0.2">
      <c r="B15016" s="12"/>
      <c r="H15016" s="29"/>
      <c r="I15016" s="2"/>
      <c r="J15016" s="2"/>
      <c r="K15016" s="2"/>
      <c r="L15016" s="2"/>
    </row>
    <row r="15017" spans="2:12" x14ac:dyDescent="0.2">
      <c r="B15017" s="12"/>
      <c r="H15017" s="29"/>
      <c r="I15017" s="2"/>
      <c r="J15017" s="2"/>
      <c r="K15017" s="2"/>
      <c r="L15017" s="2"/>
    </row>
    <row r="15018" spans="2:12" x14ac:dyDescent="0.2">
      <c r="B15018" s="12"/>
      <c r="H15018" s="29"/>
      <c r="I15018" s="2"/>
      <c r="J15018" s="2"/>
      <c r="K15018" s="2"/>
      <c r="L15018" s="2"/>
    </row>
    <row r="15019" spans="2:12" x14ac:dyDescent="0.2">
      <c r="B15019" s="12"/>
      <c r="H15019" s="29"/>
      <c r="I15019" s="2"/>
      <c r="J15019" s="2"/>
      <c r="K15019" s="2"/>
      <c r="L15019" s="2"/>
    </row>
    <row r="15020" spans="2:12" x14ac:dyDescent="0.2">
      <c r="B15020" s="12"/>
      <c r="H15020" s="29"/>
      <c r="I15020" s="2"/>
      <c r="J15020" s="2"/>
      <c r="K15020" s="2"/>
      <c r="L15020" s="2"/>
    </row>
    <row r="15021" spans="2:12" x14ac:dyDescent="0.2">
      <c r="B15021" s="12"/>
      <c r="H15021" s="29"/>
      <c r="I15021" s="2"/>
      <c r="J15021" s="2"/>
      <c r="K15021" s="2"/>
      <c r="L15021" s="2"/>
    </row>
    <row r="15022" spans="2:12" x14ac:dyDescent="0.2">
      <c r="B15022" s="12"/>
      <c r="H15022" s="29"/>
      <c r="I15022" s="2"/>
      <c r="J15022" s="2"/>
      <c r="K15022" s="2"/>
      <c r="L15022" s="2"/>
    </row>
    <row r="15023" spans="2:12" x14ac:dyDescent="0.2">
      <c r="B15023" s="12"/>
      <c r="H15023" s="29"/>
      <c r="I15023" s="2"/>
      <c r="J15023" s="2"/>
      <c r="K15023" s="2"/>
      <c r="L15023" s="2"/>
    </row>
    <row r="15024" spans="2:12" x14ac:dyDescent="0.2">
      <c r="B15024" s="12"/>
      <c r="H15024" s="29"/>
      <c r="I15024" s="2"/>
      <c r="J15024" s="2"/>
      <c r="K15024" s="2"/>
      <c r="L15024" s="2"/>
    </row>
    <row r="15025" spans="2:12" x14ac:dyDescent="0.2">
      <c r="B15025" s="12"/>
      <c r="H15025" s="29"/>
      <c r="I15025" s="2"/>
      <c r="J15025" s="2"/>
      <c r="K15025" s="2"/>
      <c r="L15025" s="2"/>
    </row>
    <row r="15026" spans="2:12" x14ac:dyDescent="0.2">
      <c r="B15026" s="12"/>
      <c r="H15026" s="29"/>
      <c r="I15026" s="2"/>
      <c r="J15026" s="2"/>
      <c r="K15026" s="2"/>
      <c r="L15026" s="2"/>
    </row>
    <row r="15027" spans="2:12" x14ac:dyDescent="0.2">
      <c r="B15027" s="12"/>
      <c r="H15027" s="29"/>
      <c r="I15027" s="2"/>
      <c r="J15027" s="2"/>
      <c r="K15027" s="2"/>
      <c r="L15027" s="2"/>
    </row>
    <row r="15028" spans="2:12" x14ac:dyDescent="0.2">
      <c r="B15028" s="12"/>
      <c r="H15028" s="29"/>
      <c r="I15028" s="2"/>
      <c r="J15028" s="2"/>
      <c r="K15028" s="2"/>
      <c r="L15028" s="2"/>
    </row>
    <row r="15029" spans="2:12" x14ac:dyDescent="0.2">
      <c r="B15029" s="12"/>
      <c r="H15029" s="29"/>
      <c r="I15029" s="2"/>
      <c r="J15029" s="2"/>
      <c r="K15029" s="2"/>
      <c r="L15029" s="2"/>
    </row>
    <row r="15030" spans="2:12" x14ac:dyDescent="0.2">
      <c r="B15030" s="12"/>
      <c r="H15030" s="29"/>
      <c r="I15030" s="2"/>
      <c r="J15030" s="2"/>
      <c r="K15030" s="2"/>
      <c r="L15030" s="2"/>
    </row>
    <row r="15031" spans="2:12" x14ac:dyDescent="0.2">
      <c r="B15031" s="12"/>
      <c r="H15031" s="29"/>
      <c r="I15031" s="2"/>
      <c r="J15031" s="2"/>
      <c r="K15031" s="2"/>
      <c r="L15031" s="2"/>
    </row>
    <row r="15032" spans="2:12" x14ac:dyDescent="0.2">
      <c r="B15032" s="12"/>
      <c r="H15032" s="29"/>
      <c r="I15032" s="2"/>
      <c r="J15032" s="2"/>
      <c r="K15032" s="2"/>
      <c r="L15032" s="2"/>
    </row>
    <row r="15033" spans="2:12" x14ac:dyDescent="0.2">
      <c r="B15033" s="12"/>
      <c r="H15033" s="29"/>
      <c r="I15033" s="2"/>
      <c r="J15033" s="2"/>
      <c r="K15033" s="2"/>
      <c r="L15033" s="2"/>
    </row>
    <row r="15034" spans="2:12" x14ac:dyDescent="0.2">
      <c r="B15034" s="12"/>
      <c r="H15034" s="29"/>
      <c r="I15034" s="2"/>
      <c r="J15034" s="2"/>
      <c r="K15034" s="2"/>
      <c r="L15034" s="2"/>
    </row>
    <row r="15035" spans="2:12" x14ac:dyDescent="0.2">
      <c r="B15035" s="12"/>
      <c r="H15035" s="29"/>
      <c r="I15035" s="2"/>
      <c r="J15035" s="2"/>
      <c r="K15035" s="2"/>
      <c r="L15035" s="2"/>
    </row>
    <row r="15036" spans="2:12" x14ac:dyDescent="0.2">
      <c r="B15036" s="12"/>
      <c r="H15036" s="29"/>
      <c r="I15036" s="2"/>
      <c r="J15036" s="2"/>
      <c r="K15036" s="2"/>
      <c r="L15036" s="2"/>
    </row>
    <row r="15037" spans="2:12" x14ac:dyDescent="0.2">
      <c r="B15037" s="12"/>
      <c r="H15037" s="29"/>
      <c r="I15037" s="2"/>
      <c r="J15037" s="2"/>
      <c r="K15037" s="2"/>
      <c r="L15037" s="2"/>
    </row>
    <row r="15038" spans="2:12" x14ac:dyDescent="0.2">
      <c r="B15038" s="12"/>
      <c r="H15038" s="29"/>
      <c r="I15038" s="2"/>
      <c r="J15038" s="2"/>
      <c r="K15038" s="2"/>
      <c r="L15038" s="2"/>
    </row>
    <row r="15039" spans="2:12" x14ac:dyDescent="0.2">
      <c r="B15039" s="12"/>
      <c r="H15039" s="29"/>
      <c r="I15039" s="2"/>
      <c r="J15039" s="2"/>
      <c r="K15039" s="2"/>
      <c r="L15039" s="2"/>
    </row>
    <row r="15040" spans="2:12" x14ac:dyDescent="0.2">
      <c r="B15040" s="12"/>
      <c r="H15040" s="29"/>
      <c r="I15040" s="2"/>
      <c r="J15040" s="2"/>
      <c r="K15040" s="2"/>
      <c r="L15040" s="2"/>
    </row>
    <row r="15041" spans="2:12" x14ac:dyDescent="0.2">
      <c r="B15041" s="12"/>
      <c r="H15041" s="29"/>
      <c r="I15041" s="2"/>
      <c r="J15041" s="2"/>
      <c r="K15041" s="2"/>
      <c r="L15041" s="2"/>
    </row>
    <row r="15042" spans="2:12" x14ac:dyDescent="0.2">
      <c r="B15042" s="12"/>
      <c r="H15042" s="29"/>
      <c r="I15042" s="2"/>
      <c r="J15042" s="2"/>
      <c r="K15042" s="2"/>
      <c r="L15042" s="2"/>
    </row>
    <row r="15043" spans="2:12" x14ac:dyDescent="0.2">
      <c r="B15043" s="12"/>
      <c r="H15043" s="29"/>
      <c r="I15043" s="2"/>
      <c r="J15043" s="2"/>
      <c r="K15043" s="2"/>
      <c r="L15043" s="2"/>
    </row>
    <row r="15044" spans="2:12" x14ac:dyDescent="0.2">
      <c r="B15044" s="12"/>
      <c r="H15044" s="29"/>
      <c r="I15044" s="2"/>
      <c r="J15044" s="2"/>
      <c r="K15044" s="2"/>
      <c r="L15044" s="2"/>
    </row>
    <row r="15045" spans="2:12" x14ac:dyDescent="0.2">
      <c r="B15045" s="12"/>
      <c r="H15045" s="29"/>
      <c r="I15045" s="2"/>
      <c r="J15045" s="2"/>
      <c r="K15045" s="2"/>
      <c r="L15045" s="2"/>
    </row>
    <row r="15046" spans="2:12" x14ac:dyDescent="0.2">
      <c r="B15046" s="12"/>
      <c r="H15046" s="29"/>
      <c r="I15046" s="2"/>
      <c r="J15046" s="2"/>
      <c r="K15046" s="2"/>
      <c r="L15046" s="2"/>
    </row>
    <row r="15047" spans="2:12" x14ac:dyDescent="0.2">
      <c r="B15047" s="12"/>
      <c r="H15047" s="29"/>
      <c r="I15047" s="2"/>
      <c r="J15047" s="2"/>
      <c r="K15047" s="2"/>
      <c r="L15047" s="2"/>
    </row>
    <row r="15048" spans="2:12" x14ac:dyDescent="0.2">
      <c r="B15048" s="12"/>
      <c r="H15048" s="29"/>
      <c r="I15048" s="2"/>
      <c r="J15048" s="2"/>
      <c r="K15048" s="2"/>
      <c r="L15048" s="2"/>
    </row>
    <row r="15049" spans="2:12" x14ac:dyDescent="0.2">
      <c r="B15049" s="12"/>
      <c r="H15049" s="29"/>
      <c r="I15049" s="2"/>
      <c r="J15049" s="2"/>
      <c r="K15049" s="2"/>
      <c r="L15049" s="2"/>
    </row>
    <row r="15050" spans="2:12" x14ac:dyDescent="0.2">
      <c r="B15050" s="12"/>
      <c r="H15050" s="29"/>
      <c r="I15050" s="2"/>
      <c r="J15050" s="2"/>
      <c r="K15050" s="2"/>
      <c r="L15050" s="2"/>
    </row>
    <row r="15051" spans="2:12" x14ac:dyDescent="0.2">
      <c r="B15051" s="12"/>
      <c r="H15051" s="29"/>
      <c r="I15051" s="2"/>
      <c r="J15051" s="2"/>
      <c r="K15051" s="2"/>
      <c r="L15051" s="2"/>
    </row>
    <row r="15052" spans="2:12" x14ac:dyDescent="0.2">
      <c r="B15052" s="12"/>
      <c r="H15052" s="29"/>
      <c r="I15052" s="2"/>
      <c r="J15052" s="2"/>
      <c r="K15052" s="2"/>
      <c r="L15052" s="2"/>
    </row>
    <row r="15053" spans="2:12" x14ac:dyDescent="0.2">
      <c r="B15053" s="12"/>
      <c r="H15053" s="29"/>
      <c r="I15053" s="2"/>
      <c r="J15053" s="2"/>
      <c r="K15053" s="2"/>
      <c r="L15053" s="2"/>
    </row>
    <row r="15054" spans="2:12" x14ac:dyDescent="0.2">
      <c r="B15054" s="12"/>
      <c r="H15054" s="29"/>
      <c r="I15054" s="2"/>
      <c r="J15054" s="2"/>
      <c r="K15054" s="2"/>
      <c r="L15054" s="2"/>
    </row>
    <row r="15055" spans="2:12" x14ac:dyDescent="0.2">
      <c r="B15055" s="12"/>
      <c r="H15055" s="29"/>
      <c r="I15055" s="2"/>
      <c r="J15055" s="2"/>
      <c r="K15055" s="2"/>
      <c r="L15055" s="2"/>
    </row>
    <row r="15056" spans="2:12" x14ac:dyDescent="0.2">
      <c r="B15056" s="12"/>
      <c r="H15056" s="29"/>
      <c r="I15056" s="2"/>
      <c r="J15056" s="2"/>
      <c r="K15056" s="2"/>
      <c r="L15056" s="2"/>
    </row>
    <row r="15057" spans="2:12" x14ac:dyDescent="0.2">
      <c r="B15057" s="12"/>
      <c r="H15057" s="29"/>
      <c r="I15057" s="2"/>
      <c r="J15057" s="2"/>
      <c r="K15057" s="2"/>
      <c r="L15057" s="2"/>
    </row>
    <row r="15058" spans="2:12" x14ac:dyDescent="0.2">
      <c r="B15058" s="12"/>
      <c r="H15058" s="29"/>
      <c r="I15058" s="2"/>
      <c r="J15058" s="2"/>
      <c r="K15058" s="2"/>
      <c r="L15058" s="2"/>
    </row>
    <row r="15059" spans="2:12" x14ac:dyDescent="0.2">
      <c r="B15059" s="12"/>
      <c r="H15059" s="29"/>
      <c r="I15059" s="2"/>
      <c r="J15059" s="2"/>
      <c r="K15059" s="2"/>
      <c r="L15059" s="2"/>
    </row>
    <row r="15060" spans="2:12" x14ac:dyDescent="0.2">
      <c r="B15060" s="12"/>
      <c r="H15060" s="29"/>
      <c r="I15060" s="2"/>
      <c r="J15060" s="2"/>
      <c r="K15060" s="2"/>
      <c r="L15060" s="2"/>
    </row>
    <row r="15061" spans="2:12" x14ac:dyDescent="0.2">
      <c r="B15061" s="12"/>
      <c r="H15061" s="29"/>
      <c r="I15061" s="2"/>
      <c r="J15061" s="2"/>
      <c r="K15061" s="2"/>
      <c r="L15061" s="2"/>
    </row>
    <row r="15062" spans="2:12" x14ac:dyDescent="0.2">
      <c r="B15062" s="12"/>
      <c r="H15062" s="29"/>
      <c r="I15062" s="2"/>
      <c r="J15062" s="2"/>
      <c r="K15062" s="2"/>
      <c r="L15062" s="2"/>
    </row>
    <row r="15063" spans="2:12" x14ac:dyDescent="0.2">
      <c r="B15063" s="12"/>
      <c r="H15063" s="29"/>
      <c r="I15063" s="2"/>
      <c r="J15063" s="2"/>
      <c r="K15063" s="2"/>
      <c r="L15063" s="2"/>
    </row>
    <row r="15064" spans="2:12" x14ac:dyDescent="0.2">
      <c r="B15064" s="12"/>
      <c r="H15064" s="29"/>
      <c r="I15064" s="2"/>
      <c r="J15064" s="2"/>
      <c r="K15064" s="2"/>
      <c r="L15064" s="2"/>
    </row>
    <row r="15065" spans="2:12" x14ac:dyDescent="0.2">
      <c r="B15065" s="12"/>
      <c r="H15065" s="29"/>
      <c r="I15065" s="2"/>
      <c r="J15065" s="2"/>
      <c r="K15065" s="2"/>
      <c r="L15065" s="2"/>
    </row>
    <row r="15066" spans="2:12" x14ac:dyDescent="0.2">
      <c r="B15066" s="12"/>
      <c r="H15066" s="29"/>
      <c r="I15066" s="2"/>
      <c r="J15066" s="2"/>
      <c r="K15066" s="2"/>
      <c r="L15066" s="2"/>
    </row>
    <row r="15067" spans="2:12" x14ac:dyDescent="0.2">
      <c r="B15067" s="12"/>
      <c r="H15067" s="29"/>
      <c r="I15067" s="2"/>
      <c r="J15067" s="2"/>
      <c r="K15067" s="2"/>
      <c r="L15067" s="2"/>
    </row>
    <row r="15068" spans="2:12" x14ac:dyDescent="0.2">
      <c r="B15068" s="12"/>
      <c r="H15068" s="29"/>
      <c r="I15068" s="2"/>
      <c r="J15068" s="2"/>
      <c r="K15068" s="2"/>
      <c r="L15068" s="2"/>
    </row>
    <row r="15069" spans="2:12" x14ac:dyDescent="0.2">
      <c r="B15069" s="12"/>
      <c r="H15069" s="29"/>
      <c r="I15069" s="2"/>
      <c r="J15069" s="2"/>
      <c r="K15069" s="2"/>
      <c r="L15069" s="2"/>
    </row>
    <row r="15070" spans="2:12" x14ac:dyDescent="0.2">
      <c r="B15070" s="12"/>
      <c r="H15070" s="29"/>
      <c r="I15070" s="2"/>
      <c r="J15070" s="2"/>
      <c r="K15070" s="2"/>
      <c r="L15070" s="2"/>
    </row>
    <row r="15071" spans="2:12" x14ac:dyDescent="0.2">
      <c r="B15071" s="12"/>
      <c r="H15071" s="29"/>
      <c r="I15071" s="2"/>
      <c r="J15071" s="2"/>
      <c r="K15071" s="2"/>
      <c r="L15071" s="2"/>
    </row>
    <row r="15072" spans="2:12" x14ac:dyDescent="0.2">
      <c r="B15072" s="12"/>
      <c r="H15072" s="29"/>
      <c r="I15072" s="2"/>
      <c r="J15072" s="2"/>
      <c r="K15072" s="2"/>
      <c r="L15072" s="2"/>
    </row>
    <row r="15073" spans="2:12" x14ac:dyDescent="0.2">
      <c r="B15073" s="12"/>
      <c r="H15073" s="29"/>
      <c r="I15073" s="2"/>
      <c r="J15073" s="2"/>
      <c r="K15073" s="2"/>
      <c r="L15073" s="2"/>
    </row>
    <row r="15074" spans="2:12" x14ac:dyDescent="0.2">
      <c r="B15074" s="12"/>
      <c r="H15074" s="29"/>
      <c r="I15074" s="2"/>
      <c r="J15074" s="2"/>
      <c r="K15074" s="2"/>
      <c r="L15074" s="2"/>
    </row>
    <row r="15075" spans="2:12" x14ac:dyDescent="0.2">
      <c r="B15075" s="12"/>
      <c r="H15075" s="29"/>
      <c r="I15075" s="2"/>
      <c r="J15075" s="2"/>
      <c r="K15075" s="2"/>
      <c r="L15075" s="2"/>
    </row>
    <row r="15076" spans="2:12" x14ac:dyDescent="0.2">
      <c r="B15076" s="12"/>
      <c r="H15076" s="29"/>
      <c r="I15076" s="2"/>
      <c r="J15076" s="2"/>
      <c r="K15076" s="2"/>
      <c r="L15076" s="2"/>
    </row>
    <row r="15077" spans="2:12" x14ac:dyDescent="0.2">
      <c r="B15077" s="12"/>
      <c r="H15077" s="29"/>
      <c r="I15077" s="2"/>
      <c r="J15077" s="2"/>
      <c r="K15077" s="2"/>
      <c r="L15077" s="2"/>
    </row>
    <row r="15078" spans="2:12" x14ac:dyDescent="0.2">
      <c r="B15078" s="12"/>
      <c r="H15078" s="29"/>
      <c r="I15078" s="2"/>
      <c r="J15078" s="2"/>
      <c r="K15078" s="2"/>
      <c r="L15078" s="2"/>
    </row>
    <row r="15079" spans="2:12" x14ac:dyDescent="0.2">
      <c r="B15079" s="12"/>
      <c r="H15079" s="29"/>
      <c r="I15079" s="2"/>
      <c r="J15079" s="2"/>
      <c r="K15079" s="2"/>
      <c r="L15079" s="2"/>
    </row>
    <row r="15080" spans="2:12" x14ac:dyDescent="0.2">
      <c r="B15080" s="12"/>
      <c r="H15080" s="29"/>
      <c r="I15080" s="2"/>
      <c r="J15080" s="2"/>
      <c r="K15080" s="2"/>
      <c r="L15080" s="2"/>
    </row>
    <row r="15081" spans="2:12" x14ac:dyDescent="0.2">
      <c r="B15081" s="12"/>
      <c r="H15081" s="29"/>
      <c r="I15081" s="2"/>
      <c r="J15081" s="2"/>
      <c r="K15081" s="2"/>
      <c r="L15081" s="2"/>
    </row>
    <row r="15082" spans="2:12" x14ac:dyDescent="0.2">
      <c r="B15082" s="12"/>
      <c r="H15082" s="29"/>
      <c r="I15082" s="2"/>
      <c r="J15082" s="2"/>
      <c r="K15082" s="2"/>
      <c r="L15082" s="2"/>
    </row>
    <row r="15083" spans="2:12" x14ac:dyDescent="0.2">
      <c r="B15083" s="12"/>
      <c r="H15083" s="29"/>
      <c r="I15083" s="2"/>
      <c r="J15083" s="2"/>
      <c r="K15083" s="2"/>
      <c r="L15083" s="2"/>
    </row>
    <row r="15084" spans="2:12" x14ac:dyDescent="0.2">
      <c r="B15084" s="12"/>
      <c r="H15084" s="29"/>
      <c r="I15084" s="2"/>
      <c r="J15084" s="2"/>
      <c r="K15084" s="2"/>
      <c r="L15084" s="2"/>
    </row>
    <row r="15085" spans="2:12" x14ac:dyDescent="0.2">
      <c r="B15085" s="12"/>
      <c r="H15085" s="29"/>
      <c r="I15085" s="2"/>
      <c r="J15085" s="2"/>
      <c r="K15085" s="2"/>
      <c r="L15085" s="2"/>
    </row>
    <row r="15086" spans="2:12" x14ac:dyDescent="0.2">
      <c r="B15086" s="12"/>
      <c r="H15086" s="29"/>
      <c r="I15086" s="2"/>
      <c r="J15086" s="2"/>
      <c r="K15086" s="2"/>
      <c r="L15086" s="2"/>
    </row>
    <row r="15087" spans="2:12" x14ac:dyDescent="0.2">
      <c r="B15087" s="12"/>
      <c r="H15087" s="29"/>
      <c r="I15087" s="2"/>
      <c r="J15087" s="2"/>
      <c r="K15087" s="2"/>
      <c r="L15087" s="2"/>
    </row>
    <row r="15088" spans="2:12" x14ac:dyDescent="0.2">
      <c r="B15088" s="12"/>
      <c r="H15088" s="29"/>
      <c r="I15088" s="2"/>
      <c r="J15088" s="2"/>
      <c r="K15088" s="2"/>
      <c r="L15088" s="2"/>
    </row>
    <row r="15089" spans="2:12" x14ac:dyDescent="0.2">
      <c r="B15089" s="12"/>
      <c r="H15089" s="29"/>
      <c r="I15089" s="2"/>
      <c r="J15089" s="2"/>
      <c r="K15089" s="2"/>
      <c r="L15089" s="2"/>
    </row>
    <row r="15090" spans="2:12" x14ac:dyDescent="0.2">
      <c r="B15090" s="12"/>
      <c r="H15090" s="29"/>
      <c r="I15090" s="2"/>
      <c r="J15090" s="2"/>
      <c r="K15090" s="2"/>
      <c r="L15090" s="2"/>
    </row>
    <row r="15091" spans="2:12" x14ac:dyDescent="0.2">
      <c r="B15091" s="12"/>
      <c r="H15091" s="29"/>
      <c r="I15091" s="2"/>
      <c r="J15091" s="2"/>
      <c r="K15091" s="2"/>
      <c r="L15091" s="2"/>
    </row>
    <row r="15092" spans="2:12" x14ac:dyDescent="0.2">
      <c r="B15092" s="12"/>
      <c r="H15092" s="29"/>
      <c r="I15092" s="2"/>
      <c r="J15092" s="2"/>
      <c r="K15092" s="2"/>
      <c r="L15092" s="2"/>
    </row>
    <row r="15093" spans="2:12" x14ac:dyDescent="0.2">
      <c r="B15093" s="12"/>
      <c r="H15093" s="29"/>
      <c r="I15093" s="2"/>
      <c r="J15093" s="2"/>
      <c r="K15093" s="2"/>
      <c r="L15093" s="2"/>
    </row>
    <row r="15094" spans="2:12" x14ac:dyDescent="0.2">
      <c r="B15094" s="12"/>
      <c r="H15094" s="29"/>
      <c r="I15094" s="2"/>
      <c r="J15094" s="2"/>
      <c r="K15094" s="2"/>
      <c r="L15094" s="2"/>
    </row>
    <row r="15095" spans="2:12" x14ac:dyDescent="0.2">
      <c r="B15095" s="12"/>
      <c r="H15095" s="29"/>
      <c r="I15095" s="2"/>
      <c r="J15095" s="2"/>
      <c r="K15095" s="2"/>
      <c r="L15095" s="2"/>
    </row>
    <row r="15096" spans="2:12" x14ac:dyDescent="0.2">
      <c r="B15096" s="12"/>
      <c r="H15096" s="29"/>
      <c r="I15096" s="2"/>
      <c r="J15096" s="2"/>
      <c r="K15096" s="2"/>
      <c r="L15096" s="2"/>
    </row>
    <row r="15097" spans="2:12" x14ac:dyDescent="0.2">
      <c r="B15097" s="12"/>
      <c r="H15097" s="29"/>
      <c r="I15097" s="2"/>
      <c r="J15097" s="2"/>
      <c r="K15097" s="2"/>
      <c r="L15097" s="2"/>
    </row>
    <row r="15098" spans="2:12" x14ac:dyDescent="0.2">
      <c r="B15098" s="12"/>
      <c r="H15098" s="29"/>
      <c r="I15098" s="2"/>
      <c r="J15098" s="2"/>
      <c r="K15098" s="2"/>
      <c r="L15098" s="2"/>
    </row>
    <row r="15099" spans="2:12" x14ac:dyDescent="0.2">
      <c r="B15099" s="12"/>
      <c r="H15099" s="29"/>
      <c r="I15099" s="2"/>
      <c r="J15099" s="2"/>
      <c r="K15099" s="2"/>
      <c r="L15099" s="2"/>
    </row>
    <row r="15100" spans="2:12" x14ac:dyDescent="0.2">
      <c r="B15100" s="12"/>
      <c r="H15100" s="29"/>
      <c r="I15100" s="2"/>
      <c r="J15100" s="2"/>
      <c r="K15100" s="2"/>
      <c r="L15100" s="2"/>
    </row>
    <row r="15101" spans="2:12" x14ac:dyDescent="0.2">
      <c r="B15101" s="12"/>
      <c r="H15101" s="29"/>
      <c r="I15101" s="2"/>
      <c r="J15101" s="2"/>
      <c r="K15101" s="2"/>
      <c r="L15101" s="2"/>
    </row>
    <row r="15102" spans="2:12" x14ac:dyDescent="0.2">
      <c r="B15102" s="12"/>
      <c r="H15102" s="29"/>
      <c r="I15102" s="2"/>
      <c r="J15102" s="2"/>
      <c r="K15102" s="2"/>
      <c r="L15102" s="2"/>
    </row>
    <row r="15103" spans="2:12" x14ac:dyDescent="0.2">
      <c r="B15103" s="12"/>
      <c r="H15103" s="29"/>
      <c r="I15103" s="2"/>
      <c r="J15103" s="2"/>
      <c r="K15103" s="2"/>
      <c r="L15103" s="2"/>
    </row>
    <row r="15104" spans="2:12" x14ac:dyDescent="0.2">
      <c r="B15104" s="12"/>
      <c r="H15104" s="29"/>
      <c r="I15104" s="2"/>
      <c r="J15104" s="2"/>
      <c r="K15104" s="2"/>
      <c r="L15104" s="2"/>
    </row>
    <row r="15105" spans="2:12" x14ac:dyDescent="0.2">
      <c r="B15105" s="12"/>
      <c r="H15105" s="29"/>
      <c r="I15105" s="2"/>
      <c r="J15105" s="2"/>
      <c r="K15105" s="2"/>
      <c r="L15105" s="2"/>
    </row>
    <row r="15106" spans="2:12" x14ac:dyDescent="0.2">
      <c r="B15106" s="12"/>
      <c r="H15106" s="29"/>
      <c r="I15106" s="2"/>
      <c r="J15106" s="2"/>
      <c r="K15106" s="2"/>
      <c r="L15106" s="2"/>
    </row>
    <row r="15107" spans="2:12" x14ac:dyDescent="0.2">
      <c r="B15107" s="12"/>
      <c r="H15107" s="29"/>
      <c r="I15107" s="2"/>
      <c r="J15107" s="2"/>
      <c r="K15107" s="2"/>
      <c r="L15107" s="2"/>
    </row>
    <row r="15108" spans="2:12" x14ac:dyDescent="0.2">
      <c r="B15108" s="12"/>
      <c r="H15108" s="29"/>
      <c r="I15108" s="2"/>
      <c r="J15108" s="2"/>
      <c r="K15108" s="2"/>
      <c r="L15108" s="2"/>
    </row>
    <row r="15109" spans="2:12" x14ac:dyDescent="0.2">
      <c r="B15109" s="12"/>
      <c r="H15109" s="29"/>
      <c r="I15109" s="2"/>
      <c r="J15109" s="2"/>
      <c r="K15109" s="2"/>
      <c r="L15109" s="2"/>
    </row>
    <row r="15110" spans="2:12" x14ac:dyDescent="0.2">
      <c r="B15110" s="12"/>
      <c r="H15110" s="29"/>
      <c r="I15110" s="2"/>
      <c r="J15110" s="2"/>
      <c r="K15110" s="2"/>
      <c r="L15110" s="2"/>
    </row>
    <row r="15111" spans="2:12" x14ac:dyDescent="0.2">
      <c r="B15111" s="12"/>
      <c r="H15111" s="29"/>
      <c r="I15111" s="2"/>
      <c r="J15111" s="2"/>
      <c r="K15111" s="2"/>
      <c r="L15111" s="2"/>
    </row>
    <row r="15112" spans="2:12" x14ac:dyDescent="0.2">
      <c r="B15112" s="12"/>
      <c r="H15112" s="29"/>
      <c r="I15112" s="2"/>
      <c r="J15112" s="2"/>
      <c r="K15112" s="2"/>
      <c r="L15112" s="2"/>
    </row>
    <row r="15113" spans="2:12" x14ac:dyDescent="0.2">
      <c r="B15113" s="12"/>
      <c r="H15113" s="29"/>
      <c r="I15113" s="2"/>
      <c r="J15113" s="2"/>
      <c r="K15113" s="2"/>
      <c r="L15113" s="2"/>
    </row>
    <row r="15114" spans="2:12" x14ac:dyDescent="0.2">
      <c r="B15114" s="12"/>
      <c r="H15114" s="29"/>
      <c r="I15114" s="2"/>
      <c r="J15114" s="2"/>
      <c r="K15114" s="2"/>
      <c r="L15114" s="2"/>
    </row>
    <row r="15115" spans="2:12" x14ac:dyDescent="0.2">
      <c r="B15115" s="12"/>
      <c r="H15115" s="29"/>
      <c r="I15115" s="2"/>
      <c r="J15115" s="2"/>
      <c r="K15115" s="2"/>
      <c r="L15115" s="2"/>
    </row>
    <row r="15116" spans="2:12" x14ac:dyDescent="0.2">
      <c r="B15116" s="12"/>
      <c r="H15116" s="29"/>
      <c r="I15116" s="2"/>
      <c r="J15116" s="2"/>
      <c r="K15116" s="2"/>
      <c r="L15116" s="2"/>
    </row>
    <row r="15117" spans="2:12" x14ac:dyDescent="0.2">
      <c r="B15117" s="12"/>
      <c r="H15117" s="29"/>
      <c r="I15117" s="2"/>
      <c r="J15117" s="2"/>
      <c r="K15117" s="2"/>
      <c r="L15117" s="2"/>
    </row>
    <row r="15118" spans="2:12" x14ac:dyDescent="0.2">
      <c r="B15118" s="12"/>
      <c r="H15118" s="29"/>
      <c r="I15118" s="2"/>
      <c r="J15118" s="2"/>
      <c r="K15118" s="2"/>
      <c r="L15118" s="2"/>
    </row>
    <row r="15119" spans="2:12" x14ac:dyDescent="0.2">
      <c r="B15119" s="12"/>
      <c r="H15119" s="29"/>
      <c r="I15119" s="2"/>
      <c r="J15119" s="2"/>
      <c r="K15119" s="2"/>
      <c r="L15119" s="2"/>
    </row>
    <row r="15120" spans="2:12" x14ac:dyDescent="0.2">
      <c r="B15120" s="12"/>
      <c r="H15120" s="29"/>
      <c r="I15120" s="2"/>
      <c r="J15120" s="2"/>
      <c r="K15120" s="2"/>
      <c r="L15120" s="2"/>
    </row>
    <row r="15121" spans="2:12" x14ac:dyDescent="0.2">
      <c r="B15121" s="12"/>
      <c r="H15121" s="29"/>
      <c r="I15121" s="2"/>
      <c r="J15121" s="2"/>
      <c r="K15121" s="2"/>
      <c r="L15121" s="2"/>
    </row>
    <row r="15122" spans="2:12" x14ac:dyDescent="0.2">
      <c r="B15122" s="12"/>
      <c r="H15122" s="29"/>
      <c r="I15122" s="2"/>
      <c r="J15122" s="2"/>
      <c r="K15122" s="2"/>
      <c r="L15122" s="2"/>
    </row>
    <row r="15123" spans="2:12" x14ac:dyDescent="0.2">
      <c r="B15123" s="12"/>
      <c r="H15123" s="29"/>
      <c r="I15123" s="2"/>
      <c r="J15123" s="2"/>
      <c r="K15123" s="2"/>
      <c r="L15123" s="2"/>
    </row>
    <row r="15124" spans="2:12" x14ac:dyDescent="0.2">
      <c r="B15124" s="12"/>
      <c r="H15124" s="29"/>
      <c r="I15124" s="2"/>
      <c r="J15124" s="2"/>
      <c r="K15124" s="2"/>
      <c r="L15124" s="2"/>
    </row>
    <row r="15125" spans="2:12" x14ac:dyDescent="0.2">
      <c r="B15125" s="12"/>
      <c r="H15125" s="29"/>
      <c r="I15125" s="2"/>
      <c r="J15125" s="2"/>
      <c r="K15125" s="2"/>
      <c r="L15125" s="2"/>
    </row>
    <row r="15126" spans="2:12" x14ac:dyDescent="0.2">
      <c r="B15126" s="12"/>
      <c r="H15126" s="29"/>
      <c r="I15126" s="2"/>
      <c r="J15126" s="2"/>
      <c r="K15126" s="2"/>
      <c r="L15126" s="2"/>
    </row>
    <row r="15127" spans="2:12" x14ac:dyDescent="0.2">
      <c r="B15127" s="12"/>
      <c r="H15127" s="29"/>
      <c r="I15127" s="2"/>
      <c r="J15127" s="2"/>
      <c r="K15127" s="2"/>
      <c r="L15127" s="2"/>
    </row>
    <row r="15128" spans="2:12" x14ac:dyDescent="0.2">
      <c r="B15128" s="12"/>
      <c r="H15128" s="29"/>
      <c r="I15128" s="2"/>
      <c r="J15128" s="2"/>
      <c r="K15128" s="2"/>
      <c r="L15128" s="2"/>
    </row>
    <row r="15129" spans="2:12" x14ac:dyDescent="0.2">
      <c r="B15129" s="12"/>
      <c r="H15129" s="29"/>
      <c r="I15129" s="2"/>
      <c r="J15129" s="2"/>
      <c r="K15129" s="2"/>
      <c r="L15129" s="2"/>
    </row>
    <row r="15130" spans="2:12" x14ac:dyDescent="0.2">
      <c r="B15130" s="12"/>
      <c r="H15130" s="29"/>
      <c r="I15130" s="2"/>
      <c r="J15130" s="2"/>
      <c r="K15130" s="2"/>
      <c r="L15130" s="2"/>
    </row>
    <row r="15131" spans="2:12" x14ac:dyDescent="0.2">
      <c r="B15131" s="12"/>
      <c r="H15131" s="29"/>
      <c r="I15131" s="2"/>
      <c r="J15131" s="2"/>
      <c r="K15131" s="2"/>
      <c r="L15131" s="2"/>
    </row>
    <row r="15132" spans="2:12" x14ac:dyDescent="0.2">
      <c r="B15132" s="12"/>
      <c r="H15132" s="29"/>
      <c r="I15132" s="2"/>
      <c r="J15132" s="2"/>
      <c r="K15132" s="2"/>
      <c r="L15132" s="2"/>
    </row>
    <row r="15133" spans="2:12" x14ac:dyDescent="0.2">
      <c r="B15133" s="12"/>
      <c r="H15133" s="29"/>
      <c r="I15133" s="2"/>
      <c r="J15133" s="2"/>
      <c r="K15133" s="2"/>
      <c r="L15133" s="2"/>
    </row>
    <row r="15134" spans="2:12" x14ac:dyDescent="0.2">
      <c r="B15134" s="12"/>
      <c r="H15134" s="29"/>
      <c r="I15134" s="2"/>
      <c r="J15134" s="2"/>
      <c r="K15134" s="2"/>
      <c r="L15134" s="2"/>
    </row>
    <row r="15135" spans="2:12" x14ac:dyDescent="0.2">
      <c r="B15135" s="12"/>
      <c r="H15135" s="29"/>
      <c r="I15135" s="2"/>
      <c r="J15135" s="2"/>
      <c r="K15135" s="2"/>
      <c r="L15135" s="2"/>
    </row>
    <row r="15136" spans="2:12" x14ac:dyDescent="0.2">
      <c r="B15136" s="12"/>
      <c r="H15136" s="29"/>
      <c r="I15136" s="2"/>
      <c r="J15136" s="2"/>
      <c r="K15136" s="2"/>
      <c r="L15136" s="2"/>
    </row>
    <row r="15137" spans="2:12" x14ac:dyDescent="0.2">
      <c r="B15137" s="12"/>
      <c r="H15137" s="29"/>
      <c r="I15137" s="2"/>
      <c r="J15137" s="2"/>
      <c r="K15137" s="2"/>
      <c r="L15137" s="2"/>
    </row>
    <row r="15138" spans="2:12" x14ac:dyDescent="0.2">
      <c r="B15138" s="12"/>
      <c r="H15138" s="29"/>
      <c r="I15138" s="2"/>
      <c r="J15138" s="2"/>
      <c r="K15138" s="2"/>
      <c r="L15138" s="2"/>
    </row>
    <row r="15139" spans="2:12" x14ac:dyDescent="0.2">
      <c r="B15139" s="12"/>
      <c r="H15139" s="29"/>
      <c r="I15139" s="2"/>
      <c r="J15139" s="2"/>
      <c r="K15139" s="2"/>
      <c r="L15139" s="2"/>
    </row>
    <row r="15140" spans="2:12" x14ac:dyDescent="0.2">
      <c r="B15140" s="12"/>
      <c r="H15140" s="29"/>
      <c r="I15140" s="2"/>
      <c r="J15140" s="2"/>
      <c r="K15140" s="2"/>
      <c r="L15140" s="2"/>
    </row>
    <row r="15141" spans="2:12" x14ac:dyDescent="0.2">
      <c r="B15141" s="12"/>
      <c r="H15141" s="29"/>
      <c r="I15141" s="2"/>
      <c r="J15141" s="2"/>
      <c r="K15141" s="2"/>
      <c r="L15141" s="2"/>
    </row>
    <row r="15142" spans="2:12" x14ac:dyDescent="0.2">
      <c r="B15142" s="12"/>
      <c r="H15142" s="29"/>
      <c r="I15142" s="2"/>
      <c r="J15142" s="2"/>
      <c r="K15142" s="2"/>
      <c r="L15142" s="2"/>
    </row>
    <row r="15143" spans="2:12" x14ac:dyDescent="0.2">
      <c r="B15143" s="12"/>
      <c r="H15143" s="29"/>
      <c r="I15143" s="2"/>
      <c r="J15143" s="2"/>
      <c r="K15143" s="2"/>
      <c r="L15143" s="2"/>
    </row>
    <row r="15144" spans="2:12" x14ac:dyDescent="0.2">
      <c r="B15144" s="12"/>
      <c r="H15144" s="29"/>
      <c r="I15144" s="2"/>
      <c r="J15144" s="2"/>
      <c r="K15144" s="2"/>
      <c r="L15144" s="2"/>
    </row>
    <row r="15145" spans="2:12" x14ac:dyDescent="0.2">
      <c r="B15145" s="12"/>
      <c r="H15145" s="29"/>
      <c r="I15145" s="2"/>
      <c r="J15145" s="2"/>
      <c r="K15145" s="2"/>
      <c r="L15145" s="2"/>
    </row>
    <row r="15146" spans="2:12" x14ac:dyDescent="0.2">
      <c r="B15146" s="12"/>
      <c r="H15146" s="29"/>
      <c r="I15146" s="2"/>
      <c r="J15146" s="2"/>
      <c r="K15146" s="2"/>
      <c r="L15146" s="2"/>
    </row>
    <row r="15147" spans="2:12" x14ac:dyDescent="0.2">
      <c r="B15147" s="12"/>
      <c r="H15147" s="29"/>
      <c r="I15147" s="2"/>
      <c r="J15147" s="2"/>
      <c r="K15147" s="2"/>
      <c r="L15147" s="2"/>
    </row>
    <row r="15148" spans="2:12" x14ac:dyDescent="0.2">
      <c r="B15148" s="12"/>
      <c r="H15148" s="29"/>
      <c r="I15148" s="2"/>
      <c r="J15148" s="2"/>
      <c r="K15148" s="2"/>
      <c r="L15148" s="2"/>
    </row>
    <row r="15149" spans="2:12" x14ac:dyDescent="0.2">
      <c r="B15149" s="12"/>
      <c r="H15149" s="29"/>
      <c r="I15149" s="2"/>
      <c r="J15149" s="2"/>
      <c r="K15149" s="2"/>
      <c r="L15149" s="2"/>
    </row>
    <row r="15150" spans="2:12" x14ac:dyDescent="0.2">
      <c r="B15150" s="12"/>
      <c r="H15150" s="29"/>
      <c r="I15150" s="2"/>
      <c r="J15150" s="2"/>
      <c r="K15150" s="2"/>
      <c r="L15150" s="2"/>
    </row>
    <row r="15151" spans="2:12" x14ac:dyDescent="0.2">
      <c r="B15151" s="12"/>
      <c r="H15151" s="29"/>
      <c r="I15151" s="2"/>
      <c r="J15151" s="2"/>
      <c r="K15151" s="2"/>
      <c r="L15151" s="2"/>
    </row>
    <row r="15152" spans="2:12" x14ac:dyDescent="0.2">
      <c r="B15152" s="12"/>
      <c r="H15152" s="29"/>
      <c r="I15152" s="2"/>
      <c r="J15152" s="2"/>
      <c r="K15152" s="2"/>
      <c r="L15152" s="2"/>
    </row>
    <row r="15153" spans="2:12" x14ac:dyDescent="0.2">
      <c r="B15153" s="12"/>
      <c r="H15153" s="29"/>
      <c r="I15153" s="2"/>
      <c r="J15153" s="2"/>
      <c r="K15153" s="2"/>
      <c r="L15153" s="2"/>
    </row>
    <row r="15154" spans="2:12" x14ac:dyDescent="0.2">
      <c r="B15154" s="12"/>
      <c r="H15154" s="29"/>
      <c r="I15154" s="2"/>
      <c r="J15154" s="2"/>
      <c r="K15154" s="2"/>
      <c r="L15154" s="2"/>
    </row>
    <row r="15155" spans="2:12" x14ac:dyDescent="0.2">
      <c r="B15155" s="12"/>
      <c r="H15155" s="29"/>
      <c r="I15155" s="2"/>
      <c r="J15155" s="2"/>
      <c r="K15155" s="2"/>
      <c r="L15155" s="2"/>
    </row>
    <row r="15156" spans="2:12" x14ac:dyDescent="0.2">
      <c r="B15156" s="12"/>
      <c r="H15156" s="29"/>
      <c r="I15156" s="2"/>
      <c r="J15156" s="2"/>
      <c r="K15156" s="2"/>
      <c r="L15156" s="2"/>
    </row>
    <row r="15157" spans="2:12" x14ac:dyDescent="0.2">
      <c r="B15157" s="12"/>
      <c r="H15157" s="29"/>
      <c r="I15157" s="2"/>
      <c r="J15157" s="2"/>
      <c r="K15157" s="2"/>
      <c r="L15157" s="2"/>
    </row>
    <row r="15158" spans="2:12" x14ac:dyDescent="0.2">
      <c r="B15158" s="12"/>
      <c r="H15158" s="29"/>
      <c r="I15158" s="2"/>
      <c r="J15158" s="2"/>
      <c r="K15158" s="2"/>
      <c r="L15158" s="2"/>
    </row>
    <row r="15159" spans="2:12" x14ac:dyDescent="0.2">
      <c r="B15159" s="12"/>
      <c r="H15159" s="29"/>
      <c r="I15159" s="2"/>
      <c r="J15159" s="2"/>
      <c r="K15159" s="2"/>
      <c r="L15159" s="2"/>
    </row>
    <row r="15160" spans="2:12" x14ac:dyDescent="0.2">
      <c r="B15160" s="12"/>
      <c r="H15160" s="29"/>
      <c r="I15160" s="2"/>
      <c r="J15160" s="2"/>
      <c r="K15160" s="2"/>
      <c r="L15160" s="2"/>
    </row>
    <row r="15161" spans="2:12" x14ac:dyDescent="0.2">
      <c r="B15161" s="12"/>
      <c r="H15161" s="29"/>
      <c r="I15161" s="2"/>
      <c r="J15161" s="2"/>
      <c r="K15161" s="2"/>
      <c r="L15161" s="2"/>
    </row>
    <row r="15162" spans="2:12" x14ac:dyDescent="0.2">
      <c r="B15162" s="12"/>
      <c r="H15162" s="29"/>
      <c r="I15162" s="2"/>
      <c r="J15162" s="2"/>
      <c r="K15162" s="2"/>
      <c r="L15162" s="2"/>
    </row>
    <row r="15163" spans="2:12" x14ac:dyDescent="0.2">
      <c r="B15163" s="12"/>
      <c r="H15163" s="29"/>
      <c r="I15163" s="2"/>
      <c r="J15163" s="2"/>
      <c r="K15163" s="2"/>
      <c r="L15163" s="2"/>
    </row>
    <row r="15164" spans="2:12" x14ac:dyDescent="0.2">
      <c r="B15164" s="12"/>
      <c r="H15164" s="29"/>
      <c r="I15164" s="2"/>
      <c r="J15164" s="2"/>
      <c r="K15164" s="2"/>
      <c r="L15164" s="2"/>
    </row>
    <row r="15165" spans="2:12" x14ac:dyDescent="0.2">
      <c r="B15165" s="12"/>
      <c r="H15165" s="29"/>
      <c r="I15165" s="2"/>
      <c r="J15165" s="2"/>
      <c r="K15165" s="2"/>
      <c r="L15165" s="2"/>
    </row>
    <row r="15166" spans="2:12" x14ac:dyDescent="0.2">
      <c r="B15166" s="12"/>
      <c r="H15166" s="29"/>
      <c r="I15166" s="2"/>
      <c r="J15166" s="2"/>
      <c r="K15166" s="2"/>
      <c r="L15166" s="2"/>
    </row>
    <row r="15167" spans="2:12" x14ac:dyDescent="0.2">
      <c r="B15167" s="12"/>
      <c r="H15167" s="29"/>
      <c r="I15167" s="2"/>
      <c r="J15167" s="2"/>
      <c r="K15167" s="2"/>
      <c r="L15167" s="2"/>
    </row>
    <row r="15168" spans="2:12" x14ac:dyDescent="0.2">
      <c r="B15168" s="12"/>
      <c r="H15168" s="29"/>
      <c r="I15168" s="2"/>
      <c r="J15168" s="2"/>
      <c r="K15168" s="2"/>
      <c r="L15168" s="2"/>
    </row>
    <row r="15169" spans="2:12" x14ac:dyDescent="0.2">
      <c r="B15169" s="12"/>
      <c r="H15169" s="29"/>
      <c r="I15169" s="2"/>
      <c r="J15169" s="2"/>
      <c r="K15169" s="2"/>
      <c r="L15169" s="2"/>
    </row>
    <row r="15170" spans="2:12" x14ac:dyDescent="0.2">
      <c r="B15170" s="12"/>
      <c r="H15170" s="29"/>
      <c r="I15170" s="2"/>
      <c r="J15170" s="2"/>
      <c r="K15170" s="2"/>
      <c r="L15170" s="2"/>
    </row>
    <row r="15171" spans="2:12" x14ac:dyDescent="0.2">
      <c r="B15171" s="12"/>
      <c r="H15171" s="29"/>
      <c r="I15171" s="2"/>
      <c r="J15171" s="2"/>
      <c r="K15171" s="2"/>
      <c r="L15171" s="2"/>
    </row>
    <row r="15172" spans="2:12" x14ac:dyDescent="0.2">
      <c r="B15172" s="12"/>
      <c r="H15172" s="29"/>
      <c r="I15172" s="2"/>
      <c r="J15172" s="2"/>
      <c r="K15172" s="2"/>
      <c r="L15172" s="2"/>
    </row>
    <row r="15173" spans="2:12" x14ac:dyDescent="0.2">
      <c r="B15173" s="12"/>
      <c r="H15173" s="29"/>
      <c r="I15173" s="2"/>
      <c r="J15173" s="2"/>
      <c r="K15173" s="2"/>
      <c r="L15173" s="2"/>
    </row>
    <row r="15174" spans="2:12" x14ac:dyDescent="0.2">
      <c r="B15174" s="12"/>
      <c r="H15174" s="29"/>
      <c r="I15174" s="2"/>
      <c r="J15174" s="2"/>
      <c r="K15174" s="2"/>
      <c r="L15174" s="2"/>
    </row>
    <row r="15175" spans="2:12" x14ac:dyDescent="0.2">
      <c r="B15175" s="12"/>
      <c r="H15175" s="29"/>
      <c r="I15175" s="2"/>
      <c r="J15175" s="2"/>
      <c r="K15175" s="2"/>
      <c r="L15175" s="2"/>
    </row>
    <row r="15176" spans="2:12" x14ac:dyDescent="0.2">
      <c r="B15176" s="12"/>
      <c r="H15176" s="29"/>
      <c r="I15176" s="2"/>
      <c r="J15176" s="2"/>
      <c r="K15176" s="2"/>
      <c r="L15176" s="2"/>
    </row>
    <row r="15177" spans="2:12" x14ac:dyDescent="0.2">
      <c r="B15177" s="12"/>
      <c r="H15177" s="29"/>
      <c r="I15177" s="2"/>
      <c r="J15177" s="2"/>
      <c r="K15177" s="2"/>
      <c r="L15177" s="2"/>
    </row>
    <row r="15178" spans="2:12" x14ac:dyDescent="0.2">
      <c r="B15178" s="12"/>
      <c r="H15178" s="29"/>
      <c r="I15178" s="2"/>
      <c r="J15178" s="2"/>
      <c r="K15178" s="2"/>
      <c r="L15178" s="2"/>
    </row>
    <row r="15179" spans="2:12" x14ac:dyDescent="0.2">
      <c r="B15179" s="12"/>
      <c r="H15179" s="29"/>
      <c r="I15179" s="2"/>
      <c r="J15179" s="2"/>
      <c r="K15179" s="2"/>
      <c r="L15179" s="2"/>
    </row>
    <row r="15180" spans="2:12" x14ac:dyDescent="0.2">
      <c r="B15180" s="12"/>
      <c r="H15180" s="29"/>
      <c r="I15180" s="2"/>
      <c r="J15180" s="2"/>
      <c r="K15180" s="2"/>
      <c r="L15180" s="2"/>
    </row>
    <row r="15181" spans="2:12" x14ac:dyDescent="0.2">
      <c r="B15181" s="12"/>
      <c r="H15181" s="29"/>
      <c r="I15181" s="2"/>
      <c r="J15181" s="2"/>
      <c r="K15181" s="2"/>
      <c r="L15181" s="2"/>
    </row>
    <row r="15182" spans="2:12" x14ac:dyDescent="0.2">
      <c r="B15182" s="12"/>
      <c r="H15182" s="29"/>
      <c r="I15182" s="2"/>
      <c r="J15182" s="2"/>
      <c r="K15182" s="2"/>
      <c r="L15182" s="2"/>
    </row>
    <row r="15183" spans="2:12" x14ac:dyDescent="0.2">
      <c r="B15183" s="12"/>
      <c r="H15183" s="29"/>
      <c r="I15183" s="2"/>
      <c r="J15183" s="2"/>
      <c r="K15183" s="2"/>
      <c r="L15183" s="2"/>
    </row>
    <row r="15184" spans="2:12" x14ac:dyDescent="0.2">
      <c r="B15184" s="12"/>
      <c r="H15184" s="29"/>
      <c r="I15184" s="2"/>
      <c r="J15184" s="2"/>
      <c r="K15184" s="2"/>
      <c r="L15184" s="2"/>
    </row>
    <row r="15185" spans="2:12" x14ac:dyDescent="0.2">
      <c r="B15185" s="12"/>
      <c r="H15185" s="29"/>
      <c r="I15185" s="2"/>
      <c r="J15185" s="2"/>
      <c r="K15185" s="2"/>
      <c r="L15185" s="2"/>
    </row>
    <row r="15186" spans="2:12" x14ac:dyDescent="0.2">
      <c r="B15186" s="12"/>
      <c r="H15186" s="29"/>
      <c r="I15186" s="2"/>
      <c r="J15186" s="2"/>
      <c r="K15186" s="2"/>
      <c r="L15186" s="2"/>
    </row>
    <row r="15187" spans="2:12" x14ac:dyDescent="0.2">
      <c r="B15187" s="12"/>
      <c r="H15187" s="29"/>
      <c r="I15187" s="2"/>
      <c r="J15187" s="2"/>
      <c r="K15187" s="2"/>
      <c r="L15187" s="2"/>
    </row>
    <row r="15188" spans="2:12" x14ac:dyDescent="0.2">
      <c r="B15188" s="12"/>
      <c r="H15188" s="29"/>
      <c r="I15188" s="2"/>
      <c r="J15188" s="2"/>
      <c r="K15188" s="2"/>
      <c r="L15188" s="2"/>
    </row>
    <row r="15189" spans="2:12" x14ac:dyDescent="0.2">
      <c r="B15189" s="12"/>
      <c r="H15189" s="29"/>
      <c r="I15189" s="2"/>
      <c r="J15189" s="2"/>
      <c r="K15189" s="2"/>
      <c r="L15189" s="2"/>
    </row>
    <row r="15190" spans="2:12" x14ac:dyDescent="0.2">
      <c r="B15190" s="12"/>
      <c r="H15190" s="29"/>
      <c r="I15190" s="2"/>
      <c r="J15190" s="2"/>
      <c r="K15190" s="2"/>
      <c r="L15190" s="2"/>
    </row>
    <row r="15191" spans="2:12" x14ac:dyDescent="0.2">
      <c r="B15191" s="12"/>
      <c r="H15191" s="29"/>
      <c r="I15191" s="2"/>
      <c r="J15191" s="2"/>
      <c r="K15191" s="2"/>
      <c r="L15191" s="2"/>
    </row>
    <row r="15192" spans="2:12" x14ac:dyDescent="0.2">
      <c r="B15192" s="12"/>
      <c r="H15192" s="29"/>
      <c r="I15192" s="2"/>
      <c r="J15192" s="2"/>
      <c r="K15192" s="2"/>
      <c r="L15192" s="2"/>
    </row>
    <row r="15193" spans="2:12" x14ac:dyDescent="0.2">
      <c r="B15193" s="12"/>
      <c r="H15193" s="29"/>
      <c r="I15193" s="2"/>
      <c r="J15193" s="2"/>
      <c r="K15193" s="2"/>
      <c r="L15193" s="2"/>
    </row>
    <row r="15194" spans="2:12" x14ac:dyDescent="0.2">
      <c r="B15194" s="12"/>
      <c r="H15194" s="29"/>
      <c r="I15194" s="2"/>
      <c r="J15194" s="2"/>
      <c r="K15194" s="2"/>
      <c r="L15194" s="2"/>
    </row>
    <row r="15195" spans="2:12" x14ac:dyDescent="0.2">
      <c r="B15195" s="12"/>
      <c r="H15195" s="29"/>
      <c r="I15195" s="2"/>
      <c r="J15195" s="2"/>
      <c r="K15195" s="2"/>
      <c r="L15195" s="2"/>
    </row>
    <row r="15196" spans="2:12" x14ac:dyDescent="0.2">
      <c r="B15196" s="12"/>
      <c r="H15196" s="29"/>
      <c r="I15196" s="2"/>
      <c r="J15196" s="2"/>
      <c r="K15196" s="2"/>
      <c r="L15196" s="2"/>
    </row>
    <row r="15197" spans="2:12" x14ac:dyDescent="0.2">
      <c r="B15197" s="12"/>
      <c r="H15197" s="29"/>
      <c r="I15197" s="2"/>
      <c r="J15197" s="2"/>
      <c r="K15197" s="2"/>
      <c r="L15197" s="2"/>
    </row>
    <row r="15198" spans="2:12" x14ac:dyDescent="0.2">
      <c r="B15198" s="12"/>
      <c r="H15198" s="29"/>
      <c r="I15198" s="2"/>
      <c r="J15198" s="2"/>
      <c r="K15198" s="2"/>
      <c r="L15198" s="2"/>
    </row>
    <row r="15199" spans="2:12" x14ac:dyDescent="0.2">
      <c r="B15199" s="12"/>
      <c r="H15199" s="29"/>
      <c r="I15199" s="2"/>
      <c r="J15199" s="2"/>
      <c r="K15199" s="2"/>
      <c r="L15199" s="2"/>
    </row>
    <row r="15200" spans="2:12" x14ac:dyDescent="0.2">
      <c r="B15200" s="12"/>
      <c r="H15200" s="29"/>
      <c r="I15200" s="2"/>
      <c r="J15200" s="2"/>
      <c r="K15200" s="2"/>
      <c r="L15200" s="2"/>
    </row>
    <row r="15201" spans="2:12" x14ac:dyDescent="0.2">
      <c r="B15201" s="12"/>
      <c r="H15201" s="29"/>
      <c r="I15201" s="2"/>
      <c r="J15201" s="2"/>
      <c r="K15201" s="2"/>
      <c r="L15201" s="2"/>
    </row>
    <row r="15202" spans="2:12" x14ac:dyDescent="0.2">
      <c r="B15202" s="12"/>
      <c r="H15202" s="29"/>
      <c r="I15202" s="2"/>
      <c r="J15202" s="2"/>
      <c r="K15202" s="2"/>
      <c r="L15202" s="2"/>
    </row>
    <row r="15203" spans="2:12" x14ac:dyDescent="0.2">
      <c r="B15203" s="12"/>
      <c r="H15203" s="29"/>
      <c r="I15203" s="2"/>
      <c r="J15203" s="2"/>
      <c r="K15203" s="2"/>
      <c r="L15203" s="2"/>
    </row>
    <row r="15204" spans="2:12" x14ac:dyDescent="0.2">
      <c r="B15204" s="12"/>
      <c r="H15204" s="29"/>
      <c r="I15204" s="2"/>
      <c r="J15204" s="2"/>
      <c r="K15204" s="2"/>
      <c r="L15204" s="2"/>
    </row>
    <row r="15205" spans="2:12" x14ac:dyDescent="0.2">
      <c r="B15205" s="12"/>
      <c r="H15205" s="29"/>
      <c r="I15205" s="2"/>
      <c r="J15205" s="2"/>
      <c r="K15205" s="2"/>
      <c r="L15205" s="2"/>
    </row>
    <row r="15206" spans="2:12" x14ac:dyDescent="0.2">
      <c r="B15206" s="12"/>
      <c r="H15206" s="29"/>
      <c r="I15206" s="2"/>
      <c r="J15206" s="2"/>
      <c r="K15206" s="2"/>
      <c r="L15206" s="2"/>
    </row>
    <row r="15207" spans="2:12" x14ac:dyDescent="0.2">
      <c r="B15207" s="12"/>
      <c r="H15207" s="29"/>
      <c r="I15207" s="2"/>
      <c r="J15207" s="2"/>
      <c r="K15207" s="2"/>
      <c r="L15207" s="2"/>
    </row>
    <row r="15208" spans="2:12" x14ac:dyDescent="0.2">
      <c r="B15208" s="12"/>
      <c r="H15208" s="29"/>
      <c r="I15208" s="2"/>
      <c r="J15208" s="2"/>
      <c r="K15208" s="2"/>
      <c r="L15208" s="2"/>
    </row>
    <row r="15209" spans="2:12" x14ac:dyDescent="0.2">
      <c r="B15209" s="12"/>
      <c r="H15209" s="29"/>
      <c r="I15209" s="2"/>
      <c r="J15209" s="2"/>
      <c r="K15209" s="2"/>
      <c r="L15209" s="2"/>
    </row>
    <row r="15210" spans="2:12" x14ac:dyDescent="0.2">
      <c r="B15210" s="12"/>
      <c r="H15210" s="29"/>
      <c r="I15210" s="2"/>
      <c r="J15210" s="2"/>
      <c r="K15210" s="2"/>
      <c r="L15210" s="2"/>
    </row>
    <row r="15211" spans="2:12" x14ac:dyDescent="0.2">
      <c r="B15211" s="12"/>
      <c r="H15211" s="29"/>
      <c r="I15211" s="2"/>
      <c r="J15211" s="2"/>
      <c r="K15211" s="2"/>
      <c r="L15211" s="2"/>
    </row>
    <row r="15212" spans="2:12" x14ac:dyDescent="0.2">
      <c r="B15212" s="12"/>
      <c r="H15212" s="29"/>
      <c r="I15212" s="2"/>
      <c r="J15212" s="2"/>
      <c r="K15212" s="2"/>
      <c r="L15212" s="2"/>
    </row>
    <row r="15213" spans="2:12" x14ac:dyDescent="0.2">
      <c r="B15213" s="12"/>
      <c r="H15213" s="29"/>
      <c r="I15213" s="2"/>
      <c r="J15213" s="2"/>
      <c r="K15213" s="2"/>
      <c r="L15213" s="2"/>
    </row>
    <row r="15214" spans="2:12" x14ac:dyDescent="0.2">
      <c r="B15214" s="12"/>
      <c r="H15214" s="29"/>
      <c r="I15214" s="2"/>
      <c r="J15214" s="2"/>
      <c r="K15214" s="2"/>
      <c r="L15214" s="2"/>
    </row>
    <row r="15215" spans="2:12" x14ac:dyDescent="0.2">
      <c r="B15215" s="12"/>
      <c r="H15215" s="29"/>
      <c r="I15215" s="2"/>
      <c r="J15215" s="2"/>
      <c r="K15215" s="2"/>
      <c r="L15215" s="2"/>
    </row>
    <row r="15216" spans="2:12" x14ac:dyDescent="0.2">
      <c r="B15216" s="12"/>
      <c r="H15216" s="29"/>
      <c r="I15216" s="2"/>
      <c r="J15216" s="2"/>
      <c r="K15216" s="2"/>
      <c r="L15216" s="2"/>
    </row>
    <row r="15217" spans="2:12" x14ac:dyDescent="0.2">
      <c r="B15217" s="12"/>
      <c r="H15217" s="29"/>
      <c r="I15217" s="2"/>
      <c r="J15217" s="2"/>
      <c r="K15217" s="2"/>
      <c r="L15217" s="2"/>
    </row>
    <row r="15218" spans="2:12" x14ac:dyDescent="0.2">
      <c r="B15218" s="12"/>
      <c r="H15218" s="29"/>
      <c r="I15218" s="2"/>
      <c r="J15218" s="2"/>
      <c r="K15218" s="2"/>
      <c r="L15218" s="2"/>
    </row>
    <row r="15219" spans="2:12" x14ac:dyDescent="0.2">
      <c r="B15219" s="12"/>
      <c r="H15219" s="29"/>
      <c r="I15219" s="2"/>
      <c r="J15219" s="2"/>
      <c r="K15219" s="2"/>
      <c r="L15219" s="2"/>
    </row>
    <row r="15220" spans="2:12" x14ac:dyDescent="0.2">
      <c r="B15220" s="12"/>
      <c r="H15220" s="29"/>
      <c r="I15220" s="2"/>
      <c r="J15220" s="2"/>
      <c r="K15220" s="2"/>
      <c r="L15220" s="2"/>
    </row>
    <row r="15221" spans="2:12" x14ac:dyDescent="0.2">
      <c r="B15221" s="12"/>
      <c r="H15221" s="29"/>
      <c r="I15221" s="2"/>
      <c r="J15221" s="2"/>
      <c r="K15221" s="2"/>
      <c r="L15221" s="2"/>
    </row>
    <row r="15222" spans="2:12" x14ac:dyDescent="0.2">
      <c r="B15222" s="12"/>
      <c r="H15222" s="29"/>
      <c r="I15222" s="2"/>
      <c r="J15222" s="2"/>
      <c r="K15222" s="2"/>
      <c r="L15222" s="2"/>
    </row>
    <row r="15223" spans="2:12" x14ac:dyDescent="0.2">
      <c r="B15223" s="12"/>
      <c r="H15223" s="29"/>
      <c r="I15223" s="2"/>
      <c r="J15223" s="2"/>
      <c r="K15223" s="2"/>
      <c r="L15223" s="2"/>
    </row>
    <row r="15224" spans="2:12" x14ac:dyDescent="0.2">
      <c r="B15224" s="12"/>
      <c r="H15224" s="29"/>
      <c r="I15224" s="2"/>
      <c r="J15224" s="2"/>
      <c r="K15224" s="2"/>
      <c r="L15224" s="2"/>
    </row>
    <row r="15225" spans="2:12" x14ac:dyDescent="0.2">
      <c r="B15225" s="12"/>
      <c r="H15225" s="29"/>
      <c r="I15225" s="2"/>
      <c r="J15225" s="2"/>
      <c r="K15225" s="2"/>
      <c r="L15225" s="2"/>
    </row>
    <row r="15226" spans="2:12" x14ac:dyDescent="0.2">
      <c r="B15226" s="12"/>
      <c r="H15226" s="29"/>
      <c r="I15226" s="2"/>
      <c r="J15226" s="2"/>
      <c r="K15226" s="2"/>
      <c r="L15226" s="2"/>
    </row>
    <row r="15227" spans="2:12" x14ac:dyDescent="0.2">
      <c r="B15227" s="12"/>
      <c r="H15227" s="29"/>
      <c r="I15227" s="2"/>
      <c r="J15227" s="2"/>
      <c r="K15227" s="2"/>
      <c r="L15227" s="2"/>
    </row>
    <row r="15228" spans="2:12" x14ac:dyDescent="0.2">
      <c r="B15228" s="12"/>
      <c r="H15228" s="29"/>
      <c r="I15228" s="2"/>
      <c r="J15228" s="2"/>
      <c r="K15228" s="2"/>
      <c r="L15228" s="2"/>
    </row>
    <row r="15229" spans="2:12" x14ac:dyDescent="0.2">
      <c r="B15229" s="12"/>
      <c r="H15229" s="29"/>
      <c r="I15229" s="2"/>
      <c r="J15229" s="2"/>
      <c r="K15229" s="2"/>
      <c r="L15229" s="2"/>
    </row>
    <row r="15230" spans="2:12" x14ac:dyDescent="0.2">
      <c r="B15230" s="12"/>
      <c r="H15230" s="29"/>
      <c r="I15230" s="2"/>
      <c r="J15230" s="2"/>
      <c r="K15230" s="2"/>
      <c r="L15230" s="2"/>
    </row>
    <row r="15231" spans="2:12" x14ac:dyDescent="0.2">
      <c r="B15231" s="12"/>
      <c r="H15231" s="29"/>
      <c r="I15231" s="2"/>
      <c r="J15231" s="2"/>
      <c r="K15231" s="2"/>
      <c r="L15231" s="2"/>
    </row>
    <row r="15232" spans="2:12" x14ac:dyDescent="0.2">
      <c r="B15232" s="12"/>
      <c r="H15232" s="29"/>
      <c r="I15232" s="2"/>
      <c r="J15232" s="2"/>
      <c r="K15232" s="2"/>
      <c r="L15232" s="2"/>
    </row>
    <row r="15233" spans="2:12" x14ac:dyDescent="0.2">
      <c r="B15233" s="12"/>
      <c r="H15233" s="29"/>
      <c r="I15233" s="2"/>
      <c r="J15233" s="2"/>
      <c r="K15233" s="2"/>
      <c r="L15233" s="2"/>
    </row>
    <row r="15234" spans="2:12" x14ac:dyDescent="0.2">
      <c r="B15234" s="12"/>
      <c r="H15234" s="29"/>
      <c r="I15234" s="2"/>
      <c r="J15234" s="2"/>
      <c r="K15234" s="2"/>
      <c r="L15234" s="2"/>
    </row>
    <row r="15235" spans="2:12" x14ac:dyDescent="0.2">
      <c r="B15235" s="12"/>
      <c r="H15235" s="29"/>
      <c r="I15235" s="2"/>
      <c r="J15235" s="2"/>
      <c r="K15235" s="2"/>
      <c r="L15235" s="2"/>
    </row>
    <row r="15236" spans="2:12" x14ac:dyDescent="0.2">
      <c r="B15236" s="12"/>
      <c r="H15236" s="29"/>
      <c r="I15236" s="2"/>
      <c r="J15236" s="2"/>
      <c r="K15236" s="2"/>
      <c r="L15236" s="2"/>
    </row>
    <row r="15237" spans="2:12" x14ac:dyDescent="0.2">
      <c r="B15237" s="12"/>
      <c r="H15237" s="29"/>
      <c r="I15237" s="2"/>
      <c r="J15237" s="2"/>
      <c r="K15237" s="2"/>
      <c r="L15237" s="2"/>
    </row>
    <row r="15238" spans="2:12" x14ac:dyDescent="0.2">
      <c r="B15238" s="12"/>
      <c r="H15238" s="29"/>
      <c r="I15238" s="2"/>
      <c r="J15238" s="2"/>
      <c r="K15238" s="2"/>
      <c r="L15238" s="2"/>
    </row>
    <row r="15239" spans="2:12" x14ac:dyDescent="0.2">
      <c r="B15239" s="12"/>
      <c r="H15239" s="29"/>
      <c r="I15239" s="2"/>
      <c r="J15239" s="2"/>
      <c r="K15239" s="2"/>
      <c r="L15239" s="2"/>
    </row>
    <row r="15240" spans="2:12" x14ac:dyDescent="0.2">
      <c r="B15240" s="12"/>
      <c r="H15240" s="29"/>
      <c r="I15240" s="2"/>
      <c r="J15240" s="2"/>
      <c r="K15240" s="2"/>
      <c r="L15240" s="2"/>
    </row>
    <row r="15241" spans="2:12" x14ac:dyDescent="0.2">
      <c r="B15241" s="12"/>
      <c r="H15241" s="29"/>
      <c r="I15241" s="2"/>
      <c r="J15241" s="2"/>
      <c r="K15241" s="2"/>
      <c r="L15241" s="2"/>
    </row>
    <row r="15242" spans="2:12" x14ac:dyDescent="0.2">
      <c r="B15242" s="12"/>
      <c r="H15242" s="29"/>
      <c r="I15242" s="2"/>
      <c r="J15242" s="2"/>
      <c r="K15242" s="2"/>
      <c r="L15242" s="2"/>
    </row>
    <row r="15243" spans="2:12" x14ac:dyDescent="0.2">
      <c r="B15243" s="12"/>
      <c r="H15243" s="29"/>
      <c r="I15243" s="2"/>
      <c r="J15243" s="2"/>
      <c r="K15243" s="2"/>
      <c r="L15243" s="2"/>
    </row>
    <row r="15244" spans="2:12" x14ac:dyDescent="0.2">
      <c r="B15244" s="12"/>
      <c r="H15244" s="29"/>
      <c r="I15244" s="2"/>
      <c r="J15244" s="2"/>
      <c r="K15244" s="2"/>
      <c r="L15244" s="2"/>
    </row>
    <row r="15245" spans="2:12" x14ac:dyDescent="0.2">
      <c r="B15245" s="12"/>
      <c r="H15245" s="29"/>
      <c r="I15245" s="2"/>
      <c r="J15245" s="2"/>
      <c r="K15245" s="2"/>
      <c r="L15245" s="2"/>
    </row>
    <row r="15246" spans="2:12" x14ac:dyDescent="0.2">
      <c r="B15246" s="12"/>
      <c r="H15246" s="29"/>
      <c r="I15246" s="2"/>
      <c r="J15246" s="2"/>
      <c r="K15246" s="2"/>
      <c r="L15246" s="2"/>
    </row>
    <row r="15247" spans="2:12" x14ac:dyDescent="0.2">
      <c r="B15247" s="12"/>
      <c r="H15247" s="29"/>
      <c r="I15247" s="2"/>
      <c r="J15247" s="2"/>
      <c r="K15247" s="2"/>
      <c r="L15247" s="2"/>
    </row>
    <row r="15248" spans="2:12" x14ac:dyDescent="0.2">
      <c r="B15248" s="12"/>
      <c r="H15248" s="29"/>
      <c r="I15248" s="2"/>
      <c r="J15248" s="2"/>
      <c r="K15248" s="2"/>
      <c r="L15248" s="2"/>
    </row>
    <row r="15249" spans="2:12" x14ac:dyDescent="0.2">
      <c r="B15249" s="12"/>
      <c r="H15249" s="29"/>
      <c r="I15249" s="2"/>
      <c r="J15249" s="2"/>
      <c r="K15249" s="2"/>
      <c r="L15249" s="2"/>
    </row>
    <row r="15250" spans="2:12" x14ac:dyDescent="0.2">
      <c r="B15250" s="12"/>
      <c r="H15250" s="29"/>
      <c r="I15250" s="2"/>
      <c r="J15250" s="2"/>
      <c r="K15250" s="2"/>
      <c r="L15250" s="2"/>
    </row>
    <row r="15251" spans="2:12" x14ac:dyDescent="0.2">
      <c r="B15251" s="12"/>
      <c r="H15251" s="29"/>
      <c r="I15251" s="2"/>
      <c r="J15251" s="2"/>
      <c r="K15251" s="2"/>
      <c r="L15251" s="2"/>
    </row>
    <row r="15252" spans="2:12" x14ac:dyDescent="0.2">
      <c r="B15252" s="12"/>
      <c r="H15252" s="29"/>
      <c r="I15252" s="2"/>
      <c r="J15252" s="2"/>
      <c r="K15252" s="2"/>
      <c r="L15252" s="2"/>
    </row>
    <row r="15253" spans="2:12" x14ac:dyDescent="0.2">
      <c r="B15253" s="12"/>
      <c r="H15253" s="29"/>
      <c r="I15253" s="2"/>
      <c r="J15253" s="2"/>
      <c r="K15253" s="2"/>
      <c r="L15253" s="2"/>
    </row>
    <row r="15254" spans="2:12" x14ac:dyDescent="0.2">
      <c r="B15254" s="12"/>
      <c r="H15254" s="29"/>
      <c r="I15254" s="2"/>
      <c r="J15254" s="2"/>
      <c r="K15254" s="2"/>
      <c r="L15254" s="2"/>
    </row>
    <row r="15255" spans="2:12" x14ac:dyDescent="0.2">
      <c r="B15255" s="12"/>
      <c r="H15255" s="29"/>
      <c r="I15255" s="2"/>
      <c r="J15255" s="2"/>
      <c r="K15255" s="2"/>
      <c r="L15255" s="2"/>
    </row>
    <row r="15256" spans="2:12" x14ac:dyDescent="0.2">
      <c r="B15256" s="12"/>
      <c r="H15256" s="29"/>
      <c r="I15256" s="2"/>
      <c r="J15256" s="2"/>
      <c r="K15256" s="2"/>
      <c r="L15256" s="2"/>
    </row>
    <row r="15257" spans="2:12" x14ac:dyDescent="0.2">
      <c r="B15257" s="12"/>
      <c r="H15257" s="29"/>
      <c r="I15257" s="2"/>
      <c r="J15257" s="2"/>
      <c r="K15257" s="2"/>
      <c r="L15257" s="2"/>
    </row>
    <row r="15258" spans="2:12" x14ac:dyDescent="0.2">
      <c r="B15258" s="12"/>
      <c r="H15258" s="29"/>
      <c r="I15258" s="2"/>
      <c r="J15258" s="2"/>
      <c r="K15258" s="2"/>
      <c r="L15258" s="2"/>
    </row>
    <row r="15259" spans="2:12" x14ac:dyDescent="0.2">
      <c r="B15259" s="12"/>
      <c r="H15259" s="29"/>
      <c r="I15259" s="2"/>
      <c r="J15259" s="2"/>
      <c r="K15259" s="2"/>
      <c r="L15259" s="2"/>
    </row>
    <row r="15260" spans="2:12" x14ac:dyDescent="0.2">
      <c r="B15260" s="12"/>
      <c r="H15260" s="29"/>
      <c r="I15260" s="2"/>
      <c r="J15260" s="2"/>
      <c r="K15260" s="2"/>
      <c r="L15260" s="2"/>
    </row>
    <row r="15261" spans="2:12" x14ac:dyDescent="0.2">
      <c r="B15261" s="12"/>
      <c r="H15261" s="29"/>
      <c r="I15261" s="2"/>
      <c r="J15261" s="2"/>
      <c r="K15261" s="2"/>
      <c r="L15261" s="2"/>
    </row>
    <row r="15262" spans="2:12" x14ac:dyDescent="0.2">
      <c r="B15262" s="12"/>
      <c r="H15262" s="29"/>
      <c r="I15262" s="2"/>
      <c r="J15262" s="2"/>
      <c r="K15262" s="2"/>
      <c r="L15262" s="2"/>
    </row>
    <row r="15263" spans="2:12" x14ac:dyDescent="0.2">
      <c r="B15263" s="12"/>
      <c r="H15263" s="29"/>
      <c r="I15263" s="2"/>
      <c r="J15263" s="2"/>
      <c r="K15263" s="2"/>
      <c r="L15263" s="2"/>
    </row>
    <row r="15264" spans="2:12" x14ac:dyDescent="0.2">
      <c r="B15264" s="12"/>
      <c r="H15264" s="29"/>
      <c r="I15264" s="2"/>
      <c r="J15264" s="2"/>
      <c r="K15264" s="2"/>
      <c r="L15264" s="2"/>
    </row>
    <row r="15265" spans="2:12" x14ac:dyDescent="0.2">
      <c r="B15265" s="12"/>
      <c r="H15265" s="29"/>
      <c r="I15265" s="2"/>
      <c r="J15265" s="2"/>
      <c r="K15265" s="2"/>
      <c r="L15265" s="2"/>
    </row>
    <row r="15266" spans="2:12" x14ac:dyDescent="0.2">
      <c r="B15266" s="12"/>
      <c r="H15266" s="29"/>
      <c r="I15266" s="2"/>
      <c r="J15266" s="2"/>
      <c r="K15266" s="2"/>
      <c r="L15266" s="2"/>
    </row>
    <row r="15267" spans="2:12" x14ac:dyDescent="0.2">
      <c r="B15267" s="12"/>
      <c r="H15267" s="29"/>
      <c r="I15267" s="2"/>
      <c r="J15267" s="2"/>
      <c r="K15267" s="2"/>
      <c r="L15267" s="2"/>
    </row>
    <row r="15268" spans="2:12" x14ac:dyDescent="0.2">
      <c r="B15268" s="12"/>
      <c r="H15268" s="29"/>
      <c r="I15268" s="2"/>
      <c r="J15268" s="2"/>
      <c r="K15268" s="2"/>
      <c r="L15268" s="2"/>
    </row>
    <row r="15269" spans="2:12" x14ac:dyDescent="0.2">
      <c r="B15269" s="12"/>
      <c r="H15269" s="29"/>
      <c r="I15269" s="2"/>
      <c r="J15269" s="2"/>
      <c r="K15269" s="2"/>
      <c r="L15269" s="2"/>
    </row>
    <row r="15270" spans="2:12" x14ac:dyDescent="0.2">
      <c r="B15270" s="12"/>
      <c r="H15270" s="29"/>
      <c r="I15270" s="2"/>
      <c r="J15270" s="2"/>
      <c r="K15270" s="2"/>
      <c r="L15270" s="2"/>
    </row>
    <row r="15271" spans="2:12" x14ac:dyDescent="0.2">
      <c r="B15271" s="12"/>
      <c r="H15271" s="29"/>
      <c r="I15271" s="2"/>
      <c r="J15271" s="2"/>
      <c r="K15271" s="2"/>
      <c r="L15271" s="2"/>
    </row>
    <row r="15272" spans="2:12" x14ac:dyDescent="0.2">
      <c r="B15272" s="12"/>
      <c r="H15272" s="29"/>
      <c r="I15272" s="2"/>
      <c r="J15272" s="2"/>
      <c r="K15272" s="2"/>
      <c r="L15272" s="2"/>
    </row>
    <row r="15273" spans="2:12" x14ac:dyDescent="0.2">
      <c r="B15273" s="12"/>
      <c r="H15273" s="29"/>
      <c r="I15273" s="2"/>
      <c r="J15273" s="2"/>
      <c r="K15273" s="2"/>
      <c r="L15273" s="2"/>
    </row>
    <row r="15274" spans="2:12" x14ac:dyDescent="0.2">
      <c r="B15274" s="12"/>
      <c r="H15274" s="29"/>
      <c r="I15274" s="2"/>
      <c r="J15274" s="2"/>
      <c r="K15274" s="2"/>
      <c r="L15274" s="2"/>
    </row>
    <row r="15275" spans="2:12" x14ac:dyDescent="0.2">
      <c r="B15275" s="12"/>
      <c r="H15275" s="29"/>
      <c r="I15275" s="2"/>
      <c r="J15275" s="2"/>
      <c r="K15275" s="2"/>
      <c r="L15275" s="2"/>
    </row>
    <row r="15276" spans="2:12" x14ac:dyDescent="0.2">
      <c r="B15276" s="12"/>
      <c r="H15276" s="29"/>
      <c r="I15276" s="2"/>
      <c r="J15276" s="2"/>
      <c r="K15276" s="2"/>
      <c r="L15276" s="2"/>
    </row>
    <row r="15277" spans="2:12" x14ac:dyDescent="0.2">
      <c r="B15277" s="12"/>
      <c r="H15277" s="29"/>
      <c r="I15277" s="2"/>
      <c r="J15277" s="2"/>
      <c r="K15277" s="2"/>
      <c r="L15277" s="2"/>
    </row>
    <row r="15278" spans="2:12" x14ac:dyDescent="0.2">
      <c r="B15278" s="12"/>
      <c r="H15278" s="29"/>
      <c r="I15278" s="2"/>
      <c r="J15278" s="2"/>
      <c r="K15278" s="2"/>
      <c r="L15278" s="2"/>
    </row>
    <row r="15279" spans="2:12" x14ac:dyDescent="0.2">
      <c r="B15279" s="12"/>
      <c r="H15279" s="29"/>
      <c r="I15279" s="2"/>
      <c r="J15279" s="2"/>
      <c r="K15279" s="2"/>
      <c r="L15279" s="2"/>
    </row>
    <row r="15280" spans="2:12" x14ac:dyDescent="0.2">
      <c r="B15280" s="12"/>
      <c r="H15280" s="29"/>
      <c r="I15280" s="2"/>
      <c r="J15280" s="2"/>
      <c r="K15280" s="2"/>
      <c r="L15280" s="2"/>
    </row>
    <row r="15281" spans="2:12" x14ac:dyDescent="0.2">
      <c r="B15281" s="12"/>
      <c r="H15281" s="29"/>
      <c r="I15281" s="2"/>
      <c r="J15281" s="2"/>
      <c r="K15281" s="2"/>
      <c r="L15281" s="2"/>
    </row>
    <row r="15282" spans="2:12" x14ac:dyDescent="0.2">
      <c r="B15282" s="12"/>
      <c r="H15282" s="29"/>
      <c r="I15282" s="2"/>
      <c r="J15282" s="2"/>
      <c r="K15282" s="2"/>
      <c r="L15282" s="2"/>
    </row>
    <row r="15283" spans="2:12" x14ac:dyDescent="0.2">
      <c r="B15283" s="12"/>
      <c r="H15283" s="29"/>
      <c r="I15283" s="2"/>
      <c r="J15283" s="2"/>
      <c r="K15283" s="2"/>
      <c r="L15283" s="2"/>
    </row>
    <row r="15284" spans="2:12" x14ac:dyDescent="0.2">
      <c r="B15284" s="12"/>
      <c r="H15284" s="29"/>
      <c r="I15284" s="2"/>
      <c r="J15284" s="2"/>
      <c r="K15284" s="2"/>
      <c r="L15284" s="2"/>
    </row>
    <row r="15285" spans="2:12" x14ac:dyDescent="0.2">
      <c r="B15285" s="12"/>
      <c r="H15285" s="29"/>
      <c r="I15285" s="2"/>
      <c r="J15285" s="2"/>
      <c r="K15285" s="2"/>
      <c r="L15285" s="2"/>
    </row>
    <row r="15286" spans="2:12" x14ac:dyDescent="0.2">
      <c r="B15286" s="12"/>
      <c r="H15286" s="29"/>
      <c r="I15286" s="2"/>
      <c r="J15286" s="2"/>
      <c r="K15286" s="2"/>
      <c r="L15286" s="2"/>
    </row>
    <row r="15287" spans="2:12" x14ac:dyDescent="0.2">
      <c r="B15287" s="12"/>
      <c r="H15287" s="29"/>
      <c r="I15287" s="2"/>
      <c r="J15287" s="2"/>
      <c r="K15287" s="2"/>
      <c r="L15287" s="2"/>
    </row>
    <row r="15288" spans="2:12" x14ac:dyDescent="0.2">
      <c r="B15288" s="12"/>
      <c r="H15288" s="29"/>
      <c r="I15288" s="2"/>
      <c r="J15288" s="2"/>
      <c r="K15288" s="2"/>
      <c r="L15288" s="2"/>
    </row>
    <row r="15289" spans="2:12" x14ac:dyDescent="0.2">
      <c r="B15289" s="12"/>
      <c r="H15289" s="29"/>
      <c r="I15289" s="2"/>
      <c r="J15289" s="2"/>
      <c r="K15289" s="2"/>
      <c r="L15289" s="2"/>
    </row>
    <row r="15290" spans="2:12" x14ac:dyDescent="0.2">
      <c r="B15290" s="12"/>
      <c r="H15290" s="29"/>
      <c r="I15290" s="2"/>
      <c r="J15290" s="2"/>
      <c r="K15290" s="2"/>
      <c r="L15290" s="2"/>
    </row>
    <row r="15291" spans="2:12" x14ac:dyDescent="0.2">
      <c r="B15291" s="12"/>
      <c r="H15291" s="29"/>
      <c r="I15291" s="2"/>
      <c r="J15291" s="2"/>
      <c r="K15291" s="2"/>
      <c r="L15291" s="2"/>
    </row>
    <row r="15292" spans="2:12" x14ac:dyDescent="0.2">
      <c r="B15292" s="12"/>
      <c r="H15292" s="29"/>
      <c r="I15292" s="2"/>
      <c r="J15292" s="2"/>
      <c r="K15292" s="2"/>
      <c r="L15292" s="2"/>
    </row>
    <row r="15293" spans="2:12" x14ac:dyDescent="0.2">
      <c r="B15293" s="12"/>
      <c r="H15293" s="29"/>
      <c r="I15293" s="2"/>
      <c r="J15293" s="2"/>
      <c r="K15293" s="2"/>
      <c r="L15293" s="2"/>
    </row>
    <row r="15294" spans="2:12" x14ac:dyDescent="0.2">
      <c r="B15294" s="12"/>
      <c r="H15294" s="29"/>
      <c r="I15294" s="2"/>
      <c r="J15294" s="2"/>
      <c r="K15294" s="2"/>
      <c r="L15294" s="2"/>
    </row>
    <row r="15295" spans="2:12" x14ac:dyDescent="0.2">
      <c r="B15295" s="12"/>
      <c r="H15295" s="29"/>
      <c r="I15295" s="2"/>
      <c r="J15295" s="2"/>
      <c r="K15295" s="2"/>
      <c r="L15295" s="2"/>
    </row>
    <row r="15296" spans="2:12" x14ac:dyDescent="0.2">
      <c r="B15296" s="12"/>
      <c r="H15296" s="29"/>
      <c r="I15296" s="2"/>
      <c r="J15296" s="2"/>
      <c r="K15296" s="2"/>
      <c r="L15296" s="2"/>
    </row>
    <row r="15297" spans="2:12" x14ac:dyDescent="0.2">
      <c r="B15297" s="12"/>
      <c r="H15297" s="29"/>
      <c r="I15297" s="2"/>
      <c r="J15297" s="2"/>
      <c r="K15297" s="2"/>
      <c r="L15297" s="2"/>
    </row>
    <row r="15298" spans="2:12" x14ac:dyDescent="0.2">
      <c r="B15298" s="12"/>
      <c r="H15298" s="29"/>
      <c r="I15298" s="2"/>
      <c r="J15298" s="2"/>
      <c r="K15298" s="2"/>
      <c r="L15298" s="2"/>
    </row>
    <row r="15299" spans="2:12" x14ac:dyDescent="0.2">
      <c r="B15299" s="12"/>
      <c r="H15299" s="29"/>
      <c r="I15299" s="2"/>
      <c r="J15299" s="2"/>
      <c r="K15299" s="2"/>
      <c r="L15299" s="2"/>
    </row>
    <row r="15300" spans="2:12" x14ac:dyDescent="0.2">
      <c r="B15300" s="12"/>
      <c r="H15300" s="29"/>
      <c r="I15300" s="2"/>
      <c r="J15300" s="2"/>
      <c r="K15300" s="2"/>
      <c r="L15300" s="2"/>
    </row>
    <row r="15301" spans="2:12" x14ac:dyDescent="0.2">
      <c r="B15301" s="12"/>
      <c r="H15301" s="29"/>
      <c r="I15301" s="2"/>
      <c r="J15301" s="2"/>
      <c r="K15301" s="2"/>
      <c r="L15301" s="2"/>
    </row>
    <row r="15302" spans="2:12" x14ac:dyDescent="0.2">
      <c r="B15302" s="12"/>
      <c r="H15302" s="29"/>
      <c r="I15302" s="2"/>
      <c r="J15302" s="2"/>
      <c r="K15302" s="2"/>
      <c r="L15302" s="2"/>
    </row>
    <row r="15303" spans="2:12" x14ac:dyDescent="0.2">
      <c r="B15303" s="12"/>
      <c r="H15303" s="29"/>
      <c r="I15303" s="2"/>
      <c r="J15303" s="2"/>
      <c r="K15303" s="2"/>
      <c r="L15303" s="2"/>
    </row>
    <row r="15304" spans="2:12" x14ac:dyDescent="0.2">
      <c r="B15304" s="12"/>
      <c r="H15304" s="29"/>
      <c r="I15304" s="2"/>
      <c r="J15304" s="2"/>
      <c r="K15304" s="2"/>
      <c r="L15304" s="2"/>
    </row>
    <row r="15305" spans="2:12" x14ac:dyDescent="0.2">
      <c r="B15305" s="12"/>
      <c r="H15305" s="29"/>
      <c r="I15305" s="2"/>
      <c r="J15305" s="2"/>
      <c r="K15305" s="2"/>
      <c r="L15305" s="2"/>
    </row>
    <row r="15306" spans="2:12" x14ac:dyDescent="0.2">
      <c r="B15306" s="12"/>
      <c r="H15306" s="29"/>
      <c r="I15306" s="2"/>
      <c r="J15306" s="2"/>
      <c r="K15306" s="2"/>
      <c r="L15306" s="2"/>
    </row>
    <row r="15307" spans="2:12" x14ac:dyDescent="0.2">
      <c r="B15307" s="12"/>
      <c r="H15307" s="29"/>
      <c r="I15307" s="2"/>
      <c r="J15307" s="2"/>
      <c r="K15307" s="2"/>
      <c r="L15307" s="2"/>
    </row>
    <row r="15308" spans="2:12" x14ac:dyDescent="0.2">
      <c r="B15308" s="12"/>
      <c r="H15308" s="29"/>
      <c r="I15308" s="2"/>
      <c r="J15308" s="2"/>
      <c r="K15308" s="2"/>
      <c r="L15308" s="2"/>
    </row>
    <row r="15309" spans="2:12" x14ac:dyDescent="0.2">
      <c r="B15309" s="12"/>
      <c r="H15309" s="29"/>
      <c r="I15309" s="2"/>
      <c r="J15309" s="2"/>
      <c r="K15309" s="2"/>
      <c r="L15309" s="2"/>
    </row>
    <row r="15310" spans="2:12" x14ac:dyDescent="0.2">
      <c r="B15310" s="12"/>
      <c r="H15310" s="29"/>
      <c r="I15310" s="2"/>
      <c r="J15310" s="2"/>
      <c r="K15310" s="2"/>
      <c r="L15310" s="2"/>
    </row>
    <row r="15311" spans="2:12" x14ac:dyDescent="0.2">
      <c r="B15311" s="12"/>
      <c r="H15311" s="29"/>
      <c r="I15311" s="2"/>
      <c r="J15311" s="2"/>
      <c r="K15311" s="2"/>
      <c r="L15311" s="2"/>
    </row>
    <row r="15312" spans="2:12" x14ac:dyDescent="0.2">
      <c r="B15312" s="12"/>
      <c r="H15312" s="29"/>
      <c r="I15312" s="2"/>
      <c r="J15312" s="2"/>
      <c r="K15312" s="2"/>
      <c r="L15312" s="2"/>
    </row>
    <row r="15313" spans="2:12" x14ac:dyDescent="0.2">
      <c r="B15313" s="12"/>
      <c r="H15313" s="29"/>
      <c r="I15313" s="2"/>
      <c r="J15313" s="2"/>
      <c r="K15313" s="2"/>
      <c r="L15313" s="2"/>
    </row>
    <row r="15314" spans="2:12" x14ac:dyDescent="0.2">
      <c r="B15314" s="12"/>
      <c r="H15314" s="29"/>
      <c r="I15314" s="2"/>
      <c r="J15314" s="2"/>
      <c r="K15314" s="2"/>
      <c r="L15314" s="2"/>
    </row>
    <row r="15315" spans="2:12" x14ac:dyDescent="0.2">
      <c r="B15315" s="12"/>
      <c r="H15315" s="29"/>
      <c r="I15315" s="2"/>
      <c r="J15315" s="2"/>
      <c r="K15315" s="2"/>
      <c r="L15315" s="2"/>
    </row>
    <row r="15316" spans="2:12" x14ac:dyDescent="0.2">
      <c r="B15316" s="12"/>
      <c r="H15316" s="29"/>
      <c r="I15316" s="2"/>
      <c r="J15316" s="2"/>
      <c r="K15316" s="2"/>
      <c r="L15316" s="2"/>
    </row>
    <row r="15317" spans="2:12" x14ac:dyDescent="0.2">
      <c r="B15317" s="12"/>
      <c r="H15317" s="29"/>
      <c r="I15317" s="2"/>
      <c r="J15317" s="2"/>
      <c r="K15317" s="2"/>
      <c r="L15317" s="2"/>
    </row>
    <row r="15318" spans="2:12" x14ac:dyDescent="0.2">
      <c r="B15318" s="12"/>
      <c r="H15318" s="29"/>
      <c r="I15318" s="2"/>
      <c r="J15318" s="2"/>
      <c r="K15318" s="2"/>
      <c r="L15318" s="2"/>
    </row>
    <row r="15319" spans="2:12" x14ac:dyDescent="0.2">
      <c r="B15319" s="12"/>
      <c r="H15319" s="29"/>
      <c r="I15319" s="2"/>
      <c r="J15319" s="2"/>
      <c r="K15319" s="2"/>
      <c r="L15319" s="2"/>
    </row>
    <row r="15320" spans="2:12" x14ac:dyDescent="0.2">
      <c r="B15320" s="12"/>
      <c r="H15320" s="29"/>
      <c r="I15320" s="2"/>
      <c r="J15320" s="2"/>
      <c r="K15320" s="2"/>
      <c r="L15320" s="2"/>
    </row>
    <row r="15321" spans="2:12" x14ac:dyDescent="0.2">
      <c r="B15321" s="12"/>
      <c r="H15321" s="29"/>
      <c r="I15321" s="2"/>
      <c r="J15321" s="2"/>
      <c r="K15321" s="2"/>
      <c r="L15321" s="2"/>
    </row>
    <row r="15322" spans="2:12" x14ac:dyDescent="0.2">
      <c r="B15322" s="12"/>
      <c r="H15322" s="29"/>
      <c r="I15322" s="2"/>
      <c r="J15322" s="2"/>
      <c r="K15322" s="2"/>
      <c r="L15322" s="2"/>
    </row>
    <row r="15323" spans="2:12" x14ac:dyDescent="0.2">
      <c r="B15323" s="12"/>
      <c r="H15323" s="29"/>
      <c r="I15323" s="2"/>
      <c r="J15323" s="2"/>
      <c r="K15323" s="2"/>
      <c r="L15323" s="2"/>
    </row>
    <row r="15324" spans="2:12" x14ac:dyDescent="0.2">
      <c r="B15324" s="12"/>
      <c r="H15324" s="29"/>
      <c r="I15324" s="2"/>
      <c r="J15324" s="2"/>
      <c r="K15324" s="2"/>
      <c r="L15324" s="2"/>
    </row>
    <row r="15325" spans="2:12" x14ac:dyDescent="0.2">
      <c r="B15325" s="12"/>
      <c r="H15325" s="29"/>
      <c r="I15325" s="2"/>
      <c r="J15325" s="2"/>
      <c r="K15325" s="2"/>
      <c r="L15325" s="2"/>
    </row>
    <row r="15326" spans="2:12" x14ac:dyDescent="0.2">
      <c r="B15326" s="12"/>
      <c r="H15326" s="29"/>
      <c r="I15326" s="2"/>
      <c r="J15326" s="2"/>
      <c r="K15326" s="2"/>
      <c r="L15326" s="2"/>
    </row>
    <row r="15327" spans="2:12" x14ac:dyDescent="0.2">
      <c r="B15327" s="12"/>
      <c r="H15327" s="29"/>
      <c r="I15327" s="2"/>
      <c r="J15327" s="2"/>
      <c r="K15327" s="2"/>
      <c r="L15327" s="2"/>
    </row>
    <row r="15328" spans="2:12" x14ac:dyDescent="0.2">
      <c r="B15328" s="12"/>
      <c r="H15328" s="29"/>
      <c r="I15328" s="2"/>
      <c r="J15328" s="2"/>
      <c r="K15328" s="2"/>
      <c r="L15328" s="2"/>
    </row>
    <row r="15329" spans="2:12" x14ac:dyDescent="0.2">
      <c r="B15329" s="12"/>
      <c r="H15329" s="29"/>
      <c r="I15329" s="2"/>
      <c r="J15329" s="2"/>
      <c r="K15329" s="2"/>
      <c r="L15329" s="2"/>
    </row>
    <row r="15330" spans="2:12" x14ac:dyDescent="0.2">
      <c r="B15330" s="12"/>
      <c r="H15330" s="29"/>
      <c r="I15330" s="2"/>
      <c r="J15330" s="2"/>
      <c r="K15330" s="2"/>
      <c r="L15330" s="2"/>
    </row>
    <row r="15331" spans="2:12" x14ac:dyDescent="0.2">
      <c r="B15331" s="12"/>
      <c r="H15331" s="29"/>
      <c r="I15331" s="2"/>
      <c r="J15331" s="2"/>
      <c r="K15331" s="2"/>
      <c r="L15331" s="2"/>
    </row>
    <row r="15332" spans="2:12" x14ac:dyDescent="0.2">
      <c r="B15332" s="12"/>
      <c r="H15332" s="29"/>
      <c r="I15332" s="2"/>
      <c r="J15332" s="2"/>
      <c r="K15332" s="2"/>
      <c r="L15332" s="2"/>
    </row>
    <row r="15333" spans="2:12" x14ac:dyDescent="0.2">
      <c r="B15333" s="12"/>
      <c r="H15333" s="29"/>
      <c r="I15333" s="2"/>
      <c r="J15333" s="2"/>
      <c r="K15333" s="2"/>
      <c r="L15333" s="2"/>
    </row>
    <row r="15334" spans="2:12" x14ac:dyDescent="0.2">
      <c r="B15334" s="12"/>
      <c r="H15334" s="29"/>
      <c r="I15334" s="2"/>
      <c r="J15334" s="2"/>
      <c r="K15334" s="2"/>
      <c r="L15334" s="2"/>
    </row>
    <row r="15335" spans="2:12" x14ac:dyDescent="0.2">
      <c r="B15335" s="12"/>
      <c r="H15335" s="29"/>
      <c r="I15335" s="2"/>
      <c r="J15335" s="2"/>
      <c r="K15335" s="2"/>
      <c r="L15335" s="2"/>
    </row>
    <row r="15336" spans="2:12" x14ac:dyDescent="0.2">
      <c r="B15336" s="12"/>
      <c r="H15336" s="29"/>
      <c r="I15336" s="2"/>
      <c r="J15336" s="2"/>
      <c r="K15336" s="2"/>
      <c r="L15336" s="2"/>
    </row>
    <row r="15337" spans="2:12" x14ac:dyDescent="0.2">
      <c r="B15337" s="12"/>
      <c r="H15337" s="29"/>
      <c r="I15337" s="2"/>
      <c r="J15337" s="2"/>
      <c r="K15337" s="2"/>
      <c r="L15337" s="2"/>
    </row>
    <row r="15338" spans="2:12" x14ac:dyDescent="0.2">
      <c r="B15338" s="12"/>
      <c r="H15338" s="29"/>
      <c r="I15338" s="2"/>
      <c r="J15338" s="2"/>
      <c r="K15338" s="2"/>
      <c r="L15338" s="2"/>
    </row>
    <row r="15339" spans="2:12" x14ac:dyDescent="0.2">
      <c r="B15339" s="12"/>
      <c r="H15339" s="29"/>
      <c r="I15339" s="2"/>
      <c r="J15339" s="2"/>
      <c r="K15339" s="2"/>
      <c r="L15339" s="2"/>
    </row>
    <row r="15340" spans="2:12" x14ac:dyDescent="0.2">
      <c r="B15340" s="12"/>
      <c r="H15340" s="29"/>
      <c r="I15340" s="2"/>
      <c r="J15340" s="2"/>
      <c r="K15340" s="2"/>
      <c r="L15340" s="2"/>
    </row>
    <row r="15341" spans="2:12" x14ac:dyDescent="0.2">
      <c r="B15341" s="12"/>
      <c r="H15341" s="29"/>
      <c r="I15341" s="2"/>
      <c r="J15341" s="2"/>
      <c r="K15341" s="2"/>
      <c r="L15341" s="2"/>
    </row>
    <row r="15342" spans="2:12" x14ac:dyDescent="0.2">
      <c r="B15342" s="12"/>
      <c r="H15342" s="29"/>
      <c r="I15342" s="2"/>
      <c r="J15342" s="2"/>
      <c r="K15342" s="2"/>
      <c r="L15342" s="2"/>
    </row>
    <row r="15343" spans="2:12" x14ac:dyDescent="0.2">
      <c r="B15343" s="12"/>
      <c r="H15343" s="29"/>
      <c r="I15343" s="2"/>
      <c r="J15343" s="2"/>
      <c r="K15343" s="2"/>
      <c r="L15343" s="2"/>
    </row>
    <row r="15344" spans="2:12" x14ac:dyDescent="0.2">
      <c r="B15344" s="12"/>
      <c r="H15344" s="29"/>
      <c r="I15344" s="2"/>
      <c r="J15344" s="2"/>
      <c r="K15344" s="2"/>
      <c r="L15344" s="2"/>
    </row>
    <row r="15345" spans="2:12" x14ac:dyDescent="0.2">
      <c r="B15345" s="12"/>
      <c r="H15345" s="29"/>
      <c r="I15345" s="2"/>
      <c r="J15345" s="2"/>
      <c r="K15345" s="2"/>
      <c r="L15345" s="2"/>
    </row>
    <row r="15346" spans="2:12" x14ac:dyDescent="0.2">
      <c r="B15346" s="12"/>
      <c r="H15346" s="29"/>
      <c r="I15346" s="2"/>
      <c r="J15346" s="2"/>
      <c r="K15346" s="2"/>
      <c r="L15346" s="2"/>
    </row>
    <row r="15347" spans="2:12" x14ac:dyDescent="0.2">
      <c r="B15347" s="12"/>
      <c r="H15347" s="29"/>
      <c r="I15347" s="2"/>
      <c r="J15347" s="2"/>
      <c r="K15347" s="2"/>
      <c r="L15347" s="2"/>
    </row>
    <row r="15348" spans="2:12" x14ac:dyDescent="0.2">
      <c r="B15348" s="12"/>
      <c r="H15348" s="29"/>
      <c r="I15348" s="2"/>
      <c r="J15348" s="2"/>
      <c r="K15348" s="2"/>
      <c r="L15348" s="2"/>
    </row>
    <row r="15349" spans="2:12" x14ac:dyDescent="0.2">
      <c r="B15349" s="12"/>
      <c r="H15349" s="29"/>
      <c r="I15349" s="2"/>
      <c r="J15349" s="2"/>
      <c r="K15349" s="2"/>
      <c r="L15349" s="2"/>
    </row>
    <row r="15350" spans="2:12" x14ac:dyDescent="0.2">
      <c r="B15350" s="12"/>
      <c r="H15350" s="29"/>
      <c r="I15350" s="2"/>
      <c r="J15350" s="2"/>
      <c r="K15350" s="2"/>
      <c r="L15350" s="2"/>
    </row>
    <row r="15351" spans="2:12" x14ac:dyDescent="0.2">
      <c r="B15351" s="12"/>
      <c r="H15351" s="29"/>
      <c r="I15351" s="2"/>
      <c r="J15351" s="2"/>
      <c r="K15351" s="2"/>
      <c r="L15351" s="2"/>
    </row>
    <row r="15352" spans="2:12" x14ac:dyDescent="0.2">
      <c r="B15352" s="12"/>
      <c r="H15352" s="29"/>
      <c r="I15352" s="2"/>
      <c r="J15352" s="2"/>
      <c r="K15352" s="2"/>
      <c r="L15352" s="2"/>
    </row>
    <row r="15353" spans="2:12" x14ac:dyDescent="0.2">
      <c r="B15353" s="12"/>
      <c r="H15353" s="29"/>
      <c r="I15353" s="2"/>
      <c r="J15353" s="2"/>
      <c r="K15353" s="2"/>
      <c r="L15353" s="2"/>
    </row>
    <row r="15354" spans="2:12" x14ac:dyDescent="0.2">
      <c r="B15354" s="12"/>
      <c r="H15354" s="29"/>
      <c r="I15354" s="2"/>
      <c r="J15354" s="2"/>
      <c r="K15354" s="2"/>
      <c r="L15354" s="2"/>
    </row>
    <row r="15355" spans="2:12" x14ac:dyDescent="0.2">
      <c r="B15355" s="12"/>
      <c r="H15355" s="29"/>
      <c r="I15355" s="2"/>
      <c r="J15355" s="2"/>
      <c r="K15355" s="2"/>
      <c r="L15355" s="2"/>
    </row>
    <row r="15356" spans="2:12" x14ac:dyDescent="0.2">
      <c r="B15356" s="12"/>
      <c r="H15356" s="29"/>
      <c r="I15356" s="2"/>
      <c r="J15356" s="2"/>
      <c r="K15356" s="2"/>
      <c r="L15356" s="2"/>
    </row>
    <row r="15357" spans="2:12" x14ac:dyDescent="0.2">
      <c r="B15357" s="12"/>
      <c r="H15357" s="29"/>
      <c r="I15357" s="2"/>
      <c r="J15357" s="2"/>
      <c r="K15357" s="2"/>
      <c r="L15357" s="2"/>
    </row>
    <row r="15358" spans="2:12" x14ac:dyDescent="0.2">
      <c r="B15358" s="12"/>
      <c r="H15358" s="29"/>
      <c r="I15358" s="2"/>
      <c r="J15358" s="2"/>
      <c r="K15358" s="2"/>
      <c r="L15358" s="2"/>
    </row>
    <row r="15359" spans="2:12" x14ac:dyDescent="0.2">
      <c r="B15359" s="12"/>
      <c r="H15359" s="29"/>
      <c r="I15359" s="2"/>
      <c r="J15359" s="2"/>
      <c r="K15359" s="2"/>
      <c r="L15359" s="2"/>
    </row>
    <row r="15360" spans="2:12" x14ac:dyDescent="0.2">
      <c r="B15360" s="12"/>
      <c r="H15360" s="29"/>
      <c r="I15360" s="2"/>
      <c r="J15360" s="2"/>
      <c r="K15360" s="2"/>
      <c r="L15360" s="2"/>
    </row>
    <row r="15361" spans="2:12" x14ac:dyDescent="0.2">
      <c r="B15361" s="12"/>
      <c r="H15361" s="29"/>
      <c r="I15361" s="2"/>
      <c r="J15361" s="2"/>
      <c r="K15361" s="2"/>
      <c r="L15361" s="2"/>
    </row>
    <row r="15362" spans="2:12" x14ac:dyDescent="0.2">
      <c r="B15362" s="12"/>
      <c r="H15362" s="29"/>
      <c r="I15362" s="2"/>
      <c r="J15362" s="2"/>
      <c r="K15362" s="2"/>
      <c r="L15362" s="2"/>
    </row>
    <row r="15363" spans="2:12" x14ac:dyDescent="0.2">
      <c r="B15363" s="12"/>
      <c r="H15363" s="29"/>
      <c r="I15363" s="2"/>
      <c r="J15363" s="2"/>
      <c r="K15363" s="2"/>
      <c r="L15363" s="2"/>
    </row>
    <row r="15364" spans="2:12" x14ac:dyDescent="0.2">
      <c r="B15364" s="12"/>
      <c r="H15364" s="29"/>
      <c r="I15364" s="2"/>
      <c r="J15364" s="2"/>
      <c r="K15364" s="2"/>
      <c r="L15364" s="2"/>
    </row>
    <row r="15365" spans="2:12" x14ac:dyDescent="0.2">
      <c r="B15365" s="12"/>
      <c r="H15365" s="29"/>
      <c r="I15365" s="2"/>
      <c r="J15365" s="2"/>
      <c r="K15365" s="2"/>
      <c r="L15365" s="2"/>
    </row>
    <row r="15366" spans="2:12" x14ac:dyDescent="0.2">
      <c r="B15366" s="12"/>
      <c r="H15366" s="29"/>
      <c r="I15366" s="2"/>
      <c r="J15366" s="2"/>
      <c r="K15366" s="2"/>
      <c r="L15366" s="2"/>
    </row>
    <row r="15367" spans="2:12" x14ac:dyDescent="0.2">
      <c r="B15367" s="12"/>
      <c r="H15367" s="29"/>
      <c r="I15367" s="2"/>
      <c r="J15367" s="2"/>
      <c r="K15367" s="2"/>
      <c r="L15367" s="2"/>
    </row>
    <row r="15368" spans="2:12" x14ac:dyDescent="0.2">
      <c r="B15368" s="12"/>
      <c r="H15368" s="29"/>
      <c r="I15368" s="2"/>
      <c r="J15368" s="2"/>
      <c r="K15368" s="2"/>
      <c r="L15368" s="2"/>
    </row>
    <row r="15369" spans="2:12" x14ac:dyDescent="0.2">
      <c r="B15369" s="12"/>
      <c r="H15369" s="29"/>
      <c r="I15369" s="2"/>
      <c r="J15369" s="2"/>
      <c r="K15369" s="2"/>
      <c r="L15369" s="2"/>
    </row>
    <row r="15370" spans="2:12" x14ac:dyDescent="0.2">
      <c r="B15370" s="12"/>
      <c r="H15370" s="29"/>
      <c r="I15370" s="2"/>
      <c r="J15370" s="2"/>
      <c r="K15370" s="2"/>
      <c r="L15370" s="2"/>
    </row>
    <row r="15371" spans="2:12" x14ac:dyDescent="0.2">
      <c r="B15371" s="12"/>
      <c r="H15371" s="29"/>
      <c r="I15371" s="2"/>
      <c r="J15371" s="2"/>
      <c r="K15371" s="2"/>
      <c r="L15371" s="2"/>
    </row>
    <row r="15372" spans="2:12" x14ac:dyDescent="0.2">
      <c r="B15372" s="12"/>
      <c r="H15372" s="29"/>
      <c r="I15372" s="2"/>
      <c r="J15372" s="2"/>
      <c r="K15372" s="2"/>
      <c r="L15372" s="2"/>
    </row>
    <row r="15373" spans="2:12" x14ac:dyDescent="0.2">
      <c r="B15373" s="12"/>
      <c r="H15373" s="29"/>
      <c r="I15373" s="2"/>
      <c r="J15373" s="2"/>
      <c r="K15373" s="2"/>
      <c r="L15373" s="2"/>
    </row>
    <row r="15374" spans="2:12" x14ac:dyDescent="0.2">
      <c r="B15374" s="12"/>
      <c r="H15374" s="29"/>
      <c r="I15374" s="2"/>
      <c r="J15374" s="2"/>
      <c r="K15374" s="2"/>
      <c r="L15374" s="2"/>
    </row>
    <row r="15375" spans="2:12" x14ac:dyDescent="0.2">
      <c r="B15375" s="12"/>
      <c r="H15375" s="29"/>
      <c r="I15375" s="2"/>
      <c r="J15375" s="2"/>
      <c r="K15375" s="2"/>
      <c r="L15375" s="2"/>
    </row>
    <row r="15376" spans="2:12" x14ac:dyDescent="0.2">
      <c r="B15376" s="12"/>
      <c r="H15376" s="29"/>
      <c r="I15376" s="2"/>
      <c r="J15376" s="2"/>
      <c r="K15376" s="2"/>
      <c r="L15376" s="2"/>
    </row>
    <row r="15377" spans="2:12" x14ac:dyDescent="0.2">
      <c r="B15377" s="12"/>
      <c r="H15377" s="29"/>
      <c r="I15377" s="2"/>
      <c r="J15377" s="2"/>
      <c r="K15377" s="2"/>
      <c r="L15377" s="2"/>
    </row>
    <row r="15378" spans="2:12" x14ac:dyDescent="0.2">
      <c r="B15378" s="12"/>
      <c r="H15378" s="29"/>
      <c r="I15378" s="2"/>
      <c r="J15378" s="2"/>
      <c r="K15378" s="2"/>
      <c r="L15378" s="2"/>
    </row>
    <row r="15379" spans="2:12" x14ac:dyDescent="0.2">
      <c r="B15379" s="12"/>
      <c r="H15379" s="29"/>
      <c r="I15379" s="2"/>
      <c r="J15379" s="2"/>
      <c r="K15379" s="2"/>
      <c r="L15379" s="2"/>
    </row>
    <row r="15380" spans="2:12" x14ac:dyDescent="0.2">
      <c r="B15380" s="12"/>
      <c r="H15380" s="29"/>
      <c r="I15380" s="2"/>
      <c r="J15380" s="2"/>
      <c r="K15380" s="2"/>
      <c r="L15380" s="2"/>
    </row>
    <row r="15381" spans="2:12" x14ac:dyDescent="0.2">
      <c r="B15381" s="12"/>
      <c r="H15381" s="29"/>
      <c r="I15381" s="2"/>
      <c r="J15381" s="2"/>
      <c r="K15381" s="2"/>
      <c r="L15381" s="2"/>
    </row>
    <row r="15382" spans="2:12" x14ac:dyDescent="0.2">
      <c r="B15382" s="12"/>
      <c r="H15382" s="29"/>
      <c r="I15382" s="2"/>
      <c r="J15382" s="2"/>
      <c r="K15382" s="2"/>
      <c r="L15382" s="2"/>
    </row>
    <row r="15383" spans="2:12" x14ac:dyDescent="0.2">
      <c r="B15383" s="12"/>
      <c r="H15383" s="29"/>
      <c r="I15383" s="2"/>
      <c r="J15383" s="2"/>
      <c r="K15383" s="2"/>
      <c r="L15383" s="2"/>
    </row>
    <row r="15384" spans="2:12" x14ac:dyDescent="0.2">
      <c r="B15384" s="12"/>
      <c r="H15384" s="29"/>
      <c r="I15384" s="2"/>
      <c r="J15384" s="2"/>
      <c r="K15384" s="2"/>
      <c r="L15384" s="2"/>
    </row>
    <row r="15385" spans="2:12" x14ac:dyDescent="0.2">
      <c r="B15385" s="12"/>
      <c r="H15385" s="29"/>
      <c r="I15385" s="2"/>
      <c r="J15385" s="2"/>
      <c r="K15385" s="2"/>
      <c r="L15385" s="2"/>
    </row>
    <row r="15386" spans="2:12" x14ac:dyDescent="0.2">
      <c r="B15386" s="12"/>
      <c r="H15386" s="29"/>
      <c r="I15386" s="2"/>
      <c r="J15386" s="2"/>
      <c r="K15386" s="2"/>
      <c r="L15386" s="2"/>
    </row>
    <row r="15387" spans="2:12" x14ac:dyDescent="0.2">
      <c r="B15387" s="12"/>
      <c r="H15387" s="29"/>
      <c r="I15387" s="2"/>
      <c r="J15387" s="2"/>
      <c r="K15387" s="2"/>
      <c r="L15387" s="2"/>
    </row>
    <row r="15388" spans="2:12" x14ac:dyDescent="0.2">
      <c r="B15388" s="12"/>
      <c r="H15388" s="29"/>
      <c r="I15388" s="2"/>
      <c r="J15388" s="2"/>
      <c r="K15388" s="2"/>
      <c r="L15388" s="2"/>
    </row>
    <row r="15389" spans="2:12" x14ac:dyDescent="0.2">
      <c r="B15389" s="12"/>
      <c r="H15389" s="29"/>
      <c r="I15389" s="2"/>
      <c r="J15389" s="2"/>
      <c r="K15389" s="2"/>
      <c r="L15389" s="2"/>
    </row>
    <row r="15390" spans="2:12" x14ac:dyDescent="0.2">
      <c r="B15390" s="12"/>
      <c r="H15390" s="29"/>
      <c r="I15390" s="2"/>
      <c r="J15390" s="2"/>
      <c r="K15390" s="2"/>
      <c r="L15390" s="2"/>
    </row>
    <row r="15391" spans="2:12" x14ac:dyDescent="0.2">
      <c r="B15391" s="12"/>
      <c r="H15391" s="29"/>
      <c r="I15391" s="2"/>
      <c r="J15391" s="2"/>
      <c r="K15391" s="2"/>
      <c r="L15391" s="2"/>
    </row>
    <row r="15392" spans="2:12" x14ac:dyDescent="0.2">
      <c r="B15392" s="12"/>
      <c r="H15392" s="29"/>
      <c r="I15392" s="2"/>
      <c r="J15392" s="2"/>
      <c r="K15392" s="2"/>
      <c r="L15392" s="2"/>
    </row>
    <row r="15393" spans="2:12" x14ac:dyDescent="0.2">
      <c r="B15393" s="12"/>
      <c r="H15393" s="29"/>
      <c r="I15393" s="2"/>
      <c r="J15393" s="2"/>
      <c r="K15393" s="2"/>
      <c r="L15393" s="2"/>
    </row>
    <row r="15394" spans="2:12" x14ac:dyDescent="0.2">
      <c r="B15394" s="12"/>
      <c r="H15394" s="29"/>
      <c r="I15394" s="2"/>
      <c r="J15394" s="2"/>
      <c r="K15394" s="2"/>
      <c r="L15394" s="2"/>
    </row>
    <row r="15395" spans="2:12" x14ac:dyDescent="0.2">
      <c r="B15395" s="12"/>
      <c r="H15395" s="29"/>
      <c r="I15395" s="2"/>
      <c r="J15395" s="2"/>
      <c r="K15395" s="2"/>
      <c r="L15395" s="2"/>
    </row>
    <row r="15396" spans="2:12" x14ac:dyDescent="0.2">
      <c r="B15396" s="12"/>
      <c r="H15396" s="29"/>
      <c r="I15396" s="2"/>
      <c r="J15396" s="2"/>
      <c r="K15396" s="2"/>
      <c r="L15396" s="2"/>
    </row>
    <row r="15397" spans="2:12" x14ac:dyDescent="0.2">
      <c r="B15397" s="12"/>
      <c r="H15397" s="29"/>
      <c r="I15397" s="2"/>
      <c r="J15397" s="2"/>
      <c r="K15397" s="2"/>
      <c r="L15397" s="2"/>
    </row>
    <row r="15398" spans="2:12" x14ac:dyDescent="0.2">
      <c r="B15398" s="12"/>
      <c r="H15398" s="29"/>
      <c r="I15398" s="2"/>
      <c r="J15398" s="2"/>
      <c r="K15398" s="2"/>
      <c r="L15398" s="2"/>
    </row>
    <row r="15399" spans="2:12" x14ac:dyDescent="0.2">
      <c r="B15399" s="12"/>
      <c r="H15399" s="29"/>
      <c r="I15399" s="2"/>
      <c r="J15399" s="2"/>
      <c r="K15399" s="2"/>
      <c r="L15399" s="2"/>
    </row>
    <row r="15400" spans="2:12" x14ac:dyDescent="0.2">
      <c r="B15400" s="12"/>
      <c r="H15400" s="29"/>
      <c r="I15400" s="2"/>
      <c r="J15400" s="2"/>
      <c r="K15400" s="2"/>
      <c r="L15400" s="2"/>
    </row>
    <row r="15401" spans="2:12" x14ac:dyDescent="0.2">
      <c r="B15401" s="12"/>
      <c r="H15401" s="29"/>
      <c r="I15401" s="2"/>
      <c r="J15401" s="2"/>
      <c r="K15401" s="2"/>
      <c r="L15401" s="2"/>
    </row>
    <row r="15402" spans="2:12" x14ac:dyDescent="0.2">
      <c r="B15402" s="12"/>
      <c r="H15402" s="29"/>
      <c r="I15402" s="2"/>
      <c r="J15402" s="2"/>
      <c r="K15402" s="2"/>
      <c r="L15402" s="2"/>
    </row>
    <row r="15403" spans="2:12" x14ac:dyDescent="0.2">
      <c r="B15403" s="12"/>
      <c r="H15403" s="29"/>
      <c r="I15403" s="2"/>
      <c r="J15403" s="2"/>
      <c r="K15403" s="2"/>
      <c r="L15403" s="2"/>
    </row>
    <row r="15404" spans="2:12" x14ac:dyDescent="0.2">
      <c r="B15404" s="12"/>
      <c r="H15404" s="29"/>
      <c r="I15404" s="2"/>
      <c r="J15404" s="2"/>
      <c r="K15404" s="2"/>
      <c r="L15404" s="2"/>
    </row>
    <row r="15405" spans="2:12" x14ac:dyDescent="0.2">
      <c r="B15405" s="12"/>
      <c r="H15405" s="29"/>
      <c r="I15405" s="2"/>
      <c r="J15405" s="2"/>
      <c r="K15405" s="2"/>
      <c r="L15405" s="2"/>
    </row>
    <row r="15406" spans="2:12" x14ac:dyDescent="0.2">
      <c r="B15406" s="12"/>
      <c r="H15406" s="29"/>
      <c r="I15406" s="2"/>
      <c r="J15406" s="2"/>
      <c r="K15406" s="2"/>
      <c r="L15406" s="2"/>
    </row>
    <row r="15407" spans="2:12" x14ac:dyDescent="0.2">
      <c r="B15407" s="12"/>
      <c r="H15407" s="29"/>
      <c r="I15407" s="2"/>
      <c r="J15407" s="2"/>
      <c r="K15407" s="2"/>
      <c r="L15407" s="2"/>
    </row>
    <row r="15408" spans="2:12" x14ac:dyDescent="0.2">
      <c r="B15408" s="12"/>
      <c r="H15408" s="29"/>
      <c r="I15408" s="2"/>
      <c r="J15408" s="2"/>
      <c r="K15408" s="2"/>
      <c r="L15408" s="2"/>
    </row>
    <row r="15409" spans="2:12" x14ac:dyDescent="0.2">
      <c r="B15409" s="12"/>
      <c r="H15409" s="29"/>
      <c r="I15409" s="2"/>
      <c r="J15409" s="2"/>
      <c r="K15409" s="2"/>
      <c r="L15409" s="2"/>
    </row>
    <row r="15410" spans="2:12" x14ac:dyDescent="0.2">
      <c r="B15410" s="12"/>
      <c r="H15410" s="29"/>
      <c r="I15410" s="2"/>
      <c r="J15410" s="2"/>
      <c r="K15410" s="2"/>
      <c r="L15410" s="2"/>
    </row>
    <row r="15411" spans="2:12" x14ac:dyDescent="0.2">
      <c r="B15411" s="12"/>
      <c r="H15411" s="29"/>
      <c r="I15411" s="2"/>
      <c r="J15411" s="2"/>
      <c r="K15411" s="2"/>
      <c r="L15411" s="2"/>
    </row>
    <row r="15412" spans="2:12" x14ac:dyDescent="0.2">
      <c r="B15412" s="12"/>
      <c r="H15412" s="29"/>
      <c r="I15412" s="2"/>
      <c r="J15412" s="2"/>
      <c r="K15412" s="2"/>
      <c r="L15412" s="2"/>
    </row>
    <row r="15413" spans="2:12" x14ac:dyDescent="0.2">
      <c r="B15413" s="12"/>
      <c r="H15413" s="29"/>
      <c r="I15413" s="2"/>
      <c r="J15413" s="2"/>
      <c r="K15413" s="2"/>
      <c r="L15413" s="2"/>
    </row>
    <row r="15414" spans="2:12" x14ac:dyDescent="0.2">
      <c r="B15414" s="12"/>
      <c r="H15414" s="29"/>
      <c r="I15414" s="2"/>
      <c r="J15414" s="2"/>
      <c r="K15414" s="2"/>
      <c r="L15414" s="2"/>
    </row>
    <row r="15415" spans="2:12" x14ac:dyDescent="0.2">
      <c r="B15415" s="12"/>
      <c r="H15415" s="29"/>
      <c r="I15415" s="2"/>
      <c r="J15415" s="2"/>
      <c r="K15415" s="2"/>
      <c r="L15415" s="2"/>
    </row>
    <row r="15416" spans="2:12" x14ac:dyDescent="0.2">
      <c r="B15416" s="12"/>
      <c r="H15416" s="29"/>
      <c r="I15416" s="2"/>
      <c r="J15416" s="2"/>
      <c r="K15416" s="2"/>
      <c r="L15416" s="2"/>
    </row>
    <row r="15417" spans="2:12" x14ac:dyDescent="0.2">
      <c r="B15417" s="12"/>
      <c r="H15417" s="29"/>
      <c r="I15417" s="2"/>
      <c r="J15417" s="2"/>
      <c r="K15417" s="2"/>
      <c r="L15417" s="2"/>
    </row>
    <row r="15418" spans="2:12" x14ac:dyDescent="0.2">
      <c r="B15418" s="12"/>
      <c r="H15418" s="29"/>
      <c r="I15418" s="2"/>
      <c r="J15418" s="2"/>
      <c r="K15418" s="2"/>
      <c r="L15418" s="2"/>
    </row>
    <row r="15419" spans="2:12" x14ac:dyDescent="0.2">
      <c r="B15419" s="12"/>
      <c r="H15419" s="29"/>
      <c r="I15419" s="2"/>
      <c r="J15419" s="2"/>
      <c r="K15419" s="2"/>
      <c r="L15419" s="2"/>
    </row>
    <row r="15420" spans="2:12" x14ac:dyDescent="0.2">
      <c r="B15420" s="12"/>
      <c r="H15420" s="29"/>
      <c r="I15420" s="2"/>
      <c r="J15420" s="2"/>
      <c r="K15420" s="2"/>
      <c r="L15420" s="2"/>
    </row>
    <row r="15421" spans="2:12" x14ac:dyDescent="0.2">
      <c r="B15421" s="12"/>
      <c r="H15421" s="29"/>
      <c r="I15421" s="2"/>
      <c r="J15421" s="2"/>
      <c r="K15421" s="2"/>
      <c r="L15421" s="2"/>
    </row>
    <row r="15422" spans="2:12" x14ac:dyDescent="0.2">
      <c r="B15422" s="12"/>
      <c r="H15422" s="29"/>
      <c r="I15422" s="2"/>
      <c r="J15422" s="2"/>
      <c r="K15422" s="2"/>
      <c r="L15422" s="2"/>
    </row>
    <row r="15423" spans="2:12" x14ac:dyDescent="0.2">
      <c r="B15423" s="12"/>
      <c r="H15423" s="29"/>
      <c r="I15423" s="2"/>
      <c r="J15423" s="2"/>
      <c r="K15423" s="2"/>
      <c r="L15423" s="2"/>
    </row>
    <row r="15424" spans="2:12" x14ac:dyDescent="0.2">
      <c r="B15424" s="12"/>
      <c r="H15424" s="29"/>
      <c r="I15424" s="2"/>
      <c r="J15424" s="2"/>
      <c r="K15424" s="2"/>
      <c r="L15424" s="2"/>
    </row>
    <row r="15425" spans="2:12" x14ac:dyDescent="0.2">
      <c r="B15425" s="12"/>
      <c r="H15425" s="29"/>
      <c r="I15425" s="2"/>
      <c r="J15425" s="2"/>
      <c r="K15425" s="2"/>
      <c r="L15425" s="2"/>
    </row>
    <row r="15426" spans="2:12" x14ac:dyDescent="0.2">
      <c r="B15426" s="12"/>
      <c r="H15426" s="29"/>
      <c r="I15426" s="2"/>
      <c r="J15426" s="2"/>
      <c r="K15426" s="2"/>
      <c r="L15426" s="2"/>
    </row>
    <row r="15427" spans="2:12" x14ac:dyDescent="0.2">
      <c r="B15427" s="12"/>
      <c r="H15427" s="29"/>
      <c r="I15427" s="2"/>
      <c r="J15427" s="2"/>
      <c r="K15427" s="2"/>
      <c r="L15427" s="2"/>
    </row>
    <row r="15428" spans="2:12" x14ac:dyDescent="0.2">
      <c r="B15428" s="12"/>
      <c r="H15428" s="29"/>
      <c r="I15428" s="2"/>
      <c r="J15428" s="2"/>
      <c r="K15428" s="2"/>
      <c r="L15428" s="2"/>
    </row>
    <row r="15429" spans="2:12" x14ac:dyDescent="0.2">
      <c r="B15429" s="12"/>
      <c r="H15429" s="29"/>
      <c r="I15429" s="2"/>
      <c r="J15429" s="2"/>
      <c r="K15429" s="2"/>
      <c r="L15429" s="2"/>
    </row>
    <row r="15430" spans="2:12" x14ac:dyDescent="0.2">
      <c r="B15430" s="12"/>
      <c r="H15430" s="29"/>
      <c r="I15430" s="2"/>
      <c r="J15430" s="2"/>
      <c r="K15430" s="2"/>
      <c r="L15430" s="2"/>
    </row>
    <row r="15431" spans="2:12" x14ac:dyDescent="0.2">
      <c r="B15431" s="12"/>
      <c r="H15431" s="29"/>
      <c r="I15431" s="2"/>
      <c r="J15431" s="2"/>
      <c r="K15431" s="2"/>
      <c r="L15431" s="2"/>
    </row>
    <row r="15432" spans="2:12" x14ac:dyDescent="0.2">
      <c r="B15432" s="12"/>
      <c r="H15432" s="29"/>
      <c r="I15432" s="2"/>
      <c r="J15432" s="2"/>
      <c r="K15432" s="2"/>
      <c r="L15432" s="2"/>
    </row>
    <row r="15433" spans="2:12" x14ac:dyDescent="0.2">
      <c r="B15433" s="12"/>
      <c r="H15433" s="29"/>
      <c r="I15433" s="2"/>
      <c r="J15433" s="2"/>
      <c r="K15433" s="2"/>
      <c r="L15433" s="2"/>
    </row>
    <row r="15434" spans="2:12" x14ac:dyDescent="0.2">
      <c r="B15434" s="12"/>
      <c r="H15434" s="29"/>
      <c r="I15434" s="2"/>
      <c r="J15434" s="2"/>
      <c r="K15434" s="2"/>
      <c r="L15434" s="2"/>
    </row>
    <row r="15435" spans="2:12" x14ac:dyDescent="0.2">
      <c r="B15435" s="12"/>
      <c r="H15435" s="29"/>
      <c r="I15435" s="2"/>
      <c r="J15435" s="2"/>
      <c r="K15435" s="2"/>
      <c r="L15435" s="2"/>
    </row>
    <row r="15436" spans="2:12" x14ac:dyDescent="0.2">
      <c r="B15436" s="12"/>
      <c r="H15436" s="29"/>
      <c r="I15436" s="2"/>
      <c r="J15436" s="2"/>
      <c r="K15436" s="2"/>
      <c r="L15436" s="2"/>
    </row>
    <row r="15437" spans="2:12" x14ac:dyDescent="0.2">
      <c r="B15437" s="12"/>
      <c r="H15437" s="29"/>
      <c r="I15437" s="2"/>
      <c r="J15437" s="2"/>
      <c r="K15437" s="2"/>
      <c r="L15437" s="2"/>
    </row>
    <row r="15438" spans="2:12" x14ac:dyDescent="0.2">
      <c r="B15438" s="12"/>
      <c r="H15438" s="29"/>
      <c r="I15438" s="2"/>
      <c r="J15438" s="2"/>
      <c r="K15438" s="2"/>
      <c r="L15438" s="2"/>
    </row>
    <row r="15439" spans="2:12" x14ac:dyDescent="0.2">
      <c r="B15439" s="12"/>
      <c r="H15439" s="29"/>
      <c r="I15439" s="2"/>
      <c r="J15439" s="2"/>
      <c r="K15439" s="2"/>
      <c r="L15439" s="2"/>
    </row>
    <row r="15440" spans="2:12" x14ac:dyDescent="0.2">
      <c r="B15440" s="12"/>
      <c r="H15440" s="29"/>
      <c r="I15440" s="2"/>
      <c r="J15440" s="2"/>
      <c r="K15440" s="2"/>
      <c r="L15440" s="2"/>
    </row>
    <row r="15441" spans="2:12" x14ac:dyDescent="0.2">
      <c r="B15441" s="12"/>
      <c r="H15441" s="29"/>
      <c r="I15441" s="2"/>
      <c r="J15441" s="2"/>
      <c r="K15441" s="2"/>
      <c r="L15441" s="2"/>
    </row>
    <row r="15442" spans="2:12" x14ac:dyDescent="0.2">
      <c r="B15442" s="12"/>
      <c r="H15442" s="29"/>
      <c r="I15442" s="2"/>
      <c r="J15442" s="2"/>
      <c r="K15442" s="2"/>
      <c r="L15442" s="2"/>
    </row>
    <row r="15443" spans="2:12" x14ac:dyDescent="0.2">
      <c r="B15443" s="12"/>
      <c r="H15443" s="29"/>
      <c r="I15443" s="2"/>
      <c r="J15443" s="2"/>
      <c r="K15443" s="2"/>
      <c r="L15443" s="2"/>
    </row>
    <row r="15444" spans="2:12" x14ac:dyDescent="0.2">
      <c r="B15444" s="12"/>
      <c r="H15444" s="29"/>
      <c r="I15444" s="2"/>
      <c r="J15444" s="2"/>
      <c r="K15444" s="2"/>
      <c r="L15444" s="2"/>
    </row>
    <row r="15445" spans="2:12" x14ac:dyDescent="0.2">
      <c r="B15445" s="12"/>
      <c r="H15445" s="29"/>
      <c r="I15445" s="2"/>
      <c r="J15445" s="2"/>
      <c r="K15445" s="2"/>
      <c r="L15445" s="2"/>
    </row>
    <row r="15446" spans="2:12" x14ac:dyDescent="0.2">
      <c r="B15446" s="12"/>
      <c r="H15446" s="29"/>
      <c r="I15446" s="2"/>
      <c r="J15446" s="2"/>
      <c r="K15446" s="2"/>
      <c r="L15446" s="2"/>
    </row>
    <row r="15447" spans="2:12" x14ac:dyDescent="0.2">
      <c r="B15447" s="12"/>
      <c r="H15447" s="29"/>
      <c r="I15447" s="2"/>
      <c r="J15447" s="2"/>
      <c r="K15447" s="2"/>
      <c r="L15447" s="2"/>
    </row>
    <row r="15448" spans="2:12" x14ac:dyDescent="0.2">
      <c r="B15448" s="12"/>
      <c r="H15448" s="29"/>
      <c r="I15448" s="2"/>
      <c r="J15448" s="2"/>
      <c r="K15448" s="2"/>
      <c r="L15448" s="2"/>
    </row>
    <row r="15449" spans="2:12" x14ac:dyDescent="0.2">
      <c r="B15449" s="12"/>
      <c r="H15449" s="29"/>
      <c r="I15449" s="2"/>
      <c r="J15449" s="2"/>
      <c r="K15449" s="2"/>
      <c r="L15449" s="2"/>
    </row>
    <row r="15450" spans="2:12" x14ac:dyDescent="0.2">
      <c r="B15450" s="12"/>
      <c r="H15450" s="29"/>
      <c r="I15450" s="2"/>
      <c r="J15450" s="2"/>
      <c r="K15450" s="2"/>
      <c r="L15450" s="2"/>
    </row>
    <row r="15451" spans="2:12" x14ac:dyDescent="0.2">
      <c r="B15451" s="12"/>
      <c r="H15451" s="29"/>
      <c r="I15451" s="2"/>
      <c r="J15451" s="2"/>
      <c r="K15451" s="2"/>
      <c r="L15451" s="2"/>
    </row>
    <row r="15452" spans="2:12" x14ac:dyDescent="0.2">
      <c r="B15452" s="12"/>
      <c r="H15452" s="29"/>
      <c r="I15452" s="2"/>
      <c r="J15452" s="2"/>
      <c r="K15452" s="2"/>
      <c r="L15452" s="2"/>
    </row>
    <row r="15453" spans="2:12" x14ac:dyDescent="0.2">
      <c r="B15453" s="12"/>
      <c r="H15453" s="29"/>
      <c r="I15453" s="2"/>
      <c r="J15453" s="2"/>
      <c r="K15453" s="2"/>
      <c r="L15453" s="2"/>
    </row>
    <row r="15454" spans="2:12" x14ac:dyDescent="0.2">
      <c r="B15454" s="12"/>
      <c r="H15454" s="29"/>
      <c r="I15454" s="2"/>
      <c r="J15454" s="2"/>
      <c r="K15454" s="2"/>
      <c r="L15454" s="2"/>
    </row>
    <row r="15455" spans="2:12" x14ac:dyDescent="0.2">
      <c r="B15455" s="12"/>
      <c r="H15455" s="29"/>
      <c r="I15455" s="2"/>
      <c r="J15455" s="2"/>
      <c r="K15455" s="2"/>
      <c r="L15455" s="2"/>
    </row>
    <row r="15456" spans="2:12" x14ac:dyDescent="0.2">
      <c r="B15456" s="12"/>
      <c r="H15456" s="29"/>
      <c r="I15456" s="2"/>
      <c r="J15456" s="2"/>
      <c r="K15456" s="2"/>
      <c r="L15456" s="2"/>
    </row>
    <row r="15457" spans="2:12" x14ac:dyDescent="0.2">
      <c r="B15457" s="12"/>
      <c r="H15457" s="29"/>
      <c r="I15457" s="2"/>
      <c r="J15457" s="2"/>
      <c r="K15457" s="2"/>
      <c r="L15457" s="2"/>
    </row>
    <row r="15458" spans="2:12" x14ac:dyDescent="0.2">
      <c r="B15458" s="12"/>
      <c r="H15458" s="29"/>
      <c r="I15458" s="2"/>
      <c r="J15458" s="2"/>
      <c r="K15458" s="2"/>
      <c r="L15458" s="2"/>
    </row>
    <row r="15459" spans="2:12" x14ac:dyDescent="0.2">
      <c r="B15459" s="12"/>
      <c r="H15459" s="29"/>
      <c r="I15459" s="2"/>
      <c r="J15459" s="2"/>
      <c r="K15459" s="2"/>
      <c r="L15459" s="2"/>
    </row>
    <row r="15460" spans="2:12" x14ac:dyDescent="0.2">
      <c r="B15460" s="12"/>
      <c r="H15460" s="29"/>
      <c r="I15460" s="2"/>
      <c r="J15460" s="2"/>
      <c r="K15460" s="2"/>
      <c r="L15460" s="2"/>
    </row>
    <row r="15461" spans="2:12" x14ac:dyDescent="0.2">
      <c r="B15461" s="12"/>
      <c r="H15461" s="29"/>
      <c r="I15461" s="2"/>
      <c r="J15461" s="2"/>
      <c r="K15461" s="2"/>
      <c r="L15461" s="2"/>
    </row>
    <row r="15462" spans="2:12" x14ac:dyDescent="0.2">
      <c r="B15462" s="12"/>
      <c r="H15462" s="29"/>
      <c r="I15462" s="2"/>
      <c r="J15462" s="2"/>
      <c r="K15462" s="2"/>
      <c r="L15462" s="2"/>
    </row>
    <row r="15463" spans="2:12" x14ac:dyDescent="0.2">
      <c r="B15463" s="12"/>
      <c r="H15463" s="29"/>
      <c r="I15463" s="2"/>
      <c r="J15463" s="2"/>
      <c r="K15463" s="2"/>
      <c r="L15463" s="2"/>
    </row>
    <row r="15464" spans="2:12" x14ac:dyDescent="0.2">
      <c r="B15464" s="12"/>
      <c r="H15464" s="29"/>
      <c r="I15464" s="2"/>
      <c r="J15464" s="2"/>
      <c r="K15464" s="2"/>
      <c r="L15464" s="2"/>
    </row>
    <row r="15465" spans="2:12" x14ac:dyDescent="0.2">
      <c r="B15465" s="12"/>
      <c r="H15465" s="29"/>
      <c r="I15465" s="2"/>
      <c r="J15465" s="2"/>
      <c r="K15465" s="2"/>
      <c r="L15465" s="2"/>
    </row>
    <row r="15466" spans="2:12" x14ac:dyDescent="0.2">
      <c r="B15466" s="12"/>
      <c r="H15466" s="29"/>
      <c r="I15466" s="2"/>
      <c r="J15466" s="2"/>
      <c r="K15466" s="2"/>
      <c r="L15466" s="2"/>
    </row>
    <row r="15467" spans="2:12" x14ac:dyDescent="0.2">
      <c r="B15467" s="12"/>
      <c r="H15467" s="29"/>
      <c r="I15467" s="2"/>
      <c r="J15467" s="2"/>
      <c r="K15467" s="2"/>
      <c r="L15467" s="2"/>
    </row>
    <row r="15468" spans="2:12" x14ac:dyDescent="0.2">
      <c r="B15468" s="12"/>
      <c r="H15468" s="29"/>
      <c r="I15468" s="2"/>
      <c r="J15468" s="2"/>
      <c r="K15468" s="2"/>
      <c r="L15468" s="2"/>
    </row>
    <row r="15469" spans="2:12" x14ac:dyDescent="0.2">
      <c r="B15469" s="12"/>
      <c r="H15469" s="29"/>
      <c r="I15469" s="2"/>
      <c r="J15469" s="2"/>
      <c r="K15469" s="2"/>
      <c r="L15469" s="2"/>
    </row>
    <row r="15470" spans="2:12" x14ac:dyDescent="0.2">
      <c r="B15470" s="12"/>
      <c r="H15470" s="29"/>
      <c r="I15470" s="2"/>
      <c r="J15470" s="2"/>
      <c r="K15470" s="2"/>
      <c r="L15470" s="2"/>
    </row>
    <row r="15471" spans="2:12" x14ac:dyDescent="0.2">
      <c r="B15471" s="12"/>
      <c r="H15471" s="29"/>
      <c r="I15471" s="2"/>
      <c r="J15471" s="2"/>
      <c r="K15471" s="2"/>
      <c r="L15471" s="2"/>
    </row>
    <row r="15472" spans="2:12" x14ac:dyDescent="0.2">
      <c r="B15472" s="12"/>
      <c r="H15472" s="29"/>
      <c r="I15472" s="2"/>
      <c r="J15472" s="2"/>
      <c r="K15472" s="2"/>
      <c r="L15472" s="2"/>
    </row>
    <row r="15473" spans="2:12" x14ac:dyDescent="0.2">
      <c r="B15473" s="12"/>
      <c r="H15473" s="29"/>
      <c r="I15473" s="2"/>
      <c r="J15473" s="2"/>
      <c r="K15473" s="2"/>
      <c r="L15473" s="2"/>
    </row>
    <row r="15474" spans="2:12" x14ac:dyDescent="0.2">
      <c r="B15474" s="12"/>
      <c r="H15474" s="29"/>
      <c r="I15474" s="2"/>
      <c r="J15474" s="2"/>
      <c r="K15474" s="2"/>
      <c r="L15474" s="2"/>
    </row>
    <row r="15475" spans="2:12" x14ac:dyDescent="0.2">
      <c r="B15475" s="12"/>
      <c r="H15475" s="29"/>
      <c r="I15475" s="2"/>
      <c r="J15475" s="2"/>
      <c r="K15475" s="2"/>
      <c r="L15475" s="2"/>
    </row>
    <row r="15476" spans="2:12" x14ac:dyDescent="0.2">
      <c r="B15476" s="12"/>
      <c r="H15476" s="29"/>
      <c r="I15476" s="2"/>
      <c r="J15476" s="2"/>
      <c r="K15476" s="2"/>
      <c r="L15476" s="2"/>
    </row>
    <row r="15477" spans="2:12" x14ac:dyDescent="0.2">
      <c r="B15477" s="12"/>
      <c r="H15477" s="29"/>
      <c r="I15477" s="2"/>
      <c r="J15477" s="2"/>
      <c r="K15477" s="2"/>
      <c r="L15477" s="2"/>
    </row>
    <row r="15478" spans="2:12" x14ac:dyDescent="0.2">
      <c r="B15478" s="12"/>
      <c r="H15478" s="29"/>
      <c r="I15478" s="2"/>
      <c r="J15478" s="2"/>
      <c r="K15478" s="2"/>
      <c r="L15478" s="2"/>
    </row>
    <row r="15479" spans="2:12" x14ac:dyDescent="0.2">
      <c r="B15479" s="12"/>
      <c r="H15479" s="29"/>
      <c r="I15479" s="2"/>
      <c r="J15479" s="2"/>
      <c r="K15479" s="2"/>
      <c r="L15479" s="2"/>
    </row>
    <row r="15480" spans="2:12" x14ac:dyDescent="0.2">
      <c r="B15480" s="12"/>
      <c r="H15480" s="29"/>
      <c r="I15480" s="2"/>
      <c r="J15480" s="2"/>
      <c r="K15480" s="2"/>
      <c r="L15480" s="2"/>
    </row>
    <row r="15481" spans="2:12" x14ac:dyDescent="0.2">
      <c r="B15481" s="12"/>
      <c r="H15481" s="29"/>
      <c r="I15481" s="2"/>
      <c r="J15481" s="2"/>
      <c r="K15481" s="2"/>
      <c r="L15481" s="2"/>
    </row>
    <row r="15482" spans="2:12" x14ac:dyDescent="0.2">
      <c r="B15482" s="12"/>
      <c r="H15482" s="29"/>
      <c r="I15482" s="2"/>
      <c r="J15482" s="2"/>
      <c r="K15482" s="2"/>
      <c r="L15482" s="2"/>
    </row>
    <row r="15483" spans="2:12" x14ac:dyDescent="0.2">
      <c r="B15483" s="12"/>
      <c r="H15483" s="29"/>
      <c r="I15483" s="2"/>
      <c r="J15483" s="2"/>
      <c r="K15483" s="2"/>
      <c r="L15483" s="2"/>
    </row>
    <row r="15484" spans="2:12" x14ac:dyDescent="0.2">
      <c r="B15484" s="12"/>
      <c r="H15484" s="29"/>
      <c r="I15484" s="2"/>
      <c r="J15484" s="2"/>
      <c r="K15484" s="2"/>
      <c r="L15484" s="2"/>
    </row>
    <row r="15485" spans="2:12" x14ac:dyDescent="0.2">
      <c r="B15485" s="12"/>
      <c r="H15485" s="29"/>
      <c r="I15485" s="2"/>
      <c r="J15485" s="2"/>
      <c r="K15485" s="2"/>
      <c r="L15485" s="2"/>
    </row>
    <row r="15486" spans="2:12" x14ac:dyDescent="0.2">
      <c r="B15486" s="12"/>
      <c r="H15486" s="29"/>
      <c r="I15486" s="2"/>
      <c r="J15486" s="2"/>
      <c r="K15486" s="2"/>
      <c r="L15486" s="2"/>
    </row>
    <row r="15487" spans="2:12" x14ac:dyDescent="0.2">
      <c r="B15487" s="12"/>
      <c r="H15487" s="29"/>
      <c r="I15487" s="2"/>
      <c r="J15487" s="2"/>
      <c r="K15487" s="2"/>
      <c r="L15487" s="2"/>
    </row>
    <row r="15488" spans="2:12" x14ac:dyDescent="0.2">
      <c r="B15488" s="12"/>
      <c r="H15488" s="29"/>
      <c r="I15488" s="2"/>
      <c r="J15488" s="2"/>
      <c r="K15488" s="2"/>
      <c r="L15488" s="2"/>
    </row>
    <row r="15489" spans="2:12" x14ac:dyDescent="0.2">
      <c r="B15489" s="12"/>
      <c r="H15489" s="29"/>
      <c r="I15489" s="2"/>
      <c r="J15489" s="2"/>
      <c r="K15489" s="2"/>
      <c r="L15489" s="2"/>
    </row>
    <row r="15490" spans="2:12" x14ac:dyDescent="0.2">
      <c r="B15490" s="12"/>
      <c r="H15490" s="29"/>
      <c r="I15490" s="2"/>
      <c r="J15490" s="2"/>
      <c r="K15490" s="2"/>
      <c r="L15490" s="2"/>
    </row>
    <row r="15491" spans="2:12" x14ac:dyDescent="0.2">
      <c r="B15491" s="12"/>
      <c r="H15491" s="29"/>
      <c r="I15491" s="2"/>
      <c r="J15491" s="2"/>
      <c r="K15491" s="2"/>
      <c r="L15491" s="2"/>
    </row>
    <row r="15492" spans="2:12" x14ac:dyDescent="0.2">
      <c r="B15492" s="12"/>
      <c r="H15492" s="29"/>
      <c r="I15492" s="2"/>
      <c r="J15492" s="2"/>
      <c r="K15492" s="2"/>
      <c r="L15492" s="2"/>
    </row>
    <row r="15493" spans="2:12" x14ac:dyDescent="0.2">
      <c r="B15493" s="12"/>
      <c r="H15493" s="29"/>
      <c r="I15493" s="2"/>
      <c r="J15493" s="2"/>
      <c r="K15493" s="2"/>
      <c r="L15493" s="2"/>
    </row>
    <row r="15494" spans="2:12" x14ac:dyDescent="0.2">
      <c r="B15494" s="12"/>
      <c r="H15494" s="29"/>
      <c r="I15494" s="2"/>
      <c r="J15494" s="2"/>
      <c r="K15494" s="2"/>
      <c r="L15494" s="2"/>
    </row>
    <row r="15495" spans="2:12" x14ac:dyDescent="0.2">
      <c r="B15495" s="12"/>
      <c r="H15495" s="29"/>
      <c r="I15495" s="2"/>
      <c r="J15495" s="2"/>
      <c r="K15495" s="2"/>
      <c r="L15495" s="2"/>
    </row>
    <row r="15496" spans="2:12" x14ac:dyDescent="0.2">
      <c r="B15496" s="12"/>
      <c r="H15496" s="29"/>
      <c r="I15496" s="2"/>
      <c r="J15496" s="2"/>
      <c r="K15496" s="2"/>
      <c r="L15496" s="2"/>
    </row>
    <row r="15497" spans="2:12" x14ac:dyDescent="0.2">
      <c r="B15497" s="12"/>
      <c r="H15497" s="29"/>
      <c r="I15497" s="2"/>
      <c r="J15497" s="2"/>
      <c r="K15497" s="2"/>
      <c r="L15497" s="2"/>
    </row>
    <row r="15498" spans="2:12" x14ac:dyDescent="0.2">
      <c r="B15498" s="12"/>
      <c r="H15498" s="29"/>
      <c r="I15498" s="2"/>
      <c r="J15498" s="2"/>
      <c r="K15498" s="2"/>
      <c r="L15498" s="2"/>
    </row>
    <row r="15499" spans="2:12" x14ac:dyDescent="0.2">
      <c r="B15499" s="12"/>
      <c r="H15499" s="29"/>
      <c r="I15499" s="2"/>
      <c r="J15499" s="2"/>
      <c r="K15499" s="2"/>
      <c r="L15499" s="2"/>
    </row>
    <row r="15500" spans="2:12" x14ac:dyDescent="0.2">
      <c r="B15500" s="12"/>
      <c r="H15500" s="29"/>
      <c r="I15500" s="2"/>
      <c r="J15500" s="2"/>
      <c r="K15500" s="2"/>
      <c r="L15500" s="2"/>
    </row>
    <row r="15501" spans="2:12" x14ac:dyDescent="0.2">
      <c r="B15501" s="12"/>
      <c r="H15501" s="29"/>
      <c r="I15501" s="2"/>
      <c r="J15501" s="2"/>
      <c r="K15501" s="2"/>
      <c r="L15501" s="2"/>
    </row>
    <row r="15502" spans="2:12" x14ac:dyDescent="0.2">
      <c r="B15502" s="12"/>
      <c r="H15502" s="29"/>
      <c r="I15502" s="2"/>
      <c r="J15502" s="2"/>
      <c r="K15502" s="2"/>
      <c r="L15502" s="2"/>
    </row>
    <row r="15503" spans="2:12" x14ac:dyDescent="0.2">
      <c r="B15503" s="12"/>
      <c r="H15503" s="29"/>
      <c r="I15503" s="2"/>
      <c r="J15503" s="2"/>
      <c r="K15503" s="2"/>
      <c r="L15503" s="2"/>
    </row>
    <row r="15504" spans="2:12" x14ac:dyDescent="0.2">
      <c r="B15504" s="12"/>
      <c r="H15504" s="29"/>
      <c r="I15504" s="2"/>
      <c r="J15504" s="2"/>
      <c r="K15504" s="2"/>
      <c r="L15504" s="2"/>
    </row>
    <row r="15505" spans="2:12" x14ac:dyDescent="0.2">
      <c r="B15505" s="12"/>
      <c r="H15505" s="29"/>
      <c r="I15505" s="2"/>
      <c r="J15505" s="2"/>
      <c r="K15505" s="2"/>
      <c r="L15505" s="2"/>
    </row>
    <row r="15506" spans="2:12" x14ac:dyDescent="0.2">
      <c r="B15506" s="12"/>
      <c r="H15506" s="29"/>
      <c r="I15506" s="2"/>
      <c r="J15506" s="2"/>
      <c r="K15506" s="2"/>
      <c r="L15506" s="2"/>
    </row>
    <row r="15507" spans="2:12" x14ac:dyDescent="0.2">
      <c r="B15507" s="12"/>
      <c r="H15507" s="29"/>
      <c r="I15507" s="2"/>
      <c r="J15507" s="2"/>
      <c r="K15507" s="2"/>
      <c r="L15507" s="2"/>
    </row>
    <row r="15508" spans="2:12" x14ac:dyDescent="0.2">
      <c r="B15508" s="12"/>
      <c r="H15508" s="29"/>
      <c r="I15508" s="2"/>
      <c r="J15508" s="2"/>
      <c r="K15508" s="2"/>
      <c r="L15508" s="2"/>
    </row>
    <row r="15509" spans="2:12" x14ac:dyDescent="0.2">
      <c r="B15509" s="12"/>
      <c r="H15509" s="29"/>
      <c r="I15509" s="2"/>
      <c r="J15509" s="2"/>
      <c r="K15509" s="2"/>
      <c r="L15509" s="2"/>
    </row>
    <row r="15510" spans="2:12" x14ac:dyDescent="0.2">
      <c r="B15510" s="12"/>
      <c r="H15510" s="29"/>
      <c r="I15510" s="2"/>
      <c r="J15510" s="2"/>
      <c r="K15510" s="2"/>
      <c r="L15510" s="2"/>
    </row>
    <row r="15511" spans="2:12" x14ac:dyDescent="0.2">
      <c r="B15511" s="12"/>
      <c r="H15511" s="29"/>
      <c r="I15511" s="2"/>
      <c r="J15511" s="2"/>
      <c r="K15511" s="2"/>
      <c r="L15511" s="2"/>
    </row>
    <row r="15512" spans="2:12" x14ac:dyDescent="0.2">
      <c r="B15512" s="12"/>
      <c r="H15512" s="29"/>
      <c r="I15512" s="2"/>
      <c r="J15512" s="2"/>
      <c r="K15512" s="2"/>
      <c r="L15512" s="2"/>
    </row>
    <row r="15513" spans="2:12" x14ac:dyDescent="0.2">
      <c r="B15513" s="12"/>
      <c r="H15513" s="29"/>
      <c r="I15513" s="2"/>
      <c r="J15513" s="2"/>
      <c r="K15513" s="2"/>
      <c r="L15513" s="2"/>
    </row>
    <row r="15514" spans="2:12" x14ac:dyDescent="0.2">
      <c r="B15514" s="12"/>
      <c r="H15514" s="29"/>
      <c r="I15514" s="2"/>
      <c r="J15514" s="2"/>
      <c r="K15514" s="2"/>
      <c r="L15514" s="2"/>
    </row>
    <row r="15515" spans="2:12" x14ac:dyDescent="0.2">
      <c r="B15515" s="12"/>
      <c r="H15515" s="29"/>
      <c r="I15515" s="2"/>
      <c r="J15515" s="2"/>
      <c r="K15515" s="2"/>
      <c r="L15515" s="2"/>
    </row>
    <row r="15516" spans="2:12" x14ac:dyDescent="0.2">
      <c r="B15516" s="12"/>
      <c r="H15516" s="29"/>
      <c r="I15516" s="2"/>
      <c r="J15516" s="2"/>
      <c r="K15516" s="2"/>
      <c r="L15516" s="2"/>
    </row>
    <row r="15517" spans="2:12" x14ac:dyDescent="0.2">
      <c r="B15517" s="12"/>
      <c r="H15517" s="29"/>
      <c r="I15517" s="2"/>
      <c r="J15517" s="2"/>
      <c r="K15517" s="2"/>
      <c r="L15517" s="2"/>
    </row>
    <row r="15518" spans="2:12" x14ac:dyDescent="0.2">
      <c r="B15518" s="12"/>
      <c r="H15518" s="29"/>
      <c r="I15518" s="2"/>
      <c r="J15518" s="2"/>
      <c r="K15518" s="2"/>
      <c r="L15518" s="2"/>
    </row>
    <row r="15519" spans="2:12" x14ac:dyDescent="0.2">
      <c r="B15519" s="12"/>
      <c r="H15519" s="29"/>
      <c r="I15519" s="2"/>
      <c r="J15519" s="2"/>
      <c r="K15519" s="2"/>
      <c r="L15519" s="2"/>
    </row>
    <row r="15520" spans="2:12" x14ac:dyDescent="0.2">
      <c r="B15520" s="12"/>
      <c r="H15520" s="29"/>
      <c r="I15520" s="2"/>
      <c r="J15520" s="2"/>
      <c r="K15520" s="2"/>
      <c r="L15520" s="2"/>
    </row>
    <row r="15521" spans="2:12" x14ac:dyDescent="0.2">
      <c r="B15521" s="12"/>
      <c r="H15521" s="29"/>
      <c r="I15521" s="2"/>
      <c r="J15521" s="2"/>
      <c r="K15521" s="2"/>
      <c r="L15521" s="2"/>
    </row>
    <row r="15522" spans="2:12" x14ac:dyDescent="0.2">
      <c r="B15522" s="12"/>
      <c r="H15522" s="29"/>
      <c r="I15522" s="2"/>
      <c r="J15522" s="2"/>
      <c r="K15522" s="2"/>
      <c r="L15522" s="2"/>
    </row>
    <row r="15523" spans="2:12" x14ac:dyDescent="0.2">
      <c r="B15523" s="12"/>
      <c r="H15523" s="29"/>
      <c r="I15523" s="2"/>
      <c r="J15523" s="2"/>
      <c r="K15523" s="2"/>
      <c r="L15523" s="2"/>
    </row>
    <row r="15524" spans="2:12" x14ac:dyDescent="0.2">
      <c r="B15524" s="12"/>
      <c r="H15524" s="29"/>
      <c r="I15524" s="2"/>
      <c r="J15524" s="2"/>
      <c r="K15524" s="2"/>
      <c r="L15524" s="2"/>
    </row>
    <row r="15525" spans="2:12" x14ac:dyDescent="0.2">
      <c r="B15525" s="12"/>
      <c r="H15525" s="29"/>
      <c r="I15525" s="2"/>
      <c r="J15525" s="2"/>
      <c r="K15525" s="2"/>
      <c r="L15525" s="2"/>
    </row>
    <row r="15526" spans="2:12" x14ac:dyDescent="0.2">
      <c r="B15526" s="12"/>
      <c r="H15526" s="29"/>
      <c r="I15526" s="2"/>
      <c r="J15526" s="2"/>
      <c r="K15526" s="2"/>
      <c r="L15526" s="2"/>
    </row>
    <row r="15527" spans="2:12" x14ac:dyDescent="0.2">
      <c r="B15527" s="12"/>
      <c r="H15527" s="29"/>
      <c r="I15527" s="2"/>
      <c r="J15527" s="2"/>
      <c r="K15527" s="2"/>
      <c r="L15527" s="2"/>
    </row>
    <row r="15528" spans="2:12" x14ac:dyDescent="0.2">
      <c r="B15528" s="12"/>
      <c r="H15528" s="29"/>
      <c r="I15528" s="2"/>
      <c r="J15528" s="2"/>
      <c r="K15528" s="2"/>
      <c r="L15528" s="2"/>
    </row>
    <row r="15529" spans="2:12" x14ac:dyDescent="0.2">
      <c r="B15529" s="12"/>
      <c r="H15529" s="29"/>
      <c r="I15529" s="2"/>
      <c r="J15529" s="2"/>
      <c r="K15529" s="2"/>
      <c r="L15529" s="2"/>
    </row>
    <row r="15530" spans="2:12" x14ac:dyDescent="0.2">
      <c r="B15530" s="12"/>
      <c r="H15530" s="29"/>
      <c r="I15530" s="2"/>
      <c r="J15530" s="2"/>
      <c r="K15530" s="2"/>
      <c r="L15530" s="2"/>
    </row>
    <row r="15531" spans="2:12" x14ac:dyDescent="0.2">
      <c r="B15531" s="12"/>
      <c r="H15531" s="29"/>
      <c r="I15531" s="2"/>
      <c r="J15531" s="2"/>
      <c r="K15531" s="2"/>
      <c r="L15531" s="2"/>
    </row>
    <row r="15532" spans="2:12" x14ac:dyDescent="0.2">
      <c r="B15532" s="12"/>
      <c r="H15532" s="29"/>
      <c r="I15532" s="2"/>
      <c r="J15532" s="2"/>
      <c r="K15532" s="2"/>
      <c r="L15532" s="2"/>
    </row>
    <row r="15533" spans="2:12" x14ac:dyDescent="0.2">
      <c r="B15533" s="12"/>
      <c r="H15533" s="29"/>
      <c r="I15533" s="2"/>
      <c r="J15533" s="2"/>
      <c r="K15533" s="2"/>
      <c r="L15533" s="2"/>
    </row>
    <row r="15534" spans="2:12" x14ac:dyDescent="0.2">
      <c r="B15534" s="12"/>
      <c r="H15534" s="29"/>
      <c r="I15534" s="2"/>
      <c r="J15534" s="2"/>
      <c r="K15534" s="2"/>
      <c r="L15534" s="2"/>
    </row>
    <row r="15535" spans="2:12" x14ac:dyDescent="0.2">
      <c r="B15535" s="12"/>
      <c r="H15535" s="29"/>
      <c r="I15535" s="2"/>
      <c r="J15535" s="2"/>
      <c r="K15535" s="2"/>
      <c r="L15535" s="2"/>
    </row>
    <row r="15536" spans="2:12" x14ac:dyDescent="0.2">
      <c r="B15536" s="12"/>
      <c r="H15536" s="29"/>
      <c r="I15536" s="2"/>
      <c r="J15536" s="2"/>
      <c r="K15536" s="2"/>
      <c r="L15536" s="2"/>
    </row>
    <row r="15537" spans="2:12" x14ac:dyDescent="0.2">
      <c r="B15537" s="12"/>
      <c r="H15537" s="29"/>
      <c r="I15537" s="2"/>
      <c r="J15537" s="2"/>
      <c r="K15537" s="2"/>
      <c r="L15537" s="2"/>
    </row>
    <row r="15538" spans="2:12" x14ac:dyDescent="0.2">
      <c r="B15538" s="12"/>
      <c r="H15538" s="29"/>
      <c r="I15538" s="2"/>
      <c r="J15538" s="2"/>
      <c r="K15538" s="2"/>
      <c r="L15538" s="2"/>
    </row>
    <row r="15539" spans="2:12" x14ac:dyDescent="0.2">
      <c r="B15539" s="12"/>
      <c r="H15539" s="29"/>
      <c r="I15539" s="2"/>
      <c r="J15539" s="2"/>
      <c r="K15539" s="2"/>
      <c r="L15539" s="2"/>
    </row>
    <row r="15540" spans="2:12" x14ac:dyDescent="0.2">
      <c r="B15540" s="12"/>
      <c r="H15540" s="29"/>
      <c r="I15540" s="2"/>
      <c r="J15540" s="2"/>
      <c r="K15540" s="2"/>
      <c r="L15540" s="2"/>
    </row>
    <row r="15541" spans="2:12" x14ac:dyDescent="0.2">
      <c r="B15541" s="12"/>
      <c r="H15541" s="29"/>
      <c r="I15541" s="2"/>
      <c r="J15541" s="2"/>
      <c r="K15541" s="2"/>
      <c r="L15541" s="2"/>
    </row>
    <row r="15542" spans="2:12" x14ac:dyDescent="0.2">
      <c r="B15542" s="12"/>
      <c r="H15542" s="29"/>
      <c r="I15542" s="2"/>
      <c r="J15542" s="2"/>
      <c r="K15542" s="2"/>
      <c r="L15542" s="2"/>
    </row>
    <row r="15543" spans="2:12" x14ac:dyDescent="0.2">
      <c r="B15543" s="12"/>
      <c r="H15543" s="29"/>
      <c r="I15543" s="2"/>
      <c r="J15543" s="2"/>
      <c r="K15543" s="2"/>
      <c r="L15543" s="2"/>
    </row>
    <row r="15544" spans="2:12" x14ac:dyDescent="0.2">
      <c r="B15544" s="12"/>
      <c r="H15544" s="29"/>
      <c r="I15544" s="2"/>
      <c r="J15544" s="2"/>
      <c r="K15544" s="2"/>
      <c r="L15544" s="2"/>
    </row>
    <row r="15545" spans="2:12" x14ac:dyDescent="0.2">
      <c r="B15545" s="12"/>
      <c r="H15545" s="29"/>
      <c r="I15545" s="2"/>
      <c r="J15545" s="2"/>
      <c r="K15545" s="2"/>
      <c r="L15545" s="2"/>
    </row>
    <row r="15546" spans="2:12" x14ac:dyDescent="0.2">
      <c r="B15546" s="12"/>
      <c r="H15546" s="29"/>
      <c r="I15546" s="2"/>
      <c r="J15546" s="2"/>
      <c r="K15546" s="2"/>
      <c r="L15546" s="2"/>
    </row>
    <row r="15547" spans="2:12" x14ac:dyDescent="0.2">
      <c r="B15547" s="12"/>
      <c r="H15547" s="29"/>
      <c r="I15547" s="2"/>
      <c r="J15547" s="2"/>
      <c r="K15547" s="2"/>
      <c r="L15547" s="2"/>
    </row>
    <row r="15548" spans="2:12" x14ac:dyDescent="0.2">
      <c r="B15548" s="12"/>
      <c r="H15548" s="29"/>
      <c r="I15548" s="2"/>
      <c r="J15548" s="2"/>
      <c r="K15548" s="2"/>
      <c r="L15548" s="2"/>
    </row>
    <row r="15549" spans="2:12" x14ac:dyDescent="0.2">
      <c r="B15549" s="12"/>
      <c r="H15549" s="29"/>
      <c r="I15549" s="2"/>
      <c r="J15549" s="2"/>
      <c r="K15549" s="2"/>
      <c r="L15549" s="2"/>
    </row>
    <row r="15550" spans="2:12" x14ac:dyDescent="0.2">
      <c r="B15550" s="12"/>
      <c r="H15550" s="29"/>
      <c r="I15550" s="2"/>
      <c r="J15550" s="2"/>
      <c r="K15550" s="2"/>
      <c r="L15550" s="2"/>
    </row>
    <row r="15551" spans="2:12" x14ac:dyDescent="0.2">
      <c r="B15551" s="12"/>
      <c r="H15551" s="29"/>
      <c r="I15551" s="2"/>
      <c r="J15551" s="2"/>
      <c r="K15551" s="2"/>
      <c r="L15551" s="2"/>
    </row>
    <row r="15552" spans="2:12" x14ac:dyDescent="0.2">
      <c r="B15552" s="12"/>
      <c r="H15552" s="29"/>
      <c r="I15552" s="2"/>
      <c r="J15552" s="2"/>
      <c r="K15552" s="2"/>
      <c r="L15552" s="2"/>
    </row>
    <row r="15553" spans="2:12" x14ac:dyDescent="0.2">
      <c r="B15553" s="12"/>
      <c r="H15553" s="29"/>
      <c r="I15553" s="2"/>
      <c r="J15553" s="2"/>
      <c r="K15553" s="2"/>
      <c r="L15553" s="2"/>
    </row>
    <row r="15554" spans="2:12" x14ac:dyDescent="0.2">
      <c r="B15554" s="12"/>
      <c r="H15554" s="29"/>
      <c r="I15554" s="2"/>
      <c r="J15554" s="2"/>
      <c r="K15554" s="2"/>
      <c r="L15554" s="2"/>
    </row>
    <row r="15555" spans="2:12" x14ac:dyDescent="0.2">
      <c r="B15555" s="12"/>
      <c r="H15555" s="29"/>
      <c r="I15555" s="2"/>
      <c r="J15555" s="2"/>
      <c r="K15555" s="2"/>
      <c r="L15555" s="2"/>
    </row>
    <row r="15556" spans="2:12" x14ac:dyDescent="0.2">
      <c r="B15556" s="12"/>
      <c r="H15556" s="29"/>
      <c r="I15556" s="2"/>
      <c r="J15556" s="2"/>
      <c r="K15556" s="2"/>
      <c r="L15556" s="2"/>
    </row>
    <row r="15557" spans="2:12" x14ac:dyDescent="0.2">
      <c r="B15557" s="12"/>
      <c r="H15557" s="29"/>
      <c r="I15557" s="2"/>
      <c r="J15557" s="2"/>
      <c r="K15557" s="2"/>
      <c r="L15557" s="2"/>
    </row>
    <row r="15558" spans="2:12" x14ac:dyDescent="0.2">
      <c r="B15558" s="12"/>
      <c r="H15558" s="29"/>
      <c r="I15558" s="2"/>
      <c r="J15558" s="2"/>
      <c r="K15558" s="2"/>
      <c r="L15558" s="2"/>
    </row>
    <row r="15559" spans="2:12" x14ac:dyDescent="0.2">
      <c r="B15559" s="12"/>
      <c r="H15559" s="29"/>
      <c r="I15559" s="2"/>
      <c r="J15559" s="2"/>
      <c r="K15559" s="2"/>
      <c r="L15559" s="2"/>
    </row>
    <row r="15560" spans="2:12" x14ac:dyDescent="0.2">
      <c r="B15560" s="12"/>
      <c r="H15560" s="29"/>
      <c r="I15560" s="2"/>
      <c r="J15560" s="2"/>
      <c r="K15560" s="2"/>
      <c r="L15560" s="2"/>
    </row>
    <row r="15561" spans="2:12" x14ac:dyDescent="0.2">
      <c r="B15561" s="12"/>
      <c r="H15561" s="29"/>
      <c r="I15561" s="2"/>
      <c r="J15561" s="2"/>
      <c r="K15561" s="2"/>
      <c r="L15561" s="2"/>
    </row>
    <row r="15562" spans="2:12" x14ac:dyDescent="0.2">
      <c r="B15562" s="12"/>
      <c r="H15562" s="29"/>
      <c r="I15562" s="2"/>
      <c r="J15562" s="2"/>
      <c r="K15562" s="2"/>
      <c r="L15562" s="2"/>
    </row>
    <row r="15563" spans="2:12" x14ac:dyDescent="0.2">
      <c r="B15563" s="12"/>
      <c r="H15563" s="29"/>
      <c r="I15563" s="2"/>
      <c r="J15563" s="2"/>
      <c r="K15563" s="2"/>
      <c r="L15563" s="2"/>
    </row>
    <row r="15564" spans="2:12" x14ac:dyDescent="0.2">
      <c r="B15564" s="12"/>
      <c r="H15564" s="29"/>
      <c r="I15564" s="2"/>
      <c r="J15564" s="2"/>
      <c r="K15564" s="2"/>
      <c r="L15564" s="2"/>
    </row>
    <row r="15565" spans="2:12" x14ac:dyDescent="0.2">
      <c r="B15565" s="12"/>
      <c r="H15565" s="29"/>
      <c r="I15565" s="2"/>
      <c r="J15565" s="2"/>
      <c r="K15565" s="2"/>
      <c r="L15565" s="2"/>
    </row>
    <row r="15566" spans="2:12" x14ac:dyDescent="0.2">
      <c r="B15566" s="12"/>
      <c r="H15566" s="29"/>
      <c r="I15566" s="2"/>
      <c r="J15566" s="2"/>
      <c r="K15566" s="2"/>
      <c r="L15566" s="2"/>
    </row>
    <row r="15567" spans="2:12" x14ac:dyDescent="0.2">
      <c r="B15567" s="12"/>
      <c r="H15567" s="29"/>
      <c r="I15567" s="2"/>
      <c r="J15567" s="2"/>
      <c r="K15567" s="2"/>
      <c r="L15567" s="2"/>
    </row>
    <row r="15568" spans="2:12" x14ac:dyDescent="0.2">
      <c r="B15568" s="12"/>
      <c r="H15568" s="29"/>
      <c r="I15568" s="2"/>
      <c r="J15568" s="2"/>
      <c r="K15568" s="2"/>
      <c r="L15568" s="2"/>
    </row>
    <row r="15569" spans="2:12" x14ac:dyDescent="0.2">
      <c r="B15569" s="12"/>
      <c r="H15569" s="29"/>
      <c r="I15569" s="2"/>
      <c r="J15569" s="2"/>
      <c r="K15569" s="2"/>
      <c r="L15569" s="2"/>
    </row>
    <row r="15570" spans="2:12" x14ac:dyDescent="0.2">
      <c r="B15570" s="12"/>
      <c r="H15570" s="29"/>
      <c r="I15570" s="2"/>
      <c r="J15570" s="2"/>
      <c r="K15570" s="2"/>
      <c r="L15570" s="2"/>
    </row>
    <row r="15571" spans="2:12" x14ac:dyDescent="0.2">
      <c r="B15571" s="12"/>
      <c r="H15571" s="29"/>
      <c r="I15571" s="2"/>
      <c r="J15571" s="2"/>
      <c r="K15571" s="2"/>
      <c r="L15571" s="2"/>
    </row>
    <row r="15572" spans="2:12" x14ac:dyDescent="0.2">
      <c r="B15572" s="12"/>
      <c r="H15572" s="29"/>
      <c r="I15572" s="2"/>
      <c r="J15572" s="2"/>
      <c r="K15572" s="2"/>
      <c r="L15572" s="2"/>
    </row>
    <row r="15573" spans="2:12" x14ac:dyDescent="0.2">
      <c r="B15573" s="12"/>
      <c r="H15573" s="29"/>
      <c r="I15573" s="2"/>
      <c r="J15573" s="2"/>
      <c r="K15573" s="2"/>
      <c r="L15573" s="2"/>
    </row>
    <row r="15574" spans="2:12" x14ac:dyDescent="0.2">
      <c r="B15574" s="12"/>
      <c r="H15574" s="29"/>
      <c r="I15574" s="2"/>
      <c r="J15574" s="2"/>
      <c r="K15574" s="2"/>
      <c r="L15574" s="2"/>
    </row>
    <row r="15575" spans="2:12" x14ac:dyDescent="0.2">
      <c r="B15575" s="12"/>
      <c r="H15575" s="29"/>
      <c r="I15575" s="2"/>
      <c r="J15575" s="2"/>
      <c r="K15575" s="2"/>
      <c r="L15575" s="2"/>
    </row>
    <row r="15576" spans="2:12" x14ac:dyDescent="0.2">
      <c r="B15576" s="12"/>
      <c r="H15576" s="29"/>
      <c r="I15576" s="2"/>
      <c r="J15576" s="2"/>
      <c r="K15576" s="2"/>
      <c r="L15576" s="2"/>
    </row>
    <row r="15577" spans="2:12" x14ac:dyDescent="0.2">
      <c r="B15577" s="12"/>
      <c r="H15577" s="29"/>
      <c r="I15577" s="2"/>
      <c r="J15577" s="2"/>
      <c r="K15577" s="2"/>
      <c r="L15577" s="2"/>
    </row>
    <row r="15578" spans="2:12" x14ac:dyDescent="0.2">
      <c r="B15578" s="12"/>
      <c r="H15578" s="29"/>
      <c r="I15578" s="2"/>
      <c r="J15578" s="2"/>
      <c r="K15578" s="2"/>
      <c r="L15578" s="2"/>
    </row>
    <row r="15579" spans="2:12" x14ac:dyDescent="0.2">
      <c r="B15579" s="12"/>
      <c r="H15579" s="29"/>
      <c r="I15579" s="2"/>
      <c r="J15579" s="2"/>
      <c r="K15579" s="2"/>
      <c r="L15579" s="2"/>
    </row>
    <row r="15580" spans="2:12" x14ac:dyDescent="0.2">
      <c r="B15580" s="12"/>
      <c r="H15580" s="29"/>
      <c r="I15580" s="2"/>
      <c r="J15580" s="2"/>
      <c r="K15580" s="2"/>
      <c r="L15580" s="2"/>
    </row>
    <row r="15581" spans="2:12" x14ac:dyDescent="0.2">
      <c r="B15581" s="12"/>
      <c r="H15581" s="29"/>
      <c r="I15581" s="2"/>
      <c r="J15581" s="2"/>
      <c r="K15581" s="2"/>
      <c r="L15581" s="2"/>
    </row>
    <row r="15582" spans="2:12" x14ac:dyDescent="0.2">
      <c r="B15582" s="12"/>
      <c r="H15582" s="29"/>
      <c r="I15582" s="2"/>
      <c r="J15582" s="2"/>
      <c r="K15582" s="2"/>
      <c r="L15582" s="2"/>
    </row>
    <row r="15583" spans="2:12" x14ac:dyDescent="0.2">
      <c r="B15583" s="12"/>
      <c r="H15583" s="29"/>
      <c r="I15583" s="2"/>
      <c r="J15583" s="2"/>
      <c r="K15583" s="2"/>
      <c r="L15583" s="2"/>
    </row>
    <row r="15584" spans="2:12" x14ac:dyDescent="0.2">
      <c r="B15584" s="12"/>
      <c r="H15584" s="29"/>
      <c r="I15584" s="2"/>
      <c r="J15584" s="2"/>
      <c r="K15584" s="2"/>
      <c r="L15584" s="2"/>
    </row>
    <row r="15585" spans="2:12" x14ac:dyDescent="0.2">
      <c r="B15585" s="12"/>
      <c r="H15585" s="29"/>
      <c r="I15585" s="2"/>
      <c r="J15585" s="2"/>
      <c r="K15585" s="2"/>
      <c r="L15585" s="2"/>
    </row>
    <row r="15586" spans="2:12" x14ac:dyDescent="0.2">
      <c r="B15586" s="12"/>
      <c r="H15586" s="29"/>
      <c r="I15586" s="2"/>
      <c r="J15586" s="2"/>
      <c r="K15586" s="2"/>
      <c r="L15586" s="2"/>
    </row>
    <row r="15587" spans="2:12" x14ac:dyDescent="0.2">
      <c r="B15587" s="12"/>
      <c r="H15587" s="29"/>
      <c r="I15587" s="2"/>
      <c r="J15587" s="2"/>
      <c r="K15587" s="2"/>
      <c r="L15587" s="2"/>
    </row>
    <row r="15588" spans="2:12" x14ac:dyDescent="0.2">
      <c r="B15588" s="12"/>
      <c r="H15588" s="29"/>
      <c r="I15588" s="2"/>
      <c r="J15588" s="2"/>
      <c r="K15588" s="2"/>
      <c r="L15588" s="2"/>
    </row>
    <row r="15589" spans="2:12" x14ac:dyDescent="0.2">
      <c r="B15589" s="12"/>
      <c r="H15589" s="29"/>
      <c r="I15589" s="2"/>
      <c r="J15589" s="2"/>
      <c r="K15589" s="2"/>
      <c r="L15589" s="2"/>
    </row>
    <row r="15590" spans="2:12" x14ac:dyDescent="0.2">
      <c r="B15590" s="12"/>
      <c r="H15590" s="29"/>
      <c r="I15590" s="2"/>
      <c r="J15590" s="2"/>
      <c r="K15590" s="2"/>
      <c r="L15590" s="2"/>
    </row>
    <row r="15591" spans="2:12" x14ac:dyDescent="0.2">
      <c r="B15591" s="12"/>
      <c r="H15591" s="29"/>
      <c r="I15591" s="2"/>
      <c r="J15591" s="2"/>
      <c r="K15591" s="2"/>
      <c r="L15591" s="2"/>
    </row>
    <row r="15592" spans="2:12" x14ac:dyDescent="0.2">
      <c r="B15592" s="12"/>
      <c r="H15592" s="29"/>
      <c r="I15592" s="2"/>
      <c r="J15592" s="2"/>
      <c r="K15592" s="2"/>
      <c r="L15592" s="2"/>
    </row>
    <row r="15593" spans="2:12" x14ac:dyDescent="0.2">
      <c r="B15593" s="12"/>
      <c r="H15593" s="29"/>
      <c r="I15593" s="2"/>
      <c r="J15593" s="2"/>
      <c r="K15593" s="2"/>
      <c r="L15593" s="2"/>
    </row>
    <row r="15594" spans="2:12" x14ac:dyDescent="0.2">
      <c r="B15594" s="12"/>
      <c r="H15594" s="29"/>
      <c r="I15594" s="2"/>
      <c r="J15594" s="2"/>
      <c r="K15594" s="2"/>
      <c r="L15594" s="2"/>
    </row>
    <row r="15595" spans="2:12" x14ac:dyDescent="0.2">
      <c r="B15595" s="12"/>
      <c r="H15595" s="29"/>
      <c r="I15595" s="2"/>
      <c r="J15595" s="2"/>
      <c r="K15595" s="2"/>
      <c r="L15595" s="2"/>
    </row>
    <row r="15596" spans="2:12" x14ac:dyDescent="0.2">
      <c r="B15596" s="12"/>
      <c r="H15596" s="29"/>
      <c r="I15596" s="2"/>
      <c r="J15596" s="2"/>
      <c r="K15596" s="2"/>
      <c r="L15596" s="2"/>
    </row>
    <row r="15597" spans="2:12" x14ac:dyDescent="0.2">
      <c r="B15597" s="12"/>
      <c r="H15597" s="29"/>
      <c r="I15597" s="2"/>
      <c r="J15597" s="2"/>
      <c r="K15597" s="2"/>
      <c r="L15597" s="2"/>
    </row>
    <row r="15598" spans="2:12" x14ac:dyDescent="0.2">
      <c r="B15598" s="12"/>
      <c r="H15598" s="29"/>
      <c r="I15598" s="2"/>
      <c r="J15598" s="2"/>
      <c r="K15598" s="2"/>
      <c r="L15598" s="2"/>
    </row>
    <row r="15599" spans="2:12" x14ac:dyDescent="0.2">
      <c r="B15599" s="12"/>
      <c r="H15599" s="29"/>
      <c r="I15599" s="2"/>
      <c r="J15599" s="2"/>
      <c r="K15599" s="2"/>
      <c r="L15599" s="2"/>
    </row>
    <row r="15600" spans="2:12" x14ac:dyDescent="0.2">
      <c r="B15600" s="12"/>
      <c r="H15600" s="29"/>
      <c r="I15600" s="2"/>
      <c r="J15600" s="2"/>
      <c r="K15600" s="2"/>
      <c r="L15600" s="2"/>
    </row>
    <row r="15601" spans="2:12" x14ac:dyDescent="0.2">
      <c r="B15601" s="12"/>
      <c r="H15601" s="29"/>
      <c r="I15601" s="2"/>
      <c r="J15601" s="2"/>
      <c r="K15601" s="2"/>
      <c r="L15601" s="2"/>
    </row>
    <row r="15602" spans="2:12" x14ac:dyDescent="0.2">
      <c r="B15602" s="12"/>
      <c r="H15602" s="29"/>
      <c r="I15602" s="2"/>
      <c r="J15602" s="2"/>
      <c r="K15602" s="2"/>
      <c r="L15602" s="2"/>
    </row>
    <row r="15603" spans="2:12" x14ac:dyDescent="0.2">
      <c r="B15603" s="12"/>
      <c r="H15603" s="29"/>
      <c r="I15603" s="2"/>
      <c r="J15603" s="2"/>
      <c r="K15603" s="2"/>
      <c r="L15603" s="2"/>
    </row>
    <row r="15604" spans="2:12" x14ac:dyDescent="0.2">
      <c r="B15604" s="12"/>
      <c r="H15604" s="29"/>
      <c r="I15604" s="2"/>
      <c r="J15604" s="2"/>
      <c r="K15604" s="2"/>
      <c r="L15604" s="2"/>
    </row>
    <row r="15605" spans="2:12" x14ac:dyDescent="0.2">
      <c r="B15605" s="12"/>
      <c r="H15605" s="29"/>
      <c r="I15605" s="2"/>
      <c r="J15605" s="2"/>
      <c r="K15605" s="2"/>
      <c r="L15605" s="2"/>
    </row>
    <row r="15606" spans="2:12" x14ac:dyDescent="0.2">
      <c r="B15606" s="12"/>
      <c r="H15606" s="29"/>
      <c r="I15606" s="2"/>
      <c r="J15606" s="2"/>
      <c r="K15606" s="2"/>
      <c r="L15606" s="2"/>
    </row>
    <row r="15607" spans="2:12" x14ac:dyDescent="0.2">
      <c r="B15607" s="12"/>
      <c r="H15607" s="29"/>
      <c r="I15607" s="2"/>
      <c r="J15607" s="2"/>
      <c r="K15607" s="2"/>
      <c r="L15607" s="2"/>
    </row>
    <row r="15608" spans="2:12" x14ac:dyDescent="0.2">
      <c r="B15608" s="12"/>
      <c r="H15608" s="29"/>
      <c r="I15608" s="2"/>
      <c r="J15608" s="2"/>
      <c r="K15608" s="2"/>
      <c r="L15608" s="2"/>
    </row>
    <row r="15609" spans="2:12" x14ac:dyDescent="0.2">
      <c r="B15609" s="12"/>
      <c r="H15609" s="29"/>
      <c r="I15609" s="2"/>
      <c r="J15609" s="2"/>
      <c r="K15609" s="2"/>
      <c r="L15609" s="2"/>
    </row>
    <row r="15610" spans="2:12" x14ac:dyDescent="0.2">
      <c r="B15610" s="12"/>
      <c r="H15610" s="29"/>
      <c r="I15610" s="2"/>
      <c r="J15610" s="2"/>
      <c r="K15610" s="2"/>
      <c r="L15610" s="2"/>
    </row>
    <row r="15611" spans="2:12" x14ac:dyDescent="0.2">
      <c r="B15611" s="12"/>
      <c r="H15611" s="29"/>
      <c r="I15611" s="2"/>
      <c r="J15611" s="2"/>
      <c r="K15611" s="2"/>
      <c r="L15611" s="2"/>
    </row>
    <row r="15612" spans="2:12" x14ac:dyDescent="0.2">
      <c r="B15612" s="12"/>
      <c r="H15612" s="29"/>
      <c r="I15612" s="2"/>
      <c r="J15612" s="2"/>
      <c r="K15612" s="2"/>
      <c r="L15612" s="2"/>
    </row>
    <row r="15613" spans="2:12" x14ac:dyDescent="0.2">
      <c r="B15613" s="12"/>
      <c r="H15613" s="29"/>
      <c r="I15613" s="2"/>
      <c r="J15613" s="2"/>
      <c r="K15613" s="2"/>
      <c r="L15613" s="2"/>
    </row>
    <row r="15614" spans="2:12" x14ac:dyDescent="0.2">
      <c r="B15614" s="12"/>
      <c r="H15614" s="29"/>
      <c r="I15614" s="2"/>
      <c r="J15614" s="2"/>
      <c r="K15614" s="2"/>
      <c r="L15614" s="2"/>
    </row>
    <row r="15615" spans="2:12" x14ac:dyDescent="0.2">
      <c r="B15615" s="12"/>
      <c r="H15615" s="29"/>
      <c r="I15615" s="2"/>
      <c r="J15615" s="2"/>
      <c r="K15615" s="2"/>
      <c r="L15615" s="2"/>
    </row>
    <row r="15616" spans="2:12" x14ac:dyDescent="0.2">
      <c r="B15616" s="12"/>
      <c r="H15616" s="29"/>
      <c r="I15616" s="2"/>
      <c r="J15616" s="2"/>
      <c r="K15616" s="2"/>
      <c r="L15616" s="2"/>
    </row>
    <row r="15617" spans="2:12" x14ac:dyDescent="0.2">
      <c r="B15617" s="12"/>
      <c r="H15617" s="29"/>
      <c r="I15617" s="2"/>
      <c r="J15617" s="2"/>
      <c r="K15617" s="2"/>
      <c r="L15617" s="2"/>
    </row>
    <row r="15618" spans="2:12" x14ac:dyDescent="0.2">
      <c r="B15618" s="12"/>
      <c r="H15618" s="29"/>
      <c r="I15618" s="2"/>
      <c r="J15618" s="2"/>
      <c r="K15618" s="2"/>
      <c r="L15618" s="2"/>
    </row>
    <row r="15619" spans="2:12" x14ac:dyDescent="0.2">
      <c r="B15619" s="12"/>
      <c r="H15619" s="29"/>
      <c r="I15619" s="2"/>
      <c r="J15619" s="2"/>
      <c r="K15619" s="2"/>
      <c r="L15619" s="2"/>
    </row>
    <row r="15620" spans="2:12" x14ac:dyDescent="0.2">
      <c r="B15620" s="12"/>
      <c r="H15620" s="29"/>
      <c r="I15620" s="2"/>
      <c r="J15620" s="2"/>
      <c r="K15620" s="2"/>
      <c r="L15620" s="2"/>
    </row>
    <row r="15621" spans="2:12" x14ac:dyDescent="0.2">
      <c r="B15621" s="12"/>
      <c r="H15621" s="29"/>
      <c r="I15621" s="2"/>
      <c r="J15621" s="2"/>
      <c r="K15621" s="2"/>
      <c r="L15621" s="2"/>
    </row>
    <row r="15622" spans="2:12" x14ac:dyDescent="0.2">
      <c r="B15622" s="12"/>
      <c r="H15622" s="29"/>
      <c r="I15622" s="2"/>
      <c r="J15622" s="2"/>
      <c r="K15622" s="2"/>
      <c r="L15622" s="2"/>
    </row>
    <row r="15623" spans="2:12" x14ac:dyDescent="0.2">
      <c r="B15623" s="12"/>
      <c r="H15623" s="29"/>
      <c r="I15623" s="2"/>
      <c r="J15623" s="2"/>
      <c r="K15623" s="2"/>
      <c r="L15623" s="2"/>
    </row>
    <row r="15624" spans="2:12" x14ac:dyDescent="0.2">
      <c r="B15624" s="12"/>
      <c r="H15624" s="29"/>
      <c r="I15624" s="2"/>
      <c r="J15624" s="2"/>
      <c r="K15624" s="2"/>
      <c r="L15624" s="2"/>
    </row>
    <row r="15625" spans="2:12" x14ac:dyDescent="0.2">
      <c r="B15625" s="12"/>
      <c r="H15625" s="29"/>
      <c r="I15625" s="2"/>
      <c r="J15625" s="2"/>
      <c r="K15625" s="2"/>
      <c r="L15625" s="2"/>
    </row>
    <row r="15626" spans="2:12" x14ac:dyDescent="0.2">
      <c r="B15626" s="12"/>
      <c r="H15626" s="29"/>
      <c r="I15626" s="2"/>
      <c r="J15626" s="2"/>
      <c r="K15626" s="2"/>
      <c r="L15626" s="2"/>
    </row>
    <row r="15627" spans="2:12" x14ac:dyDescent="0.2">
      <c r="B15627" s="12"/>
      <c r="H15627" s="29"/>
      <c r="I15627" s="2"/>
      <c r="J15627" s="2"/>
      <c r="K15627" s="2"/>
      <c r="L15627" s="2"/>
    </row>
    <row r="15628" spans="2:12" x14ac:dyDescent="0.2">
      <c r="B15628" s="12"/>
      <c r="H15628" s="29"/>
      <c r="I15628" s="2"/>
      <c r="J15628" s="2"/>
      <c r="K15628" s="2"/>
      <c r="L15628" s="2"/>
    </row>
    <row r="15629" spans="2:12" x14ac:dyDescent="0.2">
      <c r="B15629" s="12"/>
      <c r="H15629" s="29"/>
      <c r="I15629" s="2"/>
      <c r="J15629" s="2"/>
      <c r="K15629" s="2"/>
      <c r="L15629" s="2"/>
    </row>
    <row r="15630" spans="2:12" x14ac:dyDescent="0.2">
      <c r="B15630" s="12"/>
      <c r="H15630" s="29"/>
      <c r="I15630" s="2"/>
      <c r="J15630" s="2"/>
      <c r="K15630" s="2"/>
      <c r="L15630" s="2"/>
    </row>
    <row r="15631" spans="2:12" x14ac:dyDescent="0.2">
      <c r="B15631" s="12"/>
      <c r="H15631" s="29"/>
      <c r="I15631" s="2"/>
      <c r="J15631" s="2"/>
      <c r="K15631" s="2"/>
      <c r="L15631" s="2"/>
    </row>
    <row r="15632" spans="2:12" x14ac:dyDescent="0.2">
      <c r="B15632" s="12"/>
      <c r="H15632" s="29"/>
      <c r="I15632" s="2"/>
      <c r="J15632" s="2"/>
      <c r="K15632" s="2"/>
      <c r="L15632" s="2"/>
    </row>
    <row r="15633" spans="2:12" x14ac:dyDescent="0.2">
      <c r="B15633" s="12"/>
      <c r="H15633" s="29"/>
      <c r="I15633" s="2"/>
      <c r="J15633" s="2"/>
      <c r="K15633" s="2"/>
      <c r="L15633" s="2"/>
    </row>
    <row r="15634" spans="2:12" x14ac:dyDescent="0.2">
      <c r="B15634" s="12"/>
      <c r="H15634" s="29"/>
      <c r="I15634" s="2"/>
      <c r="J15634" s="2"/>
      <c r="K15634" s="2"/>
      <c r="L15634" s="2"/>
    </row>
    <row r="15635" spans="2:12" x14ac:dyDescent="0.2">
      <c r="B15635" s="12"/>
      <c r="H15635" s="29"/>
      <c r="I15635" s="2"/>
      <c r="J15635" s="2"/>
      <c r="K15635" s="2"/>
      <c r="L15635" s="2"/>
    </row>
    <row r="15636" spans="2:12" x14ac:dyDescent="0.2">
      <c r="B15636" s="12"/>
      <c r="H15636" s="29"/>
      <c r="I15636" s="2"/>
      <c r="J15636" s="2"/>
      <c r="K15636" s="2"/>
      <c r="L15636" s="2"/>
    </row>
    <row r="15637" spans="2:12" x14ac:dyDescent="0.2">
      <c r="B15637" s="12"/>
      <c r="H15637" s="29"/>
      <c r="I15637" s="2"/>
      <c r="J15637" s="2"/>
      <c r="K15637" s="2"/>
      <c r="L15637" s="2"/>
    </row>
    <row r="15638" spans="2:12" x14ac:dyDescent="0.2">
      <c r="B15638" s="12"/>
      <c r="H15638" s="29"/>
      <c r="I15638" s="2"/>
      <c r="J15638" s="2"/>
      <c r="K15638" s="2"/>
      <c r="L15638" s="2"/>
    </row>
    <row r="15639" spans="2:12" x14ac:dyDescent="0.2">
      <c r="B15639" s="12"/>
      <c r="H15639" s="29"/>
      <c r="I15639" s="2"/>
      <c r="J15639" s="2"/>
      <c r="K15639" s="2"/>
      <c r="L15639" s="2"/>
    </row>
    <row r="15640" spans="2:12" x14ac:dyDescent="0.2">
      <c r="B15640" s="12"/>
      <c r="H15640" s="29"/>
      <c r="I15640" s="2"/>
      <c r="J15640" s="2"/>
      <c r="K15640" s="2"/>
      <c r="L15640" s="2"/>
    </row>
    <row r="15641" spans="2:12" x14ac:dyDescent="0.2">
      <c r="B15641" s="12"/>
      <c r="H15641" s="29"/>
      <c r="I15641" s="2"/>
      <c r="J15641" s="2"/>
      <c r="K15641" s="2"/>
      <c r="L15641" s="2"/>
    </row>
    <row r="15642" spans="2:12" x14ac:dyDescent="0.2">
      <c r="B15642" s="12"/>
      <c r="H15642" s="29"/>
      <c r="I15642" s="2"/>
      <c r="J15642" s="2"/>
      <c r="K15642" s="2"/>
      <c r="L15642" s="2"/>
    </row>
    <row r="15643" spans="2:12" x14ac:dyDescent="0.2">
      <c r="B15643" s="12"/>
      <c r="H15643" s="29"/>
      <c r="I15643" s="2"/>
      <c r="J15643" s="2"/>
      <c r="K15643" s="2"/>
      <c r="L15643" s="2"/>
    </row>
    <row r="15644" spans="2:12" x14ac:dyDescent="0.2">
      <c r="B15644" s="12"/>
      <c r="H15644" s="29"/>
      <c r="I15644" s="2"/>
      <c r="J15644" s="2"/>
      <c r="K15644" s="2"/>
      <c r="L15644" s="2"/>
    </row>
    <row r="15645" spans="2:12" x14ac:dyDescent="0.2">
      <c r="B15645" s="12"/>
      <c r="H15645" s="29"/>
      <c r="I15645" s="2"/>
      <c r="J15645" s="2"/>
      <c r="K15645" s="2"/>
      <c r="L15645" s="2"/>
    </row>
    <row r="15646" spans="2:12" x14ac:dyDescent="0.2">
      <c r="B15646" s="12"/>
      <c r="H15646" s="29"/>
      <c r="I15646" s="2"/>
      <c r="J15646" s="2"/>
      <c r="K15646" s="2"/>
      <c r="L15646" s="2"/>
    </row>
    <row r="15647" spans="2:12" x14ac:dyDescent="0.2">
      <c r="B15647" s="12"/>
      <c r="H15647" s="29"/>
      <c r="I15647" s="2"/>
      <c r="J15647" s="2"/>
      <c r="K15647" s="2"/>
      <c r="L15647" s="2"/>
    </row>
    <row r="15648" spans="2:12" x14ac:dyDescent="0.2">
      <c r="B15648" s="12"/>
      <c r="H15648" s="29"/>
      <c r="I15648" s="2"/>
      <c r="J15648" s="2"/>
      <c r="K15648" s="2"/>
      <c r="L15648" s="2"/>
    </row>
    <row r="15649" spans="2:12" x14ac:dyDescent="0.2">
      <c r="B15649" s="12"/>
      <c r="H15649" s="29"/>
      <c r="I15649" s="2"/>
      <c r="J15649" s="2"/>
      <c r="K15649" s="2"/>
      <c r="L15649" s="2"/>
    </row>
    <row r="15650" spans="2:12" x14ac:dyDescent="0.2">
      <c r="B15650" s="12"/>
      <c r="H15650" s="29"/>
      <c r="I15650" s="2"/>
      <c r="J15650" s="2"/>
      <c r="K15650" s="2"/>
      <c r="L15650" s="2"/>
    </row>
    <row r="15651" spans="2:12" x14ac:dyDescent="0.2">
      <c r="B15651" s="12"/>
      <c r="H15651" s="29"/>
      <c r="I15651" s="2"/>
      <c r="J15651" s="2"/>
      <c r="K15651" s="2"/>
      <c r="L15651" s="2"/>
    </row>
    <row r="15652" spans="2:12" x14ac:dyDescent="0.2">
      <c r="B15652" s="12"/>
      <c r="H15652" s="29"/>
      <c r="I15652" s="2"/>
      <c r="J15652" s="2"/>
      <c r="K15652" s="2"/>
      <c r="L15652" s="2"/>
    </row>
    <row r="15653" spans="2:12" x14ac:dyDescent="0.2">
      <c r="B15653" s="12"/>
      <c r="H15653" s="29"/>
      <c r="I15653" s="2"/>
      <c r="J15653" s="2"/>
      <c r="K15653" s="2"/>
      <c r="L15653" s="2"/>
    </row>
    <row r="15654" spans="2:12" x14ac:dyDescent="0.2">
      <c r="B15654" s="12"/>
      <c r="H15654" s="29"/>
      <c r="I15654" s="2"/>
      <c r="J15654" s="2"/>
      <c r="K15654" s="2"/>
      <c r="L15654" s="2"/>
    </row>
    <row r="15655" spans="2:12" x14ac:dyDescent="0.2">
      <c r="B15655" s="12"/>
      <c r="H15655" s="29"/>
      <c r="I15655" s="2"/>
      <c r="J15655" s="2"/>
      <c r="K15655" s="2"/>
      <c r="L15655" s="2"/>
    </row>
    <row r="15656" spans="2:12" x14ac:dyDescent="0.2">
      <c r="B15656" s="12"/>
      <c r="H15656" s="29"/>
      <c r="I15656" s="2"/>
      <c r="J15656" s="2"/>
      <c r="K15656" s="2"/>
      <c r="L15656" s="2"/>
    </row>
    <row r="15657" spans="2:12" x14ac:dyDescent="0.2">
      <c r="B15657" s="12"/>
      <c r="H15657" s="29"/>
      <c r="I15657" s="2"/>
      <c r="J15657" s="2"/>
      <c r="K15657" s="2"/>
      <c r="L15657" s="2"/>
    </row>
    <row r="15658" spans="2:12" x14ac:dyDescent="0.2">
      <c r="B15658" s="12"/>
      <c r="H15658" s="29"/>
      <c r="I15658" s="2"/>
      <c r="J15658" s="2"/>
      <c r="K15658" s="2"/>
      <c r="L15658" s="2"/>
    </row>
    <row r="15659" spans="2:12" x14ac:dyDescent="0.2">
      <c r="B15659" s="12"/>
      <c r="H15659" s="29"/>
      <c r="I15659" s="2"/>
      <c r="J15659" s="2"/>
      <c r="K15659" s="2"/>
      <c r="L15659" s="2"/>
    </row>
    <row r="15660" spans="2:12" x14ac:dyDescent="0.2">
      <c r="B15660" s="12"/>
      <c r="H15660" s="29"/>
      <c r="I15660" s="2"/>
      <c r="J15660" s="2"/>
      <c r="K15660" s="2"/>
      <c r="L15660" s="2"/>
    </row>
    <row r="15661" spans="2:12" x14ac:dyDescent="0.2">
      <c r="B15661" s="12"/>
      <c r="H15661" s="29"/>
      <c r="I15661" s="2"/>
      <c r="J15661" s="2"/>
      <c r="K15661" s="2"/>
      <c r="L15661" s="2"/>
    </row>
    <row r="15662" spans="2:12" x14ac:dyDescent="0.2">
      <c r="B15662" s="12"/>
      <c r="H15662" s="29"/>
      <c r="I15662" s="2"/>
      <c r="J15662" s="2"/>
      <c r="K15662" s="2"/>
      <c r="L15662" s="2"/>
    </row>
    <row r="15663" spans="2:12" x14ac:dyDescent="0.2">
      <c r="B15663" s="12"/>
      <c r="H15663" s="29"/>
      <c r="I15663" s="2"/>
      <c r="J15663" s="2"/>
      <c r="K15663" s="2"/>
      <c r="L15663" s="2"/>
    </row>
    <row r="15664" spans="2:12" x14ac:dyDescent="0.2">
      <c r="B15664" s="12"/>
      <c r="H15664" s="29"/>
      <c r="I15664" s="2"/>
      <c r="J15664" s="2"/>
      <c r="K15664" s="2"/>
      <c r="L15664" s="2"/>
    </row>
    <row r="15665" spans="2:12" x14ac:dyDescent="0.2">
      <c r="B15665" s="12"/>
      <c r="H15665" s="29"/>
      <c r="I15665" s="2"/>
      <c r="J15665" s="2"/>
      <c r="K15665" s="2"/>
      <c r="L15665" s="2"/>
    </row>
    <row r="15666" spans="2:12" x14ac:dyDescent="0.2">
      <c r="B15666" s="12"/>
      <c r="H15666" s="29"/>
      <c r="I15666" s="2"/>
      <c r="J15666" s="2"/>
      <c r="K15666" s="2"/>
      <c r="L15666" s="2"/>
    </row>
    <row r="15667" spans="2:12" x14ac:dyDescent="0.2">
      <c r="B15667" s="12"/>
      <c r="H15667" s="29"/>
      <c r="I15667" s="2"/>
      <c r="J15667" s="2"/>
      <c r="K15667" s="2"/>
      <c r="L15667" s="2"/>
    </row>
    <row r="15668" spans="2:12" x14ac:dyDescent="0.2">
      <c r="B15668" s="12"/>
      <c r="H15668" s="29"/>
      <c r="I15668" s="2"/>
      <c r="J15668" s="2"/>
      <c r="K15668" s="2"/>
      <c r="L15668" s="2"/>
    </row>
    <row r="15669" spans="2:12" x14ac:dyDescent="0.2">
      <c r="B15669" s="12"/>
      <c r="H15669" s="29"/>
      <c r="I15669" s="2"/>
      <c r="J15669" s="2"/>
      <c r="K15669" s="2"/>
      <c r="L15669" s="2"/>
    </row>
    <row r="15670" spans="2:12" x14ac:dyDescent="0.2">
      <c r="B15670" s="12"/>
      <c r="H15670" s="29"/>
      <c r="I15670" s="2"/>
      <c r="J15670" s="2"/>
      <c r="K15670" s="2"/>
      <c r="L15670" s="2"/>
    </row>
    <row r="15671" spans="2:12" x14ac:dyDescent="0.2">
      <c r="B15671" s="12"/>
      <c r="H15671" s="29"/>
      <c r="I15671" s="2"/>
      <c r="J15671" s="2"/>
      <c r="K15671" s="2"/>
      <c r="L15671" s="2"/>
    </row>
    <row r="15672" spans="2:12" x14ac:dyDescent="0.2">
      <c r="B15672" s="12"/>
      <c r="H15672" s="29"/>
      <c r="I15672" s="2"/>
      <c r="J15672" s="2"/>
      <c r="K15672" s="2"/>
      <c r="L15672" s="2"/>
    </row>
    <row r="15673" spans="2:12" x14ac:dyDescent="0.2">
      <c r="B15673" s="12"/>
      <c r="H15673" s="29"/>
      <c r="I15673" s="2"/>
      <c r="J15673" s="2"/>
      <c r="K15673" s="2"/>
      <c r="L15673" s="2"/>
    </row>
    <row r="15674" spans="2:12" x14ac:dyDescent="0.2">
      <c r="B15674" s="12"/>
      <c r="H15674" s="29"/>
      <c r="I15674" s="2"/>
      <c r="J15674" s="2"/>
      <c r="K15674" s="2"/>
      <c r="L15674" s="2"/>
    </row>
    <row r="15675" spans="2:12" x14ac:dyDescent="0.2">
      <c r="B15675" s="12"/>
      <c r="H15675" s="29"/>
      <c r="I15675" s="2"/>
      <c r="J15675" s="2"/>
      <c r="K15675" s="2"/>
      <c r="L15675" s="2"/>
    </row>
    <row r="15676" spans="2:12" x14ac:dyDescent="0.2">
      <c r="B15676" s="12"/>
      <c r="H15676" s="29"/>
      <c r="I15676" s="2"/>
      <c r="J15676" s="2"/>
      <c r="K15676" s="2"/>
      <c r="L15676" s="2"/>
    </row>
    <row r="15677" spans="2:12" x14ac:dyDescent="0.2">
      <c r="B15677" s="12"/>
      <c r="H15677" s="29"/>
      <c r="I15677" s="2"/>
      <c r="J15677" s="2"/>
      <c r="K15677" s="2"/>
      <c r="L15677" s="2"/>
    </row>
    <row r="15678" spans="2:12" x14ac:dyDescent="0.2">
      <c r="B15678" s="12"/>
      <c r="H15678" s="29"/>
      <c r="I15678" s="2"/>
      <c r="J15678" s="2"/>
      <c r="K15678" s="2"/>
      <c r="L15678" s="2"/>
    </row>
    <row r="15679" spans="2:12" x14ac:dyDescent="0.2">
      <c r="B15679" s="12"/>
      <c r="H15679" s="29"/>
      <c r="I15679" s="2"/>
      <c r="J15679" s="2"/>
      <c r="K15679" s="2"/>
      <c r="L15679" s="2"/>
    </row>
    <row r="15680" spans="2:12" x14ac:dyDescent="0.2">
      <c r="B15680" s="12"/>
      <c r="H15680" s="29"/>
      <c r="I15680" s="2"/>
      <c r="J15680" s="2"/>
      <c r="K15680" s="2"/>
      <c r="L15680" s="2"/>
    </row>
    <row r="15681" spans="2:12" x14ac:dyDescent="0.2">
      <c r="B15681" s="12"/>
      <c r="H15681" s="29"/>
      <c r="I15681" s="2"/>
      <c r="J15681" s="2"/>
      <c r="K15681" s="2"/>
      <c r="L15681" s="2"/>
    </row>
    <row r="15682" spans="2:12" x14ac:dyDescent="0.2">
      <c r="B15682" s="12"/>
      <c r="H15682" s="29"/>
      <c r="I15682" s="2"/>
      <c r="J15682" s="2"/>
      <c r="K15682" s="2"/>
      <c r="L15682" s="2"/>
    </row>
    <row r="15683" spans="2:12" x14ac:dyDescent="0.2">
      <c r="B15683" s="12"/>
      <c r="H15683" s="29"/>
      <c r="I15683" s="2"/>
      <c r="J15683" s="2"/>
      <c r="K15683" s="2"/>
      <c r="L15683" s="2"/>
    </row>
    <row r="15684" spans="2:12" x14ac:dyDescent="0.2">
      <c r="B15684" s="12"/>
      <c r="H15684" s="29"/>
      <c r="I15684" s="2"/>
      <c r="J15684" s="2"/>
      <c r="K15684" s="2"/>
      <c r="L15684" s="2"/>
    </row>
    <row r="15685" spans="2:12" x14ac:dyDescent="0.2">
      <c r="B15685" s="12"/>
      <c r="H15685" s="29"/>
      <c r="I15685" s="2"/>
      <c r="J15685" s="2"/>
      <c r="K15685" s="2"/>
      <c r="L15685" s="2"/>
    </row>
    <row r="15686" spans="2:12" x14ac:dyDescent="0.2">
      <c r="B15686" s="12"/>
      <c r="H15686" s="29"/>
      <c r="I15686" s="2"/>
      <c r="J15686" s="2"/>
      <c r="K15686" s="2"/>
      <c r="L15686" s="2"/>
    </row>
    <row r="15687" spans="2:12" x14ac:dyDescent="0.2">
      <c r="B15687" s="12"/>
      <c r="H15687" s="29"/>
      <c r="I15687" s="2"/>
      <c r="J15687" s="2"/>
      <c r="K15687" s="2"/>
      <c r="L15687" s="2"/>
    </row>
    <row r="15688" spans="2:12" x14ac:dyDescent="0.2">
      <c r="B15688" s="12"/>
      <c r="H15688" s="29"/>
      <c r="I15688" s="2"/>
      <c r="J15688" s="2"/>
      <c r="K15688" s="2"/>
      <c r="L15688" s="2"/>
    </row>
    <row r="15689" spans="2:12" x14ac:dyDescent="0.2">
      <c r="B15689" s="12"/>
      <c r="H15689" s="29"/>
      <c r="I15689" s="2"/>
      <c r="J15689" s="2"/>
      <c r="K15689" s="2"/>
      <c r="L15689" s="2"/>
    </row>
    <row r="15690" spans="2:12" x14ac:dyDescent="0.2">
      <c r="B15690" s="12"/>
      <c r="H15690" s="29"/>
      <c r="I15690" s="2"/>
      <c r="J15690" s="2"/>
      <c r="K15690" s="2"/>
      <c r="L15690" s="2"/>
    </row>
    <row r="15691" spans="2:12" x14ac:dyDescent="0.2">
      <c r="B15691" s="12"/>
      <c r="H15691" s="29"/>
      <c r="I15691" s="2"/>
      <c r="J15691" s="2"/>
      <c r="K15691" s="2"/>
      <c r="L15691" s="2"/>
    </row>
    <row r="15692" spans="2:12" x14ac:dyDescent="0.2">
      <c r="B15692" s="12"/>
      <c r="H15692" s="29"/>
      <c r="I15692" s="2"/>
      <c r="J15692" s="2"/>
      <c r="K15692" s="2"/>
      <c r="L15692" s="2"/>
    </row>
    <row r="15693" spans="2:12" x14ac:dyDescent="0.2">
      <c r="B15693" s="12"/>
      <c r="H15693" s="29"/>
      <c r="I15693" s="2"/>
      <c r="J15693" s="2"/>
      <c r="K15693" s="2"/>
      <c r="L15693" s="2"/>
    </row>
    <row r="15694" spans="2:12" x14ac:dyDescent="0.2">
      <c r="B15694" s="12"/>
      <c r="H15694" s="29"/>
      <c r="I15694" s="2"/>
      <c r="J15694" s="2"/>
      <c r="K15694" s="2"/>
      <c r="L15694" s="2"/>
    </row>
    <row r="15695" spans="2:12" x14ac:dyDescent="0.2">
      <c r="B15695" s="12"/>
      <c r="H15695" s="29"/>
      <c r="I15695" s="2"/>
      <c r="J15695" s="2"/>
      <c r="K15695" s="2"/>
      <c r="L15695" s="2"/>
    </row>
    <row r="15696" spans="2:12" x14ac:dyDescent="0.2">
      <c r="B15696" s="12"/>
      <c r="H15696" s="29"/>
      <c r="I15696" s="2"/>
      <c r="J15696" s="2"/>
      <c r="K15696" s="2"/>
      <c r="L15696" s="2"/>
    </row>
    <row r="15697" spans="2:12" x14ac:dyDescent="0.2">
      <c r="B15697" s="12"/>
      <c r="H15697" s="29"/>
      <c r="I15697" s="2"/>
      <c r="J15697" s="2"/>
      <c r="K15697" s="2"/>
      <c r="L15697" s="2"/>
    </row>
    <row r="15698" spans="2:12" x14ac:dyDescent="0.2">
      <c r="B15698" s="12"/>
      <c r="H15698" s="29"/>
      <c r="I15698" s="2"/>
      <c r="J15698" s="2"/>
      <c r="K15698" s="2"/>
      <c r="L15698" s="2"/>
    </row>
    <row r="15699" spans="2:12" x14ac:dyDescent="0.2">
      <c r="B15699" s="12"/>
      <c r="H15699" s="29"/>
      <c r="I15699" s="2"/>
      <c r="J15699" s="2"/>
      <c r="K15699" s="2"/>
      <c r="L15699" s="2"/>
    </row>
    <row r="15700" spans="2:12" x14ac:dyDescent="0.2">
      <c r="B15700" s="12"/>
      <c r="H15700" s="29"/>
      <c r="I15700" s="2"/>
      <c r="J15700" s="2"/>
      <c r="K15700" s="2"/>
      <c r="L15700" s="2"/>
    </row>
    <row r="15701" spans="2:12" x14ac:dyDescent="0.2">
      <c r="B15701" s="12"/>
      <c r="H15701" s="29"/>
      <c r="I15701" s="2"/>
      <c r="J15701" s="2"/>
      <c r="K15701" s="2"/>
      <c r="L15701" s="2"/>
    </row>
    <row r="15702" spans="2:12" x14ac:dyDescent="0.2">
      <c r="B15702" s="12"/>
      <c r="H15702" s="29"/>
      <c r="I15702" s="2"/>
      <c r="J15702" s="2"/>
      <c r="K15702" s="2"/>
      <c r="L15702" s="2"/>
    </row>
    <row r="15703" spans="2:12" x14ac:dyDescent="0.2">
      <c r="B15703" s="12"/>
      <c r="H15703" s="29"/>
      <c r="I15703" s="2"/>
      <c r="J15703" s="2"/>
      <c r="K15703" s="2"/>
      <c r="L15703" s="2"/>
    </row>
    <row r="15704" spans="2:12" x14ac:dyDescent="0.2">
      <c r="B15704" s="12"/>
      <c r="H15704" s="29"/>
      <c r="I15704" s="2"/>
      <c r="J15704" s="2"/>
      <c r="K15704" s="2"/>
      <c r="L15704" s="2"/>
    </row>
    <row r="15705" spans="2:12" x14ac:dyDescent="0.2">
      <c r="B15705" s="12"/>
      <c r="H15705" s="29"/>
      <c r="I15705" s="2"/>
      <c r="J15705" s="2"/>
      <c r="K15705" s="2"/>
      <c r="L15705" s="2"/>
    </row>
    <row r="15706" spans="2:12" x14ac:dyDescent="0.2">
      <c r="B15706" s="12"/>
      <c r="H15706" s="29"/>
      <c r="I15706" s="2"/>
      <c r="J15706" s="2"/>
      <c r="K15706" s="2"/>
      <c r="L15706" s="2"/>
    </row>
    <row r="15707" spans="2:12" x14ac:dyDescent="0.2">
      <c r="B15707" s="12"/>
      <c r="H15707" s="29"/>
      <c r="I15707" s="2"/>
      <c r="J15707" s="2"/>
      <c r="K15707" s="2"/>
      <c r="L15707" s="2"/>
    </row>
    <row r="15708" spans="2:12" x14ac:dyDescent="0.2">
      <c r="B15708" s="12"/>
      <c r="H15708" s="29"/>
      <c r="I15708" s="2"/>
      <c r="J15708" s="2"/>
      <c r="K15708" s="2"/>
      <c r="L15708" s="2"/>
    </row>
    <row r="15709" spans="2:12" x14ac:dyDescent="0.2">
      <c r="B15709" s="12"/>
      <c r="H15709" s="29"/>
      <c r="I15709" s="2"/>
      <c r="J15709" s="2"/>
      <c r="K15709" s="2"/>
      <c r="L15709" s="2"/>
    </row>
    <row r="15710" spans="2:12" x14ac:dyDescent="0.2">
      <c r="B15710" s="12"/>
      <c r="H15710" s="29"/>
      <c r="I15710" s="2"/>
      <c r="J15710" s="2"/>
      <c r="K15710" s="2"/>
      <c r="L15710" s="2"/>
    </row>
    <row r="15711" spans="2:12" x14ac:dyDescent="0.2">
      <c r="B15711" s="12"/>
      <c r="H15711" s="29"/>
      <c r="I15711" s="2"/>
      <c r="J15711" s="2"/>
      <c r="K15711" s="2"/>
      <c r="L15711" s="2"/>
    </row>
    <row r="15712" spans="2:12" x14ac:dyDescent="0.2">
      <c r="B15712" s="12"/>
      <c r="H15712" s="29"/>
      <c r="I15712" s="2"/>
      <c r="J15712" s="2"/>
      <c r="K15712" s="2"/>
      <c r="L15712" s="2"/>
    </row>
    <row r="15713" spans="2:12" x14ac:dyDescent="0.2">
      <c r="B15713" s="12"/>
      <c r="H15713" s="29"/>
      <c r="I15713" s="2"/>
      <c r="J15713" s="2"/>
      <c r="K15713" s="2"/>
      <c r="L15713" s="2"/>
    </row>
    <row r="15714" spans="2:12" x14ac:dyDescent="0.2">
      <c r="B15714" s="12"/>
      <c r="H15714" s="29"/>
      <c r="I15714" s="2"/>
      <c r="J15714" s="2"/>
      <c r="K15714" s="2"/>
      <c r="L15714" s="2"/>
    </row>
    <row r="15715" spans="2:12" x14ac:dyDescent="0.2">
      <c r="B15715" s="12"/>
      <c r="H15715" s="29"/>
      <c r="I15715" s="2"/>
      <c r="J15715" s="2"/>
      <c r="K15715" s="2"/>
      <c r="L15715" s="2"/>
    </row>
    <row r="15716" spans="2:12" x14ac:dyDescent="0.2">
      <c r="B15716" s="12"/>
      <c r="H15716" s="29"/>
      <c r="I15716" s="2"/>
      <c r="J15716" s="2"/>
      <c r="K15716" s="2"/>
      <c r="L15716" s="2"/>
    </row>
    <row r="15717" spans="2:12" x14ac:dyDescent="0.2">
      <c r="B15717" s="12"/>
      <c r="H15717" s="29"/>
      <c r="I15717" s="2"/>
      <c r="J15717" s="2"/>
      <c r="K15717" s="2"/>
      <c r="L15717" s="2"/>
    </row>
    <row r="15718" spans="2:12" x14ac:dyDescent="0.2">
      <c r="B15718" s="12"/>
      <c r="H15718" s="29"/>
      <c r="I15718" s="2"/>
      <c r="J15718" s="2"/>
      <c r="K15718" s="2"/>
      <c r="L15718" s="2"/>
    </row>
    <row r="15719" spans="2:12" x14ac:dyDescent="0.2">
      <c r="B15719" s="12"/>
      <c r="H15719" s="29"/>
      <c r="I15719" s="2"/>
      <c r="J15719" s="2"/>
      <c r="K15719" s="2"/>
      <c r="L15719" s="2"/>
    </row>
    <row r="15720" spans="2:12" x14ac:dyDescent="0.2">
      <c r="B15720" s="12"/>
      <c r="H15720" s="29"/>
      <c r="I15720" s="2"/>
      <c r="J15720" s="2"/>
      <c r="K15720" s="2"/>
      <c r="L15720" s="2"/>
    </row>
    <row r="15721" spans="2:12" x14ac:dyDescent="0.2">
      <c r="B15721" s="12"/>
      <c r="H15721" s="29"/>
      <c r="I15721" s="2"/>
      <c r="J15721" s="2"/>
      <c r="K15721" s="2"/>
      <c r="L15721" s="2"/>
    </row>
    <row r="15722" spans="2:12" x14ac:dyDescent="0.2">
      <c r="B15722" s="12"/>
      <c r="H15722" s="29"/>
      <c r="I15722" s="2"/>
      <c r="J15722" s="2"/>
      <c r="K15722" s="2"/>
      <c r="L15722" s="2"/>
    </row>
    <row r="15723" spans="2:12" x14ac:dyDescent="0.2">
      <c r="B15723" s="12"/>
      <c r="H15723" s="29"/>
      <c r="I15723" s="2"/>
      <c r="J15723" s="2"/>
      <c r="K15723" s="2"/>
      <c r="L15723" s="2"/>
    </row>
    <row r="15724" spans="2:12" x14ac:dyDescent="0.2">
      <c r="B15724" s="12"/>
      <c r="H15724" s="29"/>
      <c r="I15724" s="2"/>
      <c r="J15724" s="2"/>
      <c r="K15724" s="2"/>
      <c r="L15724" s="2"/>
    </row>
    <row r="15725" spans="2:12" x14ac:dyDescent="0.2">
      <c r="B15725" s="12"/>
      <c r="H15725" s="29"/>
      <c r="I15725" s="2"/>
      <c r="J15725" s="2"/>
      <c r="K15725" s="2"/>
      <c r="L15725" s="2"/>
    </row>
    <row r="15726" spans="2:12" x14ac:dyDescent="0.2">
      <c r="B15726" s="12"/>
      <c r="H15726" s="29"/>
      <c r="I15726" s="2"/>
      <c r="J15726" s="2"/>
      <c r="K15726" s="2"/>
      <c r="L15726" s="2"/>
    </row>
    <row r="15727" spans="2:12" x14ac:dyDescent="0.2">
      <c r="B15727" s="12"/>
      <c r="H15727" s="29"/>
      <c r="I15727" s="2"/>
      <c r="J15727" s="2"/>
      <c r="K15727" s="2"/>
      <c r="L15727" s="2"/>
    </row>
    <row r="15728" spans="2:12" x14ac:dyDescent="0.2">
      <c r="B15728" s="12"/>
      <c r="H15728" s="29"/>
      <c r="I15728" s="2"/>
      <c r="J15728" s="2"/>
      <c r="K15728" s="2"/>
      <c r="L15728" s="2"/>
    </row>
    <row r="15729" spans="2:12" x14ac:dyDescent="0.2">
      <c r="B15729" s="12"/>
      <c r="H15729" s="29"/>
      <c r="I15729" s="2"/>
      <c r="J15729" s="2"/>
      <c r="K15729" s="2"/>
      <c r="L15729" s="2"/>
    </row>
    <row r="15730" spans="2:12" x14ac:dyDescent="0.2">
      <c r="B15730" s="12"/>
      <c r="H15730" s="29"/>
      <c r="I15730" s="2"/>
      <c r="J15730" s="2"/>
      <c r="K15730" s="2"/>
      <c r="L15730" s="2"/>
    </row>
    <row r="15731" spans="2:12" x14ac:dyDescent="0.2">
      <c r="B15731" s="12"/>
      <c r="H15731" s="29"/>
      <c r="I15731" s="2"/>
      <c r="J15731" s="2"/>
      <c r="K15731" s="2"/>
      <c r="L15731" s="2"/>
    </row>
    <row r="15732" spans="2:12" x14ac:dyDescent="0.2">
      <c r="B15732" s="12"/>
      <c r="H15732" s="29"/>
      <c r="I15732" s="2"/>
      <c r="J15732" s="2"/>
      <c r="K15732" s="2"/>
      <c r="L15732" s="2"/>
    </row>
    <row r="15733" spans="2:12" x14ac:dyDescent="0.2">
      <c r="B15733" s="12"/>
      <c r="H15733" s="29"/>
      <c r="I15733" s="2"/>
      <c r="J15733" s="2"/>
      <c r="K15733" s="2"/>
      <c r="L15733" s="2"/>
    </row>
    <row r="15734" spans="2:12" x14ac:dyDescent="0.2">
      <c r="B15734" s="12"/>
      <c r="H15734" s="29"/>
      <c r="I15734" s="2"/>
      <c r="J15734" s="2"/>
      <c r="K15734" s="2"/>
      <c r="L15734" s="2"/>
    </row>
    <row r="15735" spans="2:12" x14ac:dyDescent="0.2">
      <c r="B15735" s="12"/>
      <c r="H15735" s="29"/>
      <c r="I15735" s="2"/>
      <c r="J15735" s="2"/>
      <c r="K15735" s="2"/>
      <c r="L15735" s="2"/>
    </row>
    <row r="15736" spans="2:12" x14ac:dyDescent="0.2">
      <c r="B15736" s="12"/>
      <c r="H15736" s="29"/>
      <c r="I15736" s="2"/>
      <c r="J15736" s="2"/>
      <c r="K15736" s="2"/>
      <c r="L15736" s="2"/>
    </row>
    <row r="15737" spans="2:12" x14ac:dyDescent="0.2">
      <c r="B15737" s="12"/>
      <c r="H15737" s="29"/>
      <c r="I15737" s="2"/>
      <c r="J15737" s="2"/>
      <c r="K15737" s="2"/>
      <c r="L15737" s="2"/>
    </row>
    <row r="15738" spans="2:12" x14ac:dyDescent="0.2">
      <c r="B15738" s="12"/>
      <c r="H15738" s="29"/>
      <c r="I15738" s="2"/>
      <c r="J15738" s="2"/>
      <c r="K15738" s="2"/>
      <c r="L15738" s="2"/>
    </row>
    <row r="15739" spans="2:12" x14ac:dyDescent="0.2">
      <c r="B15739" s="12"/>
      <c r="H15739" s="29"/>
      <c r="I15739" s="2"/>
      <c r="J15739" s="2"/>
      <c r="K15739" s="2"/>
      <c r="L15739" s="2"/>
    </row>
    <row r="15740" spans="2:12" x14ac:dyDescent="0.2">
      <c r="B15740" s="12"/>
      <c r="H15740" s="29"/>
      <c r="I15740" s="2"/>
      <c r="J15740" s="2"/>
      <c r="K15740" s="2"/>
      <c r="L15740" s="2"/>
    </row>
    <row r="15741" spans="2:12" x14ac:dyDescent="0.2">
      <c r="B15741" s="12"/>
      <c r="H15741" s="29"/>
      <c r="I15741" s="2"/>
      <c r="J15741" s="2"/>
      <c r="K15741" s="2"/>
      <c r="L15741" s="2"/>
    </row>
    <row r="15742" spans="2:12" x14ac:dyDescent="0.2">
      <c r="B15742" s="12"/>
      <c r="H15742" s="29"/>
      <c r="I15742" s="2"/>
      <c r="J15742" s="2"/>
      <c r="K15742" s="2"/>
      <c r="L15742" s="2"/>
    </row>
    <row r="15743" spans="2:12" x14ac:dyDescent="0.2">
      <c r="B15743" s="12"/>
      <c r="H15743" s="29"/>
      <c r="I15743" s="2"/>
      <c r="J15743" s="2"/>
      <c r="K15743" s="2"/>
      <c r="L15743" s="2"/>
    </row>
    <row r="15744" spans="2:12" x14ac:dyDescent="0.2">
      <c r="B15744" s="12"/>
      <c r="H15744" s="29"/>
      <c r="I15744" s="2"/>
      <c r="J15744" s="2"/>
      <c r="K15744" s="2"/>
      <c r="L15744" s="2"/>
    </row>
    <row r="15745" spans="2:12" x14ac:dyDescent="0.2">
      <c r="B15745" s="12"/>
      <c r="H15745" s="29"/>
      <c r="I15745" s="2"/>
      <c r="J15745" s="2"/>
      <c r="K15745" s="2"/>
      <c r="L15745" s="2"/>
    </row>
    <row r="15746" spans="2:12" x14ac:dyDescent="0.2">
      <c r="B15746" s="12"/>
      <c r="H15746" s="29"/>
      <c r="I15746" s="2"/>
      <c r="J15746" s="2"/>
      <c r="K15746" s="2"/>
      <c r="L15746" s="2"/>
    </row>
    <row r="15747" spans="2:12" x14ac:dyDescent="0.2">
      <c r="B15747" s="12"/>
      <c r="H15747" s="29"/>
      <c r="I15747" s="2"/>
      <c r="J15747" s="2"/>
      <c r="K15747" s="2"/>
      <c r="L15747" s="2"/>
    </row>
    <row r="15748" spans="2:12" x14ac:dyDescent="0.2">
      <c r="B15748" s="12"/>
      <c r="H15748" s="29"/>
      <c r="I15748" s="2"/>
      <c r="J15748" s="2"/>
      <c r="K15748" s="2"/>
      <c r="L15748" s="2"/>
    </row>
    <row r="15749" spans="2:12" x14ac:dyDescent="0.2">
      <c r="B15749" s="12"/>
      <c r="H15749" s="29"/>
      <c r="I15749" s="2"/>
      <c r="J15749" s="2"/>
      <c r="K15749" s="2"/>
      <c r="L15749" s="2"/>
    </row>
    <row r="15750" spans="2:12" x14ac:dyDescent="0.2">
      <c r="B15750" s="12"/>
      <c r="H15750" s="29"/>
      <c r="I15750" s="2"/>
      <c r="J15750" s="2"/>
      <c r="K15750" s="2"/>
      <c r="L15750" s="2"/>
    </row>
    <row r="15751" spans="2:12" x14ac:dyDescent="0.2">
      <c r="B15751" s="12"/>
      <c r="H15751" s="29"/>
      <c r="I15751" s="2"/>
      <c r="J15751" s="2"/>
      <c r="K15751" s="2"/>
      <c r="L15751" s="2"/>
    </row>
    <row r="15752" spans="2:12" x14ac:dyDescent="0.2">
      <c r="B15752" s="12"/>
      <c r="H15752" s="29"/>
      <c r="I15752" s="2"/>
      <c r="J15752" s="2"/>
      <c r="K15752" s="2"/>
      <c r="L15752" s="2"/>
    </row>
    <row r="15753" spans="2:12" x14ac:dyDescent="0.2">
      <c r="B15753" s="12"/>
      <c r="H15753" s="29"/>
      <c r="I15753" s="2"/>
      <c r="J15753" s="2"/>
      <c r="K15753" s="2"/>
      <c r="L15753" s="2"/>
    </row>
    <row r="15754" spans="2:12" x14ac:dyDescent="0.2">
      <c r="B15754" s="12"/>
      <c r="H15754" s="29"/>
      <c r="I15754" s="2"/>
      <c r="J15754" s="2"/>
      <c r="K15754" s="2"/>
      <c r="L15754" s="2"/>
    </row>
    <row r="15755" spans="2:12" x14ac:dyDescent="0.2">
      <c r="B15755" s="12"/>
      <c r="H15755" s="29"/>
      <c r="I15755" s="2"/>
      <c r="J15755" s="2"/>
      <c r="K15755" s="2"/>
      <c r="L15755" s="2"/>
    </row>
    <row r="15756" spans="2:12" x14ac:dyDescent="0.2">
      <c r="B15756" s="12"/>
      <c r="H15756" s="29"/>
      <c r="I15756" s="2"/>
      <c r="J15756" s="2"/>
      <c r="K15756" s="2"/>
      <c r="L15756" s="2"/>
    </row>
    <row r="15757" spans="2:12" x14ac:dyDescent="0.2">
      <c r="B15757" s="12"/>
      <c r="H15757" s="29"/>
      <c r="I15757" s="2"/>
      <c r="J15757" s="2"/>
      <c r="K15757" s="2"/>
      <c r="L15757" s="2"/>
    </row>
    <row r="15758" spans="2:12" x14ac:dyDescent="0.2">
      <c r="B15758" s="12"/>
      <c r="H15758" s="29"/>
      <c r="I15758" s="2"/>
      <c r="J15758" s="2"/>
      <c r="K15758" s="2"/>
      <c r="L15758" s="2"/>
    </row>
    <row r="15759" spans="2:12" x14ac:dyDescent="0.2">
      <c r="B15759" s="12"/>
      <c r="H15759" s="29"/>
      <c r="I15759" s="2"/>
      <c r="J15759" s="2"/>
      <c r="K15759" s="2"/>
      <c r="L15759" s="2"/>
    </row>
    <row r="15760" spans="2:12" x14ac:dyDescent="0.2">
      <c r="B15760" s="12"/>
      <c r="H15760" s="29"/>
      <c r="I15760" s="2"/>
      <c r="J15760" s="2"/>
      <c r="K15760" s="2"/>
      <c r="L15760" s="2"/>
    </row>
    <row r="15761" spans="2:12" x14ac:dyDescent="0.2">
      <c r="B15761" s="12"/>
      <c r="H15761" s="29"/>
      <c r="I15761" s="2"/>
      <c r="J15761" s="2"/>
      <c r="K15761" s="2"/>
      <c r="L15761" s="2"/>
    </row>
    <row r="15762" spans="2:12" x14ac:dyDescent="0.2">
      <c r="B15762" s="12"/>
      <c r="H15762" s="29"/>
      <c r="I15762" s="2"/>
      <c r="J15762" s="2"/>
      <c r="K15762" s="2"/>
      <c r="L15762" s="2"/>
    </row>
    <row r="15763" spans="2:12" x14ac:dyDescent="0.2">
      <c r="B15763" s="12"/>
      <c r="H15763" s="29"/>
      <c r="I15763" s="2"/>
      <c r="J15763" s="2"/>
      <c r="K15763" s="2"/>
      <c r="L15763" s="2"/>
    </row>
    <row r="15764" spans="2:12" x14ac:dyDescent="0.2">
      <c r="B15764" s="12"/>
      <c r="H15764" s="29"/>
      <c r="I15764" s="2"/>
      <c r="J15764" s="2"/>
      <c r="K15764" s="2"/>
      <c r="L15764" s="2"/>
    </row>
    <row r="15765" spans="2:12" x14ac:dyDescent="0.2">
      <c r="B15765" s="12"/>
      <c r="H15765" s="29"/>
      <c r="I15765" s="2"/>
      <c r="J15765" s="2"/>
      <c r="K15765" s="2"/>
      <c r="L15765" s="2"/>
    </row>
    <row r="15766" spans="2:12" x14ac:dyDescent="0.2">
      <c r="B15766" s="12"/>
      <c r="H15766" s="29"/>
      <c r="I15766" s="2"/>
      <c r="J15766" s="2"/>
      <c r="K15766" s="2"/>
      <c r="L15766" s="2"/>
    </row>
    <row r="15767" spans="2:12" x14ac:dyDescent="0.2">
      <c r="B15767" s="12"/>
      <c r="H15767" s="29"/>
      <c r="I15767" s="2"/>
      <c r="J15767" s="2"/>
      <c r="K15767" s="2"/>
      <c r="L15767" s="2"/>
    </row>
    <row r="15768" spans="2:12" x14ac:dyDescent="0.2">
      <c r="B15768" s="12"/>
      <c r="H15768" s="29"/>
      <c r="I15768" s="2"/>
      <c r="J15768" s="2"/>
      <c r="K15768" s="2"/>
      <c r="L15768" s="2"/>
    </row>
    <row r="15769" spans="2:12" x14ac:dyDescent="0.2">
      <c r="B15769" s="12"/>
      <c r="H15769" s="29"/>
      <c r="I15769" s="2"/>
      <c r="J15769" s="2"/>
      <c r="K15769" s="2"/>
      <c r="L15769" s="2"/>
    </row>
    <row r="15770" spans="2:12" x14ac:dyDescent="0.2">
      <c r="B15770" s="12"/>
      <c r="H15770" s="29"/>
      <c r="I15770" s="2"/>
      <c r="J15770" s="2"/>
      <c r="K15770" s="2"/>
      <c r="L15770" s="2"/>
    </row>
    <row r="15771" spans="2:12" x14ac:dyDescent="0.2">
      <c r="B15771" s="12"/>
      <c r="H15771" s="29"/>
      <c r="I15771" s="2"/>
      <c r="J15771" s="2"/>
      <c r="K15771" s="2"/>
      <c r="L15771" s="2"/>
    </row>
    <row r="15772" spans="2:12" x14ac:dyDescent="0.2">
      <c r="B15772" s="12"/>
      <c r="H15772" s="29"/>
      <c r="I15772" s="2"/>
      <c r="J15772" s="2"/>
      <c r="K15772" s="2"/>
      <c r="L15772" s="2"/>
    </row>
    <row r="15773" spans="2:12" x14ac:dyDescent="0.2">
      <c r="B15773" s="12"/>
      <c r="H15773" s="29"/>
      <c r="I15773" s="2"/>
      <c r="J15773" s="2"/>
      <c r="K15773" s="2"/>
      <c r="L15773" s="2"/>
    </row>
    <row r="15774" spans="2:12" x14ac:dyDescent="0.2">
      <c r="B15774" s="12"/>
      <c r="H15774" s="29"/>
      <c r="I15774" s="2"/>
      <c r="J15774" s="2"/>
      <c r="K15774" s="2"/>
      <c r="L15774" s="2"/>
    </row>
    <row r="15775" spans="2:12" x14ac:dyDescent="0.2">
      <c r="B15775" s="12"/>
      <c r="H15775" s="29"/>
      <c r="I15775" s="2"/>
      <c r="J15775" s="2"/>
      <c r="K15775" s="2"/>
      <c r="L15775" s="2"/>
    </row>
    <row r="15776" spans="2:12" x14ac:dyDescent="0.2">
      <c r="B15776" s="12"/>
      <c r="H15776" s="29"/>
      <c r="I15776" s="2"/>
      <c r="J15776" s="2"/>
      <c r="K15776" s="2"/>
      <c r="L15776" s="2"/>
    </row>
    <row r="15777" spans="2:12" x14ac:dyDescent="0.2">
      <c r="B15777" s="12"/>
      <c r="H15777" s="29"/>
      <c r="I15777" s="2"/>
      <c r="J15777" s="2"/>
      <c r="K15777" s="2"/>
      <c r="L15777" s="2"/>
    </row>
    <row r="15778" spans="2:12" x14ac:dyDescent="0.2">
      <c r="B15778" s="12"/>
      <c r="H15778" s="29"/>
      <c r="I15778" s="2"/>
      <c r="J15778" s="2"/>
      <c r="K15778" s="2"/>
      <c r="L15778" s="2"/>
    </row>
    <row r="15779" spans="2:12" x14ac:dyDescent="0.2">
      <c r="B15779" s="12"/>
      <c r="H15779" s="29"/>
      <c r="I15779" s="2"/>
      <c r="J15779" s="2"/>
      <c r="K15779" s="2"/>
      <c r="L15779" s="2"/>
    </row>
    <row r="15780" spans="2:12" x14ac:dyDescent="0.2">
      <c r="B15780" s="12"/>
      <c r="H15780" s="29"/>
      <c r="I15780" s="2"/>
      <c r="J15780" s="2"/>
      <c r="K15780" s="2"/>
      <c r="L15780" s="2"/>
    </row>
    <row r="15781" spans="2:12" x14ac:dyDescent="0.2">
      <c r="B15781" s="12"/>
      <c r="H15781" s="29"/>
      <c r="I15781" s="2"/>
      <c r="J15781" s="2"/>
      <c r="K15781" s="2"/>
      <c r="L15781" s="2"/>
    </row>
    <row r="15782" spans="2:12" x14ac:dyDescent="0.2">
      <c r="B15782" s="12"/>
      <c r="H15782" s="29"/>
      <c r="I15782" s="2"/>
      <c r="J15782" s="2"/>
      <c r="K15782" s="2"/>
      <c r="L15782" s="2"/>
    </row>
    <row r="15783" spans="2:12" x14ac:dyDescent="0.2">
      <c r="B15783" s="12"/>
      <c r="H15783" s="29"/>
      <c r="I15783" s="2"/>
      <c r="J15783" s="2"/>
      <c r="K15783" s="2"/>
      <c r="L15783" s="2"/>
    </row>
    <row r="15784" spans="2:12" x14ac:dyDescent="0.2">
      <c r="B15784" s="12"/>
      <c r="H15784" s="29"/>
      <c r="I15784" s="2"/>
      <c r="J15784" s="2"/>
      <c r="K15784" s="2"/>
      <c r="L15784" s="2"/>
    </row>
    <row r="15785" spans="2:12" x14ac:dyDescent="0.2">
      <c r="B15785" s="12"/>
      <c r="H15785" s="29"/>
      <c r="I15785" s="2"/>
      <c r="J15785" s="2"/>
      <c r="K15785" s="2"/>
      <c r="L15785" s="2"/>
    </row>
    <row r="15786" spans="2:12" x14ac:dyDescent="0.2">
      <c r="B15786" s="12"/>
      <c r="H15786" s="29"/>
      <c r="I15786" s="2"/>
      <c r="J15786" s="2"/>
      <c r="K15786" s="2"/>
      <c r="L15786" s="2"/>
    </row>
    <row r="15787" spans="2:12" x14ac:dyDescent="0.2">
      <c r="B15787" s="12"/>
      <c r="H15787" s="29"/>
      <c r="I15787" s="2"/>
      <c r="J15787" s="2"/>
      <c r="K15787" s="2"/>
      <c r="L15787" s="2"/>
    </row>
    <row r="15788" spans="2:12" x14ac:dyDescent="0.2">
      <c r="B15788" s="12"/>
      <c r="H15788" s="29"/>
      <c r="I15788" s="2"/>
      <c r="J15788" s="2"/>
      <c r="K15788" s="2"/>
      <c r="L15788" s="2"/>
    </row>
    <row r="15789" spans="2:12" x14ac:dyDescent="0.2">
      <c r="B15789" s="12"/>
      <c r="H15789" s="29"/>
      <c r="I15789" s="2"/>
      <c r="J15789" s="2"/>
      <c r="K15789" s="2"/>
      <c r="L15789" s="2"/>
    </row>
    <row r="15790" spans="2:12" x14ac:dyDescent="0.2">
      <c r="B15790" s="12"/>
      <c r="H15790" s="29"/>
      <c r="I15790" s="2"/>
      <c r="J15790" s="2"/>
      <c r="K15790" s="2"/>
      <c r="L15790" s="2"/>
    </row>
    <row r="15791" spans="2:12" x14ac:dyDescent="0.2">
      <c r="B15791" s="12"/>
      <c r="H15791" s="29"/>
      <c r="I15791" s="2"/>
      <c r="J15791" s="2"/>
      <c r="K15791" s="2"/>
      <c r="L15791" s="2"/>
    </row>
    <row r="15792" spans="2:12" x14ac:dyDescent="0.2">
      <c r="B15792" s="12"/>
      <c r="H15792" s="29"/>
      <c r="I15792" s="2"/>
      <c r="J15792" s="2"/>
      <c r="K15792" s="2"/>
      <c r="L15792" s="2"/>
    </row>
    <row r="15793" spans="2:12" x14ac:dyDescent="0.2">
      <c r="B15793" s="12"/>
      <c r="H15793" s="29"/>
      <c r="I15793" s="2"/>
      <c r="J15793" s="2"/>
      <c r="K15793" s="2"/>
      <c r="L15793" s="2"/>
    </row>
    <row r="15794" spans="2:12" x14ac:dyDescent="0.2">
      <c r="B15794" s="12"/>
      <c r="H15794" s="29"/>
      <c r="I15794" s="2"/>
      <c r="J15794" s="2"/>
      <c r="K15794" s="2"/>
      <c r="L15794" s="2"/>
    </row>
    <row r="15795" spans="2:12" x14ac:dyDescent="0.2">
      <c r="B15795" s="12"/>
      <c r="H15795" s="29"/>
      <c r="I15795" s="2"/>
      <c r="J15795" s="2"/>
      <c r="K15795" s="2"/>
      <c r="L15795" s="2"/>
    </row>
    <row r="15796" spans="2:12" x14ac:dyDescent="0.2">
      <c r="B15796" s="12"/>
      <c r="H15796" s="29"/>
      <c r="I15796" s="2"/>
      <c r="J15796" s="2"/>
      <c r="K15796" s="2"/>
      <c r="L15796" s="2"/>
    </row>
    <row r="15797" spans="2:12" x14ac:dyDescent="0.2">
      <c r="B15797" s="12"/>
      <c r="H15797" s="29"/>
      <c r="I15797" s="2"/>
      <c r="J15797" s="2"/>
      <c r="K15797" s="2"/>
      <c r="L15797" s="2"/>
    </row>
    <row r="15798" spans="2:12" x14ac:dyDescent="0.2">
      <c r="B15798" s="12"/>
      <c r="H15798" s="29"/>
      <c r="I15798" s="2"/>
      <c r="J15798" s="2"/>
      <c r="K15798" s="2"/>
      <c r="L15798" s="2"/>
    </row>
    <row r="15799" spans="2:12" x14ac:dyDescent="0.2">
      <c r="B15799" s="12"/>
      <c r="H15799" s="29"/>
      <c r="I15799" s="2"/>
      <c r="J15799" s="2"/>
      <c r="K15799" s="2"/>
      <c r="L15799" s="2"/>
    </row>
    <row r="15800" spans="2:12" x14ac:dyDescent="0.2">
      <c r="B15800" s="12"/>
      <c r="H15800" s="29"/>
      <c r="I15800" s="2"/>
      <c r="J15800" s="2"/>
      <c r="K15800" s="2"/>
      <c r="L15800" s="2"/>
    </row>
    <row r="15801" spans="2:12" x14ac:dyDescent="0.2">
      <c r="B15801" s="12"/>
      <c r="H15801" s="29"/>
      <c r="I15801" s="2"/>
      <c r="J15801" s="2"/>
      <c r="K15801" s="2"/>
      <c r="L15801" s="2"/>
    </row>
    <row r="15802" spans="2:12" x14ac:dyDescent="0.2">
      <c r="B15802" s="12"/>
      <c r="H15802" s="29"/>
      <c r="I15802" s="2"/>
      <c r="J15802" s="2"/>
      <c r="K15802" s="2"/>
      <c r="L15802" s="2"/>
    </row>
    <row r="15803" spans="2:12" x14ac:dyDescent="0.2">
      <c r="B15803" s="12"/>
      <c r="H15803" s="29"/>
      <c r="I15803" s="2"/>
      <c r="J15803" s="2"/>
      <c r="K15803" s="2"/>
      <c r="L15803" s="2"/>
    </row>
    <row r="15804" spans="2:12" x14ac:dyDescent="0.2">
      <c r="B15804" s="12"/>
      <c r="H15804" s="29"/>
      <c r="I15804" s="2"/>
      <c r="J15804" s="2"/>
      <c r="K15804" s="2"/>
      <c r="L15804" s="2"/>
    </row>
    <row r="15805" spans="2:12" x14ac:dyDescent="0.2">
      <c r="B15805" s="12"/>
      <c r="H15805" s="29"/>
      <c r="I15805" s="2"/>
      <c r="J15805" s="2"/>
      <c r="K15805" s="2"/>
      <c r="L15805" s="2"/>
    </row>
    <row r="15806" spans="2:12" x14ac:dyDescent="0.2">
      <c r="B15806" s="12"/>
      <c r="H15806" s="29"/>
      <c r="I15806" s="2"/>
      <c r="J15806" s="2"/>
      <c r="K15806" s="2"/>
      <c r="L15806" s="2"/>
    </row>
    <row r="15807" spans="2:12" x14ac:dyDescent="0.2">
      <c r="B15807" s="12"/>
      <c r="H15807" s="29"/>
      <c r="I15807" s="2"/>
      <c r="J15807" s="2"/>
      <c r="K15807" s="2"/>
      <c r="L15807" s="2"/>
    </row>
    <row r="15808" spans="2:12" x14ac:dyDescent="0.2">
      <c r="B15808" s="12"/>
      <c r="H15808" s="29"/>
      <c r="I15808" s="2"/>
      <c r="J15808" s="2"/>
      <c r="K15808" s="2"/>
      <c r="L15808" s="2"/>
    </row>
    <row r="15809" spans="2:12" x14ac:dyDescent="0.2">
      <c r="B15809" s="12"/>
      <c r="H15809" s="29"/>
      <c r="I15809" s="2"/>
      <c r="J15809" s="2"/>
      <c r="K15809" s="2"/>
      <c r="L15809" s="2"/>
    </row>
    <row r="15810" spans="2:12" x14ac:dyDescent="0.2">
      <c r="B15810" s="12"/>
      <c r="H15810" s="29"/>
      <c r="I15810" s="2"/>
      <c r="J15810" s="2"/>
      <c r="K15810" s="2"/>
      <c r="L15810" s="2"/>
    </row>
    <row r="15811" spans="2:12" x14ac:dyDescent="0.2">
      <c r="B15811" s="12"/>
      <c r="H15811" s="29"/>
      <c r="I15811" s="2"/>
      <c r="J15811" s="2"/>
      <c r="K15811" s="2"/>
      <c r="L15811" s="2"/>
    </row>
    <row r="15812" spans="2:12" x14ac:dyDescent="0.2">
      <c r="B15812" s="12"/>
      <c r="H15812" s="29"/>
      <c r="I15812" s="2"/>
      <c r="J15812" s="2"/>
      <c r="K15812" s="2"/>
      <c r="L15812" s="2"/>
    </row>
    <row r="15813" spans="2:12" x14ac:dyDescent="0.2">
      <c r="B15813" s="12"/>
      <c r="H15813" s="29"/>
      <c r="I15813" s="2"/>
      <c r="J15813" s="2"/>
      <c r="K15813" s="2"/>
      <c r="L15813" s="2"/>
    </row>
    <row r="15814" spans="2:12" x14ac:dyDescent="0.2">
      <c r="B15814" s="12"/>
      <c r="H15814" s="29"/>
      <c r="I15814" s="2"/>
      <c r="J15814" s="2"/>
      <c r="K15814" s="2"/>
      <c r="L15814" s="2"/>
    </row>
    <row r="15815" spans="2:12" x14ac:dyDescent="0.2">
      <c r="B15815" s="12"/>
      <c r="H15815" s="29"/>
      <c r="I15815" s="2"/>
      <c r="J15815" s="2"/>
      <c r="K15815" s="2"/>
      <c r="L15815" s="2"/>
    </row>
    <row r="15816" spans="2:12" x14ac:dyDescent="0.2">
      <c r="B15816" s="12"/>
      <c r="H15816" s="29"/>
      <c r="I15816" s="2"/>
      <c r="J15816" s="2"/>
      <c r="K15816" s="2"/>
      <c r="L15816" s="2"/>
    </row>
    <row r="15817" spans="2:12" x14ac:dyDescent="0.2">
      <c r="B15817" s="12"/>
      <c r="H15817" s="29"/>
      <c r="I15817" s="2"/>
      <c r="J15817" s="2"/>
      <c r="K15817" s="2"/>
      <c r="L15817" s="2"/>
    </row>
    <row r="15818" spans="2:12" x14ac:dyDescent="0.2">
      <c r="B15818" s="12"/>
      <c r="H15818" s="29"/>
      <c r="I15818" s="2"/>
      <c r="J15818" s="2"/>
      <c r="K15818" s="2"/>
      <c r="L15818" s="2"/>
    </row>
    <row r="15819" spans="2:12" x14ac:dyDescent="0.2">
      <c r="B15819" s="12"/>
      <c r="H15819" s="29"/>
      <c r="I15819" s="2"/>
      <c r="J15819" s="2"/>
      <c r="K15819" s="2"/>
      <c r="L15819" s="2"/>
    </row>
    <row r="15820" spans="2:12" x14ac:dyDescent="0.2">
      <c r="B15820" s="12"/>
      <c r="H15820" s="29"/>
      <c r="I15820" s="2"/>
      <c r="J15820" s="2"/>
      <c r="K15820" s="2"/>
      <c r="L15820" s="2"/>
    </row>
    <row r="15821" spans="2:12" x14ac:dyDescent="0.2">
      <c r="B15821" s="12"/>
      <c r="H15821" s="29"/>
      <c r="I15821" s="2"/>
      <c r="J15821" s="2"/>
      <c r="K15821" s="2"/>
      <c r="L15821" s="2"/>
    </row>
    <row r="15822" spans="2:12" x14ac:dyDescent="0.2">
      <c r="B15822" s="12"/>
      <c r="H15822" s="29"/>
      <c r="I15822" s="2"/>
      <c r="J15822" s="2"/>
      <c r="K15822" s="2"/>
      <c r="L15822" s="2"/>
    </row>
    <row r="15823" spans="2:12" x14ac:dyDescent="0.2">
      <c r="B15823" s="12"/>
      <c r="H15823" s="29"/>
      <c r="I15823" s="2"/>
      <c r="J15823" s="2"/>
      <c r="K15823" s="2"/>
      <c r="L15823" s="2"/>
    </row>
    <row r="15824" spans="2:12" x14ac:dyDescent="0.2">
      <c r="B15824" s="12"/>
      <c r="H15824" s="29"/>
      <c r="I15824" s="2"/>
      <c r="J15824" s="2"/>
      <c r="K15824" s="2"/>
      <c r="L15824" s="2"/>
    </row>
    <row r="15825" spans="2:12" x14ac:dyDescent="0.2">
      <c r="B15825" s="12"/>
      <c r="H15825" s="29"/>
      <c r="I15825" s="2"/>
      <c r="J15825" s="2"/>
      <c r="K15825" s="2"/>
      <c r="L15825" s="2"/>
    </row>
    <row r="15826" spans="2:12" x14ac:dyDescent="0.2">
      <c r="B15826" s="12"/>
      <c r="H15826" s="29"/>
      <c r="I15826" s="2"/>
      <c r="J15826" s="2"/>
      <c r="K15826" s="2"/>
      <c r="L15826" s="2"/>
    </row>
    <row r="15827" spans="2:12" x14ac:dyDescent="0.2">
      <c r="B15827" s="12"/>
      <c r="H15827" s="29"/>
      <c r="I15827" s="2"/>
      <c r="J15827" s="2"/>
      <c r="K15827" s="2"/>
      <c r="L15827" s="2"/>
    </row>
    <row r="15828" spans="2:12" x14ac:dyDescent="0.2">
      <c r="B15828" s="12"/>
      <c r="H15828" s="29"/>
      <c r="I15828" s="2"/>
      <c r="J15828" s="2"/>
      <c r="K15828" s="2"/>
      <c r="L15828" s="2"/>
    </row>
    <row r="15829" spans="2:12" x14ac:dyDescent="0.2">
      <c r="B15829" s="12"/>
      <c r="H15829" s="29"/>
      <c r="I15829" s="2"/>
      <c r="J15829" s="2"/>
      <c r="K15829" s="2"/>
      <c r="L15829" s="2"/>
    </row>
    <row r="15830" spans="2:12" x14ac:dyDescent="0.2">
      <c r="B15830" s="12"/>
      <c r="H15830" s="29"/>
      <c r="I15830" s="2"/>
      <c r="J15830" s="2"/>
      <c r="K15830" s="2"/>
      <c r="L15830" s="2"/>
    </row>
    <row r="15831" spans="2:12" x14ac:dyDescent="0.2">
      <c r="B15831" s="12"/>
      <c r="H15831" s="29"/>
      <c r="I15831" s="2"/>
      <c r="J15831" s="2"/>
      <c r="K15831" s="2"/>
      <c r="L15831" s="2"/>
    </row>
    <row r="15832" spans="2:12" x14ac:dyDescent="0.2">
      <c r="B15832" s="12"/>
      <c r="H15832" s="29"/>
      <c r="I15832" s="2"/>
      <c r="J15832" s="2"/>
      <c r="K15832" s="2"/>
      <c r="L15832" s="2"/>
    </row>
    <row r="15833" spans="2:12" x14ac:dyDescent="0.2">
      <c r="B15833" s="12"/>
      <c r="H15833" s="29"/>
      <c r="I15833" s="2"/>
      <c r="J15833" s="2"/>
      <c r="K15833" s="2"/>
      <c r="L15833" s="2"/>
    </row>
    <row r="15834" spans="2:12" x14ac:dyDescent="0.2">
      <c r="B15834" s="12"/>
      <c r="H15834" s="29"/>
      <c r="I15834" s="2"/>
      <c r="J15834" s="2"/>
      <c r="K15834" s="2"/>
      <c r="L15834" s="2"/>
    </row>
    <row r="15835" spans="2:12" x14ac:dyDescent="0.2">
      <c r="B15835" s="12"/>
      <c r="H15835" s="29"/>
      <c r="I15835" s="2"/>
      <c r="J15835" s="2"/>
      <c r="K15835" s="2"/>
      <c r="L15835" s="2"/>
    </row>
    <row r="15836" spans="2:12" x14ac:dyDescent="0.2">
      <c r="B15836" s="12"/>
      <c r="H15836" s="29"/>
      <c r="I15836" s="2"/>
      <c r="J15836" s="2"/>
      <c r="K15836" s="2"/>
      <c r="L15836" s="2"/>
    </row>
    <row r="15837" spans="2:12" x14ac:dyDescent="0.2">
      <c r="B15837" s="12"/>
      <c r="H15837" s="29"/>
      <c r="I15837" s="2"/>
      <c r="J15837" s="2"/>
      <c r="K15837" s="2"/>
      <c r="L15837" s="2"/>
    </row>
    <row r="15838" spans="2:12" x14ac:dyDescent="0.2">
      <c r="B15838" s="12"/>
      <c r="H15838" s="29"/>
      <c r="I15838" s="2"/>
      <c r="J15838" s="2"/>
      <c r="K15838" s="2"/>
      <c r="L15838" s="2"/>
    </row>
    <row r="15839" spans="2:12" x14ac:dyDescent="0.2">
      <c r="B15839" s="12"/>
      <c r="H15839" s="29"/>
      <c r="I15839" s="2"/>
      <c r="J15839" s="2"/>
      <c r="K15839" s="2"/>
      <c r="L15839" s="2"/>
    </row>
    <row r="15840" spans="2:12" x14ac:dyDescent="0.2">
      <c r="B15840" s="12"/>
      <c r="H15840" s="29"/>
      <c r="I15840" s="2"/>
      <c r="J15840" s="2"/>
      <c r="K15840" s="2"/>
      <c r="L15840" s="2"/>
    </row>
    <row r="15841" spans="2:12" x14ac:dyDescent="0.2">
      <c r="B15841" s="12"/>
      <c r="H15841" s="29"/>
      <c r="I15841" s="2"/>
      <c r="J15841" s="2"/>
      <c r="K15841" s="2"/>
      <c r="L15841" s="2"/>
    </row>
    <row r="15842" spans="2:12" x14ac:dyDescent="0.2">
      <c r="B15842" s="12"/>
      <c r="H15842" s="29"/>
      <c r="I15842" s="2"/>
      <c r="J15842" s="2"/>
      <c r="K15842" s="2"/>
      <c r="L15842" s="2"/>
    </row>
    <row r="15843" spans="2:12" x14ac:dyDescent="0.2">
      <c r="B15843" s="12"/>
      <c r="H15843" s="29"/>
      <c r="I15843" s="2"/>
      <c r="J15843" s="2"/>
      <c r="K15843" s="2"/>
      <c r="L15843" s="2"/>
    </row>
    <row r="15844" spans="2:12" x14ac:dyDescent="0.2">
      <c r="B15844" s="12"/>
      <c r="H15844" s="29"/>
      <c r="I15844" s="2"/>
      <c r="J15844" s="2"/>
      <c r="K15844" s="2"/>
      <c r="L15844" s="2"/>
    </row>
    <row r="15845" spans="2:12" x14ac:dyDescent="0.2">
      <c r="B15845" s="12"/>
      <c r="H15845" s="29"/>
      <c r="I15845" s="2"/>
      <c r="J15845" s="2"/>
      <c r="K15845" s="2"/>
      <c r="L15845" s="2"/>
    </row>
    <row r="15846" spans="2:12" x14ac:dyDescent="0.2">
      <c r="B15846" s="12"/>
      <c r="H15846" s="29"/>
      <c r="I15846" s="2"/>
      <c r="J15846" s="2"/>
      <c r="K15846" s="2"/>
      <c r="L15846" s="2"/>
    </row>
    <row r="15847" spans="2:12" x14ac:dyDescent="0.2">
      <c r="B15847" s="12"/>
      <c r="H15847" s="29"/>
      <c r="I15847" s="2"/>
      <c r="J15847" s="2"/>
      <c r="K15847" s="2"/>
      <c r="L15847" s="2"/>
    </row>
    <row r="15848" spans="2:12" x14ac:dyDescent="0.2">
      <c r="B15848" s="12"/>
      <c r="H15848" s="29"/>
      <c r="I15848" s="2"/>
      <c r="J15848" s="2"/>
      <c r="K15848" s="2"/>
      <c r="L15848" s="2"/>
    </row>
    <row r="15849" spans="2:12" x14ac:dyDescent="0.2">
      <c r="B15849" s="12"/>
      <c r="H15849" s="29"/>
      <c r="I15849" s="2"/>
      <c r="J15849" s="2"/>
      <c r="K15849" s="2"/>
      <c r="L15849" s="2"/>
    </row>
    <row r="15850" spans="2:12" x14ac:dyDescent="0.2">
      <c r="B15850" s="12"/>
      <c r="H15850" s="29"/>
      <c r="I15850" s="2"/>
      <c r="J15850" s="2"/>
      <c r="K15850" s="2"/>
      <c r="L15850" s="2"/>
    </row>
    <row r="15851" spans="2:12" x14ac:dyDescent="0.2">
      <c r="B15851" s="12"/>
      <c r="H15851" s="29"/>
      <c r="I15851" s="2"/>
      <c r="J15851" s="2"/>
      <c r="K15851" s="2"/>
      <c r="L15851" s="2"/>
    </row>
    <row r="15852" spans="2:12" x14ac:dyDescent="0.2">
      <c r="B15852" s="12"/>
      <c r="H15852" s="29"/>
      <c r="I15852" s="2"/>
      <c r="J15852" s="2"/>
      <c r="K15852" s="2"/>
      <c r="L15852" s="2"/>
    </row>
    <row r="15853" spans="2:12" x14ac:dyDescent="0.2">
      <c r="B15853" s="12"/>
      <c r="H15853" s="29"/>
      <c r="I15853" s="2"/>
      <c r="J15853" s="2"/>
      <c r="K15853" s="2"/>
      <c r="L15853" s="2"/>
    </row>
    <row r="15854" spans="2:12" x14ac:dyDescent="0.2">
      <c r="B15854" s="12"/>
      <c r="H15854" s="29"/>
      <c r="I15854" s="2"/>
      <c r="J15854" s="2"/>
      <c r="K15854" s="2"/>
      <c r="L15854" s="2"/>
    </row>
    <row r="15855" spans="2:12" x14ac:dyDescent="0.2">
      <c r="B15855" s="12"/>
      <c r="H15855" s="29"/>
      <c r="I15855" s="2"/>
      <c r="J15855" s="2"/>
      <c r="K15855" s="2"/>
      <c r="L15855" s="2"/>
    </row>
    <row r="15856" spans="2:12" x14ac:dyDescent="0.2">
      <c r="B15856" s="12"/>
      <c r="H15856" s="29"/>
      <c r="I15856" s="2"/>
      <c r="J15856" s="2"/>
      <c r="K15856" s="2"/>
      <c r="L15856" s="2"/>
    </row>
    <row r="15857" spans="2:12" x14ac:dyDescent="0.2">
      <c r="B15857" s="12"/>
      <c r="H15857" s="29"/>
      <c r="I15857" s="2"/>
      <c r="J15857" s="2"/>
      <c r="K15857" s="2"/>
      <c r="L15857" s="2"/>
    </row>
    <row r="15858" spans="2:12" x14ac:dyDescent="0.2">
      <c r="B15858" s="12"/>
      <c r="H15858" s="29"/>
      <c r="I15858" s="2"/>
      <c r="J15858" s="2"/>
      <c r="K15858" s="2"/>
      <c r="L15858" s="2"/>
    </row>
    <row r="15859" spans="2:12" x14ac:dyDescent="0.2">
      <c r="B15859" s="12"/>
      <c r="H15859" s="29"/>
      <c r="I15859" s="2"/>
      <c r="J15859" s="2"/>
      <c r="K15859" s="2"/>
      <c r="L15859" s="2"/>
    </row>
    <row r="15860" spans="2:12" x14ac:dyDescent="0.2">
      <c r="B15860" s="12"/>
      <c r="H15860" s="29"/>
      <c r="I15860" s="2"/>
      <c r="J15860" s="2"/>
      <c r="K15860" s="2"/>
      <c r="L15860" s="2"/>
    </row>
    <row r="15861" spans="2:12" x14ac:dyDescent="0.2">
      <c r="B15861" s="12"/>
      <c r="H15861" s="29"/>
      <c r="I15861" s="2"/>
      <c r="J15861" s="2"/>
      <c r="K15861" s="2"/>
      <c r="L15861" s="2"/>
    </row>
    <row r="15862" spans="2:12" x14ac:dyDescent="0.2">
      <c r="B15862" s="12"/>
      <c r="H15862" s="29"/>
      <c r="I15862" s="2"/>
      <c r="J15862" s="2"/>
      <c r="K15862" s="2"/>
      <c r="L15862" s="2"/>
    </row>
    <row r="15863" spans="2:12" x14ac:dyDescent="0.2">
      <c r="B15863" s="12"/>
      <c r="H15863" s="29"/>
      <c r="I15863" s="2"/>
      <c r="J15863" s="2"/>
      <c r="K15863" s="2"/>
      <c r="L15863" s="2"/>
    </row>
    <row r="15864" spans="2:12" x14ac:dyDescent="0.2">
      <c r="B15864" s="12"/>
      <c r="H15864" s="29"/>
      <c r="I15864" s="2"/>
      <c r="J15864" s="2"/>
      <c r="K15864" s="2"/>
      <c r="L15864" s="2"/>
    </row>
    <row r="15865" spans="2:12" x14ac:dyDescent="0.2">
      <c r="B15865" s="12"/>
      <c r="H15865" s="29"/>
      <c r="I15865" s="2"/>
      <c r="J15865" s="2"/>
      <c r="K15865" s="2"/>
      <c r="L15865" s="2"/>
    </row>
    <row r="15866" spans="2:12" x14ac:dyDescent="0.2">
      <c r="B15866" s="12"/>
      <c r="H15866" s="29"/>
      <c r="I15866" s="2"/>
      <c r="J15866" s="2"/>
      <c r="K15866" s="2"/>
      <c r="L15866" s="2"/>
    </row>
    <row r="15867" spans="2:12" x14ac:dyDescent="0.2">
      <c r="B15867" s="12"/>
      <c r="H15867" s="29"/>
      <c r="I15867" s="2"/>
      <c r="J15867" s="2"/>
      <c r="K15867" s="2"/>
      <c r="L15867" s="2"/>
    </row>
    <row r="15868" spans="2:12" x14ac:dyDescent="0.2">
      <c r="B15868" s="12"/>
      <c r="H15868" s="29"/>
      <c r="I15868" s="2"/>
      <c r="J15868" s="2"/>
      <c r="K15868" s="2"/>
      <c r="L15868" s="2"/>
    </row>
    <row r="15869" spans="2:12" x14ac:dyDescent="0.2">
      <c r="B15869" s="12"/>
      <c r="H15869" s="29"/>
      <c r="I15869" s="2"/>
      <c r="J15869" s="2"/>
      <c r="K15869" s="2"/>
      <c r="L15869" s="2"/>
    </row>
    <row r="15870" spans="2:12" x14ac:dyDescent="0.2">
      <c r="B15870" s="12"/>
      <c r="H15870" s="29"/>
      <c r="I15870" s="2"/>
      <c r="J15870" s="2"/>
      <c r="K15870" s="2"/>
      <c r="L15870" s="2"/>
    </row>
    <row r="15871" spans="2:12" x14ac:dyDescent="0.2">
      <c r="B15871" s="12"/>
      <c r="H15871" s="29"/>
      <c r="I15871" s="2"/>
      <c r="J15871" s="2"/>
      <c r="K15871" s="2"/>
      <c r="L15871" s="2"/>
    </row>
    <row r="15872" spans="2:12" x14ac:dyDescent="0.2">
      <c r="B15872" s="12"/>
      <c r="H15872" s="29"/>
      <c r="I15872" s="2"/>
      <c r="J15872" s="2"/>
      <c r="K15872" s="2"/>
      <c r="L15872" s="2"/>
    </row>
    <row r="15873" spans="2:12" x14ac:dyDescent="0.2">
      <c r="B15873" s="12"/>
      <c r="H15873" s="29"/>
      <c r="I15873" s="2"/>
      <c r="J15873" s="2"/>
      <c r="K15873" s="2"/>
      <c r="L15873" s="2"/>
    </row>
    <row r="15874" spans="2:12" x14ac:dyDescent="0.2">
      <c r="B15874" s="12"/>
      <c r="H15874" s="29"/>
      <c r="I15874" s="2"/>
      <c r="J15874" s="2"/>
      <c r="K15874" s="2"/>
      <c r="L15874" s="2"/>
    </row>
    <row r="15875" spans="2:12" x14ac:dyDescent="0.2">
      <c r="B15875" s="12"/>
      <c r="H15875" s="29"/>
      <c r="I15875" s="2"/>
      <c r="J15875" s="2"/>
      <c r="K15875" s="2"/>
      <c r="L15875" s="2"/>
    </row>
    <row r="15876" spans="2:12" x14ac:dyDescent="0.2">
      <c r="B15876" s="12"/>
      <c r="H15876" s="29"/>
      <c r="I15876" s="2"/>
      <c r="J15876" s="2"/>
      <c r="K15876" s="2"/>
      <c r="L15876" s="2"/>
    </row>
    <row r="15877" spans="2:12" x14ac:dyDescent="0.2">
      <c r="B15877" s="12"/>
      <c r="H15877" s="29"/>
      <c r="I15877" s="2"/>
      <c r="J15877" s="2"/>
      <c r="K15877" s="2"/>
      <c r="L15877" s="2"/>
    </row>
    <row r="15878" spans="2:12" x14ac:dyDescent="0.2">
      <c r="B15878" s="12"/>
      <c r="H15878" s="29"/>
      <c r="I15878" s="2"/>
      <c r="J15878" s="2"/>
      <c r="K15878" s="2"/>
      <c r="L15878" s="2"/>
    </row>
    <row r="15879" spans="2:12" x14ac:dyDescent="0.2">
      <c r="B15879" s="12"/>
      <c r="H15879" s="29"/>
      <c r="I15879" s="2"/>
      <c r="J15879" s="2"/>
      <c r="K15879" s="2"/>
      <c r="L15879" s="2"/>
    </row>
    <row r="15880" spans="2:12" x14ac:dyDescent="0.2">
      <c r="B15880" s="12"/>
      <c r="H15880" s="29"/>
      <c r="I15880" s="2"/>
      <c r="J15880" s="2"/>
      <c r="K15880" s="2"/>
      <c r="L15880" s="2"/>
    </row>
    <row r="15881" spans="2:12" x14ac:dyDescent="0.2">
      <c r="B15881" s="12"/>
      <c r="H15881" s="29"/>
      <c r="I15881" s="2"/>
      <c r="J15881" s="2"/>
      <c r="K15881" s="2"/>
      <c r="L15881" s="2"/>
    </row>
    <row r="15882" spans="2:12" x14ac:dyDescent="0.2">
      <c r="B15882" s="12"/>
      <c r="H15882" s="29"/>
      <c r="I15882" s="2"/>
      <c r="J15882" s="2"/>
      <c r="K15882" s="2"/>
      <c r="L15882" s="2"/>
    </row>
    <row r="15883" spans="2:12" x14ac:dyDescent="0.2">
      <c r="B15883" s="12"/>
      <c r="H15883" s="29"/>
      <c r="I15883" s="2"/>
      <c r="J15883" s="2"/>
      <c r="K15883" s="2"/>
      <c r="L15883" s="2"/>
    </row>
    <row r="15884" spans="2:12" x14ac:dyDescent="0.2">
      <c r="B15884" s="12"/>
      <c r="H15884" s="29"/>
      <c r="I15884" s="2"/>
      <c r="J15884" s="2"/>
      <c r="K15884" s="2"/>
      <c r="L15884" s="2"/>
    </row>
    <row r="15885" spans="2:12" x14ac:dyDescent="0.2">
      <c r="B15885" s="12"/>
      <c r="H15885" s="29"/>
      <c r="I15885" s="2"/>
      <c r="J15885" s="2"/>
      <c r="K15885" s="2"/>
      <c r="L15885" s="2"/>
    </row>
    <row r="15886" spans="2:12" x14ac:dyDescent="0.2">
      <c r="B15886" s="12"/>
      <c r="H15886" s="29"/>
      <c r="I15886" s="2"/>
      <c r="J15886" s="2"/>
      <c r="K15886" s="2"/>
      <c r="L15886" s="2"/>
    </row>
    <row r="15887" spans="2:12" x14ac:dyDescent="0.2">
      <c r="B15887" s="12"/>
      <c r="H15887" s="29"/>
      <c r="I15887" s="2"/>
      <c r="J15887" s="2"/>
      <c r="K15887" s="2"/>
      <c r="L15887" s="2"/>
    </row>
    <row r="15888" spans="2:12" x14ac:dyDescent="0.2">
      <c r="B15888" s="12"/>
      <c r="H15888" s="29"/>
      <c r="I15888" s="2"/>
      <c r="J15888" s="2"/>
      <c r="K15888" s="2"/>
      <c r="L15888" s="2"/>
    </row>
    <row r="15889" spans="2:12" x14ac:dyDescent="0.2">
      <c r="B15889" s="12"/>
      <c r="H15889" s="29"/>
      <c r="I15889" s="2"/>
      <c r="J15889" s="2"/>
      <c r="K15889" s="2"/>
      <c r="L15889" s="2"/>
    </row>
    <row r="15890" spans="2:12" x14ac:dyDescent="0.2">
      <c r="B15890" s="12"/>
      <c r="H15890" s="29"/>
      <c r="I15890" s="2"/>
      <c r="J15890" s="2"/>
      <c r="K15890" s="2"/>
      <c r="L15890" s="2"/>
    </row>
    <row r="15891" spans="2:12" x14ac:dyDescent="0.2">
      <c r="B15891" s="12"/>
      <c r="H15891" s="29"/>
      <c r="I15891" s="2"/>
      <c r="J15891" s="2"/>
      <c r="K15891" s="2"/>
      <c r="L15891" s="2"/>
    </row>
    <row r="15892" spans="2:12" x14ac:dyDescent="0.2">
      <c r="B15892" s="12"/>
      <c r="H15892" s="29"/>
      <c r="I15892" s="2"/>
      <c r="J15892" s="2"/>
      <c r="K15892" s="2"/>
      <c r="L15892" s="2"/>
    </row>
    <row r="15893" spans="2:12" x14ac:dyDescent="0.2">
      <c r="B15893" s="12"/>
      <c r="H15893" s="29"/>
      <c r="I15893" s="2"/>
      <c r="J15893" s="2"/>
      <c r="K15893" s="2"/>
      <c r="L15893" s="2"/>
    </row>
    <row r="15894" spans="2:12" x14ac:dyDescent="0.2">
      <c r="B15894" s="12"/>
      <c r="H15894" s="29"/>
      <c r="I15894" s="2"/>
      <c r="J15894" s="2"/>
      <c r="K15894" s="2"/>
      <c r="L15894" s="2"/>
    </row>
    <row r="15895" spans="2:12" x14ac:dyDescent="0.2">
      <c r="B15895" s="12"/>
      <c r="H15895" s="29"/>
      <c r="I15895" s="2"/>
      <c r="J15895" s="2"/>
      <c r="K15895" s="2"/>
      <c r="L15895" s="2"/>
    </row>
    <row r="15896" spans="2:12" x14ac:dyDescent="0.2">
      <c r="B15896" s="12"/>
      <c r="H15896" s="29"/>
      <c r="I15896" s="2"/>
      <c r="J15896" s="2"/>
      <c r="K15896" s="2"/>
      <c r="L15896" s="2"/>
    </row>
    <row r="15897" spans="2:12" x14ac:dyDescent="0.2">
      <c r="B15897" s="12"/>
      <c r="H15897" s="29"/>
      <c r="I15897" s="2"/>
      <c r="J15897" s="2"/>
      <c r="K15897" s="2"/>
      <c r="L15897" s="2"/>
    </row>
    <row r="15898" spans="2:12" x14ac:dyDescent="0.2">
      <c r="B15898" s="12"/>
      <c r="H15898" s="29"/>
      <c r="I15898" s="2"/>
      <c r="J15898" s="2"/>
      <c r="K15898" s="2"/>
      <c r="L15898" s="2"/>
    </row>
    <row r="15899" spans="2:12" x14ac:dyDescent="0.2">
      <c r="B15899" s="12"/>
      <c r="H15899" s="29"/>
      <c r="I15899" s="2"/>
      <c r="J15899" s="2"/>
      <c r="K15899" s="2"/>
      <c r="L15899" s="2"/>
    </row>
    <row r="15900" spans="2:12" x14ac:dyDescent="0.2">
      <c r="B15900" s="12"/>
      <c r="H15900" s="29"/>
      <c r="I15900" s="2"/>
      <c r="J15900" s="2"/>
      <c r="K15900" s="2"/>
      <c r="L15900" s="2"/>
    </row>
    <row r="15901" spans="2:12" x14ac:dyDescent="0.2">
      <c r="B15901" s="12"/>
      <c r="H15901" s="29"/>
      <c r="I15901" s="2"/>
      <c r="J15901" s="2"/>
      <c r="K15901" s="2"/>
      <c r="L15901" s="2"/>
    </row>
    <row r="15902" spans="2:12" x14ac:dyDescent="0.2">
      <c r="B15902" s="12"/>
      <c r="H15902" s="29"/>
      <c r="I15902" s="2"/>
      <c r="J15902" s="2"/>
      <c r="K15902" s="2"/>
      <c r="L15902" s="2"/>
    </row>
    <row r="15903" spans="2:12" x14ac:dyDescent="0.2">
      <c r="B15903" s="12"/>
      <c r="H15903" s="29"/>
      <c r="I15903" s="2"/>
      <c r="J15903" s="2"/>
      <c r="K15903" s="2"/>
      <c r="L15903" s="2"/>
    </row>
    <row r="15904" spans="2:12" x14ac:dyDescent="0.2">
      <c r="B15904" s="12"/>
      <c r="H15904" s="29"/>
      <c r="I15904" s="2"/>
      <c r="J15904" s="2"/>
      <c r="K15904" s="2"/>
      <c r="L15904" s="2"/>
    </row>
    <row r="15905" spans="2:12" x14ac:dyDescent="0.2">
      <c r="B15905" s="12"/>
      <c r="H15905" s="29"/>
      <c r="I15905" s="2"/>
      <c r="J15905" s="2"/>
      <c r="K15905" s="2"/>
      <c r="L15905" s="2"/>
    </row>
    <row r="15906" spans="2:12" x14ac:dyDescent="0.2">
      <c r="B15906" s="12"/>
      <c r="H15906" s="29"/>
      <c r="I15906" s="2"/>
      <c r="J15906" s="2"/>
      <c r="K15906" s="2"/>
      <c r="L15906" s="2"/>
    </row>
    <row r="15907" spans="2:12" x14ac:dyDescent="0.2">
      <c r="B15907" s="12"/>
      <c r="H15907" s="29"/>
      <c r="I15907" s="2"/>
      <c r="J15907" s="2"/>
      <c r="K15907" s="2"/>
      <c r="L15907" s="2"/>
    </row>
    <row r="15908" spans="2:12" x14ac:dyDescent="0.2">
      <c r="B15908" s="12"/>
      <c r="H15908" s="29"/>
      <c r="I15908" s="2"/>
      <c r="J15908" s="2"/>
      <c r="K15908" s="2"/>
      <c r="L15908" s="2"/>
    </row>
    <row r="15909" spans="2:12" x14ac:dyDescent="0.2">
      <c r="B15909" s="12"/>
      <c r="H15909" s="29"/>
      <c r="I15909" s="2"/>
      <c r="J15909" s="2"/>
      <c r="K15909" s="2"/>
      <c r="L15909" s="2"/>
    </row>
    <row r="15910" spans="2:12" x14ac:dyDescent="0.2">
      <c r="B15910" s="12"/>
      <c r="H15910" s="29"/>
      <c r="I15910" s="2"/>
      <c r="J15910" s="2"/>
      <c r="K15910" s="2"/>
      <c r="L15910" s="2"/>
    </row>
    <row r="15911" spans="2:12" x14ac:dyDescent="0.2">
      <c r="B15911" s="12"/>
      <c r="H15911" s="29"/>
      <c r="I15911" s="2"/>
      <c r="J15911" s="2"/>
      <c r="K15911" s="2"/>
      <c r="L15911" s="2"/>
    </row>
    <row r="15912" spans="2:12" x14ac:dyDescent="0.2">
      <c r="B15912" s="12"/>
      <c r="H15912" s="29"/>
      <c r="I15912" s="2"/>
      <c r="J15912" s="2"/>
      <c r="K15912" s="2"/>
      <c r="L15912" s="2"/>
    </row>
    <row r="15913" spans="2:12" x14ac:dyDescent="0.2">
      <c r="B15913" s="12"/>
      <c r="H15913" s="29"/>
      <c r="I15913" s="2"/>
      <c r="J15913" s="2"/>
      <c r="K15913" s="2"/>
      <c r="L15913" s="2"/>
    </row>
    <row r="15914" spans="2:12" x14ac:dyDescent="0.2">
      <c r="B15914" s="12"/>
      <c r="H15914" s="29"/>
      <c r="I15914" s="2"/>
      <c r="J15914" s="2"/>
      <c r="K15914" s="2"/>
      <c r="L15914" s="2"/>
    </row>
    <row r="15915" spans="2:12" x14ac:dyDescent="0.2">
      <c r="B15915" s="12"/>
      <c r="H15915" s="29"/>
      <c r="I15915" s="2"/>
      <c r="J15915" s="2"/>
      <c r="K15915" s="2"/>
      <c r="L15915" s="2"/>
    </row>
    <row r="15916" spans="2:12" x14ac:dyDescent="0.2">
      <c r="B15916" s="12"/>
      <c r="H15916" s="29"/>
      <c r="I15916" s="2"/>
      <c r="J15916" s="2"/>
      <c r="K15916" s="2"/>
      <c r="L15916" s="2"/>
    </row>
    <row r="15917" spans="2:12" x14ac:dyDescent="0.2">
      <c r="B15917" s="12"/>
      <c r="H15917" s="29"/>
      <c r="I15917" s="2"/>
      <c r="J15917" s="2"/>
      <c r="K15917" s="2"/>
      <c r="L15917" s="2"/>
    </row>
    <row r="15918" spans="2:12" x14ac:dyDescent="0.2">
      <c r="B15918" s="12"/>
      <c r="H15918" s="29"/>
      <c r="I15918" s="2"/>
      <c r="J15918" s="2"/>
      <c r="K15918" s="2"/>
      <c r="L15918" s="2"/>
    </row>
    <row r="15919" spans="2:12" x14ac:dyDescent="0.2">
      <c r="B15919" s="12"/>
      <c r="H15919" s="29"/>
      <c r="I15919" s="2"/>
      <c r="J15919" s="2"/>
      <c r="K15919" s="2"/>
      <c r="L15919" s="2"/>
    </row>
    <row r="15920" spans="2:12" x14ac:dyDescent="0.2">
      <c r="B15920" s="12"/>
      <c r="H15920" s="29"/>
      <c r="I15920" s="2"/>
      <c r="J15920" s="2"/>
      <c r="K15920" s="2"/>
      <c r="L15920" s="2"/>
    </row>
    <row r="15921" spans="2:12" x14ac:dyDescent="0.2">
      <c r="B15921" s="12"/>
      <c r="H15921" s="29"/>
      <c r="I15921" s="2"/>
      <c r="J15921" s="2"/>
      <c r="K15921" s="2"/>
      <c r="L15921" s="2"/>
    </row>
    <row r="15922" spans="2:12" x14ac:dyDescent="0.2">
      <c r="B15922" s="12"/>
      <c r="H15922" s="29"/>
      <c r="I15922" s="2"/>
      <c r="J15922" s="2"/>
      <c r="K15922" s="2"/>
      <c r="L15922" s="2"/>
    </row>
    <row r="15923" spans="2:12" x14ac:dyDescent="0.2">
      <c r="B15923" s="12"/>
      <c r="H15923" s="29"/>
      <c r="I15923" s="2"/>
      <c r="J15923" s="2"/>
      <c r="K15923" s="2"/>
      <c r="L15923" s="2"/>
    </row>
    <row r="15924" spans="2:12" x14ac:dyDescent="0.2">
      <c r="B15924" s="12"/>
      <c r="H15924" s="29"/>
      <c r="I15924" s="2"/>
      <c r="J15924" s="2"/>
      <c r="K15924" s="2"/>
      <c r="L15924" s="2"/>
    </row>
    <row r="15925" spans="2:12" x14ac:dyDescent="0.2">
      <c r="B15925" s="12"/>
      <c r="H15925" s="29"/>
      <c r="I15925" s="2"/>
      <c r="J15925" s="2"/>
      <c r="K15925" s="2"/>
      <c r="L15925" s="2"/>
    </row>
    <row r="15926" spans="2:12" x14ac:dyDescent="0.2">
      <c r="B15926" s="12"/>
      <c r="H15926" s="29"/>
      <c r="I15926" s="2"/>
      <c r="J15926" s="2"/>
      <c r="K15926" s="2"/>
      <c r="L15926" s="2"/>
    </row>
    <row r="15927" spans="2:12" x14ac:dyDescent="0.2">
      <c r="B15927" s="12"/>
      <c r="H15927" s="29"/>
      <c r="I15927" s="2"/>
      <c r="J15927" s="2"/>
      <c r="K15927" s="2"/>
      <c r="L15927" s="2"/>
    </row>
    <row r="15928" spans="2:12" x14ac:dyDescent="0.2">
      <c r="B15928" s="12"/>
      <c r="H15928" s="29"/>
      <c r="I15928" s="2"/>
      <c r="J15928" s="2"/>
      <c r="K15928" s="2"/>
      <c r="L15928" s="2"/>
    </row>
    <row r="15929" spans="2:12" x14ac:dyDescent="0.2">
      <c r="B15929" s="12"/>
      <c r="H15929" s="29"/>
      <c r="I15929" s="2"/>
      <c r="J15929" s="2"/>
      <c r="K15929" s="2"/>
      <c r="L15929" s="2"/>
    </row>
    <row r="15930" spans="2:12" x14ac:dyDescent="0.2">
      <c r="B15930" s="12"/>
      <c r="H15930" s="29"/>
      <c r="I15930" s="2"/>
      <c r="J15930" s="2"/>
      <c r="K15930" s="2"/>
      <c r="L15930" s="2"/>
    </row>
    <row r="15931" spans="2:12" x14ac:dyDescent="0.2">
      <c r="B15931" s="12"/>
      <c r="H15931" s="29"/>
      <c r="I15931" s="2"/>
      <c r="J15931" s="2"/>
      <c r="K15931" s="2"/>
      <c r="L15931" s="2"/>
    </row>
    <row r="15932" spans="2:12" x14ac:dyDescent="0.2">
      <c r="B15932" s="12"/>
      <c r="H15932" s="29"/>
      <c r="I15932" s="2"/>
      <c r="J15932" s="2"/>
      <c r="K15932" s="2"/>
      <c r="L15932" s="2"/>
    </row>
    <row r="15933" spans="2:12" x14ac:dyDescent="0.2">
      <c r="B15933" s="12"/>
      <c r="H15933" s="29"/>
      <c r="I15933" s="2"/>
      <c r="J15933" s="2"/>
      <c r="K15933" s="2"/>
      <c r="L15933" s="2"/>
    </row>
    <row r="15934" spans="2:12" x14ac:dyDescent="0.2">
      <c r="B15934" s="12"/>
      <c r="H15934" s="29"/>
      <c r="I15934" s="2"/>
      <c r="J15934" s="2"/>
      <c r="K15934" s="2"/>
      <c r="L15934" s="2"/>
    </row>
    <row r="15935" spans="2:12" x14ac:dyDescent="0.2">
      <c r="B15935" s="12"/>
      <c r="H15935" s="29"/>
      <c r="I15935" s="2"/>
      <c r="J15935" s="2"/>
      <c r="K15935" s="2"/>
      <c r="L15935" s="2"/>
    </row>
    <row r="15936" spans="2:12" x14ac:dyDescent="0.2">
      <c r="B15936" s="12"/>
      <c r="H15936" s="29"/>
      <c r="I15936" s="2"/>
      <c r="J15936" s="2"/>
      <c r="K15936" s="2"/>
      <c r="L15936" s="2"/>
    </row>
    <row r="15937" spans="2:12" x14ac:dyDescent="0.2">
      <c r="B15937" s="12"/>
      <c r="H15937" s="29"/>
      <c r="I15937" s="2"/>
      <c r="J15937" s="2"/>
      <c r="K15937" s="2"/>
      <c r="L15937" s="2"/>
    </row>
    <row r="15938" spans="2:12" x14ac:dyDescent="0.2">
      <c r="B15938" s="12"/>
      <c r="H15938" s="29"/>
      <c r="I15938" s="2"/>
      <c r="J15938" s="2"/>
      <c r="K15938" s="2"/>
      <c r="L15938" s="2"/>
    </row>
    <row r="15939" spans="2:12" x14ac:dyDescent="0.2">
      <c r="B15939" s="12"/>
      <c r="H15939" s="29"/>
      <c r="I15939" s="2"/>
      <c r="J15939" s="2"/>
      <c r="K15939" s="2"/>
      <c r="L15939" s="2"/>
    </row>
    <row r="15940" spans="2:12" x14ac:dyDescent="0.2">
      <c r="B15940" s="12"/>
      <c r="H15940" s="29"/>
      <c r="I15940" s="2"/>
      <c r="J15940" s="2"/>
      <c r="K15940" s="2"/>
      <c r="L15940" s="2"/>
    </row>
    <row r="15941" spans="2:12" x14ac:dyDescent="0.2">
      <c r="B15941" s="12"/>
      <c r="H15941" s="29"/>
      <c r="I15941" s="2"/>
      <c r="J15941" s="2"/>
      <c r="K15941" s="2"/>
      <c r="L15941" s="2"/>
    </row>
    <row r="15942" spans="2:12" x14ac:dyDescent="0.2">
      <c r="B15942" s="12"/>
      <c r="H15942" s="29"/>
      <c r="I15942" s="2"/>
      <c r="J15942" s="2"/>
      <c r="K15942" s="2"/>
      <c r="L15942" s="2"/>
    </row>
    <row r="15943" spans="2:12" x14ac:dyDescent="0.2">
      <c r="B15943" s="12"/>
      <c r="H15943" s="29"/>
      <c r="I15943" s="2"/>
      <c r="J15943" s="2"/>
      <c r="K15943" s="2"/>
      <c r="L15943" s="2"/>
    </row>
    <row r="15944" spans="2:12" x14ac:dyDescent="0.2">
      <c r="B15944" s="12"/>
      <c r="H15944" s="29"/>
      <c r="I15944" s="2"/>
      <c r="J15944" s="2"/>
      <c r="K15944" s="2"/>
      <c r="L15944" s="2"/>
    </row>
    <row r="15945" spans="2:12" x14ac:dyDescent="0.2">
      <c r="B15945" s="12"/>
      <c r="H15945" s="29"/>
      <c r="I15945" s="2"/>
      <c r="J15945" s="2"/>
      <c r="K15945" s="2"/>
      <c r="L15945" s="2"/>
    </row>
    <row r="15946" spans="2:12" x14ac:dyDescent="0.2">
      <c r="B15946" s="12"/>
      <c r="H15946" s="29"/>
      <c r="I15946" s="2"/>
      <c r="J15946" s="2"/>
      <c r="K15946" s="2"/>
      <c r="L15946" s="2"/>
    </row>
    <row r="15947" spans="2:12" x14ac:dyDescent="0.2">
      <c r="B15947" s="12"/>
      <c r="H15947" s="29"/>
      <c r="I15947" s="2"/>
      <c r="J15947" s="2"/>
      <c r="K15947" s="2"/>
      <c r="L15947" s="2"/>
    </row>
    <row r="15948" spans="2:12" x14ac:dyDescent="0.2">
      <c r="B15948" s="12"/>
      <c r="H15948" s="29"/>
      <c r="I15948" s="2"/>
      <c r="J15948" s="2"/>
      <c r="K15948" s="2"/>
      <c r="L15948" s="2"/>
    </row>
    <row r="15949" spans="2:12" x14ac:dyDescent="0.2">
      <c r="B15949" s="12"/>
      <c r="H15949" s="29"/>
      <c r="I15949" s="2"/>
      <c r="J15949" s="2"/>
      <c r="K15949" s="2"/>
      <c r="L15949" s="2"/>
    </row>
    <row r="15950" spans="2:12" x14ac:dyDescent="0.2">
      <c r="B15950" s="12"/>
      <c r="H15950" s="29"/>
      <c r="I15950" s="2"/>
      <c r="J15950" s="2"/>
      <c r="K15950" s="2"/>
      <c r="L15950" s="2"/>
    </row>
    <row r="15951" spans="2:12" x14ac:dyDescent="0.2">
      <c r="B15951" s="12"/>
      <c r="H15951" s="29"/>
      <c r="I15951" s="2"/>
      <c r="J15951" s="2"/>
      <c r="K15951" s="2"/>
      <c r="L15951" s="2"/>
    </row>
    <row r="15952" spans="2:12" x14ac:dyDescent="0.2">
      <c r="B15952" s="12"/>
      <c r="H15952" s="29"/>
      <c r="I15952" s="2"/>
      <c r="J15952" s="2"/>
      <c r="K15952" s="2"/>
      <c r="L15952" s="2"/>
    </row>
    <row r="15953" spans="2:12" x14ac:dyDescent="0.2">
      <c r="B15953" s="12"/>
      <c r="H15953" s="29"/>
      <c r="I15953" s="2"/>
      <c r="J15953" s="2"/>
      <c r="K15953" s="2"/>
      <c r="L15953" s="2"/>
    </row>
    <row r="15954" spans="2:12" x14ac:dyDescent="0.2">
      <c r="B15954" s="12"/>
      <c r="H15954" s="29"/>
      <c r="I15954" s="2"/>
      <c r="J15954" s="2"/>
      <c r="K15954" s="2"/>
      <c r="L15954" s="2"/>
    </row>
    <row r="15955" spans="2:12" x14ac:dyDescent="0.2">
      <c r="B15955" s="12"/>
      <c r="H15955" s="29"/>
      <c r="I15955" s="2"/>
      <c r="J15955" s="2"/>
      <c r="K15955" s="2"/>
      <c r="L15955" s="2"/>
    </row>
    <row r="15956" spans="2:12" x14ac:dyDescent="0.2">
      <c r="B15956" s="12"/>
      <c r="H15956" s="29"/>
      <c r="I15956" s="2"/>
      <c r="J15956" s="2"/>
      <c r="K15956" s="2"/>
      <c r="L15956" s="2"/>
    </row>
    <row r="15957" spans="2:12" x14ac:dyDescent="0.2">
      <c r="B15957" s="12"/>
      <c r="H15957" s="29"/>
      <c r="I15957" s="2"/>
      <c r="J15957" s="2"/>
      <c r="K15957" s="2"/>
      <c r="L15957" s="2"/>
    </row>
    <row r="15958" spans="2:12" x14ac:dyDescent="0.2">
      <c r="B15958" s="12"/>
      <c r="H15958" s="29"/>
      <c r="I15958" s="2"/>
      <c r="J15958" s="2"/>
      <c r="K15958" s="2"/>
      <c r="L15958" s="2"/>
    </row>
    <row r="15959" spans="2:12" x14ac:dyDescent="0.2">
      <c r="B15959" s="12"/>
      <c r="H15959" s="29"/>
      <c r="I15959" s="2"/>
      <c r="J15959" s="2"/>
      <c r="K15959" s="2"/>
      <c r="L15959" s="2"/>
    </row>
    <row r="15960" spans="2:12" x14ac:dyDescent="0.2">
      <c r="B15960" s="12"/>
      <c r="H15960" s="29"/>
      <c r="I15960" s="2"/>
      <c r="J15960" s="2"/>
      <c r="K15960" s="2"/>
      <c r="L15960" s="2"/>
    </row>
    <row r="15961" spans="2:12" x14ac:dyDescent="0.2">
      <c r="B15961" s="12"/>
      <c r="H15961" s="29"/>
      <c r="I15961" s="2"/>
      <c r="J15961" s="2"/>
      <c r="K15961" s="2"/>
      <c r="L15961" s="2"/>
    </row>
    <row r="15962" spans="2:12" x14ac:dyDescent="0.2">
      <c r="B15962" s="12"/>
      <c r="H15962" s="29"/>
      <c r="I15962" s="2"/>
      <c r="J15962" s="2"/>
      <c r="K15962" s="2"/>
      <c r="L15962" s="2"/>
    </row>
    <row r="15963" spans="2:12" x14ac:dyDescent="0.2">
      <c r="B15963" s="12"/>
      <c r="H15963" s="29"/>
      <c r="I15963" s="2"/>
      <c r="J15963" s="2"/>
      <c r="K15963" s="2"/>
      <c r="L15963" s="2"/>
    </row>
    <row r="15964" spans="2:12" x14ac:dyDescent="0.2">
      <c r="B15964" s="12"/>
      <c r="H15964" s="29"/>
      <c r="I15964" s="2"/>
      <c r="J15964" s="2"/>
      <c r="K15964" s="2"/>
      <c r="L15964" s="2"/>
    </row>
    <row r="15965" spans="2:12" x14ac:dyDescent="0.2">
      <c r="B15965" s="12"/>
      <c r="H15965" s="29"/>
      <c r="I15965" s="2"/>
      <c r="J15965" s="2"/>
      <c r="K15965" s="2"/>
      <c r="L15965" s="2"/>
    </row>
    <row r="15966" spans="2:12" x14ac:dyDescent="0.2">
      <c r="B15966" s="12"/>
      <c r="H15966" s="29"/>
      <c r="I15966" s="2"/>
      <c r="J15966" s="2"/>
      <c r="K15966" s="2"/>
      <c r="L15966" s="2"/>
    </row>
    <row r="15967" spans="2:12" x14ac:dyDescent="0.2">
      <c r="B15967" s="12"/>
      <c r="H15967" s="29"/>
      <c r="I15967" s="2"/>
      <c r="J15967" s="2"/>
      <c r="K15967" s="2"/>
      <c r="L15967" s="2"/>
    </row>
    <row r="15968" spans="2:12" x14ac:dyDescent="0.2">
      <c r="B15968" s="12"/>
      <c r="H15968" s="29"/>
      <c r="I15968" s="2"/>
      <c r="J15968" s="2"/>
      <c r="K15968" s="2"/>
      <c r="L15968" s="2"/>
    </row>
    <row r="15969" spans="2:12" x14ac:dyDescent="0.2">
      <c r="B15969" s="12"/>
      <c r="H15969" s="29"/>
      <c r="I15969" s="2"/>
      <c r="J15969" s="2"/>
      <c r="K15969" s="2"/>
      <c r="L15969" s="2"/>
    </row>
    <row r="15970" spans="2:12" x14ac:dyDescent="0.2">
      <c r="B15970" s="12"/>
      <c r="H15970" s="29"/>
      <c r="I15970" s="2"/>
      <c r="J15970" s="2"/>
      <c r="K15970" s="2"/>
      <c r="L15970" s="2"/>
    </row>
    <row r="15971" spans="2:12" x14ac:dyDescent="0.2">
      <c r="B15971" s="12"/>
      <c r="H15971" s="29"/>
      <c r="I15971" s="2"/>
      <c r="J15971" s="2"/>
      <c r="K15971" s="2"/>
      <c r="L15971" s="2"/>
    </row>
    <row r="15972" spans="2:12" x14ac:dyDescent="0.2">
      <c r="B15972" s="12"/>
      <c r="H15972" s="29"/>
      <c r="I15972" s="2"/>
      <c r="J15972" s="2"/>
      <c r="K15972" s="2"/>
      <c r="L15972" s="2"/>
    </row>
    <row r="15973" spans="2:12" x14ac:dyDescent="0.2">
      <c r="B15973" s="12"/>
      <c r="H15973" s="29"/>
      <c r="I15973" s="2"/>
      <c r="J15973" s="2"/>
      <c r="K15973" s="2"/>
      <c r="L15973" s="2"/>
    </row>
    <row r="15974" spans="2:12" x14ac:dyDescent="0.2">
      <c r="B15974" s="12"/>
      <c r="H15974" s="29"/>
      <c r="I15974" s="2"/>
      <c r="J15974" s="2"/>
      <c r="K15974" s="2"/>
      <c r="L15974" s="2"/>
    </row>
    <row r="15975" spans="2:12" x14ac:dyDescent="0.2">
      <c r="B15975" s="12"/>
      <c r="H15975" s="29"/>
      <c r="I15975" s="2"/>
      <c r="J15975" s="2"/>
      <c r="K15975" s="2"/>
      <c r="L15975" s="2"/>
    </row>
    <row r="15976" spans="2:12" x14ac:dyDescent="0.2">
      <c r="B15976" s="12"/>
      <c r="H15976" s="29"/>
      <c r="I15976" s="2"/>
      <c r="J15976" s="2"/>
      <c r="K15976" s="2"/>
      <c r="L15976" s="2"/>
    </row>
    <row r="15977" spans="2:12" x14ac:dyDescent="0.2">
      <c r="B15977" s="12"/>
      <c r="H15977" s="29"/>
      <c r="I15977" s="2"/>
      <c r="J15977" s="2"/>
      <c r="K15977" s="2"/>
      <c r="L15977" s="2"/>
    </row>
    <row r="15978" spans="2:12" x14ac:dyDescent="0.2">
      <c r="B15978" s="12"/>
      <c r="H15978" s="29"/>
      <c r="I15978" s="2"/>
      <c r="J15978" s="2"/>
      <c r="K15978" s="2"/>
      <c r="L15978" s="2"/>
    </row>
    <row r="15979" spans="2:12" x14ac:dyDescent="0.2">
      <c r="B15979" s="12"/>
      <c r="H15979" s="29"/>
      <c r="I15979" s="2"/>
      <c r="J15979" s="2"/>
      <c r="K15979" s="2"/>
      <c r="L15979" s="2"/>
    </row>
    <row r="15980" spans="2:12" x14ac:dyDescent="0.2">
      <c r="B15980" s="12"/>
      <c r="H15980" s="29"/>
      <c r="I15980" s="2"/>
      <c r="J15980" s="2"/>
      <c r="K15980" s="2"/>
      <c r="L15980" s="2"/>
    </row>
    <row r="15981" spans="2:12" x14ac:dyDescent="0.2">
      <c r="B15981" s="12"/>
      <c r="H15981" s="29"/>
      <c r="I15981" s="2"/>
      <c r="J15981" s="2"/>
      <c r="K15981" s="2"/>
      <c r="L15981" s="2"/>
    </row>
    <row r="15982" spans="2:12" x14ac:dyDescent="0.2">
      <c r="B15982" s="12"/>
      <c r="H15982" s="29"/>
      <c r="I15982" s="2"/>
      <c r="J15982" s="2"/>
      <c r="K15982" s="2"/>
      <c r="L15982" s="2"/>
    </row>
    <row r="15983" spans="2:12" x14ac:dyDescent="0.2">
      <c r="B15983" s="12"/>
      <c r="H15983" s="29"/>
      <c r="I15983" s="2"/>
      <c r="J15983" s="2"/>
      <c r="K15983" s="2"/>
      <c r="L15983" s="2"/>
    </row>
    <row r="15984" spans="2:12" x14ac:dyDescent="0.2">
      <c r="B15984" s="12"/>
      <c r="H15984" s="29"/>
      <c r="I15984" s="2"/>
      <c r="J15984" s="2"/>
      <c r="K15984" s="2"/>
      <c r="L15984" s="2"/>
    </row>
    <row r="15985" spans="2:12" x14ac:dyDescent="0.2">
      <c r="B15985" s="12"/>
      <c r="H15985" s="29"/>
      <c r="I15985" s="2"/>
      <c r="J15985" s="2"/>
      <c r="K15985" s="2"/>
      <c r="L15985" s="2"/>
    </row>
    <row r="15986" spans="2:12" x14ac:dyDescent="0.2">
      <c r="B15986" s="12"/>
      <c r="H15986" s="29"/>
      <c r="I15986" s="2"/>
      <c r="J15986" s="2"/>
      <c r="K15986" s="2"/>
      <c r="L15986" s="2"/>
    </row>
    <row r="15987" spans="2:12" x14ac:dyDescent="0.2">
      <c r="B15987" s="12"/>
      <c r="H15987" s="29"/>
      <c r="I15987" s="2"/>
      <c r="J15987" s="2"/>
      <c r="K15987" s="2"/>
      <c r="L15987" s="2"/>
    </row>
    <row r="15988" spans="2:12" x14ac:dyDescent="0.2">
      <c r="B15988" s="12"/>
      <c r="H15988" s="29"/>
      <c r="I15988" s="2"/>
      <c r="J15988" s="2"/>
      <c r="K15988" s="2"/>
      <c r="L15988" s="2"/>
    </row>
    <row r="15989" spans="2:12" x14ac:dyDescent="0.2">
      <c r="B15989" s="12"/>
      <c r="H15989" s="29"/>
      <c r="I15989" s="2"/>
      <c r="J15989" s="2"/>
      <c r="K15989" s="2"/>
      <c r="L15989" s="2"/>
    </row>
    <row r="15990" spans="2:12" x14ac:dyDescent="0.2">
      <c r="B15990" s="12"/>
      <c r="H15990" s="29"/>
      <c r="I15990" s="2"/>
      <c r="J15990" s="2"/>
      <c r="K15990" s="2"/>
      <c r="L15990" s="2"/>
    </row>
    <row r="15991" spans="2:12" x14ac:dyDescent="0.2">
      <c r="B15991" s="12"/>
      <c r="H15991" s="29"/>
      <c r="I15991" s="2"/>
      <c r="J15991" s="2"/>
      <c r="K15991" s="2"/>
      <c r="L15991" s="2"/>
    </row>
    <row r="15992" spans="2:12" x14ac:dyDescent="0.2">
      <c r="B15992" s="12"/>
      <c r="H15992" s="29"/>
      <c r="I15992" s="2"/>
      <c r="J15992" s="2"/>
      <c r="K15992" s="2"/>
      <c r="L15992" s="2"/>
    </row>
    <row r="15993" spans="2:12" x14ac:dyDescent="0.2">
      <c r="B15993" s="12"/>
      <c r="H15993" s="29"/>
      <c r="I15993" s="2"/>
      <c r="J15993" s="2"/>
      <c r="K15993" s="2"/>
      <c r="L15993" s="2"/>
    </row>
    <row r="15994" spans="2:12" x14ac:dyDescent="0.2">
      <c r="B15994" s="12"/>
      <c r="H15994" s="29"/>
      <c r="I15994" s="2"/>
      <c r="J15994" s="2"/>
      <c r="K15994" s="2"/>
      <c r="L15994" s="2"/>
    </row>
    <row r="15995" spans="2:12" x14ac:dyDescent="0.2">
      <c r="B15995" s="12"/>
      <c r="H15995" s="29"/>
      <c r="I15995" s="2"/>
      <c r="J15995" s="2"/>
      <c r="K15995" s="2"/>
      <c r="L15995" s="2"/>
    </row>
    <row r="15996" spans="2:12" x14ac:dyDescent="0.2">
      <c r="B15996" s="12"/>
      <c r="H15996" s="29"/>
      <c r="I15996" s="2"/>
      <c r="J15996" s="2"/>
      <c r="K15996" s="2"/>
      <c r="L15996" s="2"/>
    </row>
    <row r="15997" spans="2:12" x14ac:dyDescent="0.2">
      <c r="B15997" s="12"/>
      <c r="H15997" s="29"/>
      <c r="I15997" s="2"/>
      <c r="J15997" s="2"/>
      <c r="K15997" s="2"/>
      <c r="L15997" s="2"/>
    </row>
    <row r="15998" spans="2:12" x14ac:dyDescent="0.2">
      <c r="B15998" s="12"/>
      <c r="H15998" s="29"/>
      <c r="I15998" s="2"/>
      <c r="J15998" s="2"/>
      <c r="K15998" s="2"/>
      <c r="L15998" s="2"/>
    </row>
    <row r="15999" spans="2:12" x14ac:dyDescent="0.2">
      <c r="B15999" s="12"/>
      <c r="H15999" s="29"/>
      <c r="I15999" s="2"/>
      <c r="J15999" s="2"/>
      <c r="K15999" s="2"/>
      <c r="L15999" s="2"/>
    </row>
    <row r="16000" spans="2:12" x14ac:dyDescent="0.2">
      <c r="B16000" s="12"/>
      <c r="H16000" s="29"/>
      <c r="I16000" s="2"/>
      <c r="J16000" s="2"/>
      <c r="K16000" s="2"/>
      <c r="L16000" s="2"/>
    </row>
    <row r="16001" spans="2:12" x14ac:dyDescent="0.2">
      <c r="B16001" s="12"/>
      <c r="H16001" s="29"/>
      <c r="I16001" s="2"/>
      <c r="J16001" s="2"/>
      <c r="K16001" s="2"/>
      <c r="L16001" s="2"/>
    </row>
    <row r="16002" spans="2:12" x14ac:dyDescent="0.2">
      <c r="B16002" s="12"/>
      <c r="H16002" s="29"/>
      <c r="I16002" s="2"/>
      <c r="J16002" s="2"/>
      <c r="K16002" s="2"/>
      <c r="L16002" s="2"/>
    </row>
    <row r="16003" spans="2:12" x14ac:dyDescent="0.2">
      <c r="B16003" s="12"/>
      <c r="H16003" s="29"/>
      <c r="I16003" s="2"/>
      <c r="J16003" s="2"/>
      <c r="K16003" s="2"/>
      <c r="L16003" s="2"/>
    </row>
    <row r="16004" spans="2:12" x14ac:dyDescent="0.2">
      <c r="B16004" s="12"/>
      <c r="H16004" s="29"/>
      <c r="I16004" s="2"/>
      <c r="J16004" s="2"/>
      <c r="K16004" s="2"/>
      <c r="L16004" s="2"/>
    </row>
    <row r="16005" spans="2:12" x14ac:dyDescent="0.2">
      <c r="B16005" s="12"/>
      <c r="H16005" s="29"/>
      <c r="I16005" s="2"/>
      <c r="J16005" s="2"/>
      <c r="K16005" s="2"/>
      <c r="L16005" s="2"/>
    </row>
    <row r="16006" spans="2:12" x14ac:dyDescent="0.2">
      <c r="B16006" s="12"/>
      <c r="H16006" s="29"/>
      <c r="I16006" s="2"/>
      <c r="J16006" s="2"/>
      <c r="K16006" s="2"/>
      <c r="L16006" s="2"/>
    </row>
    <row r="16007" spans="2:12" x14ac:dyDescent="0.2">
      <c r="B16007" s="12"/>
      <c r="H16007" s="29"/>
      <c r="I16007" s="2"/>
      <c r="J16007" s="2"/>
      <c r="K16007" s="2"/>
      <c r="L16007" s="2"/>
    </row>
    <row r="16008" spans="2:12" x14ac:dyDescent="0.2">
      <c r="B16008" s="12"/>
      <c r="H16008" s="29"/>
      <c r="I16008" s="2"/>
      <c r="J16008" s="2"/>
      <c r="K16008" s="2"/>
      <c r="L16008" s="2"/>
    </row>
    <row r="16009" spans="2:12" x14ac:dyDescent="0.2">
      <c r="B16009" s="12"/>
      <c r="H16009" s="29"/>
      <c r="I16009" s="2"/>
      <c r="J16009" s="2"/>
      <c r="K16009" s="2"/>
      <c r="L16009" s="2"/>
    </row>
    <row r="16010" spans="2:12" x14ac:dyDescent="0.2">
      <c r="B16010" s="12"/>
      <c r="H16010" s="29"/>
      <c r="I16010" s="2"/>
      <c r="J16010" s="2"/>
      <c r="K16010" s="2"/>
      <c r="L16010" s="2"/>
    </row>
    <row r="16011" spans="2:12" x14ac:dyDescent="0.2">
      <c r="B16011" s="12"/>
      <c r="H16011" s="29"/>
      <c r="I16011" s="2"/>
      <c r="J16011" s="2"/>
      <c r="K16011" s="2"/>
      <c r="L16011" s="2"/>
    </row>
    <row r="16012" spans="2:12" x14ac:dyDescent="0.2">
      <c r="B16012" s="12"/>
      <c r="H16012" s="29"/>
      <c r="I16012" s="2"/>
      <c r="J16012" s="2"/>
      <c r="K16012" s="2"/>
      <c r="L16012" s="2"/>
    </row>
    <row r="16013" spans="2:12" x14ac:dyDescent="0.2">
      <c r="B16013" s="12"/>
      <c r="H16013" s="29"/>
      <c r="I16013" s="2"/>
      <c r="J16013" s="2"/>
      <c r="K16013" s="2"/>
      <c r="L16013" s="2"/>
    </row>
    <row r="16014" spans="2:12" x14ac:dyDescent="0.2">
      <c r="B16014" s="12"/>
      <c r="H16014" s="29"/>
      <c r="I16014" s="2"/>
      <c r="J16014" s="2"/>
      <c r="K16014" s="2"/>
      <c r="L16014" s="2"/>
    </row>
    <row r="16015" spans="2:12" x14ac:dyDescent="0.2">
      <c r="B16015" s="12"/>
      <c r="H16015" s="29"/>
      <c r="I16015" s="2"/>
      <c r="J16015" s="2"/>
      <c r="K16015" s="2"/>
      <c r="L16015" s="2"/>
    </row>
    <row r="16016" spans="2:12" x14ac:dyDescent="0.2">
      <c r="B16016" s="12"/>
      <c r="H16016" s="29"/>
      <c r="I16016" s="2"/>
      <c r="J16016" s="2"/>
      <c r="K16016" s="2"/>
      <c r="L16016" s="2"/>
    </row>
    <row r="16017" spans="2:12" x14ac:dyDescent="0.2">
      <c r="B16017" s="12"/>
      <c r="H16017" s="29"/>
      <c r="I16017" s="2"/>
      <c r="J16017" s="2"/>
      <c r="K16017" s="2"/>
      <c r="L16017" s="2"/>
    </row>
    <row r="16018" spans="2:12" x14ac:dyDescent="0.2">
      <c r="B16018" s="12"/>
      <c r="H16018" s="29"/>
      <c r="I16018" s="2"/>
      <c r="J16018" s="2"/>
      <c r="K16018" s="2"/>
      <c r="L16018" s="2"/>
    </row>
    <row r="16019" spans="2:12" x14ac:dyDescent="0.2">
      <c r="B16019" s="12"/>
      <c r="H16019" s="29"/>
      <c r="I16019" s="2"/>
      <c r="J16019" s="2"/>
      <c r="K16019" s="2"/>
      <c r="L16019" s="2"/>
    </row>
    <row r="16020" spans="2:12" x14ac:dyDescent="0.2">
      <c r="B16020" s="12"/>
      <c r="H16020" s="29"/>
      <c r="I16020" s="2"/>
      <c r="J16020" s="2"/>
      <c r="K16020" s="2"/>
      <c r="L16020" s="2"/>
    </row>
    <row r="16021" spans="2:12" x14ac:dyDescent="0.2">
      <c r="B16021" s="12"/>
      <c r="H16021" s="29"/>
      <c r="I16021" s="2"/>
      <c r="J16021" s="2"/>
      <c r="K16021" s="2"/>
      <c r="L16021" s="2"/>
    </row>
    <row r="16022" spans="2:12" x14ac:dyDescent="0.2">
      <c r="B16022" s="12"/>
      <c r="H16022" s="29"/>
      <c r="I16022" s="2"/>
      <c r="J16022" s="2"/>
      <c r="K16022" s="2"/>
      <c r="L16022" s="2"/>
    </row>
    <row r="16023" spans="2:12" x14ac:dyDescent="0.2">
      <c r="B16023" s="12"/>
      <c r="H16023" s="29"/>
      <c r="I16023" s="2"/>
      <c r="J16023" s="2"/>
      <c r="K16023" s="2"/>
      <c r="L16023" s="2"/>
    </row>
    <row r="16024" spans="2:12" x14ac:dyDescent="0.2">
      <c r="B16024" s="12"/>
      <c r="H16024" s="29"/>
      <c r="I16024" s="2"/>
      <c r="J16024" s="2"/>
      <c r="K16024" s="2"/>
      <c r="L16024" s="2"/>
    </row>
    <row r="16025" spans="2:12" x14ac:dyDescent="0.2">
      <c r="B16025" s="12"/>
      <c r="H16025" s="29"/>
      <c r="I16025" s="2"/>
      <c r="J16025" s="2"/>
      <c r="K16025" s="2"/>
      <c r="L16025" s="2"/>
    </row>
    <row r="16026" spans="2:12" x14ac:dyDescent="0.2">
      <c r="B16026" s="12"/>
      <c r="H16026" s="29"/>
      <c r="I16026" s="2"/>
      <c r="J16026" s="2"/>
      <c r="K16026" s="2"/>
      <c r="L16026" s="2"/>
    </row>
    <row r="16027" spans="2:12" x14ac:dyDescent="0.2">
      <c r="B16027" s="12"/>
      <c r="H16027" s="29"/>
      <c r="I16027" s="2"/>
      <c r="J16027" s="2"/>
      <c r="K16027" s="2"/>
      <c r="L16027" s="2"/>
    </row>
    <row r="16028" spans="2:12" x14ac:dyDescent="0.2">
      <c r="B16028" s="12"/>
      <c r="H16028" s="29"/>
      <c r="I16028" s="2"/>
      <c r="J16028" s="2"/>
      <c r="K16028" s="2"/>
      <c r="L16028" s="2"/>
    </row>
    <row r="16029" spans="2:12" x14ac:dyDescent="0.2">
      <c r="B16029" s="12"/>
      <c r="H16029" s="29"/>
      <c r="I16029" s="2"/>
      <c r="J16029" s="2"/>
      <c r="K16029" s="2"/>
      <c r="L16029" s="2"/>
    </row>
    <row r="16030" spans="2:12" x14ac:dyDescent="0.2">
      <c r="B16030" s="12"/>
      <c r="H16030" s="29"/>
      <c r="I16030" s="2"/>
      <c r="J16030" s="2"/>
      <c r="K16030" s="2"/>
      <c r="L16030" s="2"/>
    </row>
    <row r="16031" spans="2:12" x14ac:dyDescent="0.2">
      <c r="B16031" s="12"/>
      <c r="H16031" s="29"/>
      <c r="I16031" s="2"/>
      <c r="J16031" s="2"/>
      <c r="K16031" s="2"/>
      <c r="L16031" s="2"/>
    </row>
    <row r="16032" spans="2:12" x14ac:dyDescent="0.2">
      <c r="B16032" s="12"/>
      <c r="H16032" s="29"/>
      <c r="I16032" s="2"/>
      <c r="J16032" s="2"/>
      <c r="K16032" s="2"/>
      <c r="L16032" s="2"/>
    </row>
    <row r="16033" spans="2:12" x14ac:dyDescent="0.2">
      <c r="B16033" s="12"/>
      <c r="H16033" s="29"/>
      <c r="I16033" s="2"/>
      <c r="J16033" s="2"/>
      <c r="K16033" s="2"/>
      <c r="L16033" s="2"/>
    </row>
    <row r="16034" spans="2:12" x14ac:dyDescent="0.2">
      <c r="B16034" s="12"/>
      <c r="H16034" s="29"/>
      <c r="I16034" s="2"/>
      <c r="J16034" s="2"/>
      <c r="K16034" s="2"/>
      <c r="L16034" s="2"/>
    </row>
    <row r="16035" spans="2:12" x14ac:dyDescent="0.2">
      <c r="B16035" s="12"/>
      <c r="H16035" s="29"/>
      <c r="I16035" s="2"/>
      <c r="J16035" s="2"/>
      <c r="K16035" s="2"/>
      <c r="L16035" s="2"/>
    </row>
    <row r="16036" spans="2:12" x14ac:dyDescent="0.2">
      <c r="B16036" s="12"/>
      <c r="H16036" s="29"/>
      <c r="I16036" s="2"/>
      <c r="J16036" s="2"/>
      <c r="K16036" s="2"/>
      <c r="L16036" s="2"/>
    </row>
    <row r="16037" spans="2:12" x14ac:dyDescent="0.2">
      <c r="B16037" s="12"/>
      <c r="H16037" s="29"/>
      <c r="I16037" s="2"/>
      <c r="J16037" s="2"/>
      <c r="K16037" s="2"/>
      <c r="L16037" s="2"/>
    </row>
    <row r="16038" spans="2:12" x14ac:dyDescent="0.2">
      <c r="B16038" s="12"/>
      <c r="H16038" s="29"/>
      <c r="I16038" s="2"/>
      <c r="J16038" s="2"/>
      <c r="K16038" s="2"/>
      <c r="L16038" s="2"/>
    </row>
    <row r="16039" spans="2:12" x14ac:dyDescent="0.2">
      <c r="B16039" s="12"/>
      <c r="H16039" s="29"/>
      <c r="I16039" s="2"/>
      <c r="J16039" s="2"/>
      <c r="K16039" s="2"/>
      <c r="L16039" s="2"/>
    </row>
    <row r="16040" spans="2:12" x14ac:dyDescent="0.2">
      <c r="B16040" s="12"/>
      <c r="H16040" s="29"/>
      <c r="I16040" s="2"/>
      <c r="J16040" s="2"/>
      <c r="K16040" s="2"/>
      <c r="L16040" s="2"/>
    </row>
    <row r="16041" spans="2:12" x14ac:dyDescent="0.2">
      <c r="B16041" s="12"/>
      <c r="H16041" s="29"/>
      <c r="I16041" s="2"/>
      <c r="J16041" s="2"/>
      <c r="K16041" s="2"/>
      <c r="L16041" s="2"/>
    </row>
    <row r="16042" spans="2:12" x14ac:dyDescent="0.2">
      <c r="B16042" s="12"/>
      <c r="H16042" s="29"/>
      <c r="I16042" s="2"/>
      <c r="J16042" s="2"/>
      <c r="K16042" s="2"/>
      <c r="L16042" s="2"/>
    </row>
    <row r="16043" spans="2:12" x14ac:dyDescent="0.2">
      <c r="B16043" s="12"/>
      <c r="H16043" s="29"/>
      <c r="I16043" s="2"/>
      <c r="J16043" s="2"/>
      <c r="K16043" s="2"/>
      <c r="L16043" s="2"/>
    </row>
    <row r="16044" spans="2:12" x14ac:dyDescent="0.2">
      <c r="B16044" s="12"/>
      <c r="H16044" s="29"/>
      <c r="I16044" s="2"/>
      <c r="J16044" s="2"/>
      <c r="K16044" s="2"/>
      <c r="L16044" s="2"/>
    </row>
    <row r="16045" spans="2:12" x14ac:dyDescent="0.2">
      <c r="B16045" s="12"/>
      <c r="H16045" s="29"/>
      <c r="I16045" s="2"/>
      <c r="J16045" s="2"/>
      <c r="K16045" s="2"/>
      <c r="L16045" s="2"/>
    </row>
    <row r="16046" spans="2:12" x14ac:dyDescent="0.2">
      <c r="B16046" s="12"/>
      <c r="H16046" s="29"/>
      <c r="I16046" s="2"/>
      <c r="J16046" s="2"/>
      <c r="K16046" s="2"/>
      <c r="L16046" s="2"/>
    </row>
    <row r="16047" spans="2:12" x14ac:dyDescent="0.2">
      <c r="B16047" s="12"/>
      <c r="H16047" s="29"/>
      <c r="I16047" s="2"/>
      <c r="J16047" s="2"/>
      <c r="K16047" s="2"/>
      <c r="L16047" s="2"/>
    </row>
    <row r="16048" spans="2:12" x14ac:dyDescent="0.2">
      <c r="B16048" s="12"/>
      <c r="H16048" s="29"/>
      <c r="I16048" s="2"/>
      <c r="J16048" s="2"/>
      <c r="K16048" s="2"/>
      <c r="L16048" s="2"/>
    </row>
    <row r="16049" spans="2:12" x14ac:dyDescent="0.2">
      <c r="B16049" s="12"/>
      <c r="H16049" s="29"/>
      <c r="I16049" s="2"/>
      <c r="J16049" s="2"/>
      <c r="K16049" s="2"/>
      <c r="L16049" s="2"/>
    </row>
    <row r="16050" spans="2:12" x14ac:dyDescent="0.2">
      <c r="B16050" s="12"/>
      <c r="H16050" s="29"/>
      <c r="I16050" s="2"/>
      <c r="J16050" s="2"/>
      <c r="K16050" s="2"/>
      <c r="L16050" s="2"/>
    </row>
    <row r="16051" spans="2:12" x14ac:dyDescent="0.2">
      <c r="B16051" s="12"/>
      <c r="H16051" s="29"/>
      <c r="I16051" s="2"/>
      <c r="J16051" s="2"/>
      <c r="K16051" s="2"/>
      <c r="L16051" s="2"/>
    </row>
    <row r="16052" spans="2:12" x14ac:dyDescent="0.2">
      <c r="B16052" s="12"/>
      <c r="H16052" s="29"/>
      <c r="I16052" s="2"/>
      <c r="J16052" s="2"/>
      <c r="K16052" s="2"/>
      <c r="L16052" s="2"/>
    </row>
    <row r="16053" spans="2:12" x14ac:dyDescent="0.2">
      <c r="B16053" s="12"/>
      <c r="H16053" s="29"/>
      <c r="I16053" s="2"/>
      <c r="J16053" s="2"/>
      <c r="K16053" s="2"/>
      <c r="L16053" s="2"/>
    </row>
    <row r="16054" spans="2:12" x14ac:dyDescent="0.2">
      <c r="B16054" s="12"/>
      <c r="H16054" s="29"/>
      <c r="I16054" s="2"/>
      <c r="J16054" s="2"/>
      <c r="K16054" s="2"/>
      <c r="L16054" s="2"/>
    </row>
    <row r="16055" spans="2:12" x14ac:dyDescent="0.2">
      <c r="B16055" s="12"/>
      <c r="H16055" s="29"/>
      <c r="I16055" s="2"/>
      <c r="J16055" s="2"/>
      <c r="K16055" s="2"/>
      <c r="L16055" s="2"/>
    </row>
    <row r="16056" spans="2:12" x14ac:dyDescent="0.2">
      <c r="B16056" s="12"/>
      <c r="H16056" s="29"/>
      <c r="I16056" s="2"/>
      <c r="J16056" s="2"/>
      <c r="K16056" s="2"/>
      <c r="L16056" s="2"/>
    </row>
    <row r="16057" spans="2:12" x14ac:dyDescent="0.2">
      <c r="B16057" s="12"/>
      <c r="H16057" s="29"/>
      <c r="I16057" s="2"/>
      <c r="J16057" s="2"/>
      <c r="K16057" s="2"/>
      <c r="L16057" s="2"/>
    </row>
    <row r="16058" spans="2:12" x14ac:dyDescent="0.2">
      <c r="B16058" s="12"/>
      <c r="H16058" s="29"/>
      <c r="I16058" s="2"/>
      <c r="J16058" s="2"/>
      <c r="K16058" s="2"/>
      <c r="L16058" s="2"/>
    </row>
    <row r="16059" spans="2:12" x14ac:dyDescent="0.2">
      <c r="B16059" s="12"/>
      <c r="H16059" s="29"/>
      <c r="I16059" s="2"/>
      <c r="J16059" s="2"/>
      <c r="K16059" s="2"/>
      <c r="L16059" s="2"/>
    </row>
    <row r="16060" spans="2:12" x14ac:dyDescent="0.2">
      <c r="B16060" s="12"/>
      <c r="H16060" s="29"/>
      <c r="I16060" s="2"/>
      <c r="J16060" s="2"/>
      <c r="K16060" s="2"/>
      <c r="L16060" s="2"/>
    </row>
    <row r="16061" spans="2:12" x14ac:dyDescent="0.2">
      <c r="B16061" s="12"/>
      <c r="H16061" s="29"/>
      <c r="I16061" s="2"/>
      <c r="J16061" s="2"/>
      <c r="K16061" s="2"/>
      <c r="L16061" s="2"/>
    </row>
    <row r="16062" spans="2:12" x14ac:dyDescent="0.2">
      <c r="B16062" s="12"/>
      <c r="H16062" s="29"/>
      <c r="I16062" s="2"/>
      <c r="J16062" s="2"/>
      <c r="K16062" s="2"/>
      <c r="L16062" s="2"/>
    </row>
    <row r="16063" spans="2:12" x14ac:dyDescent="0.2">
      <c r="B16063" s="12"/>
      <c r="H16063" s="29"/>
      <c r="I16063" s="2"/>
      <c r="J16063" s="2"/>
      <c r="K16063" s="2"/>
      <c r="L16063" s="2"/>
    </row>
    <row r="16064" spans="2:12" x14ac:dyDescent="0.2">
      <c r="B16064" s="12"/>
      <c r="H16064" s="29"/>
      <c r="I16064" s="2"/>
      <c r="J16064" s="2"/>
      <c r="K16064" s="2"/>
      <c r="L16064" s="2"/>
    </row>
    <row r="16065" spans="2:12" x14ac:dyDescent="0.2">
      <c r="B16065" s="12"/>
      <c r="H16065" s="29"/>
      <c r="I16065" s="2"/>
      <c r="J16065" s="2"/>
      <c r="K16065" s="2"/>
      <c r="L16065" s="2"/>
    </row>
    <row r="16066" spans="2:12" x14ac:dyDescent="0.2">
      <c r="B16066" s="12"/>
      <c r="H16066" s="29"/>
      <c r="I16066" s="2"/>
      <c r="J16066" s="2"/>
      <c r="K16066" s="2"/>
      <c r="L16066" s="2"/>
    </row>
    <row r="16067" spans="2:12" x14ac:dyDescent="0.2">
      <c r="B16067" s="12"/>
      <c r="H16067" s="29"/>
      <c r="I16067" s="2"/>
      <c r="J16067" s="2"/>
      <c r="K16067" s="2"/>
      <c r="L16067" s="2"/>
    </row>
    <row r="16068" spans="2:12" x14ac:dyDescent="0.2">
      <c r="B16068" s="12"/>
      <c r="H16068" s="29"/>
      <c r="I16068" s="2"/>
      <c r="J16068" s="2"/>
      <c r="K16068" s="2"/>
      <c r="L16068" s="2"/>
    </row>
    <row r="16069" spans="2:12" x14ac:dyDescent="0.2">
      <c r="B16069" s="12"/>
      <c r="H16069" s="29"/>
      <c r="I16069" s="2"/>
      <c r="J16069" s="2"/>
      <c r="K16069" s="2"/>
      <c r="L16069" s="2"/>
    </row>
    <row r="16070" spans="2:12" x14ac:dyDescent="0.2">
      <c r="B16070" s="12"/>
      <c r="H16070" s="29"/>
      <c r="I16070" s="2"/>
      <c r="J16070" s="2"/>
      <c r="K16070" s="2"/>
      <c r="L16070" s="2"/>
    </row>
    <row r="16071" spans="2:12" x14ac:dyDescent="0.2">
      <c r="B16071" s="12"/>
      <c r="H16071" s="29"/>
      <c r="I16071" s="2"/>
      <c r="J16071" s="2"/>
      <c r="K16071" s="2"/>
      <c r="L16071" s="2"/>
    </row>
    <row r="16072" spans="2:12" x14ac:dyDescent="0.2">
      <c r="B16072" s="12"/>
      <c r="H16072" s="29"/>
      <c r="I16072" s="2"/>
      <c r="J16072" s="2"/>
      <c r="K16072" s="2"/>
      <c r="L16072" s="2"/>
    </row>
    <row r="16073" spans="2:12" x14ac:dyDescent="0.2">
      <c r="B16073" s="12"/>
      <c r="H16073" s="29"/>
      <c r="I16073" s="2"/>
      <c r="J16073" s="2"/>
      <c r="K16073" s="2"/>
      <c r="L16073" s="2"/>
    </row>
    <row r="16074" spans="2:12" x14ac:dyDescent="0.2">
      <c r="B16074" s="12"/>
      <c r="H16074" s="29"/>
      <c r="I16074" s="2"/>
      <c r="J16074" s="2"/>
      <c r="K16074" s="2"/>
      <c r="L16074" s="2"/>
    </row>
    <row r="16075" spans="2:12" x14ac:dyDescent="0.2">
      <c r="B16075" s="12"/>
      <c r="H16075" s="29"/>
      <c r="I16075" s="2"/>
      <c r="J16075" s="2"/>
      <c r="K16075" s="2"/>
      <c r="L16075" s="2"/>
    </row>
    <row r="16076" spans="2:12" x14ac:dyDescent="0.2">
      <c r="B16076" s="12"/>
      <c r="H16076" s="29"/>
      <c r="I16076" s="2"/>
      <c r="J16076" s="2"/>
      <c r="K16076" s="2"/>
      <c r="L16076" s="2"/>
    </row>
    <row r="16077" spans="2:12" x14ac:dyDescent="0.2">
      <c r="B16077" s="12"/>
      <c r="H16077" s="29"/>
      <c r="I16077" s="2"/>
      <c r="J16077" s="2"/>
      <c r="K16077" s="2"/>
      <c r="L16077" s="2"/>
    </row>
    <row r="16078" spans="2:12" x14ac:dyDescent="0.2">
      <c r="B16078" s="12"/>
      <c r="H16078" s="29"/>
      <c r="I16078" s="2"/>
      <c r="J16078" s="2"/>
      <c r="K16078" s="2"/>
      <c r="L16078" s="2"/>
    </row>
    <row r="16079" spans="2:12" x14ac:dyDescent="0.2">
      <c r="B16079" s="12"/>
      <c r="H16079" s="29"/>
      <c r="I16079" s="2"/>
      <c r="J16079" s="2"/>
      <c r="K16079" s="2"/>
      <c r="L16079" s="2"/>
    </row>
    <row r="16080" spans="2:12" x14ac:dyDescent="0.2">
      <c r="B16080" s="12"/>
      <c r="H16080" s="29"/>
      <c r="I16080" s="2"/>
      <c r="J16080" s="2"/>
      <c r="K16080" s="2"/>
      <c r="L16080" s="2"/>
    </row>
    <row r="16081" spans="2:12" x14ac:dyDescent="0.2">
      <c r="B16081" s="12"/>
      <c r="H16081" s="29"/>
      <c r="I16081" s="2"/>
      <c r="J16081" s="2"/>
      <c r="K16081" s="2"/>
      <c r="L16081" s="2"/>
    </row>
    <row r="16082" spans="2:12" x14ac:dyDescent="0.2">
      <c r="B16082" s="12"/>
      <c r="H16082" s="29"/>
      <c r="I16082" s="2"/>
      <c r="J16082" s="2"/>
      <c r="K16082" s="2"/>
      <c r="L16082" s="2"/>
    </row>
    <row r="16083" spans="2:12" x14ac:dyDescent="0.2">
      <c r="B16083" s="12"/>
      <c r="H16083" s="29"/>
      <c r="I16083" s="2"/>
      <c r="J16083" s="2"/>
      <c r="K16083" s="2"/>
      <c r="L16083" s="2"/>
    </row>
    <row r="16084" spans="2:12" x14ac:dyDescent="0.2">
      <c r="B16084" s="12"/>
      <c r="H16084" s="29"/>
      <c r="I16084" s="2"/>
      <c r="J16084" s="2"/>
      <c r="K16084" s="2"/>
      <c r="L16084" s="2"/>
    </row>
    <row r="16085" spans="2:12" x14ac:dyDescent="0.2">
      <c r="B16085" s="12"/>
      <c r="H16085" s="29"/>
      <c r="I16085" s="2"/>
      <c r="J16085" s="2"/>
      <c r="K16085" s="2"/>
      <c r="L16085" s="2"/>
    </row>
    <row r="16086" spans="2:12" x14ac:dyDescent="0.2">
      <c r="B16086" s="12"/>
      <c r="H16086" s="29"/>
      <c r="I16086" s="2"/>
      <c r="J16086" s="2"/>
      <c r="K16086" s="2"/>
      <c r="L16086" s="2"/>
    </row>
    <row r="16087" spans="2:12" x14ac:dyDescent="0.2">
      <c r="B16087" s="12"/>
      <c r="H16087" s="29"/>
      <c r="I16087" s="2"/>
      <c r="J16087" s="2"/>
      <c r="K16087" s="2"/>
      <c r="L16087" s="2"/>
    </row>
    <row r="16088" spans="2:12" x14ac:dyDescent="0.2">
      <c r="B16088" s="12"/>
      <c r="H16088" s="29"/>
      <c r="I16088" s="2"/>
      <c r="J16088" s="2"/>
      <c r="K16088" s="2"/>
      <c r="L16088" s="2"/>
    </row>
    <row r="16089" spans="2:12" x14ac:dyDescent="0.2">
      <c r="B16089" s="12"/>
      <c r="H16089" s="29"/>
      <c r="I16089" s="2"/>
      <c r="J16089" s="2"/>
      <c r="K16089" s="2"/>
      <c r="L16089" s="2"/>
    </row>
    <row r="16090" spans="2:12" x14ac:dyDescent="0.2">
      <c r="B16090" s="12"/>
      <c r="H16090" s="29"/>
      <c r="I16090" s="2"/>
      <c r="J16090" s="2"/>
      <c r="K16090" s="2"/>
      <c r="L16090" s="2"/>
    </row>
    <row r="16091" spans="2:12" x14ac:dyDescent="0.2">
      <c r="B16091" s="12"/>
      <c r="H16091" s="29"/>
      <c r="I16091" s="2"/>
      <c r="J16091" s="2"/>
      <c r="K16091" s="2"/>
      <c r="L16091" s="2"/>
    </row>
    <row r="16092" spans="2:12" x14ac:dyDescent="0.2">
      <c r="B16092" s="12"/>
      <c r="H16092" s="29"/>
      <c r="I16092" s="2"/>
      <c r="J16092" s="2"/>
      <c r="K16092" s="2"/>
      <c r="L16092" s="2"/>
    </row>
    <row r="16093" spans="2:12" x14ac:dyDescent="0.2">
      <c r="B16093" s="12"/>
      <c r="H16093" s="29"/>
      <c r="I16093" s="2"/>
      <c r="J16093" s="2"/>
      <c r="K16093" s="2"/>
      <c r="L16093" s="2"/>
    </row>
    <row r="16094" spans="2:12" x14ac:dyDescent="0.2">
      <c r="B16094" s="12"/>
      <c r="H16094" s="29"/>
      <c r="I16094" s="2"/>
      <c r="J16094" s="2"/>
      <c r="K16094" s="2"/>
      <c r="L16094" s="2"/>
    </row>
    <row r="16095" spans="2:12" x14ac:dyDescent="0.2">
      <c r="B16095" s="12"/>
      <c r="H16095" s="29"/>
      <c r="I16095" s="2"/>
      <c r="J16095" s="2"/>
      <c r="K16095" s="2"/>
      <c r="L16095" s="2"/>
    </row>
    <row r="16096" spans="2:12" x14ac:dyDescent="0.2">
      <c r="B16096" s="12"/>
      <c r="H16096" s="29"/>
      <c r="I16096" s="2"/>
      <c r="J16096" s="2"/>
      <c r="K16096" s="2"/>
      <c r="L16096" s="2"/>
    </row>
    <row r="16097" spans="2:12" x14ac:dyDescent="0.2">
      <c r="B16097" s="12"/>
      <c r="H16097" s="29"/>
      <c r="I16097" s="2"/>
      <c r="J16097" s="2"/>
      <c r="K16097" s="2"/>
      <c r="L16097" s="2"/>
    </row>
    <row r="16098" spans="2:12" x14ac:dyDescent="0.2">
      <c r="B16098" s="12"/>
      <c r="H16098" s="29"/>
      <c r="I16098" s="2"/>
      <c r="J16098" s="2"/>
      <c r="K16098" s="2"/>
      <c r="L16098" s="2"/>
    </row>
    <row r="16099" spans="2:12" x14ac:dyDescent="0.2">
      <c r="B16099" s="12"/>
      <c r="H16099" s="29"/>
      <c r="I16099" s="2"/>
      <c r="J16099" s="2"/>
      <c r="K16099" s="2"/>
      <c r="L16099" s="2"/>
    </row>
    <row r="16100" spans="2:12" x14ac:dyDescent="0.2">
      <c r="B16100" s="12"/>
      <c r="H16100" s="29"/>
      <c r="I16100" s="2"/>
      <c r="J16100" s="2"/>
      <c r="K16100" s="2"/>
      <c r="L16100" s="2"/>
    </row>
    <row r="16101" spans="2:12" x14ac:dyDescent="0.2">
      <c r="B16101" s="12"/>
      <c r="H16101" s="29"/>
      <c r="I16101" s="2"/>
      <c r="J16101" s="2"/>
      <c r="K16101" s="2"/>
      <c r="L16101" s="2"/>
    </row>
    <row r="16102" spans="2:12" x14ac:dyDescent="0.2">
      <c r="B16102" s="12"/>
      <c r="H16102" s="29"/>
      <c r="I16102" s="2"/>
      <c r="J16102" s="2"/>
      <c r="K16102" s="2"/>
      <c r="L16102" s="2"/>
    </row>
    <row r="16103" spans="2:12" x14ac:dyDescent="0.2">
      <c r="B16103" s="12"/>
      <c r="H16103" s="29"/>
      <c r="I16103" s="2"/>
      <c r="J16103" s="2"/>
      <c r="K16103" s="2"/>
      <c r="L16103" s="2"/>
    </row>
    <row r="16104" spans="2:12" x14ac:dyDescent="0.2">
      <c r="B16104" s="12"/>
      <c r="H16104" s="29"/>
      <c r="I16104" s="2"/>
      <c r="J16104" s="2"/>
      <c r="K16104" s="2"/>
      <c r="L16104" s="2"/>
    </row>
    <row r="16105" spans="2:12" x14ac:dyDescent="0.2">
      <c r="B16105" s="12"/>
      <c r="H16105" s="29"/>
      <c r="I16105" s="2"/>
      <c r="J16105" s="2"/>
      <c r="K16105" s="2"/>
      <c r="L16105" s="2"/>
    </row>
    <row r="16106" spans="2:12" x14ac:dyDescent="0.2">
      <c r="B16106" s="12"/>
      <c r="H16106" s="29"/>
      <c r="I16106" s="2"/>
      <c r="J16106" s="2"/>
      <c r="K16106" s="2"/>
      <c r="L16106" s="2"/>
    </row>
    <row r="16107" spans="2:12" x14ac:dyDescent="0.2">
      <c r="B16107" s="12"/>
      <c r="H16107" s="29"/>
      <c r="I16107" s="2"/>
      <c r="J16107" s="2"/>
      <c r="K16107" s="2"/>
      <c r="L16107" s="2"/>
    </row>
    <row r="16108" spans="2:12" x14ac:dyDescent="0.2">
      <c r="B16108" s="12"/>
      <c r="H16108" s="29"/>
      <c r="I16108" s="2"/>
      <c r="J16108" s="2"/>
      <c r="K16108" s="2"/>
      <c r="L16108" s="2"/>
    </row>
    <row r="16109" spans="2:12" x14ac:dyDescent="0.2">
      <c r="B16109" s="12"/>
      <c r="H16109" s="29"/>
      <c r="I16109" s="2"/>
      <c r="J16109" s="2"/>
      <c r="K16109" s="2"/>
      <c r="L16109" s="2"/>
    </row>
    <row r="16110" spans="2:12" x14ac:dyDescent="0.2">
      <c r="B16110" s="12"/>
      <c r="H16110" s="29"/>
      <c r="I16110" s="2"/>
      <c r="J16110" s="2"/>
      <c r="K16110" s="2"/>
      <c r="L16110" s="2"/>
    </row>
    <row r="16111" spans="2:12" x14ac:dyDescent="0.2">
      <c r="B16111" s="12"/>
      <c r="H16111" s="29"/>
      <c r="I16111" s="2"/>
      <c r="J16111" s="2"/>
      <c r="K16111" s="2"/>
      <c r="L16111" s="2"/>
    </row>
    <row r="16112" spans="2:12" x14ac:dyDescent="0.2">
      <c r="B16112" s="12"/>
      <c r="H16112" s="29"/>
      <c r="I16112" s="2"/>
      <c r="J16112" s="2"/>
      <c r="K16112" s="2"/>
      <c r="L16112" s="2"/>
    </row>
    <row r="16113" spans="2:12" x14ac:dyDescent="0.2">
      <c r="B16113" s="12"/>
      <c r="H16113" s="29"/>
      <c r="I16113" s="2"/>
      <c r="J16113" s="2"/>
      <c r="K16113" s="2"/>
      <c r="L16113" s="2"/>
    </row>
    <row r="16114" spans="2:12" x14ac:dyDescent="0.2">
      <c r="B16114" s="12"/>
      <c r="H16114" s="29"/>
      <c r="I16114" s="2"/>
      <c r="J16114" s="2"/>
      <c r="K16114" s="2"/>
      <c r="L16114" s="2"/>
    </row>
    <row r="16115" spans="2:12" x14ac:dyDescent="0.2">
      <c r="B16115" s="12"/>
      <c r="H16115" s="29"/>
      <c r="I16115" s="2"/>
      <c r="J16115" s="2"/>
      <c r="K16115" s="2"/>
      <c r="L16115" s="2"/>
    </row>
    <row r="16116" spans="2:12" x14ac:dyDescent="0.2">
      <c r="B16116" s="12"/>
      <c r="H16116" s="29"/>
      <c r="I16116" s="2"/>
      <c r="J16116" s="2"/>
      <c r="K16116" s="2"/>
      <c r="L16116" s="2"/>
    </row>
    <row r="16117" spans="2:12" x14ac:dyDescent="0.2">
      <c r="B16117" s="12"/>
      <c r="H16117" s="29"/>
      <c r="I16117" s="2"/>
      <c r="J16117" s="2"/>
      <c r="K16117" s="2"/>
      <c r="L16117" s="2"/>
    </row>
    <row r="16118" spans="2:12" x14ac:dyDescent="0.2">
      <c r="B16118" s="12"/>
      <c r="H16118" s="29"/>
      <c r="I16118" s="2"/>
      <c r="J16118" s="2"/>
      <c r="K16118" s="2"/>
      <c r="L16118" s="2"/>
    </row>
    <row r="16119" spans="2:12" x14ac:dyDescent="0.2">
      <c r="B16119" s="12"/>
      <c r="H16119" s="29"/>
      <c r="I16119" s="2"/>
      <c r="J16119" s="2"/>
      <c r="K16119" s="2"/>
      <c r="L16119" s="2"/>
    </row>
    <row r="16120" spans="2:12" x14ac:dyDescent="0.2">
      <c r="B16120" s="12"/>
      <c r="H16120" s="29"/>
      <c r="I16120" s="2"/>
      <c r="J16120" s="2"/>
      <c r="K16120" s="2"/>
      <c r="L16120" s="2"/>
    </row>
    <row r="16121" spans="2:12" x14ac:dyDescent="0.2">
      <c r="B16121" s="12"/>
      <c r="H16121" s="29"/>
      <c r="I16121" s="2"/>
      <c r="J16121" s="2"/>
      <c r="K16121" s="2"/>
      <c r="L16121" s="2"/>
    </row>
    <row r="16122" spans="2:12" x14ac:dyDescent="0.2">
      <c r="B16122" s="12"/>
      <c r="H16122" s="29"/>
      <c r="I16122" s="2"/>
      <c r="J16122" s="2"/>
      <c r="K16122" s="2"/>
      <c r="L16122" s="2"/>
    </row>
    <row r="16123" spans="2:12" x14ac:dyDescent="0.2">
      <c r="B16123" s="12"/>
      <c r="H16123" s="29"/>
      <c r="I16123" s="2"/>
      <c r="J16123" s="2"/>
      <c r="K16123" s="2"/>
      <c r="L16123" s="2"/>
    </row>
    <row r="16124" spans="2:12" x14ac:dyDescent="0.2">
      <c r="B16124" s="12"/>
      <c r="H16124" s="29"/>
      <c r="I16124" s="2"/>
      <c r="J16124" s="2"/>
      <c r="K16124" s="2"/>
      <c r="L16124" s="2"/>
    </row>
    <row r="16125" spans="2:12" x14ac:dyDescent="0.2">
      <c r="B16125" s="12"/>
      <c r="H16125" s="29"/>
      <c r="I16125" s="2"/>
      <c r="J16125" s="2"/>
      <c r="K16125" s="2"/>
      <c r="L16125" s="2"/>
    </row>
    <row r="16126" spans="2:12" x14ac:dyDescent="0.2">
      <c r="B16126" s="12"/>
      <c r="H16126" s="29"/>
      <c r="I16126" s="2"/>
      <c r="J16126" s="2"/>
      <c r="K16126" s="2"/>
      <c r="L16126" s="2"/>
    </row>
    <row r="16127" spans="2:12" x14ac:dyDescent="0.2">
      <c r="B16127" s="12"/>
      <c r="H16127" s="29"/>
      <c r="I16127" s="2"/>
      <c r="J16127" s="2"/>
      <c r="K16127" s="2"/>
      <c r="L16127" s="2"/>
    </row>
    <row r="16128" spans="2:12" x14ac:dyDescent="0.2">
      <c r="B16128" s="12"/>
      <c r="H16128" s="29"/>
      <c r="I16128" s="2"/>
      <c r="J16128" s="2"/>
      <c r="K16128" s="2"/>
      <c r="L16128" s="2"/>
    </row>
    <row r="16129" spans="2:12" x14ac:dyDescent="0.2">
      <c r="B16129" s="12"/>
      <c r="H16129" s="29"/>
      <c r="I16129" s="2"/>
      <c r="J16129" s="2"/>
      <c r="K16129" s="2"/>
      <c r="L16129" s="2"/>
    </row>
    <row r="16130" spans="2:12" x14ac:dyDescent="0.2">
      <c r="B16130" s="12"/>
      <c r="H16130" s="29"/>
      <c r="I16130" s="2"/>
      <c r="J16130" s="2"/>
      <c r="K16130" s="2"/>
      <c r="L16130" s="2"/>
    </row>
    <row r="16131" spans="2:12" x14ac:dyDescent="0.2">
      <c r="B16131" s="12"/>
      <c r="H16131" s="29"/>
      <c r="I16131" s="2"/>
      <c r="J16131" s="2"/>
      <c r="K16131" s="2"/>
      <c r="L16131" s="2"/>
    </row>
    <row r="16132" spans="2:12" x14ac:dyDescent="0.2">
      <c r="B16132" s="12"/>
      <c r="H16132" s="29"/>
      <c r="I16132" s="2"/>
      <c r="J16132" s="2"/>
      <c r="K16132" s="2"/>
      <c r="L16132" s="2"/>
    </row>
    <row r="16133" spans="2:12" x14ac:dyDescent="0.2">
      <c r="B16133" s="12"/>
      <c r="H16133" s="29"/>
      <c r="I16133" s="2"/>
      <c r="J16133" s="2"/>
      <c r="K16133" s="2"/>
      <c r="L16133" s="2"/>
    </row>
    <row r="16134" spans="2:12" x14ac:dyDescent="0.2">
      <c r="B16134" s="12"/>
      <c r="H16134" s="29"/>
      <c r="I16134" s="2"/>
      <c r="J16134" s="2"/>
      <c r="K16134" s="2"/>
      <c r="L16134" s="2"/>
    </row>
    <row r="16135" spans="2:12" x14ac:dyDescent="0.2">
      <c r="B16135" s="12"/>
      <c r="H16135" s="29"/>
      <c r="I16135" s="2"/>
      <c r="J16135" s="2"/>
      <c r="K16135" s="2"/>
      <c r="L16135" s="2"/>
    </row>
    <row r="16136" spans="2:12" x14ac:dyDescent="0.2">
      <c r="B16136" s="12"/>
      <c r="H16136" s="29"/>
      <c r="I16136" s="2"/>
      <c r="J16136" s="2"/>
      <c r="K16136" s="2"/>
      <c r="L16136" s="2"/>
    </row>
    <row r="16137" spans="2:12" x14ac:dyDescent="0.2">
      <c r="B16137" s="12"/>
      <c r="H16137" s="29"/>
      <c r="I16137" s="2"/>
      <c r="J16137" s="2"/>
      <c r="K16137" s="2"/>
      <c r="L16137" s="2"/>
    </row>
    <row r="16138" spans="2:12" x14ac:dyDescent="0.2">
      <c r="B16138" s="12"/>
      <c r="H16138" s="29"/>
      <c r="I16138" s="2"/>
      <c r="J16138" s="2"/>
      <c r="K16138" s="2"/>
      <c r="L16138" s="2"/>
    </row>
    <row r="16139" spans="2:12" x14ac:dyDescent="0.2">
      <c r="B16139" s="12"/>
      <c r="H16139" s="29"/>
      <c r="I16139" s="2"/>
      <c r="J16139" s="2"/>
      <c r="K16139" s="2"/>
      <c r="L16139" s="2"/>
    </row>
    <row r="16140" spans="2:12" x14ac:dyDescent="0.2">
      <c r="B16140" s="12"/>
      <c r="H16140" s="29"/>
      <c r="I16140" s="2"/>
      <c r="J16140" s="2"/>
      <c r="K16140" s="2"/>
      <c r="L16140" s="2"/>
    </row>
    <row r="16141" spans="2:12" x14ac:dyDescent="0.2">
      <c r="B16141" s="12"/>
      <c r="H16141" s="29"/>
      <c r="I16141" s="2"/>
      <c r="J16141" s="2"/>
      <c r="K16141" s="2"/>
      <c r="L16141" s="2"/>
    </row>
    <row r="16142" spans="2:12" x14ac:dyDescent="0.2">
      <c r="B16142" s="12"/>
      <c r="H16142" s="29"/>
      <c r="I16142" s="2"/>
      <c r="J16142" s="2"/>
      <c r="K16142" s="2"/>
      <c r="L16142" s="2"/>
    </row>
    <row r="16143" spans="2:12" x14ac:dyDescent="0.2">
      <c r="B16143" s="12"/>
      <c r="H16143" s="29"/>
      <c r="I16143" s="2"/>
      <c r="J16143" s="2"/>
      <c r="K16143" s="2"/>
      <c r="L16143" s="2"/>
    </row>
    <row r="16144" spans="2:12" x14ac:dyDescent="0.2">
      <c r="B16144" s="12"/>
      <c r="H16144" s="29"/>
      <c r="I16144" s="2"/>
      <c r="J16144" s="2"/>
      <c r="K16144" s="2"/>
      <c r="L16144" s="2"/>
    </row>
    <row r="16145" spans="2:12" x14ac:dyDescent="0.2">
      <c r="B16145" s="12"/>
      <c r="H16145" s="29"/>
      <c r="I16145" s="2"/>
      <c r="J16145" s="2"/>
      <c r="K16145" s="2"/>
      <c r="L16145" s="2"/>
    </row>
    <row r="16146" spans="2:12" x14ac:dyDescent="0.2">
      <c r="B16146" s="12"/>
      <c r="H16146" s="29"/>
      <c r="I16146" s="2"/>
      <c r="J16146" s="2"/>
      <c r="K16146" s="2"/>
      <c r="L16146" s="2"/>
    </row>
    <row r="16147" spans="2:12" x14ac:dyDescent="0.2">
      <c r="B16147" s="12"/>
      <c r="H16147" s="29"/>
      <c r="I16147" s="2"/>
      <c r="J16147" s="2"/>
      <c r="K16147" s="2"/>
      <c r="L16147" s="2"/>
    </row>
    <row r="16148" spans="2:12" x14ac:dyDescent="0.2">
      <c r="B16148" s="12"/>
      <c r="H16148" s="29"/>
      <c r="I16148" s="2"/>
      <c r="J16148" s="2"/>
      <c r="K16148" s="2"/>
      <c r="L16148" s="2"/>
    </row>
    <row r="16149" spans="2:12" x14ac:dyDescent="0.2">
      <c r="B16149" s="12"/>
      <c r="H16149" s="29"/>
      <c r="I16149" s="2"/>
      <c r="J16149" s="2"/>
      <c r="K16149" s="2"/>
      <c r="L16149" s="2"/>
    </row>
    <row r="16150" spans="2:12" x14ac:dyDescent="0.2">
      <c r="B16150" s="12"/>
      <c r="H16150" s="29"/>
      <c r="I16150" s="2"/>
      <c r="J16150" s="2"/>
      <c r="K16150" s="2"/>
      <c r="L16150" s="2"/>
    </row>
    <row r="16151" spans="2:12" x14ac:dyDescent="0.2">
      <c r="B16151" s="12"/>
      <c r="H16151" s="29"/>
      <c r="I16151" s="2"/>
      <c r="J16151" s="2"/>
      <c r="K16151" s="2"/>
      <c r="L16151" s="2"/>
    </row>
    <row r="16152" spans="2:12" x14ac:dyDescent="0.2">
      <c r="B16152" s="12"/>
      <c r="H16152" s="29"/>
      <c r="I16152" s="2"/>
      <c r="J16152" s="2"/>
      <c r="K16152" s="2"/>
      <c r="L16152" s="2"/>
    </row>
    <row r="16153" spans="2:12" x14ac:dyDescent="0.2">
      <c r="B16153" s="12"/>
      <c r="H16153" s="29"/>
      <c r="I16153" s="2"/>
      <c r="J16153" s="2"/>
      <c r="K16153" s="2"/>
      <c r="L16153" s="2"/>
    </row>
    <row r="16154" spans="2:12" x14ac:dyDescent="0.2">
      <c r="B16154" s="12"/>
      <c r="H16154" s="29"/>
      <c r="I16154" s="2"/>
      <c r="J16154" s="2"/>
      <c r="K16154" s="2"/>
      <c r="L16154" s="2"/>
    </row>
    <row r="16155" spans="2:12" x14ac:dyDescent="0.2">
      <c r="B16155" s="12"/>
      <c r="H16155" s="29"/>
      <c r="I16155" s="2"/>
      <c r="J16155" s="2"/>
      <c r="K16155" s="2"/>
      <c r="L16155" s="2"/>
    </row>
    <row r="16156" spans="2:12" x14ac:dyDescent="0.2">
      <c r="B16156" s="12"/>
      <c r="H16156" s="29"/>
      <c r="I16156" s="2"/>
      <c r="J16156" s="2"/>
      <c r="K16156" s="2"/>
      <c r="L16156" s="2"/>
    </row>
    <row r="16157" spans="2:12" x14ac:dyDescent="0.2">
      <c r="B16157" s="12"/>
      <c r="H16157" s="29"/>
      <c r="I16157" s="2"/>
      <c r="J16157" s="2"/>
      <c r="K16157" s="2"/>
      <c r="L16157" s="2"/>
    </row>
    <row r="16158" spans="2:12" x14ac:dyDescent="0.2">
      <c r="B16158" s="12"/>
      <c r="H16158" s="29"/>
      <c r="I16158" s="2"/>
      <c r="J16158" s="2"/>
      <c r="K16158" s="2"/>
      <c r="L16158" s="2"/>
    </row>
    <row r="16159" spans="2:12" x14ac:dyDescent="0.2">
      <c r="B16159" s="12"/>
      <c r="H16159" s="29"/>
      <c r="I16159" s="2"/>
      <c r="J16159" s="2"/>
      <c r="K16159" s="2"/>
      <c r="L16159" s="2"/>
    </row>
    <row r="16160" spans="2:12" x14ac:dyDescent="0.2">
      <c r="B16160" s="12"/>
      <c r="H16160" s="29"/>
      <c r="I16160" s="2"/>
      <c r="J16160" s="2"/>
      <c r="K16160" s="2"/>
      <c r="L16160" s="2"/>
    </row>
    <row r="16161" spans="2:12" x14ac:dyDescent="0.2">
      <c r="B16161" s="12"/>
      <c r="H16161" s="29"/>
      <c r="I16161" s="2"/>
      <c r="J16161" s="2"/>
      <c r="K16161" s="2"/>
      <c r="L16161" s="2"/>
    </row>
    <row r="16162" spans="2:12" x14ac:dyDescent="0.2">
      <c r="B16162" s="12"/>
      <c r="H16162" s="29"/>
      <c r="I16162" s="2"/>
      <c r="J16162" s="2"/>
      <c r="K16162" s="2"/>
      <c r="L16162" s="2"/>
    </row>
    <row r="16163" spans="2:12" x14ac:dyDescent="0.2">
      <c r="B16163" s="12"/>
      <c r="H16163" s="29"/>
      <c r="I16163" s="2"/>
      <c r="J16163" s="2"/>
      <c r="K16163" s="2"/>
      <c r="L16163" s="2"/>
    </row>
    <row r="16164" spans="2:12" x14ac:dyDescent="0.2">
      <c r="B16164" s="12"/>
      <c r="H16164" s="29"/>
      <c r="I16164" s="2"/>
      <c r="J16164" s="2"/>
      <c r="K16164" s="2"/>
      <c r="L16164" s="2"/>
    </row>
    <row r="16165" spans="2:12" x14ac:dyDescent="0.2">
      <c r="B16165" s="12"/>
      <c r="H16165" s="29"/>
      <c r="I16165" s="2"/>
      <c r="J16165" s="2"/>
      <c r="K16165" s="2"/>
      <c r="L16165" s="2"/>
    </row>
    <row r="16166" spans="2:12" x14ac:dyDescent="0.2">
      <c r="B16166" s="12"/>
      <c r="H16166" s="29"/>
      <c r="I16166" s="2"/>
      <c r="J16166" s="2"/>
      <c r="K16166" s="2"/>
      <c r="L16166" s="2"/>
    </row>
    <row r="16167" spans="2:12" x14ac:dyDescent="0.2">
      <c r="B16167" s="12"/>
      <c r="H16167" s="29"/>
      <c r="I16167" s="2"/>
      <c r="J16167" s="2"/>
      <c r="K16167" s="2"/>
      <c r="L16167" s="2"/>
    </row>
    <row r="16168" spans="2:12" x14ac:dyDescent="0.2">
      <c r="B16168" s="12"/>
      <c r="H16168" s="29"/>
      <c r="I16168" s="2"/>
      <c r="J16168" s="2"/>
      <c r="K16168" s="2"/>
      <c r="L16168" s="2"/>
    </row>
    <row r="16169" spans="2:12" x14ac:dyDescent="0.2">
      <c r="B16169" s="12"/>
      <c r="H16169" s="29"/>
      <c r="I16169" s="2"/>
      <c r="J16169" s="2"/>
      <c r="K16169" s="2"/>
      <c r="L16169" s="2"/>
    </row>
    <row r="16170" spans="2:12" x14ac:dyDescent="0.2">
      <c r="B16170" s="12"/>
      <c r="H16170" s="29"/>
      <c r="I16170" s="2"/>
      <c r="J16170" s="2"/>
      <c r="K16170" s="2"/>
      <c r="L16170" s="2"/>
    </row>
    <row r="16171" spans="2:12" x14ac:dyDescent="0.2">
      <c r="B16171" s="12"/>
      <c r="H16171" s="29"/>
      <c r="I16171" s="2"/>
      <c r="J16171" s="2"/>
      <c r="K16171" s="2"/>
      <c r="L16171" s="2"/>
    </row>
    <row r="16172" spans="2:12" x14ac:dyDescent="0.2">
      <c r="B16172" s="12"/>
      <c r="H16172" s="29"/>
      <c r="I16172" s="2"/>
      <c r="J16172" s="2"/>
      <c r="K16172" s="2"/>
      <c r="L16172" s="2"/>
    </row>
    <row r="16173" spans="2:12" x14ac:dyDescent="0.2">
      <c r="B16173" s="12"/>
      <c r="H16173" s="29"/>
      <c r="I16173" s="2"/>
      <c r="J16173" s="2"/>
      <c r="K16173" s="2"/>
      <c r="L16173" s="2"/>
    </row>
    <row r="16174" spans="2:12" x14ac:dyDescent="0.2">
      <c r="B16174" s="12"/>
      <c r="H16174" s="29"/>
      <c r="I16174" s="2"/>
      <c r="J16174" s="2"/>
      <c r="K16174" s="2"/>
      <c r="L16174" s="2"/>
    </row>
    <row r="16175" spans="2:12" x14ac:dyDescent="0.2">
      <c r="B16175" s="12"/>
      <c r="H16175" s="29"/>
      <c r="I16175" s="2"/>
      <c r="J16175" s="2"/>
      <c r="K16175" s="2"/>
      <c r="L16175" s="2"/>
    </row>
    <row r="16176" spans="2:12" x14ac:dyDescent="0.2">
      <c r="B16176" s="12"/>
      <c r="H16176" s="29"/>
      <c r="I16176" s="2"/>
      <c r="J16176" s="2"/>
      <c r="K16176" s="2"/>
      <c r="L16176" s="2"/>
    </row>
    <row r="16177" spans="2:12" x14ac:dyDescent="0.2">
      <c r="B16177" s="12"/>
      <c r="H16177" s="29"/>
      <c r="I16177" s="2"/>
      <c r="J16177" s="2"/>
      <c r="K16177" s="2"/>
      <c r="L16177" s="2"/>
    </row>
    <row r="16178" spans="2:12" x14ac:dyDescent="0.2">
      <c r="B16178" s="12"/>
      <c r="H16178" s="29"/>
      <c r="I16178" s="2"/>
      <c r="J16178" s="2"/>
      <c r="K16178" s="2"/>
      <c r="L16178" s="2"/>
    </row>
    <row r="16179" spans="2:12" x14ac:dyDescent="0.2">
      <c r="B16179" s="12"/>
      <c r="H16179" s="29"/>
      <c r="I16179" s="2"/>
      <c r="J16179" s="2"/>
      <c r="K16179" s="2"/>
      <c r="L16179" s="2"/>
    </row>
    <row r="16180" spans="2:12" x14ac:dyDescent="0.2">
      <c r="B16180" s="12"/>
      <c r="H16180" s="29"/>
      <c r="I16180" s="2"/>
      <c r="J16180" s="2"/>
      <c r="K16180" s="2"/>
      <c r="L16180" s="2"/>
    </row>
    <row r="16181" spans="2:12" x14ac:dyDescent="0.2">
      <c r="B16181" s="12"/>
      <c r="H16181" s="29"/>
      <c r="I16181" s="2"/>
      <c r="J16181" s="2"/>
      <c r="K16181" s="2"/>
      <c r="L16181" s="2"/>
    </row>
    <row r="16182" spans="2:12" x14ac:dyDescent="0.2">
      <c r="B16182" s="12"/>
      <c r="H16182" s="29"/>
      <c r="I16182" s="2"/>
      <c r="J16182" s="2"/>
      <c r="K16182" s="2"/>
      <c r="L16182" s="2"/>
    </row>
    <row r="16183" spans="2:12" x14ac:dyDescent="0.2">
      <c r="B16183" s="12"/>
      <c r="H16183" s="29"/>
      <c r="I16183" s="2"/>
      <c r="J16183" s="2"/>
      <c r="K16183" s="2"/>
      <c r="L16183" s="2"/>
    </row>
    <row r="16184" spans="2:12" x14ac:dyDescent="0.2">
      <c r="B16184" s="12"/>
      <c r="H16184" s="29"/>
      <c r="I16184" s="2"/>
      <c r="J16184" s="2"/>
      <c r="K16184" s="2"/>
      <c r="L16184" s="2"/>
    </row>
    <row r="16185" spans="2:12" x14ac:dyDescent="0.2">
      <c r="B16185" s="12"/>
      <c r="H16185" s="29"/>
      <c r="I16185" s="2"/>
      <c r="J16185" s="2"/>
      <c r="K16185" s="2"/>
      <c r="L16185" s="2"/>
    </row>
    <row r="16186" spans="2:12" x14ac:dyDescent="0.2">
      <c r="B16186" s="12"/>
      <c r="H16186" s="29"/>
      <c r="I16186" s="2"/>
      <c r="J16186" s="2"/>
      <c r="K16186" s="2"/>
      <c r="L16186" s="2"/>
    </row>
    <row r="16187" spans="2:12" x14ac:dyDescent="0.2">
      <c r="B16187" s="12"/>
      <c r="H16187" s="29"/>
      <c r="I16187" s="2"/>
      <c r="J16187" s="2"/>
      <c r="K16187" s="2"/>
      <c r="L16187" s="2"/>
    </row>
    <row r="16188" spans="2:12" x14ac:dyDescent="0.2">
      <c r="B16188" s="12"/>
      <c r="H16188" s="29"/>
      <c r="I16188" s="2"/>
      <c r="J16188" s="2"/>
      <c r="K16188" s="2"/>
      <c r="L16188" s="2"/>
    </row>
    <row r="16189" spans="2:12" x14ac:dyDescent="0.2">
      <c r="B16189" s="12"/>
      <c r="H16189" s="29"/>
      <c r="I16189" s="2"/>
      <c r="J16189" s="2"/>
      <c r="K16189" s="2"/>
      <c r="L16189" s="2"/>
    </row>
    <row r="16190" spans="2:12" x14ac:dyDescent="0.2">
      <c r="B16190" s="12"/>
      <c r="H16190" s="29"/>
      <c r="I16190" s="2"/>
      <c r="J16190" s="2"/>
      <c r="K16190" s="2"/>
      <c r="L16190" s="2"/>
    </row>
    <row r="16191" spans="2:12" x14ac:dyDescent="0.2">
      <c r="B16191" s="12"/>
      <c r="H16191" s="29"/>
      <c r="I16191" s="2"/>
      <c r="J16191" s="2"/>
      <c r="K16191" s="2"/>
      <c r="L16191" s="2"/>
    </row>
    <row r="16192" spans="2:12" x14ac:dyDescent="0.2">
      <c r="B16192" s="12"/>
      <c r="H16192" s="29"/>
      <c r="I16192" s="2"/>
      <c r="J16192" s="2"/>
      <c r="K16192" s="2"/>
      <c r="L16192" s="2"/>
    </row>
    <row r="16193" spans="2:12" x14ac:dyDescent="0.2">
      <c r="B16193" s="12"/>
      <c r="H16193" s="29"/>
      <c r="I16193" s="2"/>
      <c r="J16193" s="2"/>
      <c r="K16193" s="2"/>
      <c r="L16193" s="2"/>
    </row>
    <row r="16194" spans="2:12" x14ac:dyDescent="0.2">
      <c r="B16194" s="12"/>
      <c r="H16194" s="29"/>
      <c r="I16194" s="2"/>
      <c r="J16194" s="2"/>
      <c r="K16194" s="2"/>
      <c r="L16194" s="2"/>
    </row>
    <row r="16195" spans="2:12" x14ac:dyDescent="0.2">
      <c r="B16195" s="12"/>
      <c r="H16195" s="29"/>
      <c r="I16195" s="2"/>
      <c r="J16195" s="2"/>
      <c r="K16195" s="2"/>
      <c r="L16195" s="2"/>
    </row>
    <row r="16196" spans="2:12" x14ac:dyDescent="0.2">
      <c r="B16196" s="12"/>
      <c r="H16196" s="29"/>
      <c r="I16196" s="2"/>
      <c r="J16196" s="2"/>
      <c r="K16196" s="2"/>
      <c r="L16196" s="2"/>
    </row>
    <row r="16197" spans="2:12" x14ac:dyDescent="0.2">
      <c r="B16197" s="12"/>
      <c r="H16197" s="29"/>
      <c r="I16197" s="2"/>
      <c r="J16197" s="2"/>
      <c r="K16197" s="2"/>
      <c r="L16197" s="2"/>
    </row>
    <row r="16198" spans="2:12" x14ac:dyDescent="0.2">
      <c r="B16198" s="12"/>
      <c r="H16198" s="29"/>
      <c r="I16198" s="2"/>
      <c r="J16198" s="2"/>
      <c r="K16198" s="2"/>
      <c r="L16198" s="2"/>
    </row>
    <row r="16199" spans="2:12" x14ac:dyDescent="0.2">
      <c r="B16199" s="12"/>
      <c r="H16199" s="29"/>
      <c r="I16199" s="2"/>
      <c r="J16199" s="2"/>
      <c r="K16199" s="2"/>
      <c r="L16199" s="2"/>
    </row>
    <row r="16200" spans="2:12" x14ac:dyDescent="0.2">
      <c r="B16200" s="12"/>
      <c r="H16200" s="29"/>
      <c r="I16200" s="2"/>
      <c r="J16200" s="2"/>
      <c r="K16200" s="2"/>
      <c r="L16200" s="2"/>
    </row>
    <row r="16201" spans="2:12" x14ac:dyDescent="0.2">
      <c r="B16201" s="12"/>
      <c r="H16201" s="29"/>
      <c r="I16201" s="2"/>
      <c r="J16201" s="2"/>
      <c r="K16201" s="2"/>
      <c r="L16201" s="2"/>
    </row>
    <row r="16202" spans="2:12" x14ac:dyDescent="0.2">
      <c r="B16202" s="12"/>
      <c r="H16202" s="29"/>
      <c r="I16202" s="2"/>
      <c r="J16202" s="2"/>
      <c r="K16202" s="2"/>
      <c r="L16202" s="2"/>
    </row>
    <row r="16203" spans="2:12" x14ac:dyDescent="0.2">
      <c r="B16203" s="12"/>
      <c r="H16203" s="29"/>
      <c r="I16203" s="2"/>
      <c r="J16203" s="2"/>
      <c r="K16203" s="2"/>
      <c r="L16203" s="2"/>
    </row>
    <row r="16204" spans="2:12" x14ac:dyDescent="0.2">
      <c r="B16204" s="12"/>
      <c r="H16204" s="29"/>
      <c r="I16204" s="2"/>
      <c r="J16204" s="2"/>
      <c r="K16204" s="2"/>
      <c r="L16204" s="2"/>
    </row>
    <row r="16205" spans="2:12" x14ac:dyDescent="0.2">
      <c r="B16205" s="12"/>
      <c r="H16205" s="29"/>
      <c r="I16205" s="2"/>
      <c r="J16205" s="2"/>
      <c r="K16205" s="2"/>
      <c r="L16205" s="2"/>
    </row>
    <row r="16206" spans="2:12" x14ac:dyDescent="0.2">
      <c r="B16206" s="12"/>
      <c r="H16206" s="29"/>
      <c r="I16206" s="2"/>
      <c r="J16206" s="2"/>
      <c r="K16206" s="2"/>
      <c r="L16206" s="2"/>
    </row>
    <row r="16207" spans="2:12" x14ac:dyDescent="0.2">
      <c r="B16207" s="12"/>
      <c r="H16207" s="29"/>
      <c r="I16207" s="2"/>
      <c r="J16207" s="2"/>
      <c r="K16207" s="2"/>
      <c r="L16207" s="2"/>
    </row>
    <row r="16208" spans="2:12" x14ac:dyDescent="0.2">
      <c r="B16208" s="12"/>
      <c r="H16208" s="29"/>
      <c r="I16208" s="2"/>
      <c r="J16208" s="2"/>
      <c r="K16208" s="2"/>
      <c r="L16208" s="2"/>
    </row>
    <row r="16209" spans="2:12" x14ac:dyDescent="0.2">
      <c r="B16209" s="12"/>
      <c r="H16209" s="29"/>
      <c r="I16209" s="2"/>
      <c r="J16209" s="2"/>
      <c r="K16209" s="2"/>
      <c r="L16209" s="2"/>
    </row>
    <row r="16210" spans="2:12" x14ac:dyDescent="0.2">
      <c r="B16210" s="12"/>
      <c r="H16210" s="29"/>
      <c r="I16210" s="2"/>
      <c r="J16210" s="2"/>
      <c r="K16210" s="2"/>
      <c r="L16210" s="2"/>
    </row>
    <row r="16211" spans="2:12" x14ac:dyDescent="0.2">
      <c r="B16211" s="12"/>
      <c r="H16211" s="29"/>
      <c r="I16211" s="2"/>
      <c r="J16211" s="2"/>
      <c r="K16211" s="2"/>
      <c r="L16211" s="2"/>
    </row>
    <row r="16212" spans="2:12" x14ac:dyDescent="0.2">
      <c r="B16212" s="12"/>
      <c r="H16212" s="29"/>
      <c r="I16212" s="2"/>
      <c r="J16212" s="2"/>
      <c r="K16212" s="2"/>
      <c r="L16212" s="2"/>
    </row>
    <row r="16213" spans="2:12" x14ac:dyDescent="0.2">
      <c r="B16213" s="12"/>
      <c r="H16213" s="29"/>
      <c r="I16213" s="2"/>
      <c r="J16213" s="2"/>
      <c r="K16213" s="2"/>
      <c r="L16213" s="2"/>
    </row>
    <row r="16214" spans="2:12" x14ac:dyDescent="0.2">
      <c r="B16214" s="12"/>
      <c r="H16214" s="29"/>
      <c r="I16214" s="2"/>
      <c r="J16214" s="2"/>
      <c r="K16214" s="2"/>
      <c r="L16214" s="2"/>
    </row>
    <row r="16215" spans="2:12" x14ac:dyDescent="0.2">
      <c r="B16215" s="12"/>
      <c r="H16215" s="29"/>
      <c r="I16215" s="2"/>
      <c r="J16215" s="2"/>
      <c r="K16215" s="2"/>
      <c r="L16215" s="2"/>
    </row>
    <row r="16216" spans="2:12" x14ac:dyDescent="0.2">
      <c r="B16216" s="12"/>
      <c r="H16216" s="29"/>
      <c r="I16216" s="2"/>
      <c r="J16216" s="2"/>
      <c r="K16216" s="2"/>
      <c r="L16216" s="2"/>
    </row>
    <row r="16217" spans="2:12" x14ac:dyDescent="0.2">
      <c r="B16217" s="12"/>
      <c r="H16217" s="29"/>
      <c r="I16217" s="2"/>
      <c r="J16217" s="2"/>
      <c r="K16217" s="2"/>
      <c r="L16217" s="2"/>
    </row>
    <row r="16218" spans="2:12" x14ac:dyDescent="0.2">
      <c r="B16218" s="12"/>
      <c r="H16218" s="29"/>
      <c r="I16218" s="2"/>
      <c r="J16218" s="2"/>
      <c r="K16218" s="2"/>
      <c r="L16218" s="2"/>
    </row>
    <row r="16219" spans="2:12" x14ac:dyDescent="0.2">
      <c r="B16219" s="12"/>
      <c r="H16219" s="29"/>
      <c r="I16219" s="2"/>
      <c r="J16219" s="2"/>
      <c r="K16219" s="2"/>
      <c r="L16219" s="2"/>
    </row>
    <row r="16220" spans="2:12" x14ac:dyDescent="0.2">
      <c r="B16220" s="12"/>
      <c r="H16220" s="29"/>
      <c r="I16220" s="2"/>
      <c r="J16220" s="2"/>
      <c r="K16220" s="2"/>
      <c r="L16220" s="2"/>
    </row>
    <row r="16221" spans="2:12" x14ac:dyDescent="0.2">
      <c r="B16221" s="12"/>
      <c r="H16221" s="29"/>
      <c r="I16221" s="2"/>
      <c r="J16221" s="2"/>
      <c r="K16221" s="2"/>
      <c r="L16221" s="2"/>
    </row>
    <row r="16222" spans="2:12" x14ac:dyDescent="0.2">
      <c r="B16222" s="12"/>
      <c r="H16222" s="29"/>
      <c r="I16222" s="2"/>
      <c r="J16222" s="2"/>
      <c r="K16222" s="2"/>
      <c r="L16222" s="2"/>
    </row>
    <row r="16223" spans="2:12" x14ac:dyDescent="0.2">
      <c r="B16223" s="12"/>
      <c r="H16223" s="29"/>
      <c r="I16223" s="2"/>
      <c r="J16223" s="2"/>
      <c r="K16223" s="2"/>
      <c r="L16223" s="2"/>
    </row>
    <row r="16224" spans="2:12" x14ac:dyDescent="0.2">
      <c r="B16224" s="12"/>
      <c r="H16224" s="29"/>
      <c r="I16224" s="2"/>
      <c r="J16224" s="2"/>
      <c r="K16224" s="2"/>
      <c r="L16224" s="2"/>
    </row>
    <row r="16225" spans="2:12" x14ac:dyDescent="0.2">
      <c r="B16225" s="12"/>
      <c r="H16225" s="29"/>
      <c r="I16225" s="2"/>
      <c r="J16225" s="2"/>
      <c r="K16225" s="2"/>
      <c r="L16225" s="2"/>
    </row>
    <row r="16226" spans="2:12" x14ac:dyDescent="0.2">
      <c r="B16226" s="12"/>
      <c r="H16226" s="29"/>
      <c r="I16226" s="2"/>
      <c r="J16226" s="2"/>
      <c r="K16226" s="2"/>
      <c r="L16226" s="2"/>
    </row>
    <row r="16227" spans="2:12" x14ac:dyDescent="0.2">
      <c r="B16227" s="12"/>
      <c r="H16227" s="29"/>
      <c r="I16227" s="2"/>
      <c r="J16227" s="2"/>
      <c r="K16227" s="2"/>
      <c r="L16227" s="2"/>
    </row>
    <row r="16228" spans="2:12" x14ac:dyDescent="0.2">
      <c r="B16228" s="12"/>
      <c r="H16228" s="29"/>
      <c r="I16228" s="2"/>
      <c r="J16228" s="2"/>
      <c r="K16228" s="2"/>
      <c r="L16228" s="2"/>
    </row>
    <row r="16229" spans="2:12" x14ac:dyDescent="0.2">
      <c r="B16229" s="12"/>
      <c r="H16229" s="29"/>
      <c r="I16229" s="2"/>
      <c r="J16229" s="2"/>
      <c r="K16229" s="2"/>
      <c r="L16229" s="2"/>
    </row>
    <row r="16230" spans="2:12" x14ac:dyDescent="0.2">
      <c r="B16230" s="12"/>
      <c r="H16230" s="29"/>
      <c r="I16230" s="2"/>
      <c r="J16230" s="2"/>
      <c r="K16230" s="2"/>
      <c r="L16230" s="2"/>
    </row>
    <row r="16231" spans="2:12" x14ac:dyDescent="0.2">
      <c r="B16231" s="12"/>
      <c r="H16231" s="29"/>
      <c r="I16231" s="2"/>
      <c r="J16231" s="2"/>
      <c r="K16231" s="2"/>
      <c r="L16231" s="2"/>
    </row>
    <row r="16232" spans="2:12" x14ac:dyDescent="0.2">
      <c r="B16232" s="12"/>
      <c r="H16232" s="29"/>
      <c r="I16232" s="2"/>
      <c r="J16232" s="2"/>
      <c r="K16232" s="2"/>
      <c r="L16232" s="2"/>
    </row>
    <row r="16233" spans="2:12" x14ac:dyDescent="0.2">
      <c r="B16233" s="12"/>
      <c r="H16233" s="29"/>
      <c r="I16233" s="2"/>
      <c r="J16233" s="2"/>
      <c r="K16233" s="2"/>
      <c r="L16233" s="2"/>
    </row>
    <row r="16234" spans="2:12" x14ac:dyDescent="0.2">
      <c r="B16234" s="12"/>
      <c r="H16234" s="29"/>
      <c r="I16234" s="2"/>
      <c r="J16234" s="2"/>
      <c r="K16234" s="2"/>
      <c r="L16234" s="2"/>
    </row>
    <row r="16235" spans="2:12" x14ac:dyDescent="0.2">
      <c r="B16235" s="12"/>
      <c r="H16235" s="29"/>
      <c r="I16235" s="2"/>
      <c r="J16235" s="2"/>
      <c r="K16235" s="2"/>
      <c r="L16235" s="2"/>
    </row>
    <row r="16236" spans="2:12" x14ac:dyDescent="0.2">
      <c r="B16236" s="12"/>
      <c r="H16236" s="29"/>
      <c r="I16236" s="2"/>
      <c r="J16236" s="2"/>
      <c r="K16236" s="2"/>
      <c r="L16236" s="2"/>
    </row>
    <row r="16237" spans="2:12" x14ac:dyDescent="0.2">
      <c r="B16237" s="12"/>
      <c r="H16237" s="29"/>
      <c r="I16237" s="2"/>
      <c r="J16237" s="2"/>
      <c r="K16237" s="2"/>
      <c r="L16237" s="2"/>
    </row>
    <row r="16238" spans="2:12" x14ac:dyDescent="0.2">
      <c r="B16238" s="12"/>
      <c r="H16238" s="29"/>
      <c r="I16238" s="2"/>
      <c r="J16238" s="2"/>
      <c r="K16238" s="2"/>
      <c r="L16238" s="2"/>
    </row>
    <row r="16239" spans="2:12" x14ac:dyDescent="0.2">
      <c r="B16239" s="12"/>
      <c r="H16239" s="29"/>
      <c r="I16239" s="2"/>
      <c r="J16239" s="2"/>
      <c r="K16239" s="2"/>
      <c r="L16239" s="2"/>
    </row>
    <row r="16240" spans="2:12" x14ac:dyDescent="0.2">
      <c r="B16240" s="12"/>
      <c r="H16240" s="29"/>
      <c r="I16240" s="2"/>
      <c r="J16240" s="2"/>
      <c r="K16240" s="2"/>
      <c r="L16240" s="2"/>
    </row>
    <row r="16241" spans="2:12" x14ac:dyDescent="0.2">
      <c r="B16241" s="12"/>
      <c r="H16241" s="29"/>
      <c r="I16241" s="2"/>
      <c r="J16241" s="2"/>
      <c r="K16241" s="2"/>
      <c r="L16241" s="2"/>
    </row>
    <row r="16242" spans="2:12" x14ac:dyDescent="0.2">
      <c r="B16242" s="12"/>
      <c r="H16242" s="29"/>
      <c r="I16242" s="2"/>
      <c r="J16242" s="2"/>
      <c r="K16242" s="2"/>
      <c r="L16242" s="2"/>
    </row>
    <row r="16243" spans="2:12" x14ac:dyDescent="0.2">
      <c r="B16243" s="12"/>
      <c r="H16243" s="29"/>
      <c r="I16243" s="2"/>
      <c r="J16243" s="2"/>
      <c r="K16243" s="2"/>
      <c r="L16243" s="2"/>
    </row>
    <row r="16244" spans="2:12" x14ac:dyDescent="0.2">
      <c r="B16244" s="12"/>
      <c r="H16244" s="29"/>
      <c r="I16244" s="2"/>
      <c r="J16244" s="2"/>
      <c r="K16244" s="2"/>
      <c r="L16244" s="2"/>
    </row>
    <row r="16245" spans="2:12" x14ac:dyDescent="0.2">
      <c r="B16245" s="12"/>
      <c r="H16245" s="29"/>
      <c r="I16245" s="2"/>
      <c r="J16245" s="2"/>
      <c r="K16245" s="2"/>
      <c r="L16245" s="2"/>
    </row>
    <row r="16246" spans="2:12" x14ac:dyDescent="0.2">
      <c r="B16246" s="12"/>
      <c r="H16246" s="29"/>
      <c r="I16246" s="2"/>
      <c r="J16246" s="2"/>
      <c r="K16246" s="2"/>
      <c r="L16246" s="2"/>
    </row>
    <row r="16247" spans="2:12" x14ac:dyDescent="0.2">
      <c r="B16247" s="12"/>
      <c r="H16247" s="29"/>
      <c r="I16247" s="2"/>
      <c r="J16247" s="2"/>
      <c r="K16247" s="2"/>
      <c r="L16247" s="2"/>
    </row>
    <row r="16248" spans="2:12" x14ac:dyDescent="0.2">
      <c r="B16248" s="12"/>
      <c r="H16248" s="29"/>
      <c r="I16248" s="2"/>
      <c r="J16248" s="2"/>
      <c r="K16248" s="2"/>
      <c r="L16248" s="2"/>
    </row>
    <row r="16249" spans="2:12" x14ac:dyDescent="0.2">
      <c r="B16249" s="12"/>
      <c r="H16249" s="29"/>
      <c r="I16249" s="2"/>
      <c r="J16249" s="2"/>
      <c r="K16249" s="2"/>
      <c r="L16249" s="2"/>
    </row>
    <row r="16250" spans="2:12" x14ac:dyDescent="0.2">
      <c r="B16250" s="12"/>
      <c r="H16250" s="29"/>
      <c r="I16250" s="2"/>
      <c r="J16250" s="2"/>
      <c r="K16250" s="2"/>
      <c r="L16250" s="2"/>
    </row>
    <row r="16251" spans="2:12" x14ac:dyDescent="0.2">
      <c r="B16251" s="12"/>
      <c r="H16251" s="29"/>
      <c r="I16251" s="2"/>
      <c r="J16251" s="2"/>
      <c r="K16251" s="2"/>
      <c r="L16251" s="2"/>
    </row>
    <row r="16252" spans="2:12" x14ac:dyDescent="0.2">
      <c r="B16252" s="12"/>
      <c r="H16252" s="29"/>
      <c r="I16252" s="2"/>
      <c r="J16252" s="2"/>
      <c r="K16252" s="2"/>
      <c r="L16252" s="2"/>
    </row>
    <row r="16253" spans="2:12" x14ac:dyDescent="0.2">
      <c r="B16253" s="12"/>
      <c r="H16253" s="29"/>
      <c r="I16253" s="2"/>
      <c r="J16253" s="2"/>
      <c r="K16253" s="2"/>
      <c r="L16253" s="2"/>
    </row>
    <row r="16254" spans="2:12" x14ac:dyDescent="0.2">
      <c r="B16254" s="12"/>
      <c r="H16254" s="29"/>
      <c r="I16254" s="2"/>
      <c r="J16254" s="2"/>
      <c r="K16254" s="2"/>
      <c r="L16254" s="2"/>
    </row>
    <row r="16255" spans="2:12" x14ac:dyDescent="0.2">
      <c r="B16255" s="12"/>
      <c r="H16255" s="29"/>
      <c r="I16255" s="2"/>
      <c r="J16255" s="2"/>
      <c r="K16255" s="2"/>
      <c r="L16255" s="2"/>
    </row>
    <row r="16256" spans="2:12" x14ac:dyDescent="0.2">
      <c r="B16256" s="12"/>
      <c r="H16256" s="29"/>
      <c r="I16256" s="2"/>
      <c r="J16256" s="2"/>
      <c r="K16256" s="2"/>
      <c r="L16256" s="2"/>
    </row>
    <row r="16257" spans="2:12" x14ac:dyDescent="0.2">
      <c r="B16257" s="12"/>
      <c r="H16257" s="29"/>
      <c r="I16257" s="2"/>
      <c r="J16257" s="2"/>
      <c r="K16257" s="2"/>
      <c r="L16257" s="2"/>
    </row>
    <row r="16258" spans="2:12" x14ac:dyDescent="0.2">
      <c r="B16258" s="12"/>
      <c r="H16258" s="29"/>
      <c r="I16258" s="2"/>
      <c r="J16258" s="2"/>
      <c r="K16258" s="2"/>
      <c r="L16258" s="2"/>
    </row>
    <row r="16259" spans="2:12" x14ac:dyDescent="0.2">
      <c r="B16259" s="12"/>
      <c r="H16259" s="29"/>
      <c r="I16259" s="2"/>
      <c r="J16259" s="2"/>
      <c r="K16259" s="2"/>
      <c r="L16259" s="2"/>
    </row>
    <row r="16260" spans="2:12" x14ac:dyDescent="0.2">
      <c r="B16260" s="12"/>
      <c r="H16260" s="29"/>
      <c r="I16260" s="2"/>
      <c r="J16260" s="2"/>
      <c r="K16260" s="2"/>
      <c r="L16260" s="2"/>
    </row>
    <row r="16261" spans="2:12" x14ac:dyDescent="0.2">
      <c r="B16261" s="12"/>
      <c r="H16261" s="29"/>
      <c r="I16261" s="2"/>
      <c r="J16261" s="2"/>
      <c r="K16261" s="2"/>
      <c r="L16261" s="2"/>
    </row>
    <row r="16262" spans="2:12" x14ac:dyDescent="0.2">
      <c r="B16262" s="12"/>
      <c r="H16262" s="29"/>
      <c r="I16262" s="2"/>
      <c r="J16262" s="2"/>
      <c r="K16262" s="2"/>
      <c r="L16262" s="2"/>
    </row>
    <row r="16263" spans="2:12" x14ac:dyDescent="0.2">
      <c r="B16263" s="12"/>
      <c r="H16263" s="29"/>
      <c r="I16263" s="2"/>
      <c r="J16263" s="2"/>
      <c r="K16263" s="2"/>
      <c r="L16263" s="2"/>
    </row>
    <row r="16264" spans="2:12" x14ac:dyDescent="0.2">
      <c r="B16264" s="12"/>
      <c r="H16264" s="29"/>
      <c r="I16264" s="2"/>
      <c r="J16264" s="2"/>
      <c r="K16264" s="2"/>
      <c r="L16264" s="2"/>
    </row>
    <row r="16265" spans="2:12" x14ac:dyDescent="0.2">
      <c r="B16265" s="12"/>
      <c r="H16265" s="29"/>
      <c r="I16265" s="2"/>
      <c r="J16265" s="2"/>
      <c r="K16265" s="2"/>
      <c r="L16265" s="2"/>
    </row>
    <row r="16266" spans="2:12" x14ac:dyDescent="0.2">
      <c r="B16266" s="12"/>
      <c r="H16266" s="29"/>
      <c r="I16266" s="2"/>
      <c r="J16266" s="2"/>
      <c r="K16266" s="2"/>
      <c r="L16266" s="2"/>
    </row>
    <row r="16267" spans="2:12" x14ac:dyDescent="0.2">
      <c r="B16267" s="12"/>
      <c r="H16267" s="29"/>
      <c r="I16267" s="2"/>
      <c r="J16267" s="2"/>
      <c r="K16267" s="2"/>
      <c r="L16267" s="2"/>
    </row>
    <row r="16268" spans="2:12" x14ac:dyDescent="0.2">
      <c r="B16268" s="12"/>
      <c r="H16268" s="29"/>
      <c r="I16268" s="2"/>
      <c r="J16268" s="2"/>
      <c r="K16268" s="2"/>
      <c r="L16268" s="2"/>
    </row>
    <row r="16269" spans="2:12" x14ac:dyDescent="0.2">
      <c r="B16269" s="12"/>
      <c r="H16269" s="29"/>
      <c r="I16269" s="2"/>
      <c r="J16269" s="2"/>
      <c r="K16269" s="2"/>
      <c r="L16269" s="2"/>
    </row>
    <row r="16270" spans="2:12" x14ac:dyDescent="0.2">
      <c r="B16270" s="12"/>
      <c r="H16270" s="29"/>
      <c r="I16270" s="2"/>
      <c r="J16270" s="2"/>
      <c r="K16270" s="2"/>
      <c r="L16270" s="2"/>
    </row>
    <row r="16271" spans="2:12" x14ac:dyDescent="0.2">
      <c r="B16271" s="12"/>
      <c r="H16271" s="29"/>
      <c r="I16271" s="2"/>
      <c r="J16271" s="2"/>
      <c r="K16271" s="2"/>
      <c r="L16271" s="2"/>
    </row>
    <row r="16272" spans="2:12" x14ac:dyDescent="0.2">
      <c r="B16272" s="12"/>
      <c r="H16272" s="29"/>
      <c r="I16272" s="2"/>
      <c r="J16272" s="2"/>
      <c r="K16272" s="2"/>
      <c r="L16272" s="2"/>
    </row>
    <row r="16273" spans="2:12" x14ac:dyDescent="0.2">
      <c r="B16273" s="12"/>
      <c r="H16273" s="29"/>
      <c r="I16273" s="2"/>
      <c r="J16273" s="2"/>
      <c r="K16273" s="2"/>
      <c r="L16273" s="2"/>
    </row>
    <row r="16274" spans="2:12" x14ac:dyDescent="0.2">
      <c r="B16274" s="12"/>
      <c r="H16274" s="29"/>
      <c r="I16274" s="2"/>
      <c r="J16274" s="2"/>
      <c r="K16274" s="2"/>
      <c r="L16274" s="2"/>
    </row>
    <row r="16275" spans="2:12" x14ac:dyDescent="0.2">
      <c r="B16275" s="12"/>
      <c r="H16275" s="29"/>
      <c r="I16275" s="2"/>
      <c r="J16275" s="2"/>
      <c r="K16275" s="2"/>
      <c r="L16275" s="2"/>
    </row>
    <row r="16276" spans="2:12" x14ac:dyDescent="0.2">
      <c r="B16276" s="12"/>
      <c r="H16276" s="29"/>
      <c r="I16276" s="2"/>
      <c r="J16276" s="2"/>
      <c r="K16276" s="2"/>
      <c r="L16276" s="2"/>
    </row>
    <row r="16277" spans="2:12" x14ac:dyDescent="0.2">
      <c r="B16277" s="12"/>
      <c r="H16277" s="29"/>
      <c r="I16277" s="2"/>
      <c r="J16277" s="2"/>
      <c r="K16277" s="2"/>
      <c r="L16277" s="2"/>
    </row>
    <row r="16278" spans="2:12" x14ac:dyDescent="0.2">
      <c r="B16278" s="12"/>
      <c r="H16278" s="29"/>
      <c r="I16278" s="2"/>
      <c r="J16278" s="2"/>
      <c r="K16278" s="2"/>
      <c r="L16278" s="2"/>
    </row>
    <row r="16279" spans="2:12" x14ac:dyDescent="0.2">
      <c r="B16279" s="12"/>
      <c r="H16279" s="29"/>
      <c r="I16279" s="2"/>
      <c r="J16279" s="2"/>
      <c r="K16279" s="2"/>
      <c r="L16279" s="2"/>
    </row>
    <row r="16280" spans="2:12" x14ac:dyDescent="0.2">
      <c r="B16280" s="12"/>
      <c r="H16280" s="29"/>
      <c r="I16280" s="2"/>
      <c r="J16280" s="2"/>
      <c r="K16280" s="2"/>
      <c r="L16280" s="2"/>
    </row>
    <row r="16281" spans="2:12" x14ac:dyDescent="0.2">
      <c r="B16281" s="12"/>
      <c r="H16281" s="29"/>
      <c r="I16281" s="2"/>
      <c r="J16281" s="2"/>
      <c r="K16281" s="2"/>
      <c r="L16281" s="2"/>
    </row>
    <row r="16282" spans="2:12" x14ac:dyDescent="0.2">
      <c r="B16282" s="12"/>
      <c r="H16282" s="29"/>
      <c r="I16282" s="2"/>
      <c r="J16282" s="2"/>
      <c r="K16282" s="2"/>
      <c r="L16282" s="2"/>
    </row>
    <row r="16283" spans="2:12" x14ac:dyDescent="0.2">
      <c r="B16283" s="12"/>
      <c r="H16283" s="29"/>
      <c r="I16283" s="2"/>
      <c r="J16283" s="2"/>
      <c r="K16283" s="2"/>
      <c r="L16283" s="2"/>
    </row>
    <row r="16284" spans="2:12" x14ac:dyDescent="0.2">
      <c r="B16284" s="12"/>
      <c r="H16284" s="29"/>
      <c r="I16284" s="2"/>
      <c r="J16284" s="2"/>
      <c r="K16284" s="2"/>
      <c r="L16284" s="2"/>
    </row>
    <row r="16285" spans="2:12" x14ac:dyDescent="0.2">
      <c r="B16285" s="12"/>
      <c r="H16285" s="29"/>
      <c r="I16285" s="2"/>
      <c r="J16285" s="2"/>
      <c r="K16285" s="2"/>
      <c r="L16285" s="2"/>
    </row>
    <row r="16286" spans="2:12" x14ac:dyDescent="0.2">
      <c r="B16286" s="12"/>
      <c r="H16286" s="29"/>
      <c r="I16286" s="2"/>
      <c r="J16286" s="2"/>
      <c r="K16286" s="2"/>
      <c r="L16286" s="2"/>
    </row>
    <row r="16287" spans="2:12" x14ac:dyDescent="0.2">
      <c r="B16287" s="12"/>
      <c r="H16287" s="29"/>
      <c r="I16287" s="2"/>
      <c r="J16287" s="2"/>
      <c r="K16287" s="2"/>
      <c r="L16287" s="2"/>
    </row>
    <row r="16288" spans="2:12" x14ac:dyDescent="0.2">
      <c r="B16288" s="12"/>
      <c r="H16288" s="29"/>
      <c r="I16288" s="2"/>
      <c r="J16288" s="2"/>
      <c r="K16288" s="2"/>
      <c r="L16288" s="2"/>
    </row>
    <row r="16289" spans="2:12" x14ac:dyDescent="0.2">
      <c r="B16289" s="12"/>
      <c r="H16289" s="29"/>
      <c r="I16289" s="2"/>
      <c r="J16289" s="2"/>
      <c r="K16289" s="2"/>
      <c r="L16289" s="2"/>
    </row>
    <row r="16290" spans="2:12" x14ac:dyDescent="0.2">
      <c r="B16290" s="12"/>
      <c r="H16290" s="29"/>
      <c r="I16290" s="2"/>
      <c r="J16290" s="2"/>
      <c r="K16290" s="2"/>
      <c r="L16290" s="2"/>
    </row>
    <row r="16291" spans="2:12" x14ac:dyDescent="0.2">
      <c r="B16291" s="12"/>
      <c r="H16291" s="29"/>
      <c r="I16291" s="2"/>
      <c r="J16291" s="2"/>
      <c r="K16291" s="2"/>
      <c r="L16291" s="2"/>
    </row>
    <row r="16292" spans="2:12" x14ac:dyDescent="0.2">
      <c r="B16292" s="12"/>
      <c r="H16292" s="29"/>
      <c r="I16292" s="2"/>
      <c r="J16292" s="2"/>
      <c r="K16292" s="2"/>
      <c r="L16292" s="2"/>
    </row>
    <row r="16293" spans="2:12" x14ac:dyDescent="0.2">
      <c r="B16293" s="12"/>
      <c r="H16293" s="29"/>
      <c r="I16293" s="2"/>
      <c r="J16293" s="2"/>
      <c r="K16293" s="2"/>
      <c r="L16293" s="2"/>
    </row>
    <row r="16294" spans="2:12" x14ac:dyDescent="0.2">
      <c r="B16294" s="12"/>
      <c r="H16294" s="29"/>
      <c r="I16294" s="2"/>
      <c r="J16294" s="2"/>
      <c r="K16294" s="2"/>
      <c r="L16294" s="2"/>
    </row>
    <row r="16295" spans="2:12" x14ac:dyDescent="0.2">
      <c r="B16295" s="12"/>
      <c r="H16295" s="29"/>
      <c r="I16295" s="2"/>
      <c r="J16295" s="2"/>
      <c r="K16295" s="2"/>
      <c r="L16295" s="2"/>
    </row>
    <row r="16296" spans="2:12" x14ac:dyDescent="0.2">
      <c r="B16296" s="12"/>
      <c r="H16296" s="29"/>
      <c r="I16296" s="2"/>
      <c r="J16296" s="2"/>
      <c r="K16296" s="2"/>
      <c r="L16296" s="2"/>
    </row>
    <row r="16297" spans="2:12" x14ac:dyDescent="0.2">
      <c r="B16297" s="12"/>
      <c r="H16297" s="29"/>
      <c r="I16297" s="2"/>
      <c r="J16297" s="2"/>
      <c r="K16297" s="2"/>
      <c r="L16297" s="2"/>
    </row>
    <row r="16298" spans="2:12" x14ac:dyDescent="0.2">
      <c r="B16298" s="12"/>
      <c r="H16298" s="29"/>
      <c r="I16298" s="2"/>
      <c r="J16298" s="2"/>
      <c r="K16298" s="2"/>
      <c r="L16298" s="2"/>
    </row>
    <row r="16299" spans="2:12" x14ac:dyDescent="0.2">
      <c r="B16299" s="12"/>
      <c r="H16299" s="29"/>
      <c r="I16299" s="2"/>
      <c r="J16299" s="2"/>
      <c r="K16299" s="2"/>
      <c r="L16299" s="2"/>
    </row>
    <row r="16300" spans="2:12" x14ac:dyDescent="0.2">
      <c r="B16300" s="12"/>
      <c r="H16300" s="29"/>
      <c r="I16300" s="2"/>
      <c r="J16300" s="2"/>
      <c r="K16300" s="2"/>
      <c r="L16300" s="2"/>
    </row>
    <row r="16301" spans="2:12" x14ac:dyDescent="0.2">
      <c r="B16301" s="12"/>
      <c r="H16301" s="29"/>
      <c r="I16301" s="2"/>
      <c r="J16301" s="2"/>
      <c r="K16301" s="2"/>
      <c r="L16301" s="2"/>
    </row>
    <row r="16302" spans="2:12" x14ac:dyDescent="0.2">
      <c r="B16302" s="12"/>
      <c r="H16302" s="29"/>
      <c r="I16302" s="2"/>
      <c r="J16302" s="2"/>
      <c r="K16302" s="2"/>
      <c r="L16302" s="2"/>
    </row>
    <row r="16303" spans="2:12" x14ac:dyDescent="0.2">
      <c r="B16303" s="12"/>
      <c r="H16303" s="29"/>
      <c r="I16303" s="2"/>
      <c r="J16303" s="2"/>
      <c r="K16303" s="2"/>
      <c r="L16303" s="2"/>
    </row>
    <row r="16304" spans="2:12" x14ac:dyDescent="0.2">
      <c r="B16304" s="12"/>
      <c r="H16304" s="29"/>
      <c r="I16304" s="2"/>
      <c r="J16304" s="2"/>
      <c r="K16304" s="2"/>
      <c r="L16304" s="2"/>
    </row>
    <row r="16305" spans="2:12" x14ac:dyDescent="0.2">
      <c r="B16305" s="12"/>
      <c r="H16305" s="29"/>
      <c r="I16305" s="2"/>
      <c r="J16305" s="2"/>
      <c r="K16305" s="2"/>
      <c r="L16305" s="2"/>
    </row>
    <row r="16306" spans="2:12" x14ac:dyDescent="0.2">
      <c r="B16306" s="12"/>
      <c r="H16306" s="29"/>
      <c r="I16306" s="2"/>
      <c r="J16306" s="2"/>
      <c r="K16306" s="2"/>
      <c r="L16306" s="2"/>
    </row>
    <row r="16307" spans="2:12" x14ac:dyDescent="0.2">
      <c r="B16307" s="12"/>
      <c r="H16307" s="29"/>
      <c r="I16307" s="2"/>
      <c r="J16307" s="2"/>
      <c r="K16307" s="2"/>
      <c r="L16307" s="2"/>
    </row>
    <row r="16308" spans="2:12" x14ac:dyDescent="0.2">
      <c r="B16308" s="12"/>
      <c r="H16308" s="29"/>
      <c r="I16308" s="2"/>
      <c r="J16308" s="2"/>
      <c r="K16308" s="2"/>
      <c r="L16308" s="2"/>
    </row>
    <row r="16309" spans="2:12" x14ac:dyDescent="0.2">
      <c r="B16309" s="12"/>
      <c r="H16309" s="29"/>
      <c r="I16309" s="2"/>
      <c r="J16309" s="2"/>
      <c r="K16309" s="2"/>
      <c r="L16309" s="2"/>
    </row>
    <row r="16310" spans="2:12" x14ac:dyDescent="0.2">
      <c r="B16310" s="12"/>
      <c r="H16310" s="29"/>
      <c r="I16310" s="2"/>
      <c r="J16310" s="2"/>
      <c r="K16310" s="2"/>
      <c r="L16310" s="2"/>
    </row>
    <row r="16311" spans="2:12" x14ac:dyDescent="0.2">
      <c r="B16311" s="12"/>
      <c r="H16311" s="29"/>
      <c r="I16311" s="2"/>
      <c r="J16311" s="2"/>
      <c r="K16311" s="2"/>
      <c r="L16311" s="2"/>
    </row>
    <row r="16312" spans="2:12" x14ac:dyDescent="0.2">
      <c r="B16312" s="12"/>
      <c r="H16312" s="29"/>
      <c r="I16312" s="2"/>
      <c r="J16312" s="2"/>
      <c r="K16312" s="2"/>
      <c r="L16312" s="2"/>
    </row>
    <row r="16313" spans="2:12" x14ac:dyDescent="0.2">
      <c r="B16313" s="12"/>
      <c r="H16313" s="29"/>
      <c r="I16313" s="2"/>
      <c r="J16313" s="2"/>
      <c r="K16313" s="2"/>
      <c r="L16313" s="2"/>
    </row>
    <row r="16314" spans="2:12" x14ac:dyDescent="0.2">
      <c r="B16314" s="12"/>
      <c r="H16314" s="29"/>
      <c r="I16314" s="2"/>
      <c r="J16314" s="2"/>
      <c r="K16314" s="2"/>
      <c r="L16314" s="2"/>
    </row>
    <row r="16315" spans="2:12" x14ac:dyDescent="0.2">
      <c r="B16315" s="12"/>
      <c r="H16315" s="29"/>
      <c r="I16315" s="2"/>
      <c r="J16315" s="2"/>
      <c r="K16315" s="2"/>
      <c r="L16315" s="2"/>
    </row>
    <row r="16316" spans="2:12" x14ac:dyDescent="0.2">
      <c r="B16316" s="12"/>
      <c r="H16316" s="29"/>
      <c r="I16316" s="2"/>
      <c r="J16316" s="2"/>
      <c r="K16316" s="2"/>
      <c r="L16316" s="2"/>
    </row>
    <row r="16317" spans="2:12" x14ac:dyDescent="0.2">
      <c r="B16317" s="12"/>
      <c r="H16317" s="29"/>
      <c r="I16317" s="2"/>
      <c r="J16317" s="2"/>
      <c r="K16317" s="2"/>
      <c r="L16317" s="2"/>
    </row>
    <row r="16318" spans="2:12" x14ac:dyDescent="0.2">
      <c r="B16318" s="12"/>
      <c r="H16318" s="29"/>
      <c r="I16318" s="2"/>
      <c r="J16318" s="2"/>
      <c r="K16318" s="2"/>
      <c r="L16318" s="2"/>
    </row>
    <row r="16319" spans="2:12" x14ac:dyDescent="0.2">
      <c r="B16319" s="12"/>
      <c r="H16319" s="29"/>
      <c r="I16319" s="2"/>
      <c r="J16319" s="2"/>
      <c r="K16319" s="2"/>
      <c r="L16319" s="2"/>
    </row>
    <row r="16320" spans="2:12" x14ac:dyDescent="0.2">
      <c r="B16320" s="12"/>
      <c r="H16320" s="29"/>
      <c r="I16320" s="2"/>
      <c r="J16320" s="2"/>
      <c r="K16320" s="2"/>
      <c r="L16320" s="2"/>
    </row>
    <row r="16321" spans="2:12" x14ac:dyDescent="0.2">
      <c r="B16321" s="12"/>
      <c r="H16321" s="29"/>
      <c r="I16321" s="2"/>
      <c r="J16321" s="2"/>
      <c r="K16321" s="2"/>
      <c r="L16321" s="2"/>
    </row>
    <row r="16322" spans="2:12" x14ac:dyDescent="0.2">
      <c r="B16322" s="12"/>
      <c r="H16322" s="29"/>
      <c r="I16322" s="2"/>
      <c r="J16322" s="2"/>
      <c r="K16322" s="2"/>
      <c r="L16322" s="2"/>
    </row>
    <row r="16323" spans="2:12" x14ac:dyDescent="0.2">
      <c r="B16323" s="12"/>
      <c r="H16323" s="29"/>
      <c r="I16323" s="2"/>
      <c r="J16323" s="2"/>
      <c r="K16323" s="2"/>
      <c r="L16323" s="2"/>
    </row>
    <row r="16324" spans="2:12" x14ac:dyDescent="0.2">
      <c r="B16324" s="12"/>
      <c r="H16324" s="29"/>
      <c r="I16324" s="2"/>
      <c r="J16324" s="2"/>
      <c r="K16324" s="2"/>
      <c r="L16324" s="2"/>
    </row>
    <row r="16325" spans="2:12" x14ac:dyDescent="0.2">
      <c r="B16325" s="12"/>
      <c r="H16325" s="29"/>
      <c r="I16325" s="2"/>
      <c r="J16325" s="2"/>
      <c r="K16325" s="2"/>
      <c r="L16325" s="2"/>
    </row>
    <row r="16326" spans="2:12" x14ac:dyDescent="0.2">
      <c r="B16326" s="12"/>
      <c r="H16326" s="29"/>
      <c r="I16326" s="2"/>
      <c r="J16326" s="2"/>
      <c r="K16326" s="2"/>
      <c r="L16326" s="2"/>
    </row>
    <row r="16327" spans="2:12" x14ac:dyDescent="0.2">
      <c r="B16327" s="12"/>
      <c r="H16327" s="29"/>
      <c r="I16327" s="2"/>
      <c r="J16327" s="2"/>
      <c r="K16327" s="2"/>
      <c r="L16327" s="2"/>
    </row>
    <row r="16328" spans="2:12" x14ac:dyDescent="0.2">
      <c r="B16328" s="12"/>
      <c r="H16328" s="29"/>
      <c r="I16328" s="2"/>
      <c r="J16328" s="2"/>
      <c r="K16328" s="2"/>
      <c r="L16328" s="2"/>
    </row>
    <row r="16329" spans="2:12" x14ac:dyDescent="0.2">
      <c r="B16329" s="12"/>
      <c r="H16329" s="29"/>
      <c r="I16329" s="2"/>
      <c r="J16329" s="2"/>
      <c r="K16329" s="2"/>
      <c r="L16329" s="2"/>
    </row>
    <row r="16330" spans="2:12" x14ac:dyDescent="0.2">
      <c r="B16330" s="12"/>
      <c r="H16330" s="29"/>
      <c r="I16330" s="2"/>
      <c r="J16330" s="2"/>
      <c r="K16330" s="2"/>
      <c r="L16330" s="2"/>
    </row>
    <row r="16331" spans="2:12" x14ac:dyDescent="0.2">
      <c r="B16331" s="12"/>
      <c r="H16331" s="29"/>
      <c r="I16331" s="2"/>
      <c r="J16331" s="2"/>
      <c r="K16331" s="2"/>
      <c r="L16331" s="2"/>
    </row>
    <row r="16332" spans="2:12" x14ac:dyDescent="0.2">
      <c r="B16332" s="12"/>
      <c r="H16332" s="29"/>
      <c r="I16332" s="2"/>
      <c r="J16332" s="2"/>
      <c r="K16332" s="2"/>
      <c r="L16332" s="2"/>
    </row>
    <row r="16333" spans="2:12" x14ac:dyDescent="0.2">
      <c r="B16333" s="12"/>
      <c r="H16333" s="29"/>
      <c r="I16333" s="2"/>
      <c r="J16333" s="2"/>
      <c r="K16333" s="2"/>
      <c r="L16333" s="2"/>
    </row>
    <row r="16334" spans="2:12" x14ac:dyDescent="0.2">
      <c r="B16334" s="12"/>
      <c r="H16334" s="29"/>
      <c r="I16334" s="2"/>
      <c r="J16334" s="2"/>
      <c r="K16334" s="2"/>
      <c r="L16334" s="2"/>
    </row>
    <row r="16335" spans="2:12" x14ac:dyDescent="0.2">
      <c r="B16335" s="12"/>
      <c r="H16335" s="29"/>
      <c r="I16335" s="2"/>
      <c r="J16335" s="2"/>
      <c r="K16335" s="2"/>
      <c r="L16335" s="2"/>
    </row>
    <row r="16336" spans="2:12" x14ac:dyDescent="0.2">
      <c r="B16336" s="12"/>
      <c r="H16336" s="29"/>
      <c r="I16336" s="2"/>
      <c r="J16336" s="2"/>
      <c r="K16336" s="2"/>
      <c r="L16336" s="2"/>
    </row>
    <row r="16337" spans="2:12" x14ac:dyDescent="0.2">
      <c r="B16337" s="12"/>
      <c r="H16337" s="29"/>
      <c r="I16337" s="2"/>
      <c r="J16337" s="2"/>
      <c r="K16337" s="2"/>
      <c r="L16337" s="2"/>
    </row>
    <row r="16338" spans="2:12" x14ac:dyDescent="0.2">
      <c r="B16338" s="12"/>
      <c r="H16338" s="29"/>
      <c r="I16338" s="2"/>
      <c r="J16338" s="2"/>
      <c r="K16338" s="2"/>
      <c r="L16338" s="2"/>
    </row>
    <row r="16339" spans="2:12" x14ac:dyDescent="0.2">
      <c r="B16339" s="12"/>
      <c r="H16339" s="29"/>
      <c r="I16339" s="2"/>
      <c r="J16339" s="2"/>
      <c r="K16339" s="2"/>
      <c r="L16339" s="2"/>
    </row>
    <row r="16340" spans="2:12" x14ac:dyDescent="0.2">
      <c r="B16340" s="12"/>
      <c r="H16340" s="29"/>
      <c r="I16340" s="2"/>
      <c r="J16340" s="2"/>
      <c r="K16340" s="2"/>
      <c r="L16340" s="2"/>
    </row>
    <row r="16341" spans="2:12" x14ac:dyDescent="0.2">
      <c r="B16341" s="12"/>
      <c r="H16341" s="29"/>
      <c r="I16341" s="2"/>
      <c r="J16341" s="2"/>
      <c r="K16341" s="2"/>
      <c r="L16341" s="2"/>
    </row>
    <row r="16342" spans="2:12" x14ac:dyDescent="0.2">
      <c r="B16342" s="12"/>
      <c r="H16342" s="29"/>
      <c r="I16342" s="2"/>
      <c r="J16342" s="2"/>
      <c r="K16342" s="2"/>
      <c r="L16342" s="2"/>
    </row>
    <row r="16343" spans="2:12" x14ac:dyDescent="0.2">
      <c r="B16343" s="12"/>
      <c r="H16343" s="29"/>
      <c r="I16343" s="2"/>
      <c r="J16343" s="2"/>
      <c r="K16343" s="2"/>
      <c r="L16343" s="2"/>
    </row>
    <row r="16344" spans="2:12" x14ac:dyDescent="0.2">
      <c r="B16344" s="12"/>
      <c r="H16344" s="29"/>
      <c r="I16344" s="2"/>
      <c r="J16344" s="2"/>
      <c r="K16344" s="2"/>
      <c r="L16344" s="2"/>
    </row>
    <row r="16345" spans="2:12" x14ac:dyDescent="0.2">
      <c r="B16345" s="12"/>
      <c r="H16345" s="29"/>
      <c r="I16345" s="2"/>
      <c r="J16345" s="2"/>
      <c r="K16345" s="2"/>
      <c r="L16345" s="2"/>
    </row>
    <row r="16346" spans="2:12" x14ac:dyDescent="0.2">
      <c r="B16346" s="12"/>
      <c r="H16346" s="29"/>
      <c r="I16346" s="2"/>
      <c r="J16346" s="2"/>
      <c r="K16346" s="2"/>
      <c r="L16346" s="2"/>
    </row>
    <row r="16347" spans="2:12" x14ac:dyDescent="0.2">
      <c r="B16347" s="12"/>
      <c r="H16347" s="29"/>
      <c r="I16347" s="2"/>
      <c r="J16347" s="2"/>
      <c r="K16347" s="2"/>
      <c r="L16347" s="2"/>
    </row>
    <row r="16348" spans="2:12" x14ac:dyDescent="0.2">
      <c r="B16348" s="12"/>
      <c r="H16348" s="29"/>
      <c r="I16348" s="2"/>
      <c r="J16348" s="2"/>
      <c r="K16348" s="2"/>
      <c r="L16348" s="2"/>
    </row>
    <row r="16349" spans="2:12" x14ac:dyDescent="0.2">
      <c r="B16349" s="12"/>
      <c r="H16349" s="29"/>
      <c r="I16349" s="2"/>
      <c r="J16349" s="2"/>
      <c r="K16349" s="2"/>
      <c r="L16349" s="2"/>
    </row>
    <row r="16350" spans="2:12" x14ac:dyDescent="0.2">
      <c r="B16350" s="12"/>
      <c r="H16350" s="29"/>
      <c r="I16350" s="2"/>
      <c r="J16350" s="2"/>
      <c r="K16350" s="2"/>
      <c r="L16350" s="2"/>
    </row>
    <row r="16351" spans="2:12" x14ac:dyDescent="0.2">
      <c r="B16351" s="12"/>
      <c r="H16351" s="29"/>
      <c r="I16351" s="2"/>
      <c r="J16351" s="2"/>
      <c r="K16351" s="2"/>
      <c r="L16351" s="2"/>
    </row>
    <row r="16352" spans="2:12" x14ac:dyDescent="0.2">
      <c r="B16352" s="12"/>
      <c r="H16352" s="29"/>
      <c r="I16352" s="2"/>
      <c r="J16352" s="2"/>
      <c r="K16352" s="2"/>
      <c r="L16352" s="2"/>
    </row>
    <row r="16353" spans="2:12" x14ac:dyDescent="0.2">
      <c r="B16353" s="12"/>
      <c r="H16353" s="29"/>
      <c r="I16353" s="2"/>
      <c r="J16353" s="2"/>
      <c r="K16353" s="2"/>
      <c r="L16353" s="2"/>
    </row>
    <row r="16354" spans="2:12" x14ac:dyDescent="0.2">
      <c r="B16354" s="12"/>
      <c r="H16354" s="29"/>
      <c r="I16354" s="2"/>
      <c r="J16354" s="2"/>
      <c r="K16354" s="2"/>
      <c r="L16354" s="2"/>
    </row>
    <row r="16355" spans="2:12" x14ac:dyDescent="0.2">
      <c r="B16355" s="12"/>
      <c r="H16355" s="29"/>
      <c r="I16355" s="2"/>
      <c r="J16355" s="2"/>
      <c r="K16355" s="2"/>
      <c r="L16355" s="2"/>
    </row>
    <row r="16356" spans="2:12" x14ac:dyDescent="0.2">
      <c r="B16356" s="12"/>
      <c r="H16356" s="29"/>
      <c r="I16356" s="2"/>
      <c r="J16356" s="2"/>
      <c r="K16356" s="2"/>
      <c r="L16356" s="2"/>
    </row>
    <row r="16357" spans="2:12" x14ac:dyDescent="0.2">
      <c r="B16357" s="12"/>
      <c r="H16357" s="29"/>
      <c r="I16357" s="2"/>
      <c r="J16357" s="2"/>
      <c r="K16357" s="2"/>
      <c r="L16357" s="2"/>
    </row>
    <row r="16358" spans="2:12" x14ac:dyDescent="0.2">
      <c r="B16358" s="12"/>
      <c r="H16358" s="29"/>
      <c r="I16358" s="2"/>
      <c r="J16358" s="2"/>
      <c r="K16358" s="2"/>
      <c r="L16358" s="2"/>
    </row>
    <row r="16359" spans="2:12" x14ac:dyDescent="0.2">
      <c r="B16359" s="12"/>
      <c r="H16359" s="29"/>
      <c r="I16359" s="2"/>
      <c r="J16359" s="2"/>
      <c r="K16359" s="2"/>
      <c r="L16359" s="2"/>
    </row>
    <row r="16360" spans="2:12" x14ac:dyDescent="0.2">
      <c r="B16360" s="12"/>
      <c r="H16360" s="29"/>
      <c r="I16360" s="2"/>
      <c r="J16360" s="2"/>
      <c r="K16360" s="2"/>
      <c r="L16360" s="2"/>
    </row>
    <row r="16361" spans="2:12" x14ac:dyDescent="0.2">
      <c r="B16361" s="12"/>
      <c r="H16361" s="29"/>
      <c r="I16361" s="2"/>
      <c r="J16361" s="2"/>
      <c r="K16361" s="2"/>
      <c r="L16361" s="2"/>
    </row>
    <row r="16362" spans="2:12" x14ac:dyDescent="0.2">
      <c r="B16362" s="12"/>
      <c r="H16362" s="29"/>
      <c r="I16362" s="2"/>
      <c r="J16362" s="2"/>
      <c r="K16362" s="2"/>
      <c r="L16362" s="2"/>
    </row>
    <row r="16363" spans="2:12" x14ac:dyDescent="0.2">
      <c r="B16363" s="12"/>
      <c r="H16363" s="29"/>
      <c r="I16363" s="2"/>
      <c r="J16363" s="2"/>
      <c r="K16363" s="2"/>
      <c r="L16363" s="2"/>
    </row>
    <row r="16364" spans="2:12" x14ac:dyDescent="0.2">
      <c r="B16364" s="12"/>
      <c r="H16364" s="29"/>
      <c r="I16364" s="2"/>
      <c r="J16364" s="2"/>
      <c r="K16364" s="2"/>
      <c r="L16364" s="2"/>
    </row>
    <row r="16365" spans="2:12" x14ac:dyDescent="0.2">
      <c r="B16365" s="12"/>
      <c r="H16365" s="29"/>
      <c r="I16365" s="2"/>
      <c r="J16365" s="2"/>
      <c r="K16365" s="2"/>
      <c r="L16365" s="2"/>
    </row>
    <row r="16366" spans="2:12" x14ac:dyDescent="0.2">
      <c r="B16366" s="12"/>
      <c r="H16366" s="29"/>
      <c r="I16366" s="2"/>
      <c r="J16366" s="2"/>
      <c r="K16366" s="2"/>
      <c r="L16366" s="2"/>
    </row>
    <row r="16367" spans="2:12" x14ac:dyDescent="0.2">
      <c r="B16367" s="12"/>
      <c r="H16367" s="29"/>
      <c r="I16367" s="2"/>
      <c r="J16367" s="2"/>
      <c r="K16367" s="2"/>
      <c r="L16367" s="2"/>
    </row>
    <row r="16368" spans="2:12" x14ac:dyDescent="0.2">
      <c r="B16368" s="12"/>
      <c r="H16368" s="29"/>
      <c r="I16368" s="2"/>
      <c r="J16368" s="2"/>
      <c r="K16368" s="2"/>
      <c r="L16368" s="2"/>
    </row>
    <row r="16369" spans="2:12" x14ac:dyDescent="0.2">
      <c r="B16369" s="12"/>
      <c r="H16369" s="29"/>
      <c r="I16369" s="2"/>
      <c r="J16369" s="2"/>
      <c r="K16369" s="2"/>
      <c r="L16369" s="2"/>
    </row>
    <row r="16370" spans="2:12" x14ac:dyDescent="0.2">
      <c r="B16370" s="12"/>
      <c r="H16370" s="29"/>
      <c r="I16370" s="2"/>
      <c r="J16370" s="2"/>
      <c r="K16370" s="2"/>
      <c r="L16370" s="2"/>
    </row>
    <row r="16371" spans="2:12" x14ac:dyDescent="0.2">
      <c r="B16371" s="12"/>
      <c r="H16371" s="29"/>
      <c r="I16371" s="2"/>
      <c r="J16371" s="2"/>
      <c r="K16371" s="2"/>
      <c r="L16371" s="2"/>
    </row>
    <row r="16372" spans="2:12" x14ac:dyDescent="0.2">
      <c r="B16372" s="12"/>
      <c r="H16372" s="29"/>
      <c r="I16372" s="2"/>
      <c r="J16372" s="2"/>
      <c r="K16372" s="2"/>
      <c r="L16372" s="2"/>
    </row>
    <row r="16373" spans="2:12" x14ac:dyDescent="0.2">
      <c r="B16373" s="12"/>
      <c r="H16373" s="29"/>
      <c r="I16373" s="2"/>
      <c r="J16373" s="2"/>
      <c r="K16373" s="2"/>
      <c r="L16373" s="2"/>
    </row>
    <row r="16374" spans="2:12" x14ac:dyDescent="0.2">
      <c r="B16374" s="12"/>
      <c r="H16374" s="29"/>
      <c r="I16374" s="2"/>
      <c r="J16374" s="2"/>
      <c r="K16374" s="2"/>
      <c r="L16374" s="2"/>
    </row>
    <row r="16375" spans="2:12" x14ac:dyDescent="0.2">
      <c r="B16375" s="12"/>
      <c r="H16375" s="29"/>
      <c r="I16375" s="2"/>
      <c r="J16375" s="2"/>
      <c r="K16375" s="2"/>
      <c r="L16375" s="2"/>
    </row>
    <row r="16376" spans="2:12" x14ac:dyDescent="0.2">
      <c r="B16376" s="12"/>
      <c r="H16376" s="29"/>
      <c r="I16376" s="2"/>
      <c r="J16376" s="2"/>
      <c r="K16376" s="2"/>
      <c r="L16376" s="2"/>
    </row>
    <row r="16377" spans="2:12" x14ac:dyDescent="0.2">
      <c r="B16377" s="12"/>
      <c r="H16377" s="29"/>
      <c r="I16377" s="2"/>
      <c r="J16377" s="2"/>
      <c r="K16377" s="2"/>
      <c r="L16377" s="2"/>
    </row>
    <row r="16378" spans="2:12" x14ac:dyDescent="0.2">
      <c r="B16378" s="12"/>
      <c r="H16378" s="29"/>
      <c r="I16378" s="2"/>
      <c r="J16378" s="2"/>
      <c r="K16378" s="2"/>
      <c r="L16378" s="2"/>
    </row>
    <row r="16379" spans="2:12" x14ac:dyDescent="0.2">
      <c r="B16379" s="12"/>
      <c r="H16379" s="29"/>
      <c r="I16379" s="2"/>
      <c r="J16379" s="2"/>
      <c r="K16379" s="2"/>
      <c r="L16379" s="2"/>
    </row>
    <row r="16380" spans="2:12" x14ac:dyDescent="0.2">
      <c r="B16380" s="12"/>
      <c r="H16380" s="29"/>
      <c r="I16380" s="2"/>
      <c r="J16380" s="2"/>
      <c r="K16380" s="2"/>
      <c r="L16380" s="2"/>
    </row>
    <row r="16381" spans="2:12" x14ac:dyDescent="0.2">
      <c r="B16381" s="12"/>
      <c r="H16381" s="29"/>
      <c r="I16381" s="2"/>
      <c r="J16381" s="2"/>
      <c r="K16381" s="2"/>
      <c r="L16381" s="2"/>
    </row>
    <row r="16382" spans="2:12" x14ac:dyDescent="0.2">
      <c r="B16382" s="12"/>
      <c r="H16382" s="29"/>
      <c r="I16382" s="2"/>
      <c r="J16382" s="2"/>
      <c r="K16382" s="2"/>
      <c r="L16382" s="2"/>
    </row>
    <row r="16383" spans="2:12" x14ac:dyDescent="0.2">
      <c r="B16383" s="12"/>
      <c r="H16383" s="29"/>
      <c r="I16383" s="2"/>
      <c r="J16383" s="2"/>
      <c r="K16383" s="2"/>
      <c r="L16383" s="2"/>
    </row>
    <row r="16384" spans="2:12" x14ac:dyDescent="0.2">
      <c r="B16384" s="12"/>
      <c r="H16384" s="29"/>
      <c r="I16384" s="2"/>
      <c r="J16384" s="2"/>
      <c r="K16384" s="2"/>
      <c r="L16384" s="2"/>
    </row>
    <row r="16385" spans="2:12" x14ac:dyDescent="0.2">
      <c r="B16385" s="12"/>
      <c r="H16385" s="29"/>
      <c r="I16385" s="2"/>
      <c r="J16385" s="2"/>
      <c r="K16385" s="2"/>
      <c r="L16385" s="2"/>
    </row>
    <row r="16386" spans="2:12" x14ac:dyDescent="0.2">
      <c r="B16386" s="12"/>
      <c r="H16386" s="29"/>
      <c r="I16386" s="2"/>
      <c r="J16386" s="2"/>
      <c r="K16386" s="2"/>
      <c r="L16386" s="2"/>
    </row>
    <row r="16387" spans="2:12" x14ac:dyDescent="0.2">
      <c r="B16387" s="12"/>
      <c r="H16387" s="29"/>
      <c r="I16387" s="2"/>
      <c r="J16387" s="2"/>
      <c r="K16387" s="2"/>
      <c r="L16387" s="2"/>
    </row>
    <row r="16388" spans="2:12" x14ac:dyDescent="0.2">
      <c r="B16388" s="12"/>
      <c r="H16388" s="29"/>
      <c r="I16388" s="2"/>
      <c r="J16388" s="2"/>
      <c r="K16388" s="2"/>
      <c r="L16388" s="2"/>
    </row>
    <row r="16389" spans="2:12" x14ac:dyDescent="0.2">
      <c r="B16389" s="12"/>
      <c r="H16389" s="29"/>
      <c r="I16389" s="2"/>
      <c r="J16389" s="2"/>
      <c r="K16389" s="2"/>
      <c r="L16389" s="2"/>
    </row>
    <row r="16390" spans="2:12" x14ac:dyDescent="0.2">
      <c r="B16390" s="12"/>
      <c r="H16390" s="29"/>
      <c r="I16390" s="2"/>
      <c r="J16390" s="2"/>
      <c r="K16390" s="2"/>
      <c r="L16390" s="2"/>
    </row>
    <row r="16391" spans="2:12" x14ac:dyDescent="0.2">
      <c r="B16391" s="12"/>
      <c r="H16391" s="29"/>
      <c r="I16391" s="2"/>
      <c r="J16391" s="2"/>
      <c r="K16391" s="2"/>
      <c r="L16391" s="2"/>
    </row>
    <row r="16392" spans="2:12" x14ac:dyDescent="0.2">
      <c r="B16392" s="12"/>
      <c r="H16392" s="29"/>
      <c r="I16392" s="2"/>
      <c r="J16392" s="2"/>
      <c r="K16392" s="2"/>
      <c r="L16392" s="2"/>
    </row>
    <row r="16393" spans="2:12" x14ac:dyDescent="0.2">
      <c r="B16393" s="12"/>
      <c r="H16393" s="29"/>
      <c r="I16393" s="2"/>
      <c r="J16393" s="2"/>
      <c r="K16393" s="2"/>
      <c r="L16393" s="2"/>
    </row>
    <row r="16394" spans="2:12" x14ac:dyDescent="0.2">
      <c r="B16394" s="12"/>
      <c r="H16394" s="29"/>
      <c r="I16394" s="2"/>
      <c r="J16394" s="2"/>
      <c r="K16394" s="2"/>
      <c r="L16394" s="2"/>
    </row>
    <row r="16395" spans="2:12" x14ac:dyDescent="0.2">
      <c r="B16395" s="12"/>
      <c r="H16395" s="29"/>
      <c r="I16395" s="2"/>
      <c r="J16395" s="2"/>
      <c r="K16395" s="2"/>
      <c r="L16395" s="2"/>
    </row>
    <row r="16396" spans="2:12" x14ac:dyDescent="0.2">
      <c r="B16396" s="12"/>
      <c r="H16396" s="29"/>
      <c r="I16396" s="2"/>
      <c r="J16396" s="2"/>
      <c r="K16396" s="2"/>
      <c r="L16396" s="2"/>
    </row>
    <row r="16397" spans="2:12" x14ac:dyDescent="0.2">
      <c r="B16397" s="12"/>
      <c r="H16397" s="29"/>
      <c r="I16397" s="2"/>
      <c r="J16397" s="2"/>
      <c r="K16397" s="2"/>
      <c r="L16397" s="2"/>
    </row>
    <row r="16398" spans="2:12" x14ac:dyDescent="0.2">
      <c r="B16398" s="12"/>
      <c r="H16398" s="29"/>
      <c r="I16398" s="2"/>
      <c r="J16398" s="2"/>
      <c r="K16398" s="2"/>
      <c r="L16398" s="2"/>
    </row>
    <row r="16399" spans="2:12" x14ac:dyDescent="0.2">
      <c r="B16399" s="12"/>
      <c r="H16399" s="29"/>
      <c r="I16399" s="2"/>
      <c r="J16399" s="2"/>
      <c r="K16399" s="2"/>
      <c r="L16399" s="2"/>
    </row>
    <row r="16400" spans="2:12" x14ac:dyDescent="0.2">
      <c r="B16400" s="12"/>
      <c r="H16400" s="29"/>
      <c r="I16400" s="2"/>
      <c r="J16400" s="2"/>
      <c r="K16400" s="2"/>
      <c r="L16400" s="2"/>
    </row>
    <row r="16401" spans="2:12" x14ac:dyDescent="0.2">
      <c r="B16401" s="12"/>
      <c r="H16401" s="29"/>
      <c r="I16401" s="2"/>
      <c r="J16401" s="2"/>
      <c r="K16401" s="2"/>
      <c r="L16401" s="2"/>
    </row>
    <row r="16402" spans="2:12" x14ac:dyDescent="0.2">
      <c r="B16402" s="12"/>
      <c r="H16402" s="29"/>
      <c r="I16402" s="2"/>
      <c r="J16402" s="2"/>
      <c r="K16402" s="2"/>
      <c r="L16402" s="2"/>
    </row>
    <row r="16403" spans="2:12" x14ac:dyDescent="0.2">
      <c r="B16403" s="12"/>
      <c r="H16403" s="29"/>
      <c r="I16403" s="2"/>
      <c r="J16403" s="2"/>
      <c r="K16403" s="2"/>
      <c r="L16403" s="2"/>
    </row>
    <row r="16404" spans="2:12" x14ac:dyDescent="0.2">
      <c r="B16404" s="12"/>
      <c r="H16404" s="29"/>
      <c r="I16404" s="2"/>
      <c r="J16404" s="2"/>
      <c r="K16404" s="2"/>
      <c r="L16404" s="2"/>
    </row>
    <row r="16405" spans="2:12" x14ac:dyDescent="0.2">
      <c r="B16405" s="12"/>
      <c r="H16405" s="29"/>
      <c r="I16405" s="2"/>
      <c r="J16405" s="2"/>
      <c r="K16405" s="2"/>
      <c r="L16405" s="2"/>
    </row>
    <row r="16406" spans="2:12" x14ac:dyDescent="0.2">
      <c r="B16406" s="12"/>
      <c r="H16406" s="29"/>
      <c r="I16406" s="2"/>
      <c r="J16406" s="2"/>
      <c r="K16406" s="2"/>
      <c r="L16406" s="2"/>
    </row>
    <row r="16407" spans="2:12" x14ac:dyDescent="0.2">
      <c r="B16407" s="12"/>
      <c r="H16407" s="29"/>
      <c r="I16407" s="2"/>
      <c r="J16407" s="2"/>
      <c r="K16407" s="2"/>
      <c r="L16407" s="2"/>
    </row>
    <row r="16408" spans="2:12" x14ac:dyDescent="0.2">
      <c r="B16408" s="12"/>
      <c r="H16408" s="29"/>
      <c r="I16408" s="2"/>
      <c r="J16408" s="2"/>
      <c r="K16408" s="2"/>
      <c r="L16408" s="2"/>
    </row>
    <row r="16409" spans="2:12" x14ac:dyDescent="0.2">
      <c r="B16409" s="12"/>
      <c r="H16409" s="29"/>
      <c r="I16409" s="2"/>
      <c r="J16409" s="2"/>
      <c r="K16409" s="2"/>
      <c r="L16409" s="2"/>
    </row>
    <row r="16410" spans="2:12" x14ac:dyDescent="0.2">
      <c r="B16410" s="12"/>
      <c r="H16410" s="29"/>
      <c r="I16410" s="2"/>
      <c r="J16410" s="2"/>
      <c r="K16410" s="2"/>
      <c r="L16410" s="2"/>
    </row>
    <row r="16411" spans="2:12" x14ac:dyDescent="0.2">
      <c r="B16411" s="12"/>
      <c r="H16411" s="29"/>
      <c r="I16411" s="2"/>
      <c r="J16411" s="2"/>
      <c r="K16411" s="2"/>
      <c r="L16411" s="2"/>
    </row>
    <row r="16412" spans="2:12" x14ac:dyDescent="0.2">
      <c r="B16412" s="12"/>
      <c r="H16412" s="29"/>
      <c r="I16412" s="2"/>
      <c r="J16412" s="2"/>
      <c r="K16412" s="2"/>
      <c r="L16412" s="2"/>
    </row>
    <row r="16413" spans="2:12" x14ac:dyDescent="0.2">
      <c r="B16413" s="12"/>
      <c r="H16413" s="29"/>
      <c r="I16413" s="2"/>
      <c r="J16413" s="2"/>
      <c r="K16413" s="2"/>
      <c r="L16413" s="2"/>
    </row>
    <row r="16414" spans="2:12" x14ac:dyDescent="0.2">
      <c r="B16414" s="12"/>
      <c r="H16414" s="29"/>
      <c r="I16414" s="2"/>
      <c r="J16414" s="2"/>
      <c r="K16414" s="2"/>
      <c r="L16414" s="2"/>
    </row>
    <row r="16415" spans="2:12" x14ac:dyDescent="0.2">
      <c r="B16415" s="12"/>
      <c r="H16415" s="29"/>
      <c r="I16415" s="2"/>
      <c r="J16415" s="2"/>
      <c r="K16415" s="2"/>
      <c r="L16415" s="2"/>
    </row>
    <row r="16416" spans="2:12" x14ac:dyDescent="0.2">
      <c r="B16416" s="12"/>
      <c r="H16416" s="29"/>
      <c r="I16416" s="2"/>
      <c r="J16416" s="2"/>
      <c r="K16416" s="2"/>
      <c r="L16416" s="2"/>
    </row>
    <row r="16417" spans="2:12" x14ac:dyDescent="0.2">
      <c r="B16417" s="12"/>
      <c r="H16417" s="29"/>
      <c r="I16417" s="2"/>
      <c r="J16417" s="2"/>
      <c r="K16417" s="2"/>
      <c r="L16417" s="2"/>
    </row>
    <row r="16418" spans="2:12" x14ac:dyDescent="0.2">
      <c r="B16418" s="12"/>
      <c r="H16418" s="29"/>
      <c r="I16418" s="2"/>
      <c r="J16418" s="2"/>
      <c r="K16418" s="2"/>
      <c r="L16418" s="2"/>
    </row>
    <row r="16419" spans="2:12" x14ac:dyDescent="0.2">
      <c r="B16419" s="12"/>
      <c r="H16419" s="29"/>
      <c r="I16419" s="2"/>
      <c r="J16419" s="2"/>
      <c r="K16419" s="2"/>
      <c r="L16419" s="2"/>
    </row>
    <row r="16420" spans="2:12" x14ac:dyDescent="0.2">
      <c r="B16420" s="12"/>
      <c r="H16420" s="29"/>
      <c r="I16420" s="2"/>
      <c r="J16420" s="2"/>
      <c r="K16420" s="2"/>
      <c r="L16420" s="2"/>
    </row>
    <row r="16421" spans="2:12" x14ac:dyDescent="0.2">
      <c r="B16421" s="12"/>
      <c r="H16421" s="29"/>
      <c r="I16421" s="2"/>
      <c r="J16421" s="2"/>
      <c r="K16421" s="2"/>
      <c r="L16421" s="2"/>
    </row>
    <row r="16422" spans="2:12" x14ac:dyDescent="0.2">
      <c r="B16422" s="12"/>
      <c r="H16422" s="29"/>
      <c r="I16422" s="2"/>
      <c r="J16422" s="2"/>
      <c r="K16422" s="2"/>
      <c r="L16422" s="2"/>
    </row>
    <row r="16423" spans="2:12" x14ac:dyDescent="0.2">
      <c r="B16423" s="12"/>
      <c r="H16423" s="29"/>
      <c r="I16423" s="2"/>
      <c r="J16423" s="2"/>
      <c r="K16423" s="2"/>
      <c r="L16423" s="2"/>
    </row>
    <row r="16424" spans="2:12" x14ac:dyDescent="0.2">
      <c r="B16424" s="12"/>
      <c r="H16424" s="29"/>
      <c r="I16424" s="2"/>
      <c r="J16424" s="2"/>
      <c r="K16424" s="2"/>
      <c r="L16424" s="2"/>
    </row>
    <row r="16425" spans="2:12" x14ac:dyDescent="0.2">
      <c r="B16425" s="12"/>
      <c r="H16425" s="29"/>
      <c r="I16425" s="2"/>
      <c r="J16425" s="2"/>
      <c r="K16425" s="2"/>
      <c r="L16425" s="2"/>
    </row>
    <row r="16426" spans="2:12" x14ac:dyDescent="0.2">
      <c r="B16426" s="12"/>
      <c r="H16426" s="29"/>
      <c r="I16426" s="2"/>
      <c r="J16426" s="2"/>
      <c r="K16426" s="2"/>
      <c r="L16426" s="2"/>
    </row>
    <row r="16427" spans="2:12" x14ac:dyDescent="0.2">
      <c r="B16427" s="12"/>
      <c r="H16427" s="29"/>
      <c r="I16427" s="2"/>
      <c r="J16427" s="2"/>
      <c r="K16427" s="2"/>
      <c r="L16427" s="2"/>
    </row>
    <row r="16428" spans="2:12" x14ac:dyDescent="0.2">
      <c r="B16428" s="12"/>
      <c r="H16428" s="29"/>
      <c r="I16428" s="2"/>
      <c r="J16428" s="2"/>
      <c r="K16428" s="2"/>
      <c r="L16428" s="2"/>
    </row>
    <row r="16429" spans="2:12" x14ac:dyDescent="0.2">
      <c r="B16429" s="12"/>
      <c r="H16429" s="29"/>
      <c r="I16429" s="2"/>
      <c r="J16429" s="2"/>
      <c r="K16429" s="2"/>
      <c r="L16429" s="2"/>
    </row>
    <row r="16430" spans="2:12" x14ac:dyDescent="0.2">
      <c r="B16430" s="12"/>
      <c r="H16430" s="29"/>
      <c r="I16430" s="2"/>
      <c r="J16430" s="2"/>
      <c r="K16430" s="2"/>
      <c r="L16430" s="2"/>
    </row>
    <row r="16431" spans="2:12" x14ac:dyDescent="0.2">
      <c r="B16431" s="12"/>
      <c r="H16431" s="29"/>
      <c r="I16431" s="2"/>
      <c r="J16431" s="2"/>
      <c r="K16431" s="2"/>
      <c r="L16431" s="2"/>
    </row>
    <row r="16432" spans="2:12" x14ac:dyDescent="0.2">
      <c r="B16432" s="12"/>
      <c r="H16432" s="29"/>
      <c r="I16432" s="2"/>
      <c r="J16432" s="2"/>
      <c r="K16432" s="2"/>
      <c r="L16432" s="2"/>
    </row>
    <row r="16433" spans="2:12" x14ac:dyDescent="0.2">
      <c r="B16433" s="12"/>
      <c r="H16433" s="29"/>
      <c r="I16433" s="2"/>
      <c r="J16433" s="2"/>
      <c r="K16433" s="2"/>
      <c r="L16433" s="2"/>
    </row>
    <row r="16434" spans="2:12" x14ac:dyDescent="0.2">
      <c r="B16434" s="12"/>
      <c r="H16434" s="29"/>
      <c r="I16434" s="2"/>
      <c r="J16434" s="2"/>
      <c r="K16434" s="2"/>
      <c r="L16434" s="2"/>
    </row>
    <row r="16435" spans="2:12" x14ac:dyDescent="0.2">
      <c r="B16435" s="12"/>
      <c r="H16435" s="29"/>
      <c r="I16435" s="2"/>
      <c r="J16435" s="2"/>
      <c r="K16435" s="2"/>
      <c r="L16435" s="2"/>
    </row>
    <row r="16436" spans="2:12" x14ac:dyDescent="0.2">
      <c r="B16436" s="12"/>
      <c r="H16436" s="29"/>
      <c r="I16436" s="2"/>
      <c r="J16436" s="2"/>
      <c r="K16436" s="2"/>
      <c r="L16436" s="2"/>
    </row>
    <row r="16437" spans="2:12" x14ac:dyDescent="0.2">
      <c r="B16437" s="12"/>
      <c r="H16437" s="29"/>
      <c r="I16437" s="2"/>
      <c r="J16437" s="2"/>
      <c r="K16437" s="2"/>
      <c r="L16437" s="2"/>
    </row>
    <row r="16438" spans="2:12" x14ac:dyDescent="0.2">
      <c r="B16438" s="12"/>
      <c r="H16438" s="29"/>
      <c r="I16438" s="2"/>
      <c r="J16438" s="2"/>
      <c r="K16438" s="2"/>
      <c r="L16438" s="2"/>
    </row>
    <row r="16439" spans="2:12" x14ac:dyDescent="0.2">
      <c r="B16439" s="12"/>
      <c r="H16439" s="29"/>
      <c r="I16439" s="2"/>
      <c r="J16439" s="2"/>
      <c r="K16439" s="2"/>
      <c r="L16439" s="2"/>
    </row>
    <row r="16440" spans="2:12" x14ac:dyDescent="0.2">
      <c r="B16440" s="12"/>
      <c r="H16440" s="29"/>
      <c r="I16440" s="2"/>
      <c r="J16440" s="2"/>
      <c r="K16440" s="2"/>
      <c r="L16440" s="2"/>
    </row>
    <row r="16441" spans="2:12" x14ac:dyDescent="0.2">
      <c r="B16441" s="12"/>
      <c r="H16441" s="29"/>
      <c r="I16441" s="2"/>
      <c r="J16441" s="2"/>
      <c r="K16441" s="2"/>
      <c r="L16441" s="2"/>
    </row>
    <row r="16442" spans="2:12" x14ac:dyDescent="0.2">
      <c r="B16442" s="12"/>
      <c r="H16442" s="29"/>
      <c r="I16442" s="2"/>
      <c r="J16442" s="2"/>
      <c r="K16442" s="2"/>
      <c r="L16442" s="2"/>
    </row>
    <row r="16443" spans="2:12" x14ac:dyDescent="0.2">
      <c r="B16443" s="12"/>
      <c r="H16443" s="29"/>
      <c r="I16443" s="2"/>
      <c r="J16443" s="2"/>
      <c r="K16443" s="2"/>
      <c r="L16443" s="2"/>
    </row>
    <row r="16444" spans="2:12" x14ac:dyDescent="0.2">
      <c r="B16444" s="12"/>
      <c r="H16444" s="29"/>
      <c r="I16444" s="2"/>
      <c r="J16444" s="2"/>
      <c r="K16444" s="2"/>
      <c r="L16444" s="2"/>
    </row>
    <row r="16445" spans="2:12" x14ac:dyDescent="0.2">
      <c r="B16445" s="12"/>
      <c r="H16445" s="29"/>
      <c r="I16445" s="2"/>
      <c r="J16445" s="2"/>
      <c r="K16445" s="2"/>
      <c r="L16445" s="2"/>
    </row>
    <row r="16446" spans="2:12" x14ac:dyDescent="0.2">
      <c r="B16446" s="12"/>
      <c r="H16446" s="29"/>
      <c r="I16446" s="2"/>
      <c r="J16446" s="2"/>
      <c r="K16446" s="2"/>
      <c r="L16446" s="2"/>
    </row>
    <row r="16447" spans="2:12" x14ac:dyDescent="0.2">
      <c r="B16447" s="12"/>
      <c r="H16447" s="29"/>
      <c r="I16447" s="2"/>
      <c r="J16447" s="2"/>
      <c r="K16447" s="2"/>
      <c r="L16447" s="2"/>
    </row>
    <row r="16448" spans="2:12" x14ac:dyDescent="0.2">
      <c r="B16448" s="12"/>
      <c r="H16448" s="29"/>
      <c r="I16448" s="2"/>
      <c r="J16448" s="2"/>
      <c r="K16448" s="2"/>
      <c r="L16448" s="2"/>
    </row>
    <row r="16449" spans="2:12" x14ac:dyDescent="0.2">
      <c r="B16449" s="12"/>
      <c r="H16449" s="29"/>
      <c r="I16449" s="2"/>
      <c r="J16449" s="2"/>
      <c r="K16449" s="2"/>
      <c r="L16449" s="2"/>
    </row>
    <row r="16450" spans="2:12" x14ac:dyDescent="0.2">
      <c r="B16450" s="12"/>
      <c r="H16450" s="29"/>
      <c r="I16450" s="2"/>
      <c r="J16450" s="2"/>
      <c r="K16450" s="2"/>
      <c r="L16450" s="2"/>
    </row>
    <row r="16451" spans="2:12" x14ac:dyDescent="0.2">
      <c r="B16451" s="12"/>
      <c r="H16451" s="29"/>
      <c r="I16451" s="2"/>
      <c r="J16451" s="2"/>
      <c r="K16451" s="2"/>
      <c r="L16451" s="2"/>
    </row>
    <row r="16452" spans="2:12" x14ac:dyDescent="0.2">
      <c r="B16452" s="12"/>
      <c r="H16452" s="29"/>
      <c r="I16452" s="2"/>
      <c r="J16452" s="2"/>
      <c r="K16452" s="2"/>
      <c r="L16452" s="2"/>
    </row>
    <row r="16453" spans="2:12" x14ac:dyDescent="0.2">
      <c r="B16453" s="12"/>
      <c r="H16453" s="29"/>
      <c r="I16453" s="2"/>
      <c r="J16453" s="2"/>
      <c r="K16453" s="2"/>
      <c r="L16453" s="2"/>
    </row>
    <row r="16454" spans="2:12" x14ac:dyDescent="0.2">
      <c r="B16454" s="12"/>
      <c r="H16454" s="29"/>
      <c r="I16454" s="2"/>
      <c r="J16454" s="2"/>
      <c r="K16454" s="2"/>
      <c r="L16454" s="2"/>
    </row>
    <row r="16455" spans="2:12" x14ac:dyDescent="0.2">
      <c r="B16455" s="12"/>
      <c r="H16455" s="29"/>
      <c r="I16455" s="2"/>
      <c r="J16455" s="2"/>
      <c r="K16455" s="2"/>
      <c r="L16455" s="2"/>
    </row>
    <row r="16456" spans="2:12" x14ac:dyDescent="0.2">
      <c r="B16456" s="12"/>
      <c r="H16456" s="29"/>
      <c r="I16456" s="2"/>
      <c r="J16456" s="2"/>
      <c r="K16456" s="2"/>
      <c r="L16456" s="2"/>
    </row>
    <row r="16457" spans="2:12" x14ac:dyDescent="0.2">
      <c r="B16457" s="12"/>
      <c r="H16457" s="29"/>
      <c r="I16457" s="2"/>
      <c r="J16457" s="2"/>
      <c r="K16457" s="2"/>
      <c r="L16457" s="2"/>
    </row>
    <row r="16458" spans="2:12" x14ac:dyDescent="0.2">
      <c r="B16458" s="12"/>
      <c r="H16458" s="29"/>
      <c r="I16458" s="2"/>
      <c r="J16458" s="2"/>
      <c r="K16458" s="2"/>
      <c r="L16458" s="2"/>
    </row>
    <row r="16459" spans="2:12" x14ac:dyDescent="0.2">
      <c r="B16459" s="12"/>
      <c r="H16459" s="29"/>
      <c r="I16459" s="2"/>
      <c r="J16459" s="2"/>
      <c r="K16459" s="2"/>
      <c r="L16459" s="2"/>
    </row>
    <row r="16460" spans="2:12" x14ac:dyDescent="0.2">
      <c r="B16460" s="12"/>
      <c r="H16460" s="29"/>
      <c r="I16460" s="2"/>
      <c r="J16460" s="2"/>
      <c r="K16460" s="2"/>
      <c r="L16460" s="2"/>
    </row>
    <row r="16461" spans="2:12" x14ac:dyDescent="0.2">
      <c r="B16461" s="12"/>
      <c r="H16461" s="29"/>
      <c r="I16461" s="2"/>
      <c r="J16461" s="2"/>
      <c r="K16461" s="2"/>
      <c r="L16461" s="2"/>
    </row>
    <row r="16462" spans="2:12" x14ac:dyDescent="0.2">
      <c r="B16462" s="12"/>
      <c r="H16462" s="29"/>
      <c r="I16462" s="2"/>
      <c r="J16462" s="2"/>
      <c r="K16462" s="2"/>
      <c r="L16462" s="2"/>
    </row>
    <row r="16463" spans="2:12" x14ac:dyDescent="0.2">
      <c r="B16463" s="12"/>
      <c r="H16463" s="29"/>
      <c r="I16463" s="2"/>
      <c r="J16463" s="2"/>
      <c r="K16463" s="2"/>
      <c r="L16463" s="2"/>
    </row>
    <row r="16464" spans="2:12" x14ac:dyDescent="0.2">
      <c r="B16464" s="12"/>
      <c r="H16464" s="29"/>
      <c r="I16464" s="2"/>
      <c r="J16464" s="2"/>
      <c r="K16464" s="2"/>
      <c r="L16464" s="2"/>
    </row>
    <row r="16465" spans="2:12" x14ac:dyDescent="0.2">
      <c r="B16465" s="12"/>
      <c r="H16465" s="29"/>
      <c r="I16465" s="2"/>
      <c r="J16465" s="2"/>
      <c r="K16465" s="2"/>
      <c r="L16465" s="2"/>
    </row>
    <row r="16466" spans="2:12" x14ac:dyDescent="0.2">
      <c r="B16466" s="12"/>
      <c r="H16466" s="29"/>
      <c r="I16466" s="2"/>
      <c r="J16466" s="2"/>
      <c r="K16466" s="2"/>
      <c r="L16466" s="2"/>
    </row>
    <row r="16467" spans="2:12" x14ac:dyDescent="0.2">
      <c r="B16467" s="12"/>
      <c r="H16467" s="29"/>
      <c r="I16467" s="2"/>
      <c r="J16467" s="2"/>
      <c r="K16467" s="2"/>
      <c r="L16467" s="2"/>
    </row>
    <row r="16468" spans="2:12" x14ac:dyDescent="0.2">
      <c r="B16468" s="12"/>
      <c r="H16468" s="29"/>
      <c r="I16468" s="2"/>
      <c r="J16468" s="2"/>
      <c r="K16468" s="2"/>
      <c r="L16468" s="2"/>
    </row>
    <row r="16469" spans="2:12" x14ac:dyDescent="0.2">
      <c r="B16469" s="12"/>
      <c r="H16469" s="29"/>
      <c r="I16469" s="2"/>
      <c r="J16469" s="2"/>
      <c r="K16469" s="2"/>
      <c r="L16469" s="2"/>
    </row>
    <row r="16470" spans="2:12" x14ac:dyDescent="0.2">
      <c r="B16470" s="12"/>
      <c r="H16470" s="29"/>
      <c r="I16470" s="2"/>
      <c r="J16470" s="2"/>
      <c r="K16470" s="2"/>
      <c r="L16470" s="2"/>
    </row>
    <row r="16471" spans="2:12" x14ac:dyDescent="0.2">
      <c r="B16471" s="12"/>
      <c r="H16471" s="29"/>
      <c r="I16471" s="2"/>
      <c r="J16471" s="2"/>
      <c r="K16471" s="2"/>
      <c r="L16471" s="2"/>
    </row>
    <row r="16472" spans="2:12" x14ac:dyDescent="0.2">
      <c r="B16472" s="12"/>
      <c r="H16472" s="29"/>
      <c r="I16472" s="2"/>
      <c r="J16472" s="2"/>
      <c r="K16472" s="2"/>
      <c r="L16472" s="2"/>
    </row>
    <row r="16473" spans="2:12" x14ac:dyDescent="0.2">
      <c r="B16473" s="12"/>
      <c r="H16473" s="29"/>
      <c r="I16473" s="2"/>
      <c r="J16473" s="2"/>
      <c r="K16473" s="2"/>
      <c r="L16473" s="2"/>
    </row>
    <row r="16474" spans="2:12" x14ac:dyDescent="0.2">
      <c r="B16474" s="12"/>
      <c r="H16474" s="29"/>
      <c r="I16474" s="2"/>
      <c r="J16474" s="2"/>
      <c r="K16474" s="2"/>
      <c r="L16474" s="2"/>
    </row>
    <row r="16475" spans="2:12" x14ac:dyDescent="0.2">
      <c r="B16475" s="12"/>
      <c r="H16475" s="29"/>
      <c r="I16475" s="2"/>
      <c r="J16475" s="2"/>
      <c r="K16475" s="2"/>
      <c r="L16475" s="2"/>
    </row>
    <row r="16476" spans="2:12" x14ac:dyDescent="0.2">
      <c r="B16476" s="12"/>
      <c r="H16476" s="29"/>
      <c r="I16476" s="2"/>
      <c r="J16476" s="2"/>
      <c r="K16476" s="2"/>
      <c r="L16476" s="2"/>
    </row>
    <row r="16477" spans="2:12" x14ac:dyDescent="0.2">
      <c r="B16477" s="12"/>
      <c r="H16477" s="29"/>
      <c r="I16477" s="2"/>
      <c r="J16477" s="2"/>
      <c r="K16477" s="2"/>
      <c r="L16477" s="2"/>
    </row>
    <row r="16478" spans="2:12" x14ac:dyDescent="0.2">
      <c r="B16478" s="12"/>
      <c r="H16478" s="29"/>
      <c r="I16478" s="2"/>
      <c r="J16478" s="2"/>
      <c r="K16478" s="2"/>
      <c r="L16478" s="2"/>
    </row>
    <row r="16479" spans="2:12" x14ac:dyDescent="0.2">
      <c r="B16479" s="12"/>
      <c r="H16479" s="29"/>
      <c r="I16479" s="2"/>
      <c r="J16479" s="2"/>
      <c r="K16479" s="2"/>
      <c r="L16479" s="2"/>
    </row>
    <row r="16480" spans="2:12" x14ac:dyDescent="0.2">
      <c r="B16480" s="12"/>
      <c r="H16480" s="29"/>
      <c r="I16480" s="2"/>
      <c r="J16480" s="2"/>
      <c r="K16480" s="2"/>
      <c r="L16480" s="2"/>
    </row>
    <row r="16481" spans="2:12" x14ac:dyDescent="0.2">
      <c r="B16481" s="12"/>
      <c r="H16481" s="29"/>
      <c r="I16481" s="2"/>
      <c r="J16481" s="2"/>
      <c r="K16481" s="2"/>
      <c r="L16481" s="2"/>
    </row>
    <row r="16482" spans="2:12" x14ac:dyDescent="0.2">
      <c r="B16482" s="12"/>
      <c r="H16482" s="29"/>
      <c r="I16482" s="2"/>
      <c r="J16482" s="2"/>
      <c r="K16482" s="2"/>
      <c r="L16482" s="2"/>
    </row>
    <row r="16483" spans="2:12" x14ac:dyDescent="0.2">
      <c r="B16483" s="12"/>
      <c r="H16483" s="29"/>
      <c r="I16483" s="2"/>
      <c r="J16483" s="2"/>
      <c r="K16483" s="2"/>
      <c r="L16483" s="2"/>
    </row>
    <row r="16484" spans="2:12" x14ac:dyDescent="0.2">
      <c r="B16484" s="12"/>
      <c r="H16484" s="29"/>
      <c r="I16484" s="2"/>
      <c r="J16484" s="2"/>
      <c r="K16484" s="2"/>
      <c r="L16484" s="2"/>
    </row>
    <row r="16485" spans="2:12" x14ac:dyDescent="0.2">
      <c r="B16485" s="12"/>
      <c r="H16485" s="29"/>
      <c r="I16485" s="2"/>
      <c r="J16485" s="2"/>
      <c r="K16485" s="2"/>
      <c r="L16485" s="2"/>
    </row>
    <row r="16486" spans="2:12" x14ac:dyDescent="0.2">
      <c r="B16486" s="12"/>
      <c r="H16486" s="29"/>
      <c r="I16486" s="2"/>
      <c r="J16486" s="2"/>
      <c r="K16486" s="2"/>
      <c r="L16486" s="2"/>
    </row>
    <row r="16487" spans="2:12" x14ac:dyDescent="0.2">
      <c r="B16487" s="12"/>
      <c r="H16487" s="29"/>
      <c r="I16487" s="2"/>
      <c r="J16487" s="2"/>
      <c r="K16487" s="2"/>
      <c r="L16487" s="2"/>
    </row>
    <row r="16488" spans="2:12" x14ac:dyDescent="0.2">
      <c r="B16488" s="12"/>
      <c r="H16488" s="29"/>
      <c r="I16488" s="2"/>
      <c r="J16488" s="2"/>
      <c r="K16488" s="2"/>
      <c r="L16488" s="2"/>
    </row>
    <row r="16489" spans="2:12" x14ac:dyDescent="0.2">
      <c r="B16489" s="12"/>
      <c r="H16489" s="29"/>
      <c r="I16489" s="2"/>
      <c r="J16489" s="2"/>
      <c r="K16489" s="2"/>
      <c r="L16489" s="2"/>
    </row>
    <row r="16490" spans="2:12" x14ac:dyDescent="0.2">
      <c r="B16490" s="12"/>
      <c r="H16490" s="29"/>
      <c r="I16490" s="2"/>
      <c r="J16490" s="2"/>
      <c r="K16490" s="2"/>
      <c r="L16490" s="2"/>
    </row>
    <row r="16491" spans="2:12" x14ac:dyDescent="0.2">
      <c r="B16491" s="12"/>
      <c r="H16491" s="29"/>
      <c r="I16491" s="2"/>
      <c r="J16491" s="2"/>
      <c r="K16491" s="2"/>
      <c r="L16491" s="2"/>
    </row>
    <row r="16492" spans="2:12" x14ac:dyDescent="0.2">
      <c r="B16492" s="12"/>
      <c r="H16492" s="29"/>
      <c r="I16492" s="2"/>
      <c r="J16492" s="2"/>
      <c r="K16492" s="2"/>
      <c r="L16492" s="2"/>
    </row>
    <row r="16493" spans="2:12" x14ac:dyDescent="0.2">
      <c r="B16493" s="12"/>
      <c r="H16493" s="29"/>
      <c r="I16493" s="2"/>
      <c r="J16493" s="2"/>
      <c r="K16493" s="2"/>
      <c r="L16493" s="2"/>
    </row>
    <row r="16494" spans="2:12" x14ac:dyDescent="0.2">
      <c r="B16494" s="12"/>
      <c r="H16494" s="29"/>
      <c r="I16494" s="2"/>
      <c r="J16494" s="2"/>
      <c r="K16494" s="2"/>
      <c r="L16494" s="2"/>
    </row>
    <row r="16495" spans="2:12" x14ac:dyDescent="0.2">
      <c r="B16495" s="12"/>
      <c r="H16495" s="29"/>
      <c r="I16495" s="2"/>
      <c r="J16495" s="2"/>
      <c r="K16495" s="2"/>
      <c r="L16495" s="2"/>
    </row>
    <row r="16496" spans="2:12" x14ac:dyDescent="0.2">
      <c r="B16496" s="12"/>
      <c r="H16496" s="29"/>
      <c r="I16496" s="2"/>
      <c r="J16496" s="2"/>
      <c r="K16496" s="2"/>
      <c r="L16496" s="2"/>
    </row>
    <row r="16497" spans="2:12" x14ac:dyDescent="0.2">
      <c r="B16497" s="12"/>
      <c r="H16497" s="29"/>
      <c r="I16497" s="2"/>
      <c r="J16497" s="2"/>
      <c r="K16497" s="2"/>
      <c r="L16497" s="2"/>
    </row>
    <row r="16498" spans="2:12" x14ac:dyDescent="0.2">
      <c r="B16498" s="12"/>
      <c r="H16498" s="29"/>
      <c r="I16498" s="2"/>
      <c r="J16498" s="2"/>
      <c r="K16498" s="2"/>
      <c r="L16498" s="2"/>
    </row>
    <row r="16499" spans="2:12" x14ac:dyDescent="0.2">
      <c r="B16499" s="12"/>
      <c r="H16499" s="29"/>
      <c r="I16499" s="2"/>
      <c r="J16499" s="2"/>
      <c r="K16499" s="2"/>
      <c r="L16499" s="2"/>
    </row>
    <row r="16500" spans="2:12" x14ac:dyDescent="0.2">
      <c r="B16500" s="12"/>
      <c r="H16500" s="29"/>
      <c r="I16500" s="2"/>
      <c r="J16500" s="2"/>
      <c r="K16500" s="2"/>
      <c r="L16500" s="2"/>
    </row>
    <row r="16501" spans="2:12" x14ac:dyDescent="0.2">
      <c r="B16501" s="12"/>
      <c r="H16501" s="29"/>
      <c r="I16501" s="2"/>
      <c r="J16501" s="2"/>
      <c r="K16501" s="2"/>
      <c r="L16501" s="2"/>
    </row>
    <row r="16502" spans="2:12" x14ac:dyDescent="0.2">
      <c r="B16502" s="12"/>
      <c r="H16502" s="29"/>
      <c r="I16502" s="2"/>
      <c r="J16502" s="2"/>
      <c r="K16502" s="2"/>
      <c r="L16502" s="2"/>
    </row>
    <row r="16503" spans="2:12" x14ac:dyDescent="0.2">
      <c r="B16503" s="12"/>
      <c r="H16503" s="29"/>
      <c r="I16503" s="2"/>
      <c r="J16503" s="2"/>
      <c r="K16503" s="2"/>
      <c r="L16503" s="2"/>
    </row>
    <row r="16504" spans="2:12" x14ac:dyDescent="0.2">
      <c r="B16504" s="12"/>
      <c r="H16504" s="29"/>
      <c r="I16504" s="2"/>
      <c r="J16504" s="2"/>
      <c r="K16504" s="2"/>
      <c r="L16504" s="2"/>
    </row>
    <row r="16505" spans="2:12" x14ac:dyDescent="0.2">
      <c r="B16505" s="12"/>
      <c r="H16505" s="29"/>
      <c r="I16505" s="2"/>
      <c r="J16505" s="2"/>
      <c r="K16505" s="2"/>
      <c r="L16505" s="2"/>
    </row>
    <row r="16506" spans="2:12" x14ac:dyDescent="0.2">
      <c r="B16506" s="12"/>
      <c r="H16506" s="29"/>
      <c r="I16506" s="2"/>
      <c r="J16506" s="2"/>
      <c r="K16506" s="2"/>
      <c r="L16506" s="2"/>
    </row>
    <row r="16507" spans="2:12" x14ac:dyDescent="0.2">
      <c r="B16507" s="12"/>
      <c r="H16507" s="29"/>
      <c r="I16507" s="2"/>
      <c r="J16507" s="2"/>
      <c r="K16507" s="2"/>
      <c r="L16507" s="2"/>
    </row>
    <row r="16508" spans="2:12" x14ac:dyDescent="0.2">
      <c r="B16508" s="12"/>
      <c r="H16508" s="29"/>
      <c r="I16508" s="2"/>
      <c r="J16508" s="2"/>
      <c r="K16508" s="2"/>
      <c r="L16508" s="2"/>
    </row>
    <row r="16509" spans="2:12" x14ac:dyDescent="0.2">
      <c r="B16509" s="12"/>
      <c r="H16509" s="29"/>
      <c r="I16509" s="2"/>
      <c r="J16509" s="2"/>
      <c r="K16509" s="2"/>
      <c r="L16509" s="2"/>
    </row>
    <row r="16510" spans="2:12" x14ac:dyDescent="0.2">
      <c r="B16510" s="12"/>
      <c r="H16510" s="29"/>
      <c r="I16510" s="2"/>
      <c r="J16510" s="2"/>
      <c r="K16510" s="2"/>
      <c r="L16510" s="2"/>
    </row>
    <row r="16511" spans="2:12" x14ac:dyDescent="0.2">
      <c r="B16511" s="12"/>
      <c r="H16511" s="29"/>
      <c r="I16511" s="2"/>
      <c r="J16511" s="2"/>
      <c r="K16511" s="2"/>
      <c r="L16511" s="2"/>
    </row>
    <row r="16512" spans="2:12" x14ac:dyDescent="0.2">
      <c r="B16512" s="12"/>
      <c r="H16512" s="29"/>
      <c r="I16512" s="2"/>
      <c r="J16512" s="2"/>
      <c r="K16512" s="2"/>
      <c r="L16512" s="2"/>
    </row>
    <row r="16513" spans="2:12" x14ac:dyDescent="0.2">
      <c r="B16513" s="12"/>
      <c r="H16513" s="29"/>
      <c r="I16513" s="2"/>
      <c r="J16513" s="2"/>
      <c r="K16513" s="2"/>
      <c r="L16513" s="2"/>
    </row>
    <row r="16514" spans="2:12" x14ac:dyDescent="0.2">
      <c r="B16514" s="12"/>
      <c r="H16514" s="29"/>
      <c r="I16514" s="2"/>
      <c r="J16514" s="2"/>
      <c r="K16514" s="2"/>
      <c r="L16514" s="2"/>
    </row>
    <row r="16515" spans="2:12" x14ac:dyDescent="0.2">
      <c r="B16515" s="12"/>
      <c r="H16515" s="29"/>
      <c r="I16515" s="2"/>
      <c r="J16515" s="2"/>
      <c r="K16515" s="2"/>
      <c r="L16515" s="2"/>
    </row>
    <row r="16516" spans="2:12" x14ac:dyDescent="0.2">
      <c r="B16516" s="12"/>
      <c r="H16516" s="29"/>
      <c r="I16516" s="2"/>
      <c r="J16516" s="2"/>
      <c r="K16516" s="2"/>
      <c r="L16516" s="2"/>
    </row>
    <row r="16517" spans="2:12" x14ac:dyDescent="0.2">
      <c r="B16517" s="12"/>
      <c r="H16517" s="29"/>
      <c r="I16517" s="2"/>
      <c r="J16517" s="2"/>
      <c r="K16517" s="2"/>
      <c r="L16517" s="2"/>
    </row>
    <row r="16518" spans="2:12" x14ac:dyDescent="0.2">
      <c r="B16518" s="12"/>
      <c r="H16518" s="29"/>
      <c r="I16518" s="2"/>
      <c r="J16518" s="2"/>
      <c r="K16518" s="2"/>
      <c r="L16518" s="2"/>
    </row>
    <row r="16519" spans="2:12" x14ac:dyDescent="0.2">
      <c r="B16519" s="12"/>
      <c r="H16519" s="29"/>
      <c r="I16519" s="2"/>
      <c r="J16519" s="2"/>
      <c r="K16519" s="2"/>
      <c r="L16519" s="2"/>
    </row>
    <row r="16520" spans="2:12" x14ac:dyDescent="0.2">
      <c r="B16520" s="12"/>
      <c r="H16520" s="29"/>
      <c r="I16520" s="2"/>
      <c r="J16520" s="2"/>
      <c r="K16520" s="2"/>
      <c r="L16520" s="2"/>
    </row>
    <row r="16521" spans="2:12" x14ac:dyDescent="0.2">
      <c r="B16521" s="12"/>
      <c r="H16521" s="29"/>
      <c r="I16521" s="2"/>
      <c r="J16521" s="2"/>
      <c r="K16521" s="2"/>
      <c r="L16521" s="2"/>
    </row>
    <row r="16522" spans="2:12" x14ac:dyDescent="0.2">
      <c r="B16522" s="12"/>
      <c r="H16522" s="29"/>
      <c r="I16522" s="2"/>
      <c r="J16522" s="2"/>
      <c r="K16522" s="2"/>
      <c r="L16522" s="2"/>
    </row>
    <row r="16523" spans="2:12" x14ac:dyDescent="0.2">
      <c r="B16523" s="12"/>
      <c r="H16523" s="29"/>
      <c r="I16523" s="2"/>
      <c r="J16523" s="2"/>
      <c r="K16523" s="2"/>
      <c r="L16523" s="2"/>
    </row>
    <row r="16524" spans="2:12" x14ac:dyDescent="0.2">
      <c r="B16524" s="12"/>
      <c r="H16524" s="29"/>
      <c r="I16524" s="2"/>
      <c r="J16524" s="2"/>
      <c r="K16524" s="2"/>
      <c r="L16524" s="2"/>
    </row>
    <row r="16525" spans="2:12" x14ac:dyDescent="0.2">
      <c r="B16525" s="12"/>
      <c r="H16525" s="29"/>
      <c r="I16525" s="2"/>
      <c r="J16525" s="2"/>
      <c r="K16525" s="2"/>
      <c r="L16525" s="2"/>
    </row>
    <row r="16526" spans="2:12" x14ac:dyDescent="0.2">
      <c r="B16526" s="12"/>
      <c r="H16526" s="29"/>
      <c r="I16526" s="2"/>
      <c r="J16526" s="2"/>
      <c r="K16526" s="2"/>
      <c r="L16526" s="2"/>
    </row>
    <row r="16527" spans="2:12" x14ac:dyDescent="0.2">
      <c r="B16527" s="12"/>
      <c r="H16527" s="29"/>
      <c r="I16527" s="2"/>
      <c r="J16527" s="2"/>
      <c r="K16527" s="2"/>
      <c r="L16527" s="2"/>
    </row>
    <row r="16528" spans="2:12" x14ac:dyDescent="0.2">
      <c r="B16528" s="12"/>
      <c r="H16528" s="29"/>
      <c r="I16528" s="2"/>
      <c r="J16528" s="2"/>
      <c r="K16528" s="2"/>
      <c r="L16528" s="2"/>
    </row>
    <row r="16529" spans="2:12" x14ac:dyDescent="0.2">
      <c r="B16529" s="12"/>
      <c r="H16529" s="29"/>
      <c r="I16529" s="2"/>
      <c r="J16529" s="2"/>
      <c r="K16529" s="2"/>
      <c r="L16529" s="2"/>
    </row>
    <row r="16530" spans="2:12" x14ac:dyDescent="0.2">
      <c r="B16530" s="12"/>
      <c r="H16530" s="29"/>
      <c r="I16530" s="2"/>
      <c r="J16530" s="2"/>
      <c r="K16530" s="2"/>
      <c r="L16530" s="2"/>
    </row>
    <row r="16531" spans="2:12" x14ac:dyDescent="0.2">
      <c r="B16531" s="12"/>
      <c r="H16531" s="29"/>
      <c r="I16531" s="2"/>
      <c r="J16531" s="2"/>
      <c r="K16531" s="2"/>
      <c r="L16531" s="2"/>
    </row>
    <row r="16532" spans="2:12" x14ac:dyDescent="0.2">
      <c r="B16532" s="12"/>
      <c r="H16532" s="29"/>
      <c r="I16532" s="2"/>
      <c r="J16532" s="2"/>
      <c r="K16532" s="2"/>
      <c r="L16532" s="2"/>
    </row>
    <row r="16533" spans="2:12" x14ac:dyDescent="0.2">
      <c r="B16533" s="12"/>
      <c r="H16533" s="29"/>
      <c r="I16533" s="2"/>
      <c r="J16533" s="2"/>
      <c r="K16533" s="2"/>
      <c r="L16533" s="2"/>
    </row>
    <row r="16534" spans="2:12" x14ac:dyDescent="0.2">
      <c r="B16534" s="12"/>
      <c r="H16534" s="29"/>
      <c r="I16534" s="2"/>
      <c r="J16534" s="2"/>
      <c r="K16534" s="2"/>
      <c r="L16534" s="2"/>
    </row>
    <row r="16535" spans="2:12" x14ac:dyDescent="0.2">
      <c r="B16535" s="12"/>
      <c r="H16535" s="29"/>
      <c r="I16535" s="2"/>
      <c r="J16535" s="2"/>
      <c r="K16535" s="2"/>
      <c r="L16535" s="2"/>
    </row>
    <row r="16536" spans="2:12" x14ac:dyDescent="0.2">
      <c r="B16536" s="12"/>
      <c r="H16536" s="29"/>
      <c r="I16536" s="2"/>
      <c r="J16536" s="2"/>
      <c r="K16536" s="2"/>
      <c r="L16536" s="2"/>
    </row>
    <row r="16537" spans="2:12" x14ac:dyDescent="0.2">
      <c r="B16537" s="12"/>
      <c r="H16537" s="29"/>
      <c r="I16537" s="2"/>
      <c r="J16537" s="2"/>
      <c r="K16537" s="2"/>
      <c r="L16537" s="2"/>
    </row>
    <row r="16538" spans="2:12" x14ac:dyDescent="0.2">
      <c r="B16538" s="12"/>
      <c r="H16538" s="29"/>
      <c r="I16538" s="2"/>
      <c r="J16538" s="2"/>
      <c r="K16538" s="2"/>
      <c r="L16538" s="2"/>
    </row>
    <row r="16539" spans="2:12" x14ac:dyDescent="0.2">
      <c r="B16539" s="12"/>
      <c r="H16539" s="29"/>
      <c r="I16539" s="2"/>
      <c r="J16539" s="2"/>
      <c r="K16539" s="2"/>
      <c r="L16539" s="2"/>
    </row>
    <row r="16540" spans="2:12" x14ac:dyDescent="0.2">
      <c r="B16540" s="12"/>
      <c r="H16540" s="29"/>
      <c r="I16540" s="2"/>
      <c r="J16540" s="2"/>
      <c r="K16540" s="2"/>
      <c r="L16540" s="2"/>
    </row>
    <row r="16541" spans="2:12" x14ac:dyDescent="0.2">
      <c r="B16541" s="12"/>
      <c r="H16541" s="29"/>
      <c r="I16541" s="2"/>
      <c r="J16541" s="2"/>
      <c r="K16541" s="2"/>
      <c r="L16541" s="2"/>
    </row>
    <row r="16542" spans="2:12" x14ac:dyDescent="0.2">
      <c r="B16542" s="12"/>
      <c r="H16542" s="29"/>
      <c r="I16542" s="2"/>
      <c r="J16542" s="2"/>
      <c r="K16542" s="2"/>
      <c r="L16542" s="2"/>
    </row>
    <row r="16543" spans="2:12" x14ac:dyDescent="0.2">
      <c r="B16543" s="12"/>
      <c r="H16543" s="29"/>
      <c r="I16543" s="2"/>
      <c r="J16543" s="2"/>
      <c r="K16543" s="2"/>
      <c r="L16543" s="2"/>
    </row>
    <row r="16544" spans="2:12" x14ac:dyDescent="0.2">
      <c r="B16544" s="12"/>
      <c r="H16544" s="29"/>
      <c r="I16544" s="2"/>
      <c r="J16544" s="2"/>
      <c r="K16544" s="2"/>
      <c r="L16544" s="2"/>
    </row>
    <row r="16545" spans="2:12" x14ac:dyDescent="0.2">
      <c r="B16545" s="12"/>
      <c r="H16545" s="29"/>
      <c r="I16545" s="2"/>
      <c r="J16545" s="2"/>
      <c r="K16545" s="2"/>
      <c r="L16545" s="2"/>
    </row>
    <row r="16546" spans="2:12" x14ac:dyDescent="0.2">
      <c r="B16546" s="12"/>
      <c r="H16546" s="29"/>
      <c r="I16546" s="2"/>
      <c r="J16546" s="2"/>
      <c r="K16546" s="2"/>
      <c r="L16546" s="2"/>
    </row>
    <row r="16547" spans="2:12" x14ac:dyDescent="0.2">
      <c r="B16547" s="12"/>
      <c r="H16547" s="29"/>
      <c r="I16547" s="2"/>
      <c r="J16547" s="2"/>
      <c r="K16547" s="2"/>
      <c r="L16547" s="2"/>
    </row>
    <row r="16548" spans="2:12" x14ac:dyDescent="0.2">
      <c r="B16548" s="12"/>
      <c r="H16548" s="29"/>
      <c r="I16548" s="2"/>
      <c r="J16548" s="2"/>
      <c r="K16548" s="2"/>
      <c r="L16548" s="2"/>
    </row>
    <row r="16549" spans="2:12" x14ac:dyDescent="0.2">
      <c r="B16549" s="12"/>
      <c r="H16549" s="29"/>
      <c r="I16549" s="2"/>
      <c r="J16549" s="2"/>
      <c r="K16549" s="2"/>
      <c r="L16549" s="2"/>
    </row>
    <row r="16550" spans="2:12" x14ac:dyDescent="0.2">
      <c r="B16550" s="12"/>
      <c r="H16550" s="29"/>
      <c r="I16550" s="2"/>
      <c r="J16550" s="2"/>
      <c r="K16550" s="2"/>
      <c r="L16550" s="2"/>
    </row>
    <row r="16551" spans="2:12" x14ac:dyDescent="0.2">
      <c r="B16551" s="12"/>
      <c r="H16551" s="29"/>
      <c r="I16551" s="2"/>
      <c r="J16551" s="2"/>
      <c r="K16551" s="2"/>
      <c r="L16551" s="2"/>
    </row>
    <row r="16552" spans="2:12" x14ac:dyDescent="0.2">
      <c r="B16552" s="12"/>
      <c r="H16552" s="29"/>
      <c r="I16552" s="2"/>
      <c r="J16552" s="2"/>
      <c r="K16552" s="2"/>
      <c r="L16552" s="2"/>
    </row>
    <row r="16553" spans="2:12" x14ac:dyDescent="0.2">
      <c r="B16553" s="12"/>
      <c r="H16553" s="29"/>
      <c r="I16553" s="2"/>
      <c r="J16553" s="2"/>
      <c r="K16553" s="2"/>
      <c r="L16553" s="2"/>
    </row>
    <row r="16554" spans="2:12" x14ac:dyDescent="0.2">
      <c r="B16554" s="12"/>
      <c r="H16554" s="29"/>
      <c r="I16554" s="2"/>
      <c r="J16554" s="2"/>
      <c r="K16554" s="2"/>
      <c r="L16554" s="2"/>
    </row>
    <row r="16555" spans="2:12" x14ac:dyDescent="0.2">
      <c r="B16555" s="12"/>
      <c r="H16555" s="29"/>
      <c r="I16555" s="2"/>
      <c r="J16555" s="2"/>
      <c r="K16555" s="2"/>
      <c r="L16555" s="2"/>
    </row>
    <row r="16556" spans="2:12" x14ac:dyDescent="0.2">
      <c r="B16556" s="12"/>
      <c r="H16556" s="29"/>
      <c r="I16556" s="2"/>
      <c r="J16556" s="2"/>
      <c r="K16556" s="2"/>
      <c r="L16556" s="2"/>
    </row>
    <row r="16557" spans="2:12" x14ac:dyDescent="0.2">
      <c r="B16557" s="12"/>
      <c r="H16557" s="29"/>
      <c r="I16557" s="2"/>
      <c r="J16557" s="2"/>
      <c r="K16557" s="2"/>
      <c r="L16557" s="2"/>
    </row>
    <row r="16558" spans="2:12" x14ac:dyDescent="0.2">
      <c r="B16558" s="12"/>
      <c r="H16558" s="29"/>
      <c r="I16558" s="2"/>
      <c r="J16558" s="2"/>
      <c r="K16558" s="2"/>
      <c r="L16558" s="2"/>
    </row>
    <row r="16559" spans="2:12" x14ac:dyDescent="0.2">
      <c r="B16559" s="12"/>
      <c r="H16559" s="29"/>
      <c r="I16559" s="2"/>
      <c r="J16559" s="2"/>
      <c r="K16559" s="2"/>
      <c r="L16559" s="2"/>
    </row>
    <row r="16560" spans="2:12" x14ac:dyDescent="0.2">
      <c r="B16560" s="12"/>
      <c r="H16560" s="29"/>
      <c r="I16560" s="2"/>
      <c r="J16560" s="2"/>
      <c r="K16560" s="2"/>
      <c r="L16560" s="2"/>
    </row>
    <row r="16561" spans="2:12" x14ac:dyDescent="0.2">
      <c r="B16561" s="12"/>
      <c r="H16561" s="29"/>
      <c r="I16561" s="2"/>
      <c r="J16561" s="2"/>
      <c r="K16561" s="2"/>
      <c r="L16561" s="2"/>
    </row>
    <row r="16562" spans="2:12" x14ac:dyDescent="0.2">
      <c r="B16562" s="12"/>
      <c r="H16562" s="29"/>
      <c r="I16562" s="2"/>
      <c r="J16562" s="2"/>
      <c r="K16562" s="2"/>
      <c r="L16562" s="2"/>
    </row>
    <row r="16563" spans="2:12" x14ac:dyDescent="0.2">
      <c r="B16563" s="12"/>
      <c r="H16563" s="29"/>
      <c r="I16563" s="2"/>
      <c r="J16563" s="2"/>
      <c r="K16563" s="2"/>
      <c r="L16563" s="2"/>
    </row>
    <row r="16564" spans="2:12" x14ac:dyDescent="0.2">
      <c r="B16564" s="12"/>
      <c r="H16564" s="29"/>
      <c r="I16564" s="2"/>
      <c r="J16564" s="2"/>
      <c r="K16564" s="2"/>
      <c r="L16564" s="2"/>
    </row>
    <row r="16565" spans="2:12" x14ac:dyDescent="0.2">
      <c r="B16565" s="12"/>
      <c r="H16565" s="29"/>
      <c r="I16565" s="2"/>
      <c r="J16565" s="2"/>
      <c r="K16565" s="2"/>
      <c r="L16565" s="2"/>
    </row>
    <row r="16566" spans="2:12" x14ac:dyDescent="0.2">
      <c r="B16566" s="12"/>
      <c r="H16566" s="29"/>
      <c r="I16566" s="2"/>
      <c r="J16566" s="2"/>
      <c r="K16566" s="2"/>
      <c r="L16566" s="2"/>
    </row>
    <row r="16567" spans="2:12" x14ac:dyDescent="0.2">
      <c r="B16567" s="12"/>
      <c r="H16567" s="29"/>
      <c r="I16567" s="2"/>
      <c r="J16567" s="2"/>
      <c r="K16567" s="2"/>
      <c r="L16567" s="2"/>
    </row>
    <row r="16568" spans="2:12" x14ac:dyDescent="0.2">
      <c r="B16568" s="12"/>
      <c r="H16568" s="29"/>
      <c r="I16568" s="2"/>
      <c r="J16568" s="2"/>
      <c r="K16568" s="2"/>
      <c r="L16568" s="2"/>
    </row>
    <row r="16569" spans="2:12" x14ac:dyDescent="0.2">
      <c r="B16569" s="12"/>
      <c r="H16569" s="29"/>
      <c r="I16569" s="2"/>
      <c r="J16569" s="2"/>
      <c r="K16569" s="2"/>
      <c r="L16569" s="2"/>
    </row>
    <row r="16570" spans="2:12" x14ac:dyDescent="0.2">
      <c r="B16570" s="12"/>
      <c r="H16570" s="29"/>
      <c r="I16570" s="2"/>
      <c r="J16570" s="2"/>
      <c r="K16570" s="2"/>
      <c r="L16570" s="2"/>
    </row>
    <row r="16571" spans="2:12" x14ac:dyDescent="0.2">
      <c r="B16571" s="12"/>
      <c r="H16571" s="29"/>
      <c r="I16571" s="2"/>
      <c r="J16571" s="2"/>
      <c r="K16571" s="2"/>
      <c r="L16571" s="2"/>
    </row>
    <row r="16572" spans="2:12" x14ac:dyDescent="0.2">
      <c r="B16572" s="12"/>
      <c r="H16572" s="29"/>
      <c r="I16572" s="2"/>
      <c r="J16572" s="2"/>
      <c r="K16572" s="2"/>
      <c r="L16572" s="2"/>
    </row>
    <row r="16573" spans="2:12" x14ac:dyDescent="0.2">
      <c r="B16573" s="12"/>
      <c r="H16573" s="29"/>
      <c r="I16573" s="2"/>
      <c r="J16573" s="2"/>
      <c r="K16573" s="2"/>
      <c r="L16573" s="2"/>
    </row>
    <row r="16574" spans="2:12" x14ac:dyDescent="0.2">
      <c r="B16574" s="12"/>
      <c r="H16574" s="29"/>
      <c r="I16574" s="2"/>
      <c r="J16574" s="2"/>
      <c r="K16574" s="2"/>
      <c r="L16574" s="2"/>
    </row>
    <row r="16575" spans="2:12" x14ac:dyDescent="0.2">
      <c r="B16575" s="12"/>
      <c r="H16575" s="29"/>
      <c r="I16575" s="2"/>
      <c r="J16575" s="2"/>
      <c r="K16575" s="2"/>
      <c r="L16575" s="2"/>
    </row>
    <row r="16576" spans="2:12" x14ac:dyDescent="0.2">
      <c r="B16576" s="12"/>
      <c r="H16576" s="29"/>
      <c r="I16576" s="2"/>
      <c r="J16576" s="2"/>
      <c r="K16576" s="2"/>
      <c r="L16576" s="2"/>
    </row>
    <row r="16577" spans="2:12" x14ac:dyDescent="0.2">
      <c r="B16577" s="12"/>
      <c r="H16577" s="29"/>
      <c r="I16577" s="2"/>
      <c r="J16577" s="2"/>
      <c r="K16577" s="2"/>
      <c r="L16577" s="2"/>
    </row>
    <row r="16578" spans="2:12" x14ac:dyDescent="0.2">
      <c r="B16578" s="12"/>
      <c r="H16578" s="29"/>
      <c r="I16578" s="2"/>
      <c r="J16578" s="2"/>
      <c r="K16578" s="2"/>
      <c r="L16578" s="2"/>
    </row>
    <row r="16579" spans="2:12" x14ac:dyDescent="0.2">
      <c r="B16579" s="12"/>
      <c r="H16579" s="29"/>
      <c r="I16579" s="2"/>
      <c r="J16579" s="2"/>
      <c r="K16579" s="2"/>
      <c r="L16579" s="2"/>
    </row>
    <row r="16580" spans="2:12" x14ac:dyDescent="0.2">
      <c r="B16580" s="12"/>
      <c r="H16580" s="29"/>
      <c r="I16580" s="2"/>
      <c r="J16580" s="2"/>
      <c r="K16580" s="2"/>
      <c r="L16580" s="2"/>
    </row>
    <row r="16581" spans="2:12" x14ac:dyDescent="0.2">
      <c r="B16581" s="12"/>
      <c r="H16581" s="29"/>
      <c r="I16581" s="2"/>
      <c r="J16581" s="2"/>
      <c r="K16581" s="2"/>
      <c r="L16581" s="2"/>
    </row>
    <row r="16582" spans="2:12" x14ac:dyDescent="0.2">
      <c r="B16582" s="12"/>
      <c r="H16582" s="29"/>
      <c r="I16582" s="2"/>
      <c r="J16582" s="2"/>
      <c r="K16582" s="2"/>
      <c r="L16582" s="2"/>
    </row>
    <row r="16583" spans="2:12" x14ac:dyDescent="0.2">
      <c r="B16583" s="12"/>
      <c r="H16583" s="29"/>
      <c r="I16583" s="2"/>
      <c r="J16583" s="2"/>
      <c r="K16583" s="2"/>
      <c r="L16583" s="2"/>
    </row>
    <row r="16584" spans="2:12" x14ac:dyDescent="0.2">
      <c r="B16584" s="12"/>
      <c r="H16584" s="29"/>
      <c r="I16584" s="2"/>
      <c r="J16584" s="2"/>
      <c r="K16584" s="2"/>
      <c r="L16584" s="2"/>
    </row>
    <row r="16585" spans="2:12" x14ac:dyDescent="0.2">
      <c r="B16585" s="12"/>
      <c r="H16585" s="29"/>
      <c r="I16585" s="2"/>
      <c r="J16585" s="2"/>
      <c r="K16585" s="2"/>
      <c r="L16585" s="2"/>
    </row>
    <row r="16586" spans="2:12" x14ac:dyDescent="0.2">
      <c r="B16586" s="12"/>
      <c r="H16586" s="29"/>
      <c r="I16586" s="2"/>
      <c r="J16586" s="2"/>
      <c r="K16586" s="2"/>
      <c r="L16586" s="2"/>
    </row>
    <row r="16587" spans="2:12" x14ac:dyDescent="0.2">
      <c r="B16587" s="12"/>
      <c r="H16587" s="29"/>
      <c r="I16587" s="2"/>
      <c r="J16587" s="2"/>
      <c r="K16587" s="2"/>
      <c r="L16587" s="2"/>
    </row>
    <row r="16588" spans="2:12" x14ac:dyDescent="0.2">
      <c r="B16588" s="12"/>
      <c r="H16588" s="29"/>
      <c r="I16588" s="2"/>
      <c r="J16588" s="2"/>
      <c r="K16588" s="2"/>
      <c r="L16588" s="2"/>
    </row>
    <row r="16589" spans="2:12" x14ac:dyDescent="0.2">
      <c r="B16589" s="12"/>
      <c r="H16589" s="29"/>
      <c r="I16589" s="2"/>
      <c r="J16589" s="2"/>
      <c r="K16589" s="2"/>
      <c r="L16589" s="2"/>
    </row>
    <row r="16590" spans="2:12" x14ac:dyDescent="0.2">
      <c r="B16590" s="12"/>
      <c r="H16590" s="29"/>
      <c r="I16590" s="2"/>
      <c r="J16590" s="2"/>
      <c r="K16590" s="2"/>
      <c r="L16590" s="2"/>
    </row>
    <row r="16591" spans="2:12" x14ac:dyDescent="0.2">
      <c r="B16591" s="12"/>
      <c r="H16591" s="29"/>
      <c r="I16591" s="2"/>
      <c r="J16591" s="2"/>
      <c r="K16591" s="2"/>
      <c r="L16591" s="2"/>
    </row>
    <row r="16592" spans="2:12" x14ac:dyDescent="0.2">
      <c r="B16592" s="12"/>
      <c r="H16592" s="29"/>
      <c r="I16592" s="2"/>
      <c r="J16592" s="2"/>
      <c r="K16592" s="2"/>
      <c r="L16592" s="2"/>
    </row>
    <row r="16593" spans="2:12" x14ac:dyDescent="0.2">
      <c r="B16593" s="12"/>
      <c r="H16593" s="29"/>
      <c r="I16593" s="2"/>
      <c r="J16593" s="2"/>
      <c r="K16593" s="2"/>
      <c r="L16593" s="2"/>
    </row>
    <row r="16594" spans="2:12" x14ac:dyDescent="0.2">
      <c r="B16594" s="12"/>
      <c r="H16594" s="29"/>
      <c r="I16594" s="2"/>
      <c r="J16594" s="2"/>
      <c r="K16594" s="2"/>
      <c r="L16594" s="2"/>
    </row>
    <row r="16595" spans="2:12" x14ac:dyDescent="0.2">
      <c r="B16595" s="12"/>
      <c r="H16595" s="29"/>
      <c r="I16595" s="2"/>
      <c r="J16595" s="2"/>
      <c r="K16595" s="2"/>
      <c r="L16595" s="2"/>
    </row>
    <row r="16596" spans="2:12" x14ac:dyDescent="0.2">
      <c r="B16596" s="12"/>
      <c r="H16596" s="29"/>
      <c r="I16596" s="2"/>
      <c r="J16596" s="2"/>
      <c r="K16596" s="2"/>
      <c r="L16596" s="2"/>
    </row>
    <row r="16597" spans="2:12" x14ac:dyDescent="0.2">
      <c r="B16597" s="12"/>
      <c r="H16597" s="29"/>
      <c r="I16597" s="2"/>
      <c r="J16597" s="2"/>
      <c r="K16597" s="2"/>
      <c r="L16597" s="2"/>
    </row>
    <row r="16598" spans="2:12" x14ac:dyDescent="0.2">
      <c r="B16598" s="12"/>
      <c r="H16598" s="29"/>
      <c r="I16598" s="2"/>
      <c r="J16598" s="2"/>
      <c r="K16598" s="2"/>
      <c r="L16598" s="2"/>
    </row>
    <row r="16599" spans="2:12" x14ac:dyDescent="0.2">
      <c r="B16599" s="12"/>
      <c r="H16599" s="29"/>
      <c r="I16599" s="2"/>
      <c r="J16599" s="2"/>
      <c r="K16599" s="2"/>
      <c r="L16599" s="2"/>
    </row>
    <row r="16600" spans="2:12" x14ac:dyDescent="0.2">
      <c r="B16600" s="12"/>
      <c r="H16600" s="29"/>
      <c r="I16600" s="2"/>
      <c r="J16600" s="2"/>
      <c r="K16600" s="2"/>
      <c r="L16600" s="2"/>
    </row>
    <row r="16601" spans="2:12" x14ac:dyDescent="0.2">
      <c r="B16601" s="12"/>
      <c r="H16601" s="29"/>
      <c r="I16601" s="2"/>
      <c r="J16601" s="2"/>
      <c r="K16601" s="2"/>
      <c r="L16601" s="2"/>
    </row>
    <row r="16602" spans="2:12" x14ac:dyDescent="0.2">
      <c r="B16602" s="12"/>
      <c r="H16602" s="29"/>
      <c r="I16602" s="2"/>
      <c r="J16602" s="2"/>
      <c r="K16602" s="2"/>
      <c r="L16602" s="2"/>
    </row>
    <row r="16603" spans="2:12" x14ac:dyDescent="0.2">
      <c r="B16603" s="12"/>
      <c r="H16603" s="29"/>
      <c r="I16603" s="2"/>
      <c r="J16603" s="2"/>
      <c r="K16603" s="2"/>
      <c r="L16603" s="2"/>
    </row>
    <row r="16604" spans="2:12" x14ac:dyDescent="0.2">
      <c r="B16604" s="12"/>
      <c r="H16604" s="29"/>
      <c r="I16604" s="2"/>
      <c r="J16604" s="2"/>
      <c r="K16604" s="2"/>
      <c r="L16604" s="2"/>
    </row>
    <row r="16605" spans="2:12" x14ac:dyDescent="0.2">
      <c r="B16605" s="12"/>
      <c r="H16605" s="29"/>
      <c r="I16605" s="2"/>
      <c r="J16605" s="2"/>
      <c r="K16605" s="2"/>
      <c r="L16605" s="2"/>
    </row>
    <row r="16606" spans="2:12" x14ac:dyDescent="0.2">
      <c r="B16606" s="12"/>
      <c r="H16606" s="29"/>
      <c r="I16606" s="2"/>
      <c r="J16606" s="2"/>
      <c r="K16606" s="2"/>
      <c r="L16606" s="2"/>
    </row>
    <row r="16607" spans="2:12" x14ac:dyDescent="0.2">
      <c r="B16607" s="12"/>
      <c r="H16607" s="29"/>
      <c r="I16607" s="2"/>
      <c r="J16607" s="2"/>
      <c r="K16607" s="2"/>
      <c r="L16607" s="2"/>
    </row>
    <row r="16608" spans="2:12" x14ac:dyDescent="0.2">
      <c r="B16608" s="12"/>
      <c r="H16608" s="29"/>
      <c r="I16608" s="2"/>
      <c r="J16608" s="2"/>
      <c r="K16608" s="2"/>
      <c r="L16608" s="2"/>
    </row>
    <row r="16609" spans="2:12" x14ac:dyDescent="0.2">
      <c r="B16609" s="12"/>
      <c r="H16609" s="29"/>
      <c r="I16609" s="2"/>
      <c r="J16609" s="2"/>
      <c r="K16609" s="2"/>
      <c r="L16609" s="2"/>
    </row>
    <row r="16610" spans="2:12" x14ac:dyDescent="0.2">
      <c r="B16610" s="12"/>
      <c r="H16610" s="29"/>
      <c r="I16610" s="2"/>
      <c r="J16610" s="2"/>
      <c r="K16610" s="2"/>
      <c r="L16610" s="2"/>
    </row>
    <row r="16611" spans="2:12" x14ac:dyDescent="0.2">
      <c r="B16611" s="12"/>
      <c r="H16611" s="29"/>
      <c r="I16611" s="2"/>
      <c r="J16611" s="2"/>
      <c r="K16611" s="2"/>
      <c r="L16611" s="2"/>
    </row>
    <row r="16612" spans="2:12" x14ac:dyDescent="0.2">
      <c r="B16612" s="12"/>
      <c r="H16612" s="29"/>
      <c r="I16612" s="2"/>
      <c r="J16612" s="2"/>
      <c r="K16612" s="2"/>
      <c r="L16612" s="2"/>
    </row>
    <row r="16613" spans="2:12" x14ac:dyDescent="0.2">
      <c r="B16613" s="12"/>
      <c r="H16613" s="29"/>
      <c r="I16613" s="2"/>
      <c r="J16613" s="2"/>
      <c r="K16613" s="2"/>
      <c r="L16613" s="2"/>
    </row>
    <row r="16614" spans="2:12" x14ac:dyDescent="0.2">
      <c r="B16614" s="12"/>
      <c r="H16614" s="29"/>
      <c r="I16614" s="2"/>
      <c r="J16614" s="2"/>
      <c r="K16614" s="2"/>
      <c r="L16614" s="2"/>
    </row>
    <row r="16615" spans="2:12" x14ac:dyDescent="0.2">
      <c r="B16615" s="12"/>
      <c r="H16615" s="29"/>
      <c r="I16615" s="2"/>
      <c r="J16615" s="2"/>
      <c r="K16615" s="2"/>
      <c r="L16615" s="2"/>
    </row>
    <row r="16616" spans="2:12" x14ac:dyDescent="0.2">
      <c r="B16616" s="12"/>
      <c r="H16616" s="29"/>
      <c r="I16616" s="2"/>
      <c r="J16616" s="2"/>
      <c r="K16616" s="2"/>
      <c r="L16616" s="2"/>
    </row>
    <row r="16617" spans="2:12" x14ac:dyDescent="0.2">
      <c r="B16617" s="12"/>
      <c r="H16617" s="29"/>
      <c r="I16617" s="2"/>
      <c r="J16617" s="2"/>
      <c r="K16617" s="2"/>
      <c r="L16617" s="2"/>
    </row>
    <row r="16618" spans="2:12" x14ac:dyDescent="0.2">
      <c r="B16618" s="12"/>
      <c r="H16618" s="29"/>
      <c r="I16618" s="2"/>
      <c r="J16618" s="2"/>
      <c r="K16618" s="2"/>
      <c r="L16618" s="2"/>
    </row>
    <row r="16619" spans="2:12" x14ac:dyDescent="0.2">
      <c r="B16619" s="12"/>
      <c r="H16619" s="29"/>
      <c r="I16619" s="2"/>
      <c r="J16619" s="2"/>
      <c r="K16619" s="2"/>
      <c r="L16619" s="2"/>
    </row>
    <row r="16620" spans="2:12" x14ac:dyDescent="0.2">
      <c r="B16620" s="12"/>
      <c r="H16620" s="29"/>
      <c r="I16620" s="2"/>
      <c r="J16620" s="2"/>
      <c r="K16620" s="2"/>
      <c r="L16620" s="2"/>
    </row>
    <row r="16621" spans="2:12" x14ac:dyDescent="0.2">
      <c r="B16621" s="12"/>
      <c r="H16621" s="29"/>
      <c r="I16621" s="2"/>
      <c r="J16621" s="2"/>
      <c r="K16621" s="2"/>
      <c r="L16621" s="2"/>
    </row>
    <row r="16622" spans="2:12" x14ac:dyDescent="0.2">
      <c r="B16622" s="12"/>
      <c r="H16622" s="29"/>
      <c r="I16622" s="2"/>
      <c r="J16622" s="2"/>
      <c r="K16622" s="2"/>
      <c r="L16622" s="2"/>
    </row>
    <row r="16623" spans="2:12" x14ac:dyDescent="0.2">
      <c r="B16623" s="12"/>
      <c r="H16623" s="29"/>
      <c r="I16623" s="2"/>
      <c r="J16623" s="2"/>
      <c r="K16623" s="2"/>
      <c r="L16623" s="2"/>
    </row>
    <row r="16624" spans="2:12" x14ac:dyDescent="0.2">
      <c r="B16624" s="12"/>
      <c r="H16624" s="29"/>
      <c r="I16624" s="2"/>
      <c r="J16624" s="2"/>
      <c r="K16624" s="2"/>
      <c r="L16624" s="2"/>
    </row>
    <row r="16625" spans="2:12" x14ac:dyDescent="0.2">
      <c r="B16625" s="12"/>
      <c r="H16625" s="29"/>
      <c r="I16625" s="2"/>
      <c r="J16625" s="2"/>
      <c r="K16625" s="2"/>
      <c r="L16625" s="2"/>
    </row>
    <row r="16626" spans="2:12" x14ac:dyDescent="0.2">
      <c r="B16626" s="12"/>
      <c r="H16626" s="29"/>
      <c r="I16626" s="2"/>
      <c r="J16626" s="2"/>
      <c r="K16626" s="2"/>
      <c r="L16626" s="2"/>
    </row>
    <row r="16627" spans="2:12" x14ac:dyDescent="0.2">
      <c r="B16627" s="12"/>
      <c r="H16627" s="29"/>
      <c r="I16627" s="2"/>
      <c r="J16627" s="2"/>
      <c r="K16627" s="2"/>
      <c r="L16627" s="2"/>
    </row>
    <row r="16628" spans="2:12" x14ac:dyDescent="0.2">
      <c r="B16628" s="12"/>
      <c r="H16628" s="29"/>
      <c r="I16628" s="2"/>
      <c r="J16628" s="2"/>
      <c r="K16628" s="2"/>
      <c r="L16628" s="2"/>
    </row>
    <row r="16629" spans="2:12" x14ac:dyDescent="0.2">
      <c r="B16629" s="12"/>
      <c r="H16629" s="29"/>
      <c r="I16629" s="2"/>
      <c r="J16629" s="2"/>
      <c r="K16629" s="2"/>
      <c r="L16629" s="2"/>
    </row>
    <row r="16630" spans="2:12" x14ac:dyDescent="0.2">
      <c r="B16630" s="12"/>
      <c r="H16630" s="29"/>
      <c r="I16630" s="2"/>
      <c r="J16630" s="2"/>
      <c r="K16630" s="2"/>
      <c r="L16630" s="2"/>
    </row>
    <row r="16631" spans="2:12" x14ac:dyDescent="0.2">
      <c r="B16631" s="12"/>
      <c r="H16631" s="29"/>
      <c r="I16631" s="2"/>
      <c r="J16631" s="2"/>
      <c r="K16631" s="2"/>
      <c r="L16631" s="2"/>
    </row>
    <row r="16632" spans="2:12" x14ac:dyDescent="0.2">
      <c r="B16632" s="12"/>
      <c r="H16632" s="29"/>
      <c r="I16632" s="2"/>
      <c r="J16632" s="2"/>
      <c r="K16632" s="2"/>
      <c r="L16632" s="2"/>
    </row>
    <row r="16633" spans="2:12" x14ac:dyDescent="0.2">
      <c r="B16633" s="12"/>
      <c r="H16633" s="29"/>
      <c r="I16633" s="2"/>
      <c r="J16633" s="2"/>
      <c r="K16633" s="2"/>
      <c r="L16633" s="2"/>
    </row>
    <row r="16634" spans="2:12" x14ac:dyDescent="0.2">
      <c r="B16634" s="12"/>
      <c r="H16634" s="29"/>
      <c r="I16634" s="2"/>
      <c r="J16634" s="2"/>
      <c r="K16634" s="2"/>
      <c r="L16634" s="2"/>
    </row>
    <row r="16635" spans="2:12" x14ac:dyDescent="0.2">
      <c r="B16635" s="12"/>
      <c r="H16635" s="29"/>
      <c r="I16635" s="2"/>
      <c r="J16635" s="2"/>
      <c r="K16635" s="2"/>
      <c r="L16635" s="2"/>
    </row>
    <row r="16636" spans="2:12" x14ac:dyDescent="0.2">
      <c r="B16636" s="12"/>
      <c r="H16636" s="29"/>
      <c r="I16636" s="2"/>
      <c r="J16636" s="2"/>
      <c r="K16636" s="2"/>
      <c r="L16636" s="2"/>
    </row>
    <row r="16637" spans="2:12" x14ac:dyDescent="0.2">
      <c r="B16637" s="12"/>
      <c r="H16637" s="29"/>
      <c r="I16637" s="2"/>
      <c r="J16637" s="2"/>
      <c r="K16637" s="2"/>
      <c r="L16637" s="2"/>
    </row>
    <row r="16638" spans="2:12" x14ac:dyDescent="0.2">
      <c r="B16638" s="12"/>
      <c r="H16638" s="29"/>
      <c r="I16638" s="2"/>
      <c r="J16638" s="2"/>
      <c r="K16638" s="2"/>
      <c r="L16638" s="2"/>
    </row>
    <row r="16639" spans="2:12" x14ac:dyDescent="0.2">
      <c r="B16639" s="12"/>
      <c r="H16639" s="29"/>
      <c r="I16639" s="2"/>
      <c r="J16639" s="2"/>
      <c r="K16639" s="2"/>
      <c r="L16639" s="2"/>
    </row>
    <row r="16640" spans="2:12" x14ac:dyDescent="0.2">
      <c r="B16640" s="12"/>
      <c r="H16640" s="29"/>
      <c r="I16640" s="2"/>
      <c r="J16640" s="2"/>
      <c r="K16640" s="2"/>
      <c r="L16640" s="2"/>
    </row>
    <row r="16641" spans="2:12" x14ac:dyDescent="0.2">
      <c r="B16641" s="12"/>
      <c r="H16641" s="29"/>
      <c r="I16641" s="2"/>
      <c r="J16641" s="2"/>
      <c r="K16641" s="2"/>
      <c r="L16641" s="2"/>
    </row>
    <row r="16642" spans="2:12" x14ac:dyDescent="0.2">
      <c r="B16642" s="12"/>
      <c r="H16642" s="29"/>
      <c r="I16642" s="2"/>
      <c r="J16642" s="2"/>
      <c r="K16642" s="2"/>
      <c r="L16642" s="2"/>
    </row>
    <row r="16643" spans="2:12" x14ac:dyDescent="0.2">
      <c r="B16643" s="12"/>
      <c r="H16643" s="29"/>
      <c r="I16643" s="2"/>
      <c r="J16643" s="2"/>
      <c r="K16643" s="2"/>
      <c r="L16643" s="2"/>
    </row>
    <row r="16644" spans="2:12" x14ac:dyDescent="0.2">
      <c r="B16644" s="12"/>
      <c r="H16644" s="29"/>
      <c r="I16644" s="2"/>
      <c r="J16644" s="2"/>
      <c r="K16644" s="2"/>
      <c r="L16644" s="2"/>
    </row>
    <row r="16645" spans="2:12" x14ac:dyDescent="0.2">
      <c r="B16645" s="12"/>
      <c r="H16645" s="29"/>
      <c r="I16645" s="2"/>
      <c r="J16645" s="2"/>
      <c r="K16645" s="2"/>
      <c r="L16645" s="2"/>
    </row>
    <row r="16646" spans="2:12" x14ac:dyDescent="0.2">
      <c r="B16646" s="12"/>
      <c r="H16646" s="29"/>
      <c r="I16646" s="2"/>
      <c r="J16646" s="2"/>
      <c r="K16646" s="2"/>
      <c r="L16646" s="2"/>
    </row>
    <row r="16647" spans="2:12" x14ac:dyDescent="0.2">
      <c r="B16647" s="12"/>
      <c r="H16647" s="29"/>
      <c r="I16647" s="2"/>
      <c r="J16647" s="2"/>
      <c r="K16647" s="2"/>
      <c r="L16647" s="2"/>
    </row>
    <row r="16648" spans="2:12" x14ac:dyDescent="0.2">
      <c r="B16648" s="12"/>
      <c r="H16648" s="29"/>
      <c r="I16648" s="2"/>
      <c r="J16648" s="2"/>
      <c r="K16648" s="2"/>
      <c r="L16648" s="2"/>
    </row>
    <row r="16649" spans="2:12" x14ac:dyDescent="0.2">
      <c r="B16649" s="12"/>
      <c r="H16649" s="29"/>
      <c r="I16649" s="2"/>
      <c r="J16649" s="2"/>
      <c r="K16649" s="2"/>
      <c r="L16649" s="2"/>
    </row>
    <row r="16650" spans="2:12" x14ac:dyDescent="0.2">
      <c r="B16650" s="12"/>
      <c r="H16650" s="29"/>
      <c r="I16650" s="2"/>
      <c r="J16650" s="2"/>
      <c r="K16650" s="2"/>
      <c r="L16650" s="2"/>
    </row>
    <row r="16651" spans="2:12" x14ac:dyDescent="0.2">
      <c r="B16651" s="12"/>
      <c r="H16651" s="29"/>
      <c r="I16651" s="2"/>
      <c r="J16651" s="2"/>
      <c r="K16651" s="2"/>
      <c r="L16651" s="2"/>
    </row>
    <row r="16652" spans="2:12" x14ac:dyDescent="0.2">
      <c r="B16652" s="12"/>
      <c r="H16652" s="29"/>
      <c r="I16652" s="2"/>
      <c r="J16652" s="2"/>
      <c r="K16652" s="2"/>
      <c r="L16652" s="2"/>
    </row>
    <row r="16653" spans="2:12" x14ac:dyDescent="0.2">
      <c r="B16653" s="12"/>
      <c r="H16653" s="29"/>
      <c r="I16653" s="2"/>
      <c r="J16653" s="2"/>
      <c r="K16653" s="2"/>
      <c r="L16653" s="2"/>
    </row>
    <row r="16654" spans="2:12" x14ac:dyDescent="0.2">
      <c r="B16654" s="12"/>
      <c r="H16654" s="29"/>
      <c r="I16654" s="2"/>
      <c r="J16654" s="2"/>
      <c r="K16654" s="2"/>
      <c r="L16654" s="2"/>
    </row>
    <row r="16655" spans="2:12" x14ac:dyDescent="0.2">
      <c r="B16655" s="12"/>
      <c r="H16655" s="29"/>
      <c r="I16655" s="2"/>
      <c r="J16655" s="2"/>
      <c r="K16655" s="2"/>
      <c r="L16655" s="2"/>
    </row>
    <row r="16656" spans="2:12" x14ac:dyDescent="0.2">
      <c r="B16656" s="12"/>
      <c r="H16656" s="29"/>
      <c r="I16656" s="2"/>
      <c r="J16656" s="2"/>
      <c r="K16656" s="2"/>
      <c r="L16656" s="2"/>
    </row>
    <row r="16657" spans="2:12" x14ac:dyDescent="0.2">
      <c r="B16657" s="12"/>
      <c r="H16657" s="29"/>
      <c r="I16657" s="2"/>
      <c r="J16657" s="2"/>
      <c r="K16657" s="2"/>
      <c r="L16657" s="2"/>
    </row>
    <row r="16658" spans="2:12" x14ac:dyDescent="0.2">
      <c r="B16658" s="12"/>
      <c r="H16658" s="29"/>
      <c r="I16658" s="2"/>
      <c r="J16658" s="2"/>
      <c r="K16658" s="2"/>
      <c r="L16658" s="2"/>
    </row>
    <row r="16659" spans="2:12" x14ac:dyDescent="0.2">
      <c r="B16659" s="12"/>
      <c r="H16659" s="29"/>
      <c r="I16659" s="2"/>
      <c r="J16659" s="2"/>
      <c r="K16659" s="2"/>
      <c r="L16659" s="2"/>
    </row>
    <row r="16660" spans="2:12" x14ac:dyDescent="0.2">
      <c r="B16660" s="12"/>
      <c r="H16660" s="29"/>
      <c r="I16660" s="2"/>
      <c r="J16660" s="2"/>
      <c r="K16660" s="2"/>
      <c r="L16660" s="2"/>
    </row>
    <row r="16661" spans="2:12" x14ac:dyDescent="0.2">
      <c r="B16661" s="12"/>
      <c r="H16661" s="29"/>
      <c r="I16661" s="2"/>
      <c r="J16661" s="2"/>
      <c r="K16661" s="2"/>
      <c r="L16661" s="2"/>
    </row>
    <row r="16662" spans="2:12" x14ac:dyDescent="0.2">
      <c r="B16662" s="12"/>
      <c r="H16662" s="29"/>
      <c r="I16662" s="2"/>
      <c r="J16662" s="2"/>
      <c r="K16662" s="2"/>
      <c r="L16662" s="2"/>
    </row>
    <row r="16663" spans="2:12" x14ac:dyDescent="0.2">
      <c r="B16663" s="12"/>
      <c r="H16663" s="29"/>
      <c r="I16663" s="2"/>
      <c r="J16663" s="2"/>
      <c r="K16663" s="2"/>
      <c r="L16663" s="2"/>
    </row>
    <row r="16664" spans="2:12" x14ac:dyDescent="0.2">
      <c r="B16664" s="12"/>
      <c r="H16664" s="29"/>
      <c r="I16664" s="2"/>
      <c r="J16664" s="2"/>
      <c r="K16664" s="2"/>
      <c r="L16664" s="2"/>
    </row>
    <row r="16665" spans="2:12" x14ac:dyDescent="0.2">
      <c r="B16665" s="12"/>
      <c r="H16665" s="29"/>
      <c r="I16665" s="2"/>
      <c r="J16665" s="2"/>
      <c r="K16665" s="2"/>
      <c r="L16665" s="2"/>
    </row>
    <row r="16666" spans="2:12" x14ac:dyDescent="0.2">
      <c r="B16666" s="12"/>
      <c r="H16666" s="29"/>
      <c r="I16666" s="2"/>
      <c r="J16666" s="2"/>
      <c r="K16666" s="2"/>
      <c r="L16666" s="2"/>
    </row>
    <row r="16667" spans="2:12" x14ac:dyDescent="0.2">
      <c r="B16667" s="12"/>
      <c r="H16667" s="29"/>
      <c r="I16667" s="2"/>
      <c r="J16667" s="2"/>
      <c r="K16667" s="2"/>
      <c r="L16667" s="2"/>
    </row>
    <row r="16668" spans="2:12" x14ac:dyDescent="0.2">
      <c r="B16668" s="12"/>
      <c r="H16668" s="29"/>
      <c r="I16668" s="2"/>
      <c r="J16668" s="2"/>
      <c r="K16668" s="2"/>
      <c r="L16668" s="2"/>
    </row>
    <row r="16669" spans="2:12" x14ac:dyDescent="0.2">
      <c r="B16669" s="12"/>
      <c r="H16669" s="29"/>
      <c r="I16669" s="2"/>
      <c r="J16669" s="2"/>
      <c r="K16669" s="2"/>
      <c r="L16669" s="2"/>
    </row>
    <row r="16670" spans="2:12" x14ac:dyDescent="0.2">
      <c r="B16670" s="12"/>
      <c r="H16670" s="29"/>
      <c r="I16670" s="2"/>
      <c r="J16670" s="2"/>
      <c r="K16670" s="2"/>
      <c r="L16670" s="2"/>
    </row>
    <row r="16671" spans="2:12" x14ac:dyDescent="0.2">
      <c r="B16671" s="12"/>
      <c r="H16671" s="29"/>
      <c r="I16671" s="2"/>
      <c r="J16671" s="2"/>
      <c r="K16671" s="2"/>
      <c r="L16671" s="2"/>
    </row>
    <row r="16672" spans="2:12" x14ac:dyDescent="0.2">
      <c r="B16672" s="12"/>
      <c r="H16672" s="29"/>
      <c r="I16672" s="2"/>
      <c r="J16672" s="2"/>
      <c r="K16672" s="2"/>
      <c r="L16672" s="2"/>
    </row>
    <row r="16673" spans="2:12" x14ac:dyDescent="0.2">
      <c r="B16673" s="12"/>
      <c r="H16673" s="29"/>
      <c r="I16673" s="2"/>
      <c r="J16673" s="2"/>
      <c r="K16673" s="2"/>
      <c r="L16673" s="2"/>
    </row>
    <row r="16674" spans="2:12" x14ac:dyDescent="0.2">
      <c r="B16674" s="12"/>
      <c r="H16674" s="29"/>
      <c r="I16674" s="2"/>
      <c r="J16674" s="2"/>
      <c r="K16674" s="2"/>
      <c r="L16674" s="2"/>
    </row>
    <row r="16675" spans="2:12" x14ac:dyDescent="0.2">
      <c r="B16675" s="12"/>
      <c r="H16675" s="29"/>
      <c r="I16675" s="2"/>
      <c r="J16675" s="2"/>
      <c r="K16675" s="2"/>
      <c r="L16675" s="2"/>
    </row>
    <row r="16676" spans="2:12" x14ac:dyDescent="0.2">
      <c r="B16676" s="12"/>
      <c r="H16676" s="29"/>
      <c r="I16676" s="2"/>
      <c r="J16676" s="2"/>
      <c r="K16676" s="2"/>
      <c r="L16676" s="2"/>
    </row>
    <row r="16677" spans="2:12" x14ac:dyDescent="0.2">
      <c r="B16677" s="12"/>
      <c r="H16677" s="29"/>
      <c r="I16677" s="2"/>
      <c r="J16677" s="2"/>
      <c r="K16677" s="2"/>
      <c r="L16677" s="2"/>
    </row>
    <row r="16678" spans="2:12" x14ac:dyDescent="0.2">
      <c r="B16678" s="12"/>
      <c r="H16678" s="29"/>
      <c r="I16678" s="2"/>
      <c r="J16678" s="2"/>
      <c r="K16678" s="2"/>
      <c r="L16678" s="2"/>
    </row>
    <row r="16679" spans="2:12" x14ac:dyDescent="0.2">
      <c r="B16679" s="12"/>
      <c r="H16679" s="29"/>
      <c r="I16679" s="2"/>
      <c r="J16679" s="2"/>
      <c r="K16679" s="2"/>
      <c r="L16679" s="2"/>
    </row>
    <row r="16680" spans="2:12" x14ac:dyDescent="0.2">
      <c r="B16680" s="12"/>
      <c r="H16680" s="29"/>
      <c r="I16680" s="2"/>
      <c r="J16680" s="2"/>
      <c r="K16680" s="2"/>
      <c r="L16680" s="2"/>
    </row>
    <row r="16681" spans="2:12" x14ac:dyDescent="0.2">
      <c r="B16681" s="12"/>
      <c r="H16681" s="29"/>
      <c r="I16681" s="2"/>
      <c r="J16681" s="2"/>
      <c r="K16681" s="2"/>
      <c r="L16681" s="2"/>
    </row>
    <row r="16682" spans="2:12" x14ac:dyDescent="0.2">
      <c r="B16682" s="12"/>
      <c r="H16682" s="29"/>
      <c r="I16682" s="2"/>
      <c r="J16682" s="2"/>
      <c r="K16682" s="2"/>
      <c r="L16682" s="2"/>
    </row>
    <row r="16683" spans="2:12" x14ac:dyDescent="0.2">
      <c r="B16683" s="12"/>
      <c r="H16683" s="29"/>
      <c r="I16683" s="2"/>
      <c r="J16683" s="2"/>
      <c r="K16683" s="2"/>
      <c r="L16683" s="2"/>
    </row>
    <row r="16684" spans="2:12" x14ac:dyDescent="0.2">
      <c r="B16684" s="12"/>
      <c r="H16684" s="29"/>
      <c r="I16684" s="2"/>
      <c r="J16684" s="2"/>
      <c r="K16684" s="2"/>
      <c r="L16684" s="2"/>
    </row>
    <row r="16685" spans="2:12" x14ac:dyDescent="0.2">
      <c r="B16685" s="12"/>
      <c r="H16685" s="29"/>
      <c r="I16685" s="2"/>
      <c r="J16685" s="2"/>
      <c r="K16685" s="2"/>
      <c r="L16685" s="2"/>
    </row>
    <row r="16686" spans="2:12" x14ac:dyDescent="0.2">
      <c r="B16686" s="12"/>
      <c r="H16686" s="29"/>
      <c r="I16686" s="2"/>
      <c r="J16686" s="2"/>
      <c r="K16686" s="2"/>
      <c r="L16686" s="2"/>
    </row>
    <row r="16687" spans="2:12" x14ac:dyDescent="0.2">
      <c r="B16687" s="12"/>
      <c r="H16687" s="29"/>
      <c r="I16687" s="2"/>
      <c r="J16687" s="2"/>
      <c r="K16687" s="2"/>
      <c r="L16687" s="2"/>
    </row>
    <row r="16688" spans="2:12" x14ac:dyDescent="0.2">
      <c r="B16688" s="12"/>
      <c r="H16688" s="29"/>
      <c r="I16688" s="2"/>
      <c r="J16688" s="2"/>
      <c r="K16688" s="2"/>
      <c r="L16688" s="2"/>
    </row>
    <row r="16689" spans="2:12" x14ac:dyDescent="0.2">
      <c r="B16689" s="12"/>
      <c r="H16689" s="29"/>
      <c r="I16689" s="2"/>
      <c r="J16689" s="2"/>
      <c r="K16689" s="2"/>
      <c r="L16689" s="2"/>
    </row>
    <row r="16690" spans="2:12" x14ac:dyDescent="0.2">
      <c r="B16690" s="12"/>
      <c r="H16690" s="29"/>
      <c r="I16690" s="2"/>
      <c r="J16690" s="2"/>
      <c r="K16690" s="2"/>
      <c r="L16690" s="2"/>
    </row>
    <row r="16691" spans="2:12" x14ac:dyDescent="0.2">
      <c r="B16691" s="12"/>
      <c r="H16691" s="29"/>
      <c r="I16691" s="2"/>
      <c r="J16691" s="2"/>
      <c r="K16691" s="2"/>
      <c r="L16691" s="2"/>
    </row>
    <row r="16692" spans="2:12" x14ac:dyDescent="0.2">
      <c r="B16692" s="12"/>
      <c r="H16692" s="29"/>
      <c r="I16692" s="2"/>
      <c r="J16692" s="2"/>
      <c r="K16692" s="2"/>
      <c r="L16692" s="2"/>
    </row>
    <row r="16693" spans="2:12" x14ac:dyDescent="0.2">
      <c r="B16693" s="12"/>
      <c r="H16693" s="29"/>
      <c r="I16693" s="2"/>
      <c r="J16693" s="2"/>
      <c r="K16693" s="2"/>
      <c r="L16693" s="2"/>
    </row>
    <row r="16694" spans="2:12" x14ac:dyDescent="0.2">
      <c r="B16694" s="12"/>
      <c r="H16694" s="29"/>
      <c r="I16694" s="2"/>
      <c r="J16694" s="2"/>
      <c r="K16694" s="2"/>
      <c r="L16694" s="2"/>
    </row>
    <row r="16695" spans="2:12" x14ac:dyDescent="0.2">
      <c r="B16695" s="12"/>
      <c r="H16695" s="29"/>
      <c r="I16695" s="2"/>
      <c r="J16695" s="2"/>
      <c r="K16695" s="2"/>
      <c r="L16695" s="2"/>
    </row>
    <row r="16696" spans="2:12" x14ac:dyDescent="0.2">
      <c r="B16696" s="12"/>
      <c r="H16696" s="29"/>
      <c r="I16696" s="2"/>
      <c r="J16696" s="2"/>
      <c r="K16696" s="2"/>
      <c r="L16696" s="2"/>
    </row>
    <row r="16697" spans="2:12" x14ac:dyDescent="0.2">
      <c r="B16697" s="12"/>
      <c r="H16697" s="29"/>
      <c r="I16697" s="2"/>
      <c r="J16697" s="2"/>
      <c r="K16697" s="2"/>
      <c r="L16697" s="2"/>
    </row>
    <row r="16698" spans="2:12" x14ac:dyDescent="0.2">
      <c r="B16698" s="12"/>
      <c r="H16698" s="29"/>
      <c r="I16698" s="2"/>
      <c r="J16698" s="2"/>
      <c r="K16698" s="2"/>
      <c r="L16698" s="2"/>
    </row>
    <row r="16699" spans="2:12" x14ac:dyDescent="0.2">
      <c r="B16699" s="12"/>
      <c r="H16699" s="29"/>
      <c r="I16699" s="2"/>
      <c r="J16699" s="2"/>
      <c r="K16699" s="2"/>
      <c r="L16699" s="2"/>
    </row>
    <row r="16700" spans="2:12" x14ac:dyDescent="0.2">
      <c r="B16700" s="12"/>
      <c r="H16700" s="29"/>
      <c r="I16700" s="2"/>
      <c r="J16700" s="2"/>
      <c r="K16700" s="2"/>
      <c r="L16700" s="2"/>
    </row>
    <row r="16701" spans="2:12" x14ac:dyDescent="0.2">
      <c r="B16701" s="12"/>
      <c r="H16701" s="29"/>
      <c r="I16701" s="2"/>
      <c r="J16701" s="2"/>
      <c r="K16701" s="2"/>
      <c r="L16701" s="2"/>
    </row>
    <row r="16702" spans="2:12" x14ac:dyDescent="0.2">
      <c r="B16702" s="12"/>
      <c r="H16702" s="29"/>
      <c r="I16702" s="2"/>
      <c r="J16702" s="2"/>
      <c r="K16702" s="2"/>
      <c r="L16702" s="2"/>
    </row>
    <row r="16703" spans="2:12" x14ac:dyDescent="0.2">
      <c r="B16703" s="12"/>
      <c r="H16703" s="29"/>
      <c r="I16703" s="2"/>
      <c r="J16703" s="2"/>
      <c r="K16703" s="2"/>
      <c r="L16703" s="2"/>
    </row>
    <row r="16704" spans="2:12" x14ac:dyDescent="0.2">
      <c r="B16704" s="12"/>
      <c r="H16704" s="29"/>
      <c r="I16704" s="2"/>
      <c r="J16704" s="2"/>
      <c r="K16704" s="2"/>
      <c r="L16704" s="2"/>
    </row>
    <row r="16705" spans="2:12" x14ac:dyDescent="0.2">
      <c r="B16705" s="12"/>
      <c r="H16705" s="29"/>
      <c r="I16705" s="2"/>
      <c r="J16705" s="2"/>
      <c r="K16705" s="2"/>
      <c r="L16705" s="2"/>
    </row>
    <row r="16706" spans="2:12" x14ac:dyDescent="0.2">
      <c r="B16706" s="12"/>
      <c r="H16706" s="29"/>
      <c r="I16706" s="2"/>
      <c r="J16706" s="2"/>
      <c r="K16706" s="2"/>
      <c r="L16706" s="2"/>
    </row>
    <row r="16707" spans="2:12" x14ac:dyDescent="0.2">
      <c r="B16707" s="12"/>
      <c r="H16707" s="29"/>
      <c r="I16707" s="2"/>
      <c r="J16707" s="2"/>
      <c r="K16707" s="2"/>
      <c r="L16707" s="2"/>
    </row>
    <row r="16708" spans="2:12" x14ac:dyDescent="0.2">
      <c r="B16708" s="12"/>
      <c r="H16708" s="29"/>
      <c r="I16708" s="2"/>
      <c r="J16708" s="2"/>
      <c r="K16708" s="2"/>
      <c r="L16708" s="2"/>
    </row>
    <row r="16709" spans="2:12" x14ac:dyDescent="0.2">
      <c r="B16709" s="12"/>
      <c r="H16709" s="29"/>
      <c r="I16709" s="2"/>
      <c r="J16709" s="2"/>
      <c r="K16709" s="2"/>
      <c r="L16709" s="2"/>
    </row>
    <row r="16710" spans="2:12" x14ac:dyDescent="0.2">
      <c r="B16710" s="12"/>
      <c r="H16710" s="29"/>
      <c r="I16710" s="2"/>
      <c r="J16710" s="2"/>
      <c r="K16710" s="2"/>
      <c r="L16710" s="2"/>
    </row>
    <row r="16711" spans="2:12" x14ac:dyDescent="0.2">
      <c r="B16711" s="12"/>
      <c r="H16711" s="29"/>
      <c r="I16711" s="2"/>
      <c r="J16711" s="2"/>
      <c r="K16711" s="2"/>
      <c r="L16711" s="2"/>
    </row>
    <row r="16712" spans="2:12" x14ac:dyDescent="0.2">
      <c r="B16712" s="12"/>
      <c r="H16712" s="29"/>
      <c r="I16712" s="2"/>
      <c r="J16712" s="2"/>
      <c r="K16712" s="2"/>
      <c r="L16712" s="2"/>
    </row>
    <row r="16713" spans="2:12" x14ac:dyDescent="0.2">
      <c r="B16713" s="12"/>
      <c r="H16713" s="29"/>
      <c r="I16713" s="2"/>
      <c r="J16713" s="2"/>
      <c r="K16713" s="2"/>
      <c r="L16713" s="2"/>
    </row>
    <row r="16714" spans="2:12" x14ac:dyDescent="0.2">
      <c r="B16714" s="12"/>
      <c r="H16714" s="29"/>
      <c r="I16714" s="2"/>
      <c r="J16714" s="2"/>
      <c r="K16714" s="2"/>
      <c r="L16714" s="2"/>
    </row>
    <row r="16715" spans="2:12" x14ac:dyDescent="0.2">
      <c r="B16715" s="12"/>
      <c r="H16715" s="29"/>
      <c r="I16715" s="2"/>
      <c r="J16715" s="2"/>
      <c r="K16715" s="2"/>
      <c r="L16715" s="2"/>
    </row>
    <row r="16716" spans="2:12" x14ac:dyDescent="0.2">
      <c r="B16716" s="12"/>
      <c r="H16716" s="29"/>
      <c r="I16716" s="2"/>
      <c r="J16716" s="2"/>
      <c r="K16716" s="2"/>
      <c r="L16716" s="2"/>
    </row>
    <row r="16717" spans="2:12" x14ac:dyDescent="0.2">
      <c r="B16717" s="12"/>
      <c r="H16717" s="29"/>
      <c r="I16717" s="2"/>
      <c r="J16717" s="2"/>
      <c r="K16717" s="2"/>
      <c r="L16717" s="2"/>
    </row>
    <row r="16718" spans="2:12" x14ac:dyDescent="0.2">
      <c r="B16718" s="12"/>
      <c r="H16718" s="29"/>
      <c r="I16718" s="2"/>
      <c r="J16718" s="2"/>
      <c r="K16718" s="2"/>
      <c r="L16718" s="2"/>
    </row>
    <row r="16719" spans="2:12" x14ac:dyDescent="0.2">
      <c r="B16719" s="12"/>
      <c r="H16719" s="29"/>
      <c r="I16719" s="2"/>
      <c r="J16719" s="2"/>
      <c r="K16719" s="2"/>
      <c r="L16719" s="2"/>
    </row>
    <row r="16720" spans="2:12" x14ac:dyDescent="0.2">
      <c r="B16720" s="12"/>
      <c r="H16720" s="29"/>
      <c r="I16720" s="2"/>
      <c r="J16720" s="2"/>
      <c r="K16720" s="2"/>
      <c r="L16720" s="2"/>
    </row>
    <row r="16721" spans="2:12" x14ac:dyDescent="0.2">
      <c r="B16721" s="12"/>
      <c r="H16721" s="29"/>
      <c r="I16721" s="2"/>
      <c r="J16721" s="2"/>
      <c r="K16721" s="2"/>
      <c r="L16721" s="2"/>
    </row>
    <row r="16722" spans="2:12" x14ac:dyDescent="0.2">
      <c r="B16722" s="12"/>
      <c r="H16722" s="29"/>
      <c r="I16722" s="2"/>
      <c r="J16722" s="2"/>
      <c r="K16722" s="2"/>
      <c r="L16722" s="2"/>
    </row>
    <row r="16723" spans="2:12" x14ac:dyDescent="0.2">
      <c r="B16723" s="12"/>
      <c r="H16723" s="29"/>
      <c r="I16723" s="2"/>
      <c r="J16723" s="2"/>
      <c r="K16723" s="2"/>
      <c r="L16723" s="2"/>
    </row>
    <row r="16724" spans="2:12" x14ac:dyDescent="0.2">
      <c r="B16724" s="12"/>
      <c r="H16724" s="29"/>
      <c r="I16724" s="2"/>
      <c r="J16724" s="2"/>
      <c r="K16724" s="2"/>
      <c r="L16724" s="2"/>
    </row>
    <row r="16725" spans="2:12" x14ac:dyDescent="0.2">
      <c r="B16725" s="12"/>
      <c r="H16725" s="29"/>
      <c r="I16725" s="2"/>
      <c r="J16725" s="2"/>
      <c r="K16725" s="2"/>
      <c r="L16725" s="2"/>
    </row>
    <row r="16726" spans="2:12" x14ac:dyDescent="0.2">
      <c r="B16726" s="12"/>
      <c r="H16726" s="29"/>
      <c r="I16726" s="2"/>
      <c r="J16726" s="2"/>
      <c r="K16726" s="2"/>
      <c r="L16726" s="2"/>
    </row>
    <row r="16727" spans="2:12" x14ac:dyDescent="0.2">
      <c r="B16727" s="12"/>
      <c r="H16727" s="29"/>
      <c r="I16727" s="2"/>
      <c r="J16727" s="2"/>
      <c r="K16727" s="2"/>
      <c r="L16727" s="2"/>
    </row>
    <row r="16728" spans="2:12" x14ac:dyDescent="0.2">
      <c r="B16728" s="12"/>
      <c r="H16728" s="29"/>
      <c r="I16728" s="2"/>
      <c r="J16728" s="2"/>
      <c r="K16728" s="2"/>
      <c r="L16728" s="2"/>
    </row>
    <row r="16729" spans="2:12" x14ac:dyDescent="0.2">
      <c r="B16729" s="12"/>
      <c r="H16729" s="29"/>
      <c r="I16729" s="2"/>
      <c r="J16729" s="2"/>
      <c r="K16729" s="2"/>
      <c r="L16729" s="2"/>
    </row>
    <row r="16730" spans="2:12" x14ac:dyDescent="0.2">
      <c r="B16730" s="12"/>
      <c r="H16730" s="29"/>
      <c r="I16730" s="2"/>
      <c r="J16730" s="2"/>
      <c r="K16730" s="2"/>
      <c r="L16730" s="2"/>
    </row>
    <row r="16731" spans="2:12" x14ac:dyDescent="0.2">
      <c r="B16731" s="12"/>
      <c r="H16731" s="29"/>
      <c r="I16731" s="2"/>
      <c r="J16731" s="2"/>
      <c r="K16731" s="2"/>
      <c r="L16731" s="2"/>
    </row>
    <row r="16732" spans="2:12" x14ac:dyDescent="0.2">
      <c r="B16732" s="12"/>
      <c r="H16732" s="29"/>
      <c r="I16732" s="2"/>
      <c r="J16732" s="2"/>
      <c r="K16732" s="2"/>
      <c r="L16732" s="2"/>
    </row>
    <row r="16733" spans="2:12" x14ac:dyDescent="0.2">
      <c r="B16733" s="12"/>
      <c r="H16733" s="29"/>
      <c r="I16733" s="2"/>
      <c r="J16733" s="2"/>
      <c r="K16733" s="2"/>
      <c r="L16733" s="2"/>
    </row>
    <row r="16734" spans="2:12" x14ac:dyDescent="0.2">
      <c r="B16734" s="12"/>
      <c r="H16734" s="29"/>
      <c r="I16734" s="2"/>
      <c r="J16734" s="2"/>
      <c r="K16734" s="2"/>
      <c r="L16734" s="2"/>
    </row>
    <row r="16735" spans="2:12" x14ac:dyDescent="0.2">
      <c r="B16735" s="12"/>
      <c r="H16735" s="29"/>
      <c r="I16735" s="2"/>
      <c r="J16735" s="2"/>
      <c r="K16735" s="2"/>
      <c r="L16735" s="2"/>
    </row>
    <row r="16736" spans="2:12" x14ac:dyDescent="0.2">
      <c r="B16736" s="12"/>
      <c r="H16736" s="29"/>
      <c r="I16736" s="2"/>
      <c r="J16736" s="2"/>
      <c r="K16736" s="2"/>
      <c r="L16736" s="2"/>
    </row>
    <row r="16737" spans="2:12" x14ac:dyDescent="0.2">
      <c r="B16737" s="12"/>
      <c r="H16737" s="29"/>
      <c r="I16737" s="2"/>
      <c r="J16737" s="2"/>
      <c r="K16737" s="2"/>
      <c r="L16737" s="2"/>
    </row>
    <row r="16738" spans="2:12" x14ac:dyDescent="0.2">
      <c r="B16738" s="12"/>
      <c r="H16738" s="29"/>
      <c r="I16738" s="2"/>
      <c r="J16738" s="2"/>
      <c r="K16738" s="2"/>
      <c r="L16738" s="2"/>
    </row>
    <row r="16739" spans="2:12" x14ac:dyDescent="0.2">
      <c r="B16739" s="12"/>
      <c r="H16739" s="29"/>
      <c r="I16739" s="2"/>
      <c r="J16739" s="2"/>
      <c r="K16739" s="2"/>
      <c r="L16739" s="2"/>
    </row>
    <row r="16740" spans="2:12" x14ac:dyDescent="0.2">
      <c r="B16740" s="12"/>
      <c r="H16740" s="29"/>
      <c r="I16740" s="2"/>
      <c r="J16740" s="2"/>
      <c r="K16740" s="2"/>
      <c r="L16740" s="2"/>
    </row>
    <row r="16741" spans="2:12" x14ac:dyDescent="0.2">
      <c r="B16741" s="12"/>
      <c r="H16741" s="29"/>
      <c r="I16741" s="2"/>
      <c r="J16741" s="2"/>
      <c r="K16741" s="2"/>
      <c r="L16741" s="2"/>
    </row>
    <row r="16742" spans="2:12" x14ac:dyDescent="0.2">
      <c r="B16742" s="12"/>
      <c r="H16742" s="29"/>
      <c r="I16742" s="2"/>
      <c r="J16742" s="2"/>
      <c r="K16742" s="2"/>
      <c r="L16742" s="2"/>
    </row>
    <row r="16743" spans="2:12" x14ac:dyDescent="0.2">
      <c r="B16743" s="12"/>
      <c r="H16743" s="29"/>
      <c r="I16743" s="2"/>
      <c r="J16743" s="2"/>
      <c r="K16743" s="2"/>
      <c r="L16743" s="2"/>
    </row>
    <row r="16744" spans="2:12" x14ac:dyDescent="0.2">
      <c r="B16744" s="12"/>
      <c r="H16744" s="29"/>
      <c r="I16744" s="2"/>
      <c r="J16744" s="2"/>
      <c r="K16744" s="2"/>
      <c r="L16744" s="2"/>
    </row>
    <row r="16745" spans="2:12" x14ac:dyDescent="0.2">
      <c r="B16745" s="12"/>
      <c r="H16745" s="29"/>
      <c r="I16745" s="2"/>
      <c r="J16745" s="2"/>
      <c r="K16745" s="2"/>
      <c r="L16745" s="2"/>
    </row>
    <row r="16746" spans="2:12" x14ac:dyDescent="0.2">
      <c r="B16746" s="12"/>
      <c r="H16746" s="29"/>
      <c r="I16746" s="2"/>
      <c r="J16746" s="2"/>
      <c r="K16746" s="2"/>
      <c r="L16746" s="2"/>
    </row>
    <row r="16747" spans="2:12" x14ac:dyDescent="0.2">
      <c r="B16747" s="12"/>
      <c r="H16747" s="29"/>
      <c r="I16747" s="2"/>
      <c r="J16747" s="2"/>
      <c r="K16747" s="2"/>
      <c r="L16747" s="2"/>
    </row>
    <row r="16748" spans="2:12" x14ac:dyDescent="0.2">
      <c r="B16748" s="12"/>
      <c r="H16748" s="29"/>
      <c r="I16748" s="2"/>
      <c r="J16748" s="2"/>
      <c r="K16748" s="2"/>
      <c r="L16748" s="2"/>
    </row>
    <row r="16749" spans="2:12" x14ac:dyDescent="0.2">
      <c r="B16749" s="12"/>
      <c r="H16749" s="29"/>
      <c r="I16749" s="2"/>
      <c r="J16749" s="2"/>
      <c r="K16749" s="2"/>
      <c r="L16749" s="2"/>
    </row>
    <row r="16750" spans="2:12" x14ac:dyDescent="0.2">
      <c r="B16750" s="12"/>
      <c r="H16750" s="29"/>
      <c r="I16750" s="2"/>
      <c r="J16750" s="2"/>
      <c r="K16750" s="2"/>
      <c r="L16750" s="2"/>
    </row>
    <row r="16751" spans="2:12" x14ac:dyDescent="0.2">
      <c r="B16751" s="12"/>
      <c r="H16751" s="29"/>
      <c r="I16751" s="2"/>
      <c r="J16751" s="2"/>
      <c r="K16751" s="2"/>
      <c r="L16751" s="2"/>
    </row>
    <row r="16752" spans="2:12" x14ac:dyDescent="0.2">
      <c r="B16752" s="12"/>
      <c r="H16752" s="29"/>
      <c r="I16752" s="2"/>
      <c r="J16752" s="2"/>
      <c r="K16752" s="2"/>
      <c r="L16752" s="2"/>
    </row>
    <row r="16753" spans="2:12" x14ac:dyDescent="0.2">
      <c r="B16753" s="12"/>
      <c r="H16753" s="29"/>
      <c r="I16753" s="2"/>
      <c r="J16753" s="2"/>
      <c r="K16753" s="2"/>
      <c r="L16753" s="2"/>
    </row>
    <row r="16754" spans="2:12" x14ac:dyDescent="0.2">
      <c r="B16754" s="12"/>
      <c r="H16754" s="29"/>
      <c r="I16754" s="2"/>
      <c r="J16754" s="2"/>
      <c r="K16754" s="2"/>
      <c r="L16754" s="2"/>
    </row>
    <row r="16755" spans="2:12" x14ac:dyDescent="0.2">
      <c r="B16755" s="12"/>
      <c r="H16755" s="29"/>
      <c r="I16755" s="2"/>
      <c r="J16755" s="2"/>
      <c r="K16755" s="2"/>
      <c r="L16755" s="2"/>
    </row>
    <row r="16756" spans="2:12" x14ac:dyDescent="0.2">
      <c r="B16756" s="12"/>
      <c r="H16756" s="29"/>
      <c r="I16756" s="2"/>
      <c r="J16756" s="2"/>
      <c r="K16756" s="2"/>
      <c r="L16756" s="2"/>
    </row>
    <row r="16757" spans="2:12" x14ac:dyDescent="0.2">
      <c r="B16757" s="12"/>
      <c r="H16757" s="29"/>
      <c r="I16757" s="2"/>
      <c r="J16757" s="2"/>
      <c r="K16757" s="2"/>
      <c r="L16757" s="2"/>
    </row>
    <row r="16758" spans="2:12" x14ac:dyDescent="0.2">
      <c r="B16758" s="12"/>
      <c r="H16758" s="29"/>
      <c r="I16758" s="2"/>
      <c r="J16758" s="2"/>
      <c r="K16758" s="2"/>
      <c r="L16758" s="2"/>
    </row>
    <row r="16759" spans="2:12" x14ac:dyDescent="0.2">
      <c r="B16759" s="12"/>
      <c r="H16759" s="29"/>
      <c r="I16759" s="2"/>
      <c r="J16759" s="2"/>
      <c r="K16759" s="2"/>
      <c r="L16759" s="2"/>
    </row>
    <row r="16760" spans="2:12" x14ac:dyDescent="0.2">
      <c r="B16760" s="12"/>
      <c r="H16760" s="29"/>
      <c r="I16760" s="2"/>
      <c r="J16760" s="2"/>
      <c r="K16760" s="2"/>
      <c r="L16760" s="2"/>
    </row>
    <row r="16761" spans="2:12" x14ac:dyDescent="0.2">
      <c r="B16761" s="12"/>
      <c r="H16761" s="29"/>
      <c r="I16761" s="2"/>
      <c r="J16761" s="2"/>
      <c r="K16761" s="2"/>
      <c r="L16761" s="2"/>
    </row>
    <row r="16762" spans="2:12" x14ac:dyDescent="0.2">
      <c r="B16762" s="12"/>
      <c r="H16762" s="29"/>
      <c r="I16762" s="2"/>
      <c r="J16762" s="2"/>
      <c r="K16762" s="2"/>
      <c r="L16762" s="2"/>
    </row>
    <row r="16763" spans="2:12" x14ac:dyDescent="0.2">
      <c r="B16763" s="12"/>
      <c r="H16763" s="29"/>
      <c r="I16763" s="2"/>
      <c r="J16763" s="2"/>
      <c r="K16763" s="2"/>
      <c r="L16763" s="2"/>
    </row>
    <row r="16764" spans="2:12" x14ac:dyDescent="0.2">
      <c r="B16764" s="12"/>
      <c r="H16764" s="29"/>
      <c r="I16764" s="2"/>
      <c r="J16764" s="2"/>
      <c r="K16764" s="2"/>
      <c r="L16764" s="2"/>
    </row>
    <row r="16765" spans="2:12" x14ac:dyDescent="0.2">
      <c r="B16765" s="12"/>
      <c r="H16765" s="29"/>
      <c r="I16765" s="2"/>
      <c r="J16765" s="2"/>
      <c r="K16765" s="2"/>
      <c r="L16765" s="2"/>
    </row>
    <row r="16766" spans="2:12" x14ac:dyDescent="0.2">
      <c r="B16766" s="12"/>
      <c r="H16766" s="29"/>
      <c r="I16766" s="2"/>
      <c r="J16766" s="2"/>
      <c r="K16766" s="2"/>
      <c r="L16766" s="2"/>
    </row>
    <row r="16767" spans="2:12" x14ac:dyDescent="0.2">
      <c r="B16767" s="12"/>
      <c r="H16767" s="29"/>
      <c r="I16767" s="2"/>
      <c r="J16767" s="2"/>
      <c r="K16767" s="2"/>
      <c r="L16767" s="2"/>
    </row>
    <row r="16768" spans="2:12" x14ac:dyDescent="0.2">
      <c r="B16768" s="12"/>
      <c r="H16768" s="29"/>
      <c r="I16768" s="2"/>
      <c r="J16768" s="2"/>
      <c r="K16768" s="2"/>
      <c r="L16768" s="2"/>
    </row>
    <row r="16769" spans="2:12" x14ac:dyDescent="0.2">
      <c r="B16769" s="12"/>
      <c r="H16769" s="29"/>
      <c r="I16769" s="2"/>
      <c r="J16769" s="2"/>
      <c r="K16769" s="2"/>
      <c r="L16769" s="2"/>
    </row>
    <row r="16770" spans="2:12" x14ac:dyDescent="0.2">
      <c r="B16770" s="12"/>
      <c r="H16770" s="29"/>
      <c r="I16770" s="2"/>
      <c r="J16770" s="2"/>
      <c r="K16770" s="2"/>
      <c r="L16770" s="2"/>
    </row>
    <row r="16771" spans="2:12" x14ac:dyDescent="0.2">
      <c r="B16771" s="12"/>
      <c r="H16771" s="29"/>
      <c r="I16771" s="2"/>
      <c r="J16771" s="2"/>
      <c r="K16771" s="2"/>
      <c r="L16771" s="2"/>
    </row>
    <row r="16772" spans="2:12" x14ac:dyDescent="0.2">
      <c r="B16772" s="12"/>
      <c r="H16772" s="29"/>
      <c r="I16772" s="2"/>
      <c r="J16772" s="2"/>
      <c r="K16772" s="2"/>
      <c r="L16772" s="2"/>
    </row>
    <row r="16773" spans="2:12" x14ac:dyDescent="0.2">
      <c r="B16773" s="12"/>
      <c r="H16773" s="29"/>
      <c r="I16773" s="2"/>
      <c r="J16773" s="2"/>
      <c r="K16773" s="2"/>
      <c r="L16773" s="2"/>
    </row>
    <row r="16774" spans="2:12" x14ac:dyDescent="0.2">
      <c r="B16774" s="12"/>
      <c r="H16774" s="29"/>
      <c r="I16774" s="2"/>
      <c r="J16774" s="2"/>
      <c r="K16774" s="2"/>
      <c r="L16774" s="2"/>
    </row>
    <row r="16775" spans="2:12" x14ac:dyDescent="0.2">
      <c r="B16775" s="12"/>
      <c r="H16775" s="29"/>
      <c r="I16775" s="2"/>
      <c r="J16775" s="2"/>
      <c r="K16775" s="2"/>
      <c r="L16775" s="2"/>
    </row>
    <row r="16776" spans="2:12" x14ac:dyDescent="0.2">
      <c r="B16776" s="12"/>
      <c r="H16776" s="29"/>
      <c r="I16776" s="2"/>
      <c r="J16776" s="2"/>
      <c r="K16776" s="2"/>
      <c r="L16776" s="2"/>
    </row>
    <row r="16777" spans="2:12" x14ac:dyDescent="0.2">
      <c r="B16777" s="12"/>
      <c r="H16777" s="29"/>
      <c r="I16777" s="2"/>
      <c r="J16777" s="2"/>
      <c r="K16777" s="2"/>
      <c r="L16777" s="2"/>
    </row>
    <row r="16778" spans="2:12" x14ac:dyDescent="0.2">
      <c r="B16778" s="12"/>
      <c r="H16778" s="29"/>
      <c r="I16778" s="2"/>
      <c r="J16778" s="2"/>
      <c r="K16778" s="2"/>
      <c r="L16778" s="2"/>
    </row>
    <row r="16779" spans="2:12" x14ac:dyDescent="0.2">
      <c r="B16779" s="12"/>
      <c r="H16779" s="29"/>
      <c r="I16779" s="2"/>
      <c r="J16779" s="2"/>
      <c r="K16779" s="2"/>
      <c r="L16779" s="2"/>
    </row>
    <row r="16780" spans="2:12" x14ac:dyDescent="0.2">
      <c r="B16780" s="12"/>
      <c r="H16780" s="29"/>
      <c r="I16780" s="2"/>
      <c r="J16780" s="2"/>
      <c r="K16780" s="2"/>
      <c r="L16780" s="2"/>
    </row>
    <row r="16781" spans="2:12" x14ac:dyDescent="0.2">
      <c r="B16781" s="12"/>
      <c r="H16781" s="29"/>
      <c r="I16781" s="2"/>
      <c r="J16781" s="2"/>
      <c r="K16781" s="2"/>
      <c r="L16781" s="2"/>
    </row>
    <row r="16782" spans="2:12" x14ac:dyDescent="0.2">
      <c r="B16782" s="12"/>
      <c r="H16782" s="29"/>
      <c r="I16782" s="2"/>
      <c r="J16782" s="2"/>
      <c r="K16782" s="2"/>
      <c r="L16782" s="2"/>
    </row>
    <row r="16783" spans="2:12" x14ac:dyDescent="0.2">
      <c r="B16783" s="12"/>
      <c r="H16783" s="29"/>
      <c r="I16783" s="2"/>
      <c r="J16783" s="2"/>
      <c r="K16783" s="2"/>
      <c r="L16783" s="2"/>
    </row>
    <row r="16784" spans="2:12" x14ac:dyDescent="0.2">
      <c r="B16784" s="12"/>
      <c r="H16784" s="29"/>
      <c r="I16784" s="2"/>
      <c r="J16784" s="2"/>
      <c r="K16784" s="2"/>
      <c r="L16784" s="2"/>
    </row>
    <row r="16785" spans="2:12" x14ac:dyDescent="0.2">
      <c r="B16785" s="12"/>
      <c r="H16785" s="29"/>
      <c r="I16785" s="2"/>
      <c r="J16785" s="2"/>
      <c r="K16785" s="2"/>
      <c r="L16785" s="2"/>
    </row>
    <row r="16786" spans="2:12" x14ac:dyDescent="0.2">
      <c r="B16786" s="12"/>
      <c r="H16786" s="29"/>
      <c r="I16786" s="2"/>
      <c r="J16786" s="2"/>
      <c r="K16786" s="2"/>
      <c r="L16786" s="2"/>
    </row>
    <row r="16787" spans="2:12" x14ac:dyDescent="0.2">
      <c r="B16787" s="12"/>
      <c r="H16787" s="29"/>
      <c r="I16787" s="2"/>
      <c r="J16787" s="2"/>
      <c r="K16787" s="2"/>
      <c r="L16787" s="2"/>
    </row>
    <row r="16788" spans="2:12" x14ac:dyDescent="0.2">
      <c r="B16788" s="12"/>
      <c r="H16788" s="29"/>
      <c r="I16788" s="2"/>
      <c r="J16788" s="2"/>
      <c r="K16788" s="2"/>
      <c r="L16788" s="2"/>
    </row>
    <row r="16789" spans="2:12" x14ac:dyDescent="0.2">
      <c r="B16789" s="12"/>
      <c r="H16789" s="29"/>
      <c r="I16789" s="2"/>
      <c r="J16789" s="2"/>
      <c r="K16789" s="2"/>
      <c r="L16789" s="2"/>
    </row>
    <row r="16790" spans="2:12" x14ac:dyDescent="0.2">
      <c r="B16790" s="12"/>
      <c r="H16790" s="29"/>
      <c r="I16790" s="2"/>
      <c r="J16790" s="2"/>
      <c r="K16790" s="2"/>
      <c r="L16790" s="2"/>
    </row>
    <row r="16791" spans="2:12" x14ac:dyDescent="0.2">
      <c r="B16791" s="12"/>
      <c r="H16791" s="29"/>
      <c r="I16791" s="2"/>
      <c r="J16791" s="2"/>
      <c r="K16791" s="2"/>
      <c r="L16791" s="2"/>
    </row>
    <row r="16792" spans="2:12" x14ac:dyDescent="0.2">
      <c r="B16792" s="12"/>
      <c r="H16792" s="29"/>
      <c r="I16792" s="2"/>
      <c r="J16792" s="2"/>
      <c r="K16792" s="2"/>
      <c r="L16792" s="2"/>
    </row>
    <row r="16793" spans="2:12" x14ac:dyDescent="0.2">
      <c r="B16793" s="12"/>
      <c r="H16793" s="29"/>
      <c r="I16793" s="2"/>
      <c r="J16793" s="2"/>
      <c r="K16793" s="2"/>
      <c r="L16793" s="2"/>
    </row>
    <row r="16794" spans="2:12" x14ac:dyDescent="0.2">
      <c r="B16794" s="12"/>
      <c r="H16794" s="29"/>
      <c r="I16794" s="2"/>
      <c r="J16794" s="2"/>
      <c r="K16794" s="2"/>
      <c r="L16794" s="2"/>
    </row>
    <row r="16795" spans="2:12" x14ac:dyDescent="0.2">
      <c r="B16795" s="12"/>
      <c r="H16795" s="29"/>
      <c r="I16795" s="2"/>
      <c r="J16795" s="2"/>
      <c r="K16795" s="2"/>
      <c r="L16795" s="2"/>
    </row>
    <row r="16796" spans="2:12" x14ac:dyDescent="0.2">
      <c r="B16796" s="12"/>
      <c r="H16796" s="29"/>
      <c r="I16796" s="2"/>
      <c r="J16796" s="2"/>
      <c r="K16796" s="2"/>
      <c r="L16796" s="2"/>
    </row>
    <row r="16797" spans="2:12" x14ac:dyDescent="0.2">
      <c r="B16797" s="12"/>
      <c r="H16797" s="29"/>
      <c r="I16797" s="2"/>
      <c r="J16797" s="2"/>
      <c r="K16797" s="2"/>
      <c r="L16797" s="2"/>
    </row>
    <row r="16798" spans="2:12" x14ac:dyDescent="0.2">
      <c r="B16798" s="12"/>
      <c r="H16798" s="29"/>
      <c r="I16798" s="2"/>
      <c r="J16798" s="2"/>
      <c r="K16798" s="2"/>
      <c r="L16798" s="2"/>
    </row>
    <row r="16799" spans="2:12" x14ac:dyDescent="0.2">
      <c r="B16799" s="12"/>
      <c r="H16799" s="29"/>
      <c r="I16799" s="2"/>
      <c r="J16799" s="2"/>
      <c r="K16799" s="2"/>
      <c r="L16799" s="2"/>
    </row>
    <row r="16800" spans="2:12" x14ac:dyDescent="0.2">
      <c r="B16800" s="12"/>
      <c r="H16800" s="29"/>
      <c r="I16800" s="2"/>
      <c r="J16800" s="2"/>
      <c r="K16800" s="2"/>
      <c r="L16800" s="2"/>
    </row>
    <row r="16801" spans="2:12" x14ac:dyDescent="0.2">
      <c r="B16801" s="12"/>
      <c r="H16801" s="29"/>
      <c r="I16801" s="2"/>
      <c r="J16801" s="2"/>
      <c r="K16801" s="2"/>
      <c r="L16801" s="2"/>
    </row>
    <row r="16802" spans="2:12" x14ac:dyDescent="0.2">
      <c r="B16802" s="12"/>
      <c r="H16802" s="29"/>
      <c r="I16802" s="2"/>
      <c r="J16802" s="2"/>
      <c r="K16802" s="2"/>
      <c r="L16802" s="2"/>
    </row>
    <row r="16803" spans="2:12" x14ac:dyDescent="0.2">
      <c r="B16803" s="12"/>
      <c r="H16803" s="29"/>
      <c r="I16803" s="2"/>
      <c r="J16803" s="2"/>
      <c r="K16803" s="2"/>
      <c r="L16803" s="2"/>
    </row>
    <row r="16804" spans="2:12" x14ac:dyDescent="0.2">
      <c r="B16804" s="12"/>
      <c r="H16804" s="29"/>
      <c r="I16804" s="2"/>
      <c r="J16804" s="2"/>
      <c r="K16804" s="2"/>
      <c r="L16804" s="2"/>
    </row>
    <row r="16805" spans="2:12" x14ac:dyDescent="0.2">
      <c r="B16805" s="12"/>
      <c r="H16805" s="29"/>
      <c r="I16805" s="2"/>
      <c r="J16805" s="2"/>
      <c r="K16805" s="2"/>
      <c r="L16805" s="2"/>
    </row>
    <row r="16806" spans="2:12" x14ac:dyDescent="0.2">
      <c r="B16806" s="12"/>
      <c r="H16806" s="29"/>
      <c r="I16806" s="2"/>
      <c r="J16806" s="2"/>
      <c r="K16806" s="2"/>
      <c r="L16806" s="2"/>
    </row>
    <row r="16807" spans="2:12" x14ac:dyDescent="0.2">
      <c r="B16807" s="12"/>
      <c r="H16807" s="29"/>
      <c r="I16807" s="2"/>
      <c r="J16807" s="2"/>
      <c r="K16807" s="2"/>
      <c r="L16807" s="2"/>
    </row>
    <row r="16808" spans="2:12" x14ac:dyDescent="0.2">
      <c r="B16808" s="12"/>
      <c r="H16808" s="29"/>
      <c r="I16808" s="2"/>
      <c r="J16808" s="2"/>
      <c r="K16808" s="2"/>
      <c r="L16808" s="2"/>
    </row>
    <row r="16809" spans="2:12" x14ac:dyDescent="0.2">
      <c r="B16809" s="12"/>
      <c r="H16809" s="29"/>
      <c r="I16809" s="2"/>
      <c r="J16809" s="2"/>
      <c r="K16809" s="2"/>
      <c r="L16809" s="2"/>
    </row>
    <row r="16810" spans="2:12" x14ac:dyDescent="0.2">
      <c r="B16810" s="12"/>
      <c r="H16810" s="29"/>
      <c r="I16810" s="2"/>
      <c r="J16810" s="2"/>
      <c r="K16810" s="2"/>
      <c r="L16810" s="2"/>
    </row>
    <row r="16811" spans="2:12" x14ac:dyDescent="0.2">
      <c r="B16811" s="12"/>
      <c r="H16811" s="29"/>
      <c r="I16811" s="2"/>
      <c r="J16811" s="2"/>
      <c r="K16811" s="2"/>
      <c r="L16811" s="2"/>
    </row>
    <row r="16812" spans="2:12" x14ac:dyDescent="0.2">
      <c r="B16812" s="12"/>
      <c r="H16812" s="29"/>
      <c r="I16812" s="2"/>
      <c r="J16812" s="2"/>
      <c r="K16812" s="2"/>
      <c r="L16812" s="2"/>
    </row>
    <row r="16813" spans="2:12" x14ac:dyDescent="0.2">
      <c r="B16813" s="12"/>
      <c r="H16813" s="29"/>
      <c r="I16813" s="2"/>
      <c r="J16813" s="2"/>
      <c r="K16813" s="2"/>
      <c r="L16813" s="2"/>
    </row>
    <row r="16814" spans="2:12" x14ac:dyDescent="0.2">
      <c r="B16814" s="12"/>
      <c r="H16814" s="29"/>
      <c r="I16814" s="2"/>
      <c r="J16814" s="2"/>
      <c r="K16814" s="2"/>
      <c r="L16814" s="2"/>
    </row>
    <row r="16815" spans="2:12" x14ac:dyDescent="0.2">
      <c r="B16815" s="12"/>
      <c r="H16815" s="29"/>
      <c r="I16815" s="2"/>
      <c r="J16815" s="2"/>
      <c r="K16815" s="2"/>
      <c r="L16815" s="2"/>
    </row>
    <row r="16816" spans="2:12" x14ac:dyDescent="0.2">
      <c r="B16816" s="12"/>
      <c r="H16816" s="29"/>
      <c r="I16816" s="2"/>
      <c r="J16816" s="2"/>
      <c r="K16816" s="2"/>
      <c r="L16816" s="2"/>
    </row>
    <row r="16817" spans="2:12" x14ac:dyDescent="0.2">
      <c r="B16817" s="12"/>
      <c r="H16817" s="29"/>
      <c r="I16817" s="2"/>
      <c r="J16817" s="2"/>
      <c r="K16817" s="2"/>
      <c r="L16817" s="2"/>
    </row>
    <row r="16818" spans="2:12" x14ac:dyDescent="0.2">
      <c r="B16818" s="12"/>
      <c r="H16818" s="29"/>
      <c r="I16818" s="2"/>
      <c r="J16818" s="2"/>
      <c r="K16818" s="2"/>
      <c r="L16818" s="2"/>
    </row>
    <row r="16819" spans="2:12" x14ac:dyDescent="0.2">
      <c r="B16819" s="12"/>
      <c r="H16819" s="29"/>
      <c r="I16819" s="2"/>
      <c r="J16819" s="2"/>
      <c r="K16819" s="2"/>
      <c r="L16819" s="2"/>
    </row>
    <row r="16820" spans="2:12" x14ac:dyDescent="0.2">
      <c r="B16820" s="12"/>
      <c r="H16820" s="29"/>
      <c r="I16820" s="2"/>
      <c r="J16820" s="2"/>
      <c r="K16820" s="2"/>
      <c r="L16820" s="2"/>
    </row>
    <row r="16821" spans="2:12" x14ac:dyDescent="0.2">
      <c r="B16821" s="12"/>
      <c r="H16821" s="29"/>
      <c r="I16821" s="2"/>
      <c r="J16821" s="2"/>
      <c r="K16821" s="2"/>
      <c r="L16821" s="2"/>
    </row>
    <row r="16822" spans="2:12" x14ac:dyDescent="0.2">
      <c r="B16822" s="12"/>
      <c r="H16822" s="29"/>
      <c r="I16822" s="2"/>
      <c r="J16822" s="2"/>
      <c r="K16822" s="2"/>
      <c r="L16822" s="2"/>
    </row>
    <row r="16823" spans="2:12" x14ac:dyDescent="0.2">
      <c r="B16823" s="12"/>
      <c r="H16823" s="29"/>
      <c r="I16823" s="2"/>
      <c r="J16823" s="2"/>
      <c r="K16823" s="2"/>
      <c r="L16823" s="2"/>
    </row>
    <row r="16824" spans="2:12" x14ac:dyDescent="0.2">
      <c r="B16824" s="12"/>
      <c r="H16824" s="29"/>
      <c r="I16824" s="2"/>
      <c r="J16824" s="2"/>
      <c r="K16824" s="2"/>
      <c r="L16824" s="2"/>
    </row>
    <row r="16825" spans="2:12" x14ac:dyDescent="0.2">
      <c r="B16825" s="12"/>
      <c r="H16825" s="29"/>
      <c r="I16825" s="2"/>
      <c r="J16825" s="2"/>
      <c r="K16825" s="2"/>
      <c r="L16825" s="2"/>
    </row>
    <row r="16826" spans="2:12" x14ac:dyDescent="0.2">
      <c r="B16826" s="12"/>
      <c r="H16826" s="29"/>
      <c r="I16826" s="2"/>
      <c r="J16826" s="2"/>
      <c r="K16826" s="2"/>
      <c r="L16826" s="2"/>
    </row>
    <row r="16827" spans="2:12" x14ac:dyDescent="0.2">
      <c r="B16827" s="12"/>
      <c r="H16827" s="29"/>
      <c r="I16827" s="2"/>
      <c r="J16827" s="2"/>
      <c r="K16827" s="2"/>
      <c r="L16827" s="2"/>
    </row>
    <row r="16828" spans="2:12" x14ac:dyDescent="0.2">
      <c r="B16828" s="12"/>
      <c r="H16828" s="29"/>
      <c r="I16828" s="2"/>
      <c r="J16828" s="2"/>
      <c r="K16828" s="2"/>
      <c r="L16828" s="2"/>
    </row>
    <row r="16829" spans="2:12" x14ac:dyDescent="0.2">
      <c r="B16829" s="12"/>
      <c r="H16829" s="29"/>
      <c r="I16829" s="2"/>
      <c r="J16829" s="2"/>
      <c r="K16829" s="2"/>
      <c r="L16829" s="2"/>
    </row>
    <row r="16830" spans="2:12" x14ac:dyDescent="0.2">
      <c r="B16830" s="12"/>
      <c r="H16830" s="29"/>
      <c r="I16830" s="2"/>
      <c r="J16830" s="2"/>
      <c r="K16830" s="2"/>
      <c r="L16830" s="2"/>
    </row>
    <row r="16831" spans="2:12" x14ac:dyDescent="0.2">
      <c r="B16831" s="12"/>
      <c r="H16831" s="29"/>
      <c r="I16831" s="2"/>
      <c r="J16831" s="2"/>
      <c r="K16831" s="2"/>
      <c r="L16831" s="2"/>
    </row>
    <row r="16832" spans="2:12" x14ac:dyDescent="0.2">
      <c r="B16832" s="12"/>
      <c r="H16832" s="29"/>
      <c r="I16832" s="2"/>
      <c r="J16832" s="2"/>
      <c r="K16832" s="2"/>
      <c r="L16832" s="2"/>
    </row>
    <row r="16833" spans="2:12" x14ac:dyDescent="0.2">
      <c r="B16833" s="12"/>
      <c r="H16833" s="29"/>
      <c r="I16833" s="2"/>
      <c r="J16833" s="2"/>
      <c r="K16833" s="2"/>
      <c r="L16833" s="2"/>
    </row>
    <row r="16834" spans="2:12" x14ac:dyDescent="0.2">
      <c r="B16834" s="12"/>
      <c r="H16834" s="29"/>
      <c r="I16834" s="2"/>
      <c r="J16834" s="2"/>
      <c r="K16834" s="2"/>
      <c r="L16834" s="2"/>
    </row>
    <row r="16835" spans="2:12" x14ac:dyDescent="0.2">
      <c r="B16835" s="12"/>
      <c r="H16835" s="29"/>
      <c r="I16835" s="2"/>
      <c r="J16835" s="2"/>
      <c r="K16835" s="2"/>
      <c r="L16835" s="2"/>
    </row>
    <row r="16836" spans="2:12" x14ac:dyDescent="0.2">
      <c r="B16836" s="12"/>
      <c r="H16836" s="29"/>
      <c r="I16836" s="2"/>
      <c r="J16836" s="2"/>
      <c r="K16836" s="2"/>
      <c r="L16836" s="2"/>
    </row>
    <row r="16837" spans="2:12" x14ac:dyDescent="0.2">
      <c r="B16837" s="12"/>
      <c r="H16837" s="29"/>
      <c r="I16837" s="2"/>
      <c r="J16837" s="2"/>
      <c r="K16837" s="2"/>
      <c r="L16837" s="2"/>
    </row>
    <row r="16838" spans="2:12" x14ac:dyDescent="0.2">
      <c r="B16838" s="12"/>
      <c r="H16838" s="29"/>
      <c r="I16838" s="2"/>
      <c r="J16838" s="2"/>
      <c r="K16838" s="2"/>
      <c r="L16838" s="2"/>
    </row>
    <row r="16839" spans="2:12" x14ac:dyDescent="0.2">
      <c r="B16839" s="12"/>
      <c r="H16839" s="29"/>
      <c r="I16839" s="2"/>
      <c r="J16839" s="2"/>
      <c r="K16839" s="2"/>
      <c r="L16839" s="2"/>
    </row>
    <row r="16840" spans="2:12" x14ac:dyDescent="0.2">
      <c r="B16840" s="12"/>
      <c r="H16840" s="29"/>
      <c r="I16840" s="2"/>
      <c r="J16840" s="2"/>
      <c r="K16840" s="2"/>
      <c r="L16840" s="2"/>
    </row>
    <row r="16841" spans="2:12" x14ac:dyDescent="0.2">
      <c r="B16841" s="12"/>
      <c r="H16841" s="29"/>
      <c r="I16841" s="2"/>
      <c r="J16841" s="2"/>
      <c r="K16841" s="2"/>
      <c r="L16841" s="2"/>
    </row>
    <row r="16842" spans="2:12" x14ac:dyDescent="0.2">
      <c r="B16842" s="12"/>
      <c r="H16842" s="29"/>
      <c r="I16842" s="2"/>
      <c r="J16842" s="2"/>
      <c r="K16842" s="2"/>
      <c r="L16842" s="2"/>
    </row>
    <row r="16843" spans="2:12" x14ac:dyDescent="0.2">
      <c r="B16843" s="12"/>
      <c r="H16843" s="29"/>
      <c r="I16843" s="2"/>
      <c r="J16843" s="2"/>
      <c r="K16843" s="2"/>
      <c r="L16843" s="2"/>
    </row>
    <row r="16844" spans="2:12" x14ac:dyDescent="0.2">
      <c r="B16844" s="12"/>
      <c r="H16844" s="29"/>
      <c r="I16844" s="2"/>
      <c r="J16844" s="2"/>
      <c r="K16844" s="2"/>
      <c r="L16844" s="2"/>
    </row>
    <row r="16845" spans="2:12" x14ac:dyDescent="0.2">
      <c r="B16845" s="12"/>
      <c r="H16845" s="29"/>
      <c r="I16845" s="2"/>
      <c r="J16845" s="2"/>
      <c r="K16845" s="2"/>
      <c r="L16845" s="2"/>
    </row>
    <row r="16846" spans="2:12" x14ac:dyDescent="0.2">
      <c r="B16846" s="12"/>
      <c r="H16846" s="29"/>
      <c r="I16846" s="2"/>
      <c r="J16846" s="2"/>
      <c r="K16846" s="2"/>
      <c r="L16846" s="2"/>
    </row>
    <row r="16847" spans="2:12" x14ac:dyDescent="0.2">
      <c r="B16847" s="12"/>
      <c r="H16847" s="29"/>
      <c r="I16847" s="2"/>
      <c r="J16847" s="2"/>
      <c r="K16847" s="2"/>
      <c r="L16847" s="2"/>
    </row>
    <row r="16848" spans="2:12" x14ac:dyDescent="0.2">
      <c r="B16848" s="12"/>
      <c r="H16848" s="29"/>
      <c r="I16848" s="2"/>
      <c r="J16848" s="2"/>
      <c r="K16848" s="2"/>
      <c r="L16848" s="2"/>
    </row>
    <row r="16849" spans="2:12" x14ac:dyDescent="0.2">
      <c r="B16849" s="12"/>
      <c r="H16849" s="29"/>
      <c r="I16849" s="2"/>
      <c r="J16849" s="2"/>
      <c r="K16849" s="2"/>
      <c r="L16849" s="2"/>
    </row>
    <row r="16850" spans="2:12" x14ac:dyDescent="0.2">
      <c r="B16850" s="12"/>
      <c r="H16850" s="29"/>
      <c r="I16850" s="2"/>
      <c r="J16850" s="2"/>
      <c r="K16850" s="2"/>
      <c r="L16850" s="2"/>
    </row>
    <row r="16851" spans="2:12" x14ac:dyDescent="0.2">
      <c r="B16851" s="12"/>
      <c r="H16851" s="29"/>
      <c r="I16851" s="2"/>
      <c r="J16851" s="2"/>
      <c r="K16851" s="2"/>
      <c r="L16851" s="2"/>
    </row>
    <row r="16852" spans="2:12" x14ac:dyDescent="0.2">
      <c r="B16852" s="12"/>
      <c r="H16852" s="29"/>
      <c r="I16852" s="2"/>
      <c r="J16852" s="2"/>
      <c r="K16852" s="2"/>
      <c r="L16852" s="2"/>
    </row>
    <row r="16853" spans="2:12" x14ac:dyDescent="0.2">
      <c r="B16853" s="12"/>
      <c r="H16853" s="29"/>
      <c r="I16853" s="2"/>
      <c r="J16853" s="2"/>
      <c r="K16853" s="2"/>
      <c r="L16853" s="2"/>
    </row>
    <row r="16854" spans="2:12" x14ac:dyDescent="0.2">
      <c r="B16854" s="12"/>
      <c r="H16854" s="29"/>
      <c r="I16854" s="2"/>
      <c r="J16854" s="2"/>
      <c r="K16854" s="2"/>
      <c r="L16854" s="2"/>
    </row>
    <row r="16855" spans="2:12" x14ac:dyDescent="0.2">
      <c r="B16855" s="12"/>
      <c r="H16855" s="29"/>
      <c r="I16855" s="2"/>
      <c r="J16855" s="2"/>
      <c r="K16855" s="2"/>
      <c r="L16855" s="2"/>
    </row>
    <row r="16856" spans="2:12" x14ac:dyDescent="0.2">
      <c r="B16856" s="12"/>
      <c r="H16856" s="29"/>
      <c r="I16856" s="2"/>
      <c r="J16856" s="2"/>
      <c r="K16856" s="2"/>
      <c r="L16856" s="2"/>
    </row>
    <row r="16857" spans="2:12" x14ac:dyDescent="0.2">
      <c r="B16857" s="12"/>
      <c r="H16857" s="29"/>
      <c r="I16857" s="2"/>
      <c r="J16857" s="2"/>
      <c r="K16857" s="2"/>
      <c r="L16857" s="2"/>
    </row>
    <row r="16858" spans="2:12" x14ac:dyDescent="0.2">
      <c r="B16858" s="12"/>
      <c r="H16858" s="29"/>
      <c r="I16858" s="2"/>
      <c r="J16858" s="2"/>
      <c r="K16858" s="2"/>
      <c r="L16858" s="2"/>
    </row>
    <row r="16859" spans="2:12" x14ac:dyDescent="0.2">
      <c r="B16859" s="12"/>
      <c r="H16859" s="29"/>
      <c r="I16859" s="2"/>
      <c r="J16859" s="2"/>
      <c r="K16859" s="2"/>
      <c r="L16859" s="2"/>
    </row>
    <row r="16860" spans="2:12" x14ac:dyDescent="0.2">
      <c r="B16860" s="12"/>
      <c r="H16860" s="29"/>
      <c r="I16860" s="2"/>
      <c r="J16860" s="2"/>
      <c r="K16860" s="2"/>
      <c r="L16860" s="2"/>
    </row>
    <row r="16861" spans="2:12" x14ac:dyDescent="0.2">
      <c r="B16861" s="12"/>
      <c r="H16861" s="29"/>
      <c r="I16861" s="2"/>
      <c r="J16861" s="2"/>
      <c r="K16861" s="2"/>
      <c r="L16861" s="2"/>
    </row>
    <row r="16862" spans="2:12" x14ac:dyDescent="0.2">
      <c r="B16862" s="12"/>
      <c r="H16862" s="29"/>
      <c r="I16862" s="2"/>
      <c r="J16862" s="2"/>
      <c r="K16862" s="2"/>
      <c r="L16862" s="2"/>
    </row>
    <row r="16863" spans="2:12" x14ac:dyDescent="0.2">
      <c r="B16863" s="12"/>
      <c r="H16863" s="29"/>
      <c r="I16863" s="2"/>
      <c r="J16863" s="2"/>
      <c r="K16863" s="2"/>
      <c r="L16863" s="2"/>
    </row>
    <row r="16864" spans="2:12" x14ac:dyDescent="0.2">
      <c r="B16864" s="12"/>
      <c r="H16864" s="29"/>
      <c r="I16864" s="2"/>
      <c r="J16864" s="2"/>
      <c r="K16864" s="2"/>
      <c r="L16864" s="2"/>
    </row>
    <row r="16865" spans="2:12" x14ac:dyDescent="0.2">
      <c r="B16865" s="12"/>
      <c r="H16865" s="29"/>
      <c r="I16865" s="2"/>
      <c r="J16865" s="2"/>
      <c r="K16865" s="2"/>
      <c r="L16865" s="2"/>
    </row>
    <row r="16866" spans="2:12" x14ac:dyDescent="0.2">
      <c r="B16866" s="12"/>
      <c r="H16866" s="29"/>
      <c r="I16866" s="2"/>
      <c r="J16866" s="2"/>
      <c r="K16866" s="2"/>
      <c r="L16866" s="2"/>
    </row>
    <row r="16867" spans="2:12" x14ac:dyDescent="0.2">
      <c r="B16867" s="12"/>
      <c r="H16867" s="29"/>
      <c r="I16867" s="2"/>
      <c r="J16867" s="2"/>
      <c r="K16867" s="2"/>
      <c r="L16867" s="2"/>
    </row>
    <row r="16868" spans="2:12" x14ac:dyDescent="0.2">
      <c r="B16868" s="12"/>
      <c r="H16868" s="29"/>
      <c r="I16868" s="2"/>
      <c r="J16868" s="2"/>
      <c r="K16868" s="2"/>
      <c r="L16868" s="2"/>
    </row>
    <row r="16869" spans="2:12" x14ac:dyDescent="0.2">
      <c r="B16869" s="12"/>
      <c r="H16869" s="29"/>
      <c r="I16869" s="2"/>
      <c r="J16869" s="2"/>
      <c r="K16869" s="2"/>
      <c r="L16869" s="2"/>
    </row>
    <row r="16870" spans="2:12" x14ac:dyDescent="0.2">
      <c r="B16870" s="12"/>
      <c r="H16870" s="29"/>
      <c r="I16870" s="2"/>
      <c r="J16870" s="2"/>
      <c r="K16870" s="2"/>
      <c r="L16870" s="2"/>
    </row>
    <row r="16871" spans="2:12" x14ac:dyDescent="0.2">
      <c r="B16871" s="12"/>
      <c r="H16871" s="29"/>
      <c r="I16871" s="2"/>
      <c r="J16871" s="2"/>
      <c r="K16871" s="2"/>
      <c r="L16871" s="2"/>
    </row>
    <row r="16872" spans="2:12" x14ac:dyDescent="0.2">
      <c r="B16872" s="12"/>
      <c r="H16872" s="29"/>
      <c r="I16872" s="2"/>
      <c r="J16872" s="2"/>
      <c r="K16872" s="2"/>
      <c r="L16872" s="2"/>
    </row>
    <row r="16873" spans="2:12" x14ac:dyDescent="0.2">
      <c r="B16873" s="12"/>
      <c r="H16873" s="29"/>
      <c r="I16873" s="2"/>
      <c r="J16873" s="2"/>
      <c r="K16873" s="2"/>
      <c r="L16873" s="2"/>
    </row>
    <row r="16874" spans="2:12" x14ac:dyDescent="0.2">
      <c r="B16874" s="12"/>
      <c r="H16874" s="29"/>
      <c r="I16874" s="2"/>
      <c r="J16874" s="2"/>
      <c r="K16874" s="2"/>
      <c r="L16874" s="2"/>
    </row>
    <row r="16875" spans="2:12" x14ac:dyDescent="0.2">
      <c r="B16875" s="12"/>
      <c r="H16875" s="29"/>
      <c r="I16875" s="2"/>
      <c r="J16875" s="2"/>
      <c r="K16875" s="2"/>
      <c r="L16875" s="2"/>
    </row>
    <row r="16876" spans="2:12" x14ac:dyDescent="0.2">
      <c r="B16876" s="12"/>
      <c r="H16876" s="29"/>
      <c r="I16876" s="2"/>
      <c r="J16876" s="2"/>
      <c r="K16876" s="2"/>
      <c r="L16876" s="2"/>
    </row>
    <row r="16877" spans="2:12" x14ac:dyDescent="0.2">
      <c r="B16877" s="12"/>
      <c r="H16877" s="29"/>
      <c r="I16877" s="2"/>
      <c r="J16877" s="2"/>
      <c r="K16877" s="2"/>
      <c r="L16877" s="2"/>
    </row>
    <row r="16878" spans="2:12" x14ac:dyDescent="0.2">
      <c r="B16878" s="12"/>
      <c r="H16878" s="29"/>
      <c r="I16878" s="2"/>
      <c r="J16878" s="2"/>
      <c r="K16878" s="2"/>
      <c r="L16878" s="2"/>
    </row>
    <row r="16879" spans="2:12" x14ac:dyDescent="0.2">
      <c r="B16879" s="12"/>
      <c r="H16879" s="29"/>
      <c r="I16879" s="2"/>
      <c r="J16879" s="2"/>
      <c r="K16879" s="2"/>
      <c r="L16879" s="2"/>
    </row>
    <row r="16880" spans="2:12" x14ac:dyDescent="0.2">
      <c r="B16880" s="12"/>
      <c r="H16880" s="29"/>
      <c r="I16880" s="2"/>
      <c r="J16880" s="2"/>
      <c r="K16880" s="2"/>
      <c r="L16880" s="2"/>
    </row>
    <row r="16881" spans="2:12" x14ac:dyDescent="0.2">
      <c r="B16881" s="12"/>
      <c r="H16881" s="29"/>
      <c r="I16881" s="2"/>
      <c r="J16881" s="2"/>
      <c r="K16881" s="2"/>
      <c r="L16881" s="2"/>
    </row>
    <row r="16882" spans="2:12" x14ac:dyDescent="0.2">
      <c r="B16882" s="12"/>
      <c r="H16882" s="29"/>
      <c r="I16882" s="2"/>
      <c r="J16882" s="2"/>
      <c r="K16882" s="2"/>
      <c r="L16882" s="2"/>
    </row>
    <row r="16883" spans="2:12" x14ac:dyDescent="0.2">
      <c r="B16883" s="12"/>
      <c r="H16883" s="29"/>
      <c r="I16883" s="2"/>
      <c r="J16883" s="2"/>
      <c r="K16883" s="2"/>
      <c r="L16883" s="2"/>
    </row>
    <row r="16884" spans="2:12" x14ac:dyDescent="0.2">
      <c r="B16884" s="12"/>
      <c r="H16884" s="29"/>
      <c r="I16884" s="2"/>
      <c r="J16884" s="2"/>
      <c r="K16884" s="2"/>
      <c r="L16884" s="2"/>
    </row>
    <row r="16885" spans="2:12" x14ac:dyDescent="0.2">
      <c r="B16885" s="12"/>
      <c r="H16885" s="29"/>
      <c r="I16885" s="2"/>
      <c r="J16885" s="2"/>
      <c r="K16885" s="2"/>
      <c r="L16885" s="2"/>
    </row>
    <row r="16886" spans="2:12" x14ac:dyDescent="0.2">
      <c r="B16886" s="12"/>
      <c r="H16886" s="29"/>
      <c r="I16886" s="2"/>
      <c r="J16886" s="2"/>
      <c r="K16886" s="2"/>
      <c r="L16886" s="2"/>
    </row>
    <row r="16887" spans="2:12" x14ac:dyDescent="0.2">
      <c r="B16887" s="12"/>
      <c r="H16887" s="29"/>
      <c r="I16887" s="2"/>
      <c r="J16887" s="2"/>
      <c r="K16887" s="2"/>
      <c r="L16887" s="2"/>
    </row>
    <row r="16888" spans="2:12" x14ac:dyDescent="0.2">
      <c r="B16888" s="12"/>
      <c r="H16888" s="29"/>
      <c r="I16888" s="2"/>
      <c r="J16888" s="2"/>
      <c r="K16888" s="2"/>
      <c r="L16888" s="2"/>
    </row>
    <row r="16889" spans="2:12" x14ac:dyDescent="0.2">
      <c r="B16889" s="12"/>
      <c r="H16889" s="29"/>
      <c r="I16889" s="2"/>
      <c r="J16889" s="2"/>
      <c r="K16889" s="2"/>
      <c r="L16889" s="2"/>
    </row>
    <row r="16890" spans="2:12" x14ac:dyDescent="0.2">
      <c r="B16890" s="12"/>
      <c r="H16890" s="29"/>
      <c r="I16890" s="2"/>
      <c r="J16890" s="2"/>
      <c r="K16890" s="2"/>
      <c r="L16890" s="2"/>
    </row>
    <row r="16891" spans="2:12" x14ac:dyDescent="0.2">
      <c r="B16891" s="12"/>
      <c r="H16891" s="29"/>
      <c r="I16891" s="2"/>
      <c r="J16891" s="2"/>
      <c r="K16891" s="2"/>
      <c r="L16891" s="2"/>
    </row>
    <row r="16892" spans="2:12" x14ac:dyDescent="0.2">
      <c r="B16892" s="12"/>
      <c r="H16892" s="29"/>
      <c r="I16892" s="2"/>
      <c r="J16892" s="2"/>
      <c r="K16892" s="2"/>
      <c r="L16892" s="2"/>
    </row>
    <row r="16893" spans="2:12" x14ac:dyDescent="0.2">
      <c r="B16893" s="12"/>
      <c r="H16893" s="29"/>
      <c r="I16893" s="2"/>
      <c r="J16893" s="2"/>
      <c r="K16893" s="2"/>
      <c r="L16893" s="2"/>
    </row>
    <row r="16894" spans="2:12" x14ac:dyDescent="0.2">
      <c r="B16894" s="12"/>
      <c r="H16894" s="29"/>
      <c r="I16894" s="2"/>
      <c r="J16894" s="2"/>
      <c r="K16894" s="2"/>
      <c r="L16894" s="2"/>
    </row>
    <row r="16895" spans="2:12" x14ac:dyDescent="0.2">
      <c r="B16895" s="12"/>
      <c r="H16895" s="29"/>
      <c r="I16895" s="2"/>
      <c r="J16895" s="2"/>
      <c r="K16895" s="2"/>
      <c r="L16895" s="2"/>
    </row>
    <row r="16896" spans="2:12" x14ac:dyDescent="0.2">
      <c r="B16896" s="12"/>
      <c r="H16896" s="29"/>
      <c r="I16896" s="2"/>
      <c r="J16896" s="2"/>
      <c r="K16896" s="2"/>
      <c r="L16896" s="2"/>
    </row>
    <row r="16897" spans="2:12" x14ac:dyDescent="0.2">
      <c r="B16897" s="12"/>
      <c r="H16897" s="29"/>
      <c r="I16897" s="2"/>
      <c r="J16897" s="2"/>
      <c r="K16897" s="2"/>
      <c r="L16897" s="2"/>
    </row>
    <row r="16898" spans="2:12" x14ac:dyDescent="0.2">
      <c r="B16898" s="12"/>
      <c r="H16898" s="29"/>
      <c r="I16898" s="2"/>
      <c r="J16898" s="2"/>
      <c r="K16898" s="2"/>
      <c r="L16898" s="2"/>
    </row>
    <row r="16899" spans="2:12" x14ac:dyDescent="0.2">
      <c r="B16899" s="12"/>
      <c r="H16899" s="29"/>
      <c r="I16899" s="2"/>
      <c r="J16899" s="2"/>
      <c r="K16899" s="2"/>
      <c r="L16899" s="2"/>
    </row>
    <row r="16900" spans="2:12" x14ac:dyDescent="0.2">
      <c r="B16900" s="12"/>
      <c r="H16900" s="29"/>
      <c r="I16900" s="2"/>
      <c r="J16900" s="2"/>
      <c r="K16900" s="2"/>
      <c r="L16900" s="2"/>
    </row>
    <row r="16901" spans="2:12" x14ac:dyDescent="0.2">
      <c r="B16901" s="12"/>
      <c r="H16901" s="29"/>
      <c r="I16901" s="2"/>
      <c r="J16901" s="2"/>
      <c r="K16901" s="2"/>
      <c r="L16901" s="2"/>
    </row>
    <row r="16902" spans="2:12" x14ac:dyDescent="0.2">
      <c r="B16902" s="12"/>
      <c r="H16902" s="29"/>
      <c r="I16902" s="2"/>
      <c r="J16902" s="2"/>
      <c r="K16902" s="2"/>
      <c r="L16902" s="2"/>
    </row>
    <row r="16903" spans="2:12" x14ac:dyDescent="0.2">
      <c r="B16903" s="12"/>
      <c r="H16903" s="29"/>
      <c r="I16903" s="2"/>
      <c r="J16903" s="2"/>
      <c r="K16903" s="2"/>
      <c r="L16903" s="2"/>
    </row>
    <row r="16904" spans="2:12" x14ac:dyDescent="0.2">
      <c r="B16904" s="12"/>
      <c r="H16904" s="29"/>
      <c r="I16904" s="2"/>
      <c r="J16904" s="2"/>
      <c r="K16904" s="2"/>
      <c r="L16904" s="2"/>
    </row>
    <row r="16905" spans="2:12" x14ac:dyDescent="0.2">
      <c r="B16905" s="12"/>
      <c r="H16905" s="29"/>
      <c r="I16905" s="2"/>
      <c r="J16905" s="2"/>
      <c r="K16905" s="2"/>
      <c r="L16905" s="2"/>
    </row>
    <row r="16906" spans="2:12" x14ac:dyDescent="0.2">
      <c r="B16906" s="12"/>
      <c r="H16906" s="29"/>
      <c r="I16906" s="2"/>
      <c r="J16906" s="2"/>
      <c r="K16906" s="2"/>
      <c r="L16906" s="2"/>
    </row>
    <row r="16907" spans="2:12" x14ac:dyDescent="0.2">
      <c r="B16907" s="12"/>
      <c r="H16907" s="29"/>
      <c r="I16907" s="2"/>
      <c r="J16907" s="2"/>
      <c r="K16907" s="2"/>
      <c r="L16907" s="2"/>
    </row>
    <row r="16908" spans="2:12" x14ac:dyDescent="0.2">
      <c r="B16908" s="12"/>
      <c r="H16908" s="29"/>
      <c r="I16908" s="2"/>
      <c r="J16908" s="2"/>
      <c r="K16908" s="2"/>
      <c r="L16908" s="2"/>
    </row>
    <row r="16909" spans="2:12" x14ac:dyDescent="0.2">
      <c r="B16909" s="12"/>
      <c r="H16909" s="29"/>
      <c r="I16909" s="2"/>
      <c r="J16909" s="2"/>
      <c r="K16909" s="2"/>
      <c r="L16909" s="2"/>
    </row>
    <row r="16910" spans="2:12" x14ac:dyDescent="0.2">
      <c r="B16910" s="12"/>
      <c r="H16910" s="29"/>
      <c r="I16910" s="2"/>
      <c r="J16910" s="2"/>
      <c r="K16910" s="2"/>
      <c r="L16910" s="2"/>
    </row>
    <row r="16911" spans="2:12" x14ac:dyDescent="0.2">
      <c r="B16911" s="12"/>
      <c r="H16911" s="29"/>
      <c r="I16911" s="2"/>
      <c r="J16911" s="2"/>
      <c r="K16911" s="2"/>
      <c r="L16911" s="2"/>
    </row>
    <row r="16912" spans="2:12" x14ac:dyDescent="0.2">
      <c r="B16912" s="12"/>
      <c r="H16912" s="29"/>
      <c r="I16912" s="2"/>
      <c r="J16912" s="2"/>
      <c r="K16912" s="2"/>
      <c r="L16912" s="2"/>
    </row>
    <row r="16913" spans="2:12" x14ac:dyDescent="0.2">
      <c r="B16913" s="12"/>
      <c r="H16913" s="29"/>
      <c r="I16913" s="2"/>
      <c r="J16913" s="2"/>
      <c r="K16913" s="2"/>
      <c r="L16913" s="2"/>
    </row>
    <row r="16914" spans="2:12" x14ac:dyDescent="0.2">
      <c r="B16914" s="12"/>
      <c r="H16914" s="29"/>
      <c r="I16914" s="2"/>
      <c r="J16914" s="2"/>
      <c r="K16914" s="2"/>
      <c r="L16914" s="2"/>
    </row>
    <row r="16915" spans="2:12" x14ac:dyDescent="0.2">
      <c r="B16915" s="12"/>
      <c r="H16915" s="29"/>
      <c r="I16915" s="2"/>
      <c r="J16915" s="2"/>
      <c r="K16915" s="2"/>
      <c r="L16915" s="2"/>
    </row>
    <row r="16916" spans="2:12" x14ac:dyDescent="0.2">
      <c r="B16916" s="12"/>
      <c r="H16916" s="29"/>
      <c r="I16916" s="2"/>
      <c r="J16916" s="2"/>
      <c r="K16916" s="2"/>
      <c r="L16916" s="2"/>
    </row>
    <row r="16917" spans="2:12" x14ac:dyDescent="0.2">
      <c r="B16917" s="12"/>
      <c r="H16917" s="29"/>
      <c r="I16917" s="2"/>
      <c r="J16917" s="2"/>
      <c r="K16917" s="2"/>
      <c r="L16917" s="2"/>
    </row>
    <row r="16918" spans="2:12" x14ac:dyDescent="0.2">
      <c r="B16918" s="12"/>
      <c r="H16918" s="29"/>
      <c r="I16918" s="2"/>
      <c r="J16918" s="2"/>
      <c r="K16918" s="2"/>
      <c r="L16918" s="2"/>
    </row>
    <row r="16919" spans="2:12" x14ac:dyDescent="0.2">
      <c r="B16919" s="12"/>
      <c r="H16919" s="29"/>
      <c r="I16919" s="2"/>
      <c r="J16919" s="2"/>
      <c r="K16919" s="2"/>
      <c r="L16919" s="2"/>
    </row>
    <row r="16920" spans="2:12" x14ac:dyDescent="0.2">
      <c r="B16920" s="12"/>
      <c r="H16920" s="29"/>
      <c r="I16920" s="2"/>
      <c r="J16920" s="2"/>
      <c r="K16920" s="2"/>
      <c r="L16920" s="2"/>
    </row>
    <row r="16921" spans="2:12" x14ac:dyDescent="0.2">
      <c r="B16921" s="12"/>
      <c r="H16921" s="29"/>
      <c r="I16921" s="2"/>
      <c r="J16921" s="2"/>
      <c r="K16921" s="2"/>
      <c r="L16921" s="2"/>
    </row>
    <row r="16922" spans="2:12" x14ac:dyDescent="0.2">
      <c r="B16922" s="12"/>
      <c r="H16922" s="29"/>
      <c r="I16922" s="2"/>
      <c r="J16922" s="2"/>
      <c r="K16922" s="2"/>
      <c r="L16922" s="2"/>
    </row>
    <row r="16923" spans="2:12" x14ac:dyDescent="0.2">
      <c r="B16923" s="12"/>
      <c r="H16923" s="29"/>
      <c r="I16923" s="2"/>
      <c r="J16923" s="2"/>
      <c r="K16923" s="2"/>
      <c r="L16923" s="2"/>
    </row>
    <row r="16924" spans="2:12" x14ac:dyDescent="0.2">
      <c r="B16924" s="12"/>
      <c r="H16924" s="29"/>
      <c r="I16924" s="2"/>
      <c r="J16924" s="2"/>
      <c r="K16924" s="2"/>
      <c r="L16924" s="2"/>
    </row>
    <row r="16925" spans="2:12" x14ac:dyDescent="0.2">
      <c r="B16925" s="12"/>
      <c r="H16925" s="29"/>
      <c r="I16925" s="2"/>
      <c r="J16925" s="2"/>
      <c r="K16925" s="2"/>
      <c r="L16925" s="2"/>
    </row>
    <row r="16926" spans="2:12" x14ac:dyDescent="0.2">
      <c r="B16926" s="12"/>
      <c r="H16926" s="29"/>
      <c r="I16926" s="2"/>
      <c r="J16926" s="2"/>
      <c r="K16926" s="2"/>
      <c r="L16926" s="2"/>
    </row>
    <row r="16927" spans="2:12" x14ac:dyDescent="0.2">
      <c r="B16927" s="12"/>
      <c r="H16927" s="29"/>
      <c r="I16927" s="2"/>
      <c r="J16927" s="2"/>
      <c r="K16927" s="2"/>
      <c r="L16927" s="2"/>
    </row>
    <row r="16928" spans="2:12" x14ac:dyDescent="0.2">
      <c r="B16928" s="12"/>
      <c r="H16928" s="29"/>
      <c r="I16928" s="2"/>
      <c r="J16928" s="2"/>
      <c r="K16928" s="2"/>
      <c r="L16928" s="2"/>
    </row>
    <row r="16929" spans="2:12" x14ac:dyDescent="0.2">
      <c r="B16929" s="12"/>
      <c r="H16929" s="29"/>
      <c r="I16929" s="2"/>
      <c r="J16929" s="2"/>
      <c r="K16929" s="2"/>
      <c r="L16929" s="2"/>
    </row>
    <row r="16930" spans="2:12" x14ac:dyDescent="0.2">
      <c r="B16930" s="12"/>
      <c r="H16930" s="29"/>
      <c r="I16930" s="2"/>
      <c r="J16930" s="2"/>
      <c r="K16930" s="2"/>
      <c r="L16930" s="2"/>
    </row>
    <row r="16931" spans="2:12" x14ac:dyDescent="0.2">
      <c r="B16931" s="12"/>
      <c r="H16931" s="29"/>
      <c r="I16931" s="2"/>
      <c r="J16931" s="2"/>
      <c r="K16931" s="2"/>
      <c r="L16931" s="2"/>
    </row>
    <row r="16932" spans="2:12" x14ac:dyDescent="0.2">
      <c r="B16932" s="12"/>
      <c r="H16932" s="29"/>
      <c r="I16932" s="2"/>
      <c r="J16932" s="2"/>
      <c r="K16932" s="2"/>
      <c r="L16932" s="2"/>
    </row>
    <row r="16933" spans="2:12" x14ac:dyDescent="0.2">
      <c r="B16933" s="12"/>
      <c r="H16933" s="29"/>
      <c r="I16933" s="2"/>
      <c r="J16933" s="2"/>
      <c r="K16933" s="2"/>
      <c r="L16933" s="2"/>
    </row>
    <row r="16934" spans="2:12" x14ac:dyDescent="0.2">
      <c r="B16934" s="12"/>
      <c r="H16934" s="29"/>
      <c r="I16934" s="2"/>
      <c r="J16934" s="2"/>
      <c r="K16934" s="2"/>
      <c r="L16934" s="2"/>
    </row>
    <row r="16935" spans="2:12" x14ac:dyDescent="0.2">
      <c r="B16935" s="12"/>
      <c r="H16935" s="29"/>
      <c r="I16935" s="2"/>
      <c r="J16935" s="2"/>
      <c r="K16935" s="2"/>
      <c r="L16935" s="2"/>
    </row>
    <row r="16936" spans="2:12" x14ac:dyDescent="0.2">
      <c r="B16936" s="12"/>
      <c r="H16936" s="29"/>
      <c r="I16936" s="2"/>
      <c r="J16936" s="2"/>
      <c r="K16936" s="2"/>
      <c r="L16936" s="2"/>
    </row>
    <row r="16937" spans="2:12" x14ac:dyDescent="0.2">
      <c r="B16937" s="12"/>
      <c r="H16937" s="29"/>
      <c r="I16937" s="2"/>
      <c r="J16937" s="2"/>
      <c r="K16937" s="2"/>
      <c r="L16937" s="2"/>
    </row>
    <row r="16938" spans="2:12" x14ac:dyDescent="0.2">
      <c r="B16938" s="12"/>
      <c r="H16938" s="29"/>
      <c r="I16938" s="2"/>
      <c r="J16938" s="2"/>
      <c r="K16938" s="2"/>
      <c r="L16938" s="2"/>
    </row>
    <row r="16939" spans="2:12" x14ac:dyDescent="0.2">
      <c r="B16939" s="12"/>
      <c r="H16939" s="29"/>
      <c r="I16939" s="2"/>
      <c r="J16939" s="2"/>
      <c r="K16939" s="2"/>
      <c r="L16939" s="2"/>
    </row>
    <row r="16940" spans="2:12" x14ac:dyDescent="0.2">
      <c r="B16940" s="12"/>
      <c r="H16940" s="29"/>
      <c r="I16940" s="2"/>
      <c r="J16940" s="2"/>
      <c r="K16940" s="2"/>
      <c r="L16940" s="2"/>
    </row>
    <row r="16941" spans="2:12" x14ac:dyDescent="0.2">
      <c r="B16941" s="12"/>
      <c r="H16941" s="29"/>
      <c r="I16941" s="2"/>
      <c r="J16941" s="2"/>
      <c r="K16941" s="2"/>
      <c r="L16941" s="2"/>
    </row>
    <row r="16942" spans="2:12" x14ac:dyDescent="0.2">
      <c r="B16942" s="12"/>
      <c r="H16942" s="29"/>
      <c r="I16942" s="2"/>
      <c r="J16942" s="2"/>
      <c r="K16942" s="2"/>
      <c r="L16942" s="2"/>
    </row>
    <row r="16943" spans="2:12" x14ac:dyDescent="0.2">
      <c r="B16943" s="12"/>
      <c r="H16943" s="29"/>
      <c r="I16943" s="2"/>
      <c r="J16943" s="2"/>
      <c r="K16943" s="2"/>
      <c r="L16943" s="2"/>
    </row>
    <row r="16944" spans="2:12" x14ac:dyDescent="0.2">
      <c r="B16944" s="12"/>
      <c r="H16944" s="29"/>
      <c r="I16944" s="2"/>
      <c r="J16944" s="2"/>
      <c r="K16944" s="2"/>
      <c r="L16944" s="2"/>
    </row>
    <row r="16945" spans="2:12" x14ac:dyDescent="0.2">
      <c r="B16945" s="12"/>
      <c r="H16945" s="29"/>
      <c r="I16945" s="2"/>
      <c r="J16945" s="2"/>
      <c r="K16945" s="2"/>
      <c r="L16945" s="2"/>
    </row>
    <row r="16946" spans="2:12" x14ac:dyDescent="0.2">
      <c r="B16946" s="12"/>
      <c r="H16946" s="29"/>
      <c r="I16946" s="2"/>
      <c r="J16946" s="2"/>
      <c r="K16946" s="2"/>
      <c r="L16946" s="2"/>
    </row>
    <row r="16947" spans="2:12" x14ac:dyDescent="0.2">
      <c r="B16947" s="12"/>
      <c r="H16947" s="29"/>
      <c r="I16947" s="2"/>
      <c r="J16947" s="2"/>
      <c r="K16947" s="2"/>
      <c r="L16947" s="2"/>
    </row>
    <row r="16948" spans="2:12" x14ac:dyDescent="0.2">
      <c r="B16948" s="12"/>
      <c r="H16948" s="29"/>
      <c r="I16948" s="2"/>
      <c r="J16948" s="2"/>
      <c r="K16948" s="2"/>
      <c r="L16948" s="2"/>
    </row>
    <row r="16949" spans="2:12" x14ac:dyDescent="0.2">
      <c r="B16949" s="12"/>
      <c r="H16949" s="29"/>
      <c r="I16949" s="2"/>
      <c r="J16949" s="2"/>
      <c r="K16949" s="2"/>
      <c r="L16949" s="2"/>
    </row>
    <row r="16950" spans="2:12" x14ac:dyDescent="0.2">
      <c r="B16950" s="12"/>
      <c r="H16950" s="29"/>
      <c r="I16950" s="2"/>
      <c r="J16950" s="2"/>
      <c r="K16950" s="2"/>
      <c r="L16950" s="2"/>
    </row>
    <row r="16951" spans="2:12" x14ac:dyDescent="0.2">
      <c r="B16951" s="12"/>
      <c r="H16951" s="29"/>
      <c r="I16951" s="2"/>
      <c r="J16951" s="2"/>
      <c r="K16951" s="2"/>
      <c r="L16951" s="2"/>
    </row>
    <row r="16952" spans="2:12" x14ac:dyDescent="0.2">
      <c r="B16952" s="12"/>
      <c r="H16952" s="29"/>
      <c r="I16952" s="2"/>
      <c r="J16952" s="2"/>
      <c r="K16952" s="2"/>
      <c r="L16952" s="2"/>
    </row>
    <row r="16953" spans="2:12" x14ac:dyDescent="0.2">
      <c r="B16953" s="12"/>
      <c r="H16953" s="29"/>
      <c r="I16953" s="2"/>
      <c r="J16953" s="2"/>
      <c r="K16953" s="2"/>
      <c r="L16953" s="2"/>
    </row>
    <row r="16954" spans="2:12" x14ac:dyDescent="0.2">
      <c r="B16954" s="12"/>
      <c r="H16954" s="29"/>
      <c r="I16954" s="2"/>
      <c r="J16954" s="2"/>
      <c r="K16954" s="2"/>
      <c r="L16954" s="2"/>
    </row>
    <row r="16955" spans="2:12" x14ac:dyDescent="0.2">
      <c r="B16955" s="12"/>
      <c r="H16955" s="29"/>
      <c r="I16955" s="2"/>
      <c r="J16955" s="2"/>
      <c r="K16955" s="2"/>
      <c r="L16955" s="2"/>
    </row>
    <row r="16956" spans="2:12" x14ac:dyDescent="0.2">
      <c r="B16956" s="12"/>
      <c r="H16956" s="29"/>
      <c r="I16956" s="2"/>
      <c r="J16956" s="2"/>
      <c r="K16956" s="2"/>
      <c r="L16956" s="2"/>
    </row>
    <row r="16957" spans="2:12" x14ac:dyDescent="0.2">
      <c r="B16957" s="12"/>
      <c r="H16957" s="29"/>
      <c r="I16957" s="2"/>
      <c r="J16957" s="2"/>
      <c r="K16957" s="2"/>
      <c r="L16957" s="2"/>
    </row>
    <row r="16958" spans="2:12" x14ac:dyDescent="0.2">
      <c r="B16958" s="12"/>
      <c r="H16958" s="29"/>
      <c r="I16958" s="2"/>
      <c r="J16958" s="2"/>
      <c r="K16958" s="2"/>
      <c r="L16958" s="2"/>
    </row>
    <row r="16959" spans="2:12" x14ac:dyDescent="0.2">
      <c r="B16959" s="12"/>
      <c r="H16959" s="29"/>
      <c r="I16959" s="2"/>
      <c r="J16959" s="2"/>
      <c r="K16959" s="2"/>
      <c r="L16959" s="2"/>
    </row>
    <row r="16960" spans="2:12" x14ac:dyDescent="0.2">
      <c r="B16960" s="12"/>
      <c r="H16960" s="29"/>
      <c r="I16960" s="2"/>
      <c r="J16960" s="2"/>
      <c r="K16960" s="2"/>
      <c r="L16960" s="2"/>
    </row>
    <row r="16961" spans="2:12" x14ac:dyDescent="0.2">
      <c r="B16961" s="12"/>
      <c r="H16961" s="29"/>
      <c r="I16961" s="2"/>
      <c r="J16961" s="2"/>
      <c r="K16961" s="2"/>
      <c r="L16961" s="2"/>
    </row>
    <row r="16962" spans="2:12" x14ac:dyDescent="0.2">
      <c r="B16962" s="12"/>
      <c r="H16962" s="29"/>
      <c r="I16962" s="2"/>
      <c r="J16962" s="2"/>
      <c r="K16962" s="2"/>
      <c r="L16962" s="2"/>
    </row>
    <row r="16963" spans="2:12" x14ac:dyDescent="0.2">
      <c r="B16963" s="12"/>
      <c r="H16963" s="29"/>
      <c r="I16963" s="2"/>
      <c r="J16963" s="2"/>
      <c r="K16963" s="2"/>
      <c r="L16963" s="2"/>
    </row>
    <row r="16964" spans="2:12" x14ac:dyDescent="0.2">
      <c r="B16964" s="12"/>
      <c r="H16964" s="29"/>
      <c r="I16964" s="2"/>
      <c r="J16964" s="2"/>
      <c r="K16964" s="2"/>
      <c r="L16964" s="2"/>
    </row>
    <row r="16965" spans="2:12" x14ac:dyDescent="0.2">
      <c r="B16965" s="12"/>
      <c r="H16965" s="29"/>
      <c r="I16965" s="2"/>
      <c r="J16965" s="2"/>
      <c r="K16965" s="2"/>
      <c r="L16965" s="2"/>
    </row>
    <row r="16966" spans="2:12" x14ac:dyDescent="0.2">
      <c r="B16966" s="12"/>
      <c r="H16966" s="29"/>
      <c r="I16966" s="2"/>
      <c r="J16966" s="2"/>
      <c r="K16966" s="2"/>
      <c r="L16966" s="2"/>
    </row>
    <row r="16967" spans="2:12" x14ac:dyDescent="0.2">
      <c r="B16967" s="12"/>
      <c r="H16967" s="29"/>
      <c r="I16967" s="2"/>
      <c r="J16967" s="2"/>
      <c r="K16967" s="2"/>
      <c r="L16967" s="2"/>
    </row>
    <row r="16968" spans="2:12" x14ac:dyDescent="0.2">
      <c r="B16968" s="12"/>
      <c r="H16968" s="29"/>
      <c r="I16968" s="2"/>
      <c r="J16968" s="2"/>
      <c r="K16968" s="2"/>
      <c r="L16968" s="2"/>
    </row>
    <row r="16969" spans="2:12" x14ac:dyDescent="0.2">
      <c r="B16969" s="12"/>
      <c r="H16969" s="29"/>
      <c r="I16969" s="2"/>
      <c r="J16969" s="2"/>
      <c r="K16969" s="2"/>
      <c r="L16969" s="2"/>
    </row>
    <row r="16970" spans="2:12" x14ac:dyDescent="0.2">
      <c r="B16970" s="12"/>
      <c r="H16970" s="29"/>
      <c r="I16970" s="2"/>
      <c r="J16970" s="2"/>
      <c r="K16970" s="2"/>
      <c r="L16970" s="2"/>
    </row>
    <row r="16971" spans="2:12" x14ac:dyDescent="0.2">
      <c r="B16971" s="12"/>
      <c r="H16971" s="29"/>
      <c r="I16971" s="2"/>
      <c r="J16971" s="2"/>
      <c r="K16971" s="2"/>
      <c r="L16971" s="2"/>
    </row>
    <row r="16972" spans="2:12" x14ac:dyDescent="0.2">
      <c r="B16972" s="12"/>
      <c r="H16972" s="29"/>
      <c r="I16972" s="2"/>
      <c r="J16972" s="2"/>
      <c r="K16972" s="2"/>
      <c r="L16972" s="2"/>
    </row>
    <row r="16973" spans="2:12" x14ac:dyDescent="0.2">
      <c r="B16973" s="12"/>
      <c r="H16973" s="29"/>
      <c r="I16973" s="2"/>
      <c r="J16973" s="2"/>
      <c r="K16973" s="2"/>
      <c r="L16973" s="2"/>
    </row>
    <row r="16974" spans="2:12" x14ac:dyDescent="0.2">
      <c r="B16974" s="12"/>
      <c r="H16974" s="29"/>
      <c r="I16974" s="2"/>
      <c r="J16974" s="2"/>
      <c r="K16974" s="2"/>
      <c r="L16974" s="2"/>
    </row>
    <row r="16975" spans="2:12" x14ac:dyDescent="0.2">
      <c r="B16975" s="12"/>
      <c r="H16975" s="29"/>
      <c r="I16975" s="2"/>
      <c r="J16975" s="2"/>
      <c r="K16975" s="2"/>
      <c r="L16975" s="2"/>
    </row>
    <row r="16976" spans="2:12" x14ac:dyDescent="0.2">
      <c r="B16976" s="12"/>
      <c r="H16976" s="29"/>
      <c r="I16976" s="2"/>
      <c r="J16976" s="2"/>
      <c r="K16976" s="2"/>
      <c r="L16976" s="2"/>
    </row>
    <row r="16977" spans="2:12" x14ac:dyDescent="0.2">
      <c r="B16977" s="12"/>
      <c r="H16977" s="29"/>
      <c r="I16977" s="2"/>
      <c r="J16977" s="2"/>
      <c r="K16977" s="2"/>
      <c r="L16977" s="2"/>
    </row>
    <row r="16978" spans="2:12" x14ac:dyDescent="0.2">
      <c r="B16978" s="12"/>
      <c r="H16978" s="29"/>
      <c r="I16978" s="2"/>
      <c r="J16978" s="2"/>
      <c r="K16978" s="2"/>
      <c r="L16978" s="2"/>
    </row>
    <row r="16979" spans="2:12" x14ac:dyDescent="0.2">
      <c r="B16979" s="12"/>
      <c r="H16979" s="29"/>
      <c r="I16979" s="2"/>
      <c r="J16979" s="2"/>
      <c r="K16979" s="2"/>
      <c r="L16979" s="2"/>
    </row>
    <row r="16980" spans="2:12" x14ac:dyDescent="0.2">
      <c r="B16980" s="12"/>
      <c r="H16980" s="29"/>
      <c r="I16980" s="2"/>
      <c r="J16980" s="2"/>
      <c r="K16980" s="2"/>
      <c r="L16980" s="2"/>
    </row>
    <row r="16981" spans="2:12" x14ac:dyDescent="0.2">
      <c r="B16981" s="12"/>
      <c r="H16981" s="29"/>
      <c r="I16981" s="2"/>
      <c r="J16981" s="2"/>
      <c r="K16981" s="2"/>
      <c r="L16981" s="2"/>
    </row>
    <row r="16982" spans="2:12" x14ac:dyDescent="0.2">
      <c r="B16982" s="12"/>
      <c r="H16982" s="29"/>
      <c r="I16982" s="2"/>
      <c r="J16982" s="2"/>
      <c r="K16982" s="2"/>
      <c r="L16982" s="2"/>
    </row>
    <row r="16983" spans="2:12" x14ac:dyDescent="0.2">
      <c r="B16983" s="12"/>
      <c r="H16983" s="29"/>
      <c r="I16983" s="2"/>
      <c r="J16983" s="2"/>
      <c r="K16983" s="2"/>
      <c r="L16983" s="2"/>
    </row>
    <row r="16984" spans="2:12" x14ac:dyDescent="0.2">
      <c r="B16984" s="12"/>
      <c r="H16984" s="29"/>
      <c r="I16984" s="2"/>
      <c r="J16984" s="2"/>
      <c r="K16984" s="2"/>
      <c r="L16984" s="2"/>
    </row>
    <row r="16985" spans="2:12" x14ac:dyDescent="0.2">
      <c r="B16985" s="12"/>
      <c r="H16985" s="29"/>
      <c r="I16985" s="2"/>
      <c r="J16985" s="2"/>
      <c r="K16985" s="2"/>
      <c r="L16985" s="2"/>
    </row>
    <row r="16986" spans="2:12" x14ac:dyDescent="0.2">
      <c r="B16986" s="12"/>
      <c r="H16986" s="29"/>
      <c r="I16986" s="2"/>
      <c r="J16986" s="2"/>
      <c r="K16986" s="2"/>
      <c r="L16986" s="2"/>
    </row>
    <row r="16987" spans="2:12" x14ac:dyDescent="0.2">
      <c r="B16987" s="12"/>
      <c r="H16987" s="29"/>
      <c r="I16987" s="2"/>
      <c r="J16987" s="2"/>
      <c r="K16987" s="2"/>
      <c r="L16987" s="2"/>
    </row>
    <row r="16988" spans="2:12" x14ac:dyDescent="0.2">
      <c r="B16988" s="12"/>
      <c r="H16988" s="29"/>
      <c r="I16988" s="2"/>
      <c r="J16988" s="2"/>
      <c r="K16988" s="2"/>
      <c r="L16988" s="2"/>
    </row>
    <row r="16989" spans="2:12" x14ac:dyDescent="0.2">
      <c r="B16989" s="12"/>
      <c r="H16989" s="29"/>
      <c r="I16989" s="2"/>
      <c r="J16989" s="2"/>
      <c r="K16989" s="2"/>
      <c r="L16989" s="2"/>
    </row>
    <row r="16990" spans="2:12" x14ac:dyDescent="0.2">
      <c r="B16990" s="12"/>
      <c r="H16990" s="29"/>
      <c r="I16990" s="2"/>
      <c r="J16990" s="2"/>
      <c r="K16990" s="2"/>
      <c r="L16990" s="2"/>
    </row>
    <row r="16991" spans="2:12" x14ac:dyDescent="0.2">
      <c r="B16991" s="12"/>
      <c r="H16991" s="29"/>
      <c r="I16991" s="2"/>
      <c r="J16991" s="2"/>
      <c r="K16991" s="2"/>
      <c r="L16991" s="2"/>
    </row>
    <row r="16992" spans="2:12" x14ac:dyDescent="0.2">
      <c r="B16992" s="12"/>
      <c r="H16992" s="29"/>
      <c r="I16992" s="2"/>
      <c r="J16992" s="2"/>
      <c r="K16992" s="2"/>
      <c r="L16992" s="2"/>
    </row>
    <row r="16993" spans="2:12" x14ac:dyDescent="0.2">
      <c r="B16993" s="12"/>
      <c r="H16993" s="29"/>
      <c r="I16993" s="2"/>
      <c r="J16993" s="2"/>
      <c r="K16993" s="2"/>
      <c r="L16993" s="2"/>
    </row>
    <row r="16994" spans="2:12" x14ac:dyDescent="0.2">
      <c r="B16994" s="12"/>
      <c r="H16994" s="29"/>
      <c r="I16994" s="2"/>
      <c r="J16994" s="2"/>
      <c r="K16994" s="2"/>
      <c r="L16994" s="2"/>
    </row>
    <row r="16995" spans="2:12" x14ac:dyDescent="0.2">
      <c r="B16995" s="12"/>
      <c r="H16995" s="29"/>
      <c r="I16995" s="2"/>
      <c r="J16995" s="2"/>
      <c r="K16995" s="2"/>
      <c r="L16995" s="2"/>
    </row>
    <row r="16996" spans="2:12" x14ac:dyDescent="0.2">
      <c r="B16996" s="12"/>
      <c r="H16996" s="29"/>
      <c r="I16996" s="2"/>
      <c r="J16996" s="2"/>
      <c r="K16996" s="2"/>
      <c r="L16996" s="2"/>
    </row>
    <row r="16997" spans="2:12" x14ac:dyDescent="0.2">
      <c r="B16997" s="12"/>
      <c r="H16997" s="29"/>
      <c r="I16997" s="2"/>
      <c r="J16997" s="2"/>
      <c r="K16997" s="2"/>
      <c r="L16997" s="2"/>
    </row>
    <row r="16998" spans="2:12" x14ac:dyDescent="0.2">
      <c r="B16998" s="12"/>
      <c r="H16998" s="29"/>
      <c r="I16998" s="2"/>
      <c r="J16998" s="2"/>
      <c r="K16998" s="2"/>
      <c r="L16998" s="2"/>
    </row>
    <row r="16999" spans="2:12" x14ac:dyDescent="0.2">
      <c r="B16999" s="12"/>
      <c r="H16999" s="29"/>
      <c r="I16999" s="2"/>
      <c r="J16999" s="2"/>
      <c r="K16999" s="2"/>
      <c r="L16999" s="2"/>
    </row>
    <row r="17000" spans="2:12" x14ac:dyDescent="0.2">
      <c r="B17000" s="12"/>
      <c r="H17000" s="29"/>
      <c r="I17000" s="2"/>
      <c r="J17000" s="2"/>
      <c r="K17000" s="2"/>
      <c r="L17000" s="2"/>
    </row>
    <row r="17001" spans="2:12" x14ac:dyDescent="0.2">
      <c r="B17001" s="12"/>
      <c r="H17001" s="29"/>
      <c r="I17001" s="2"/>
      <c r="J17001" s="2"/>
      <c r="K17001" s="2"/>
      <c r="L17001" s="2"/>
    </row>
    <row r="17002" spans="2:12" x14ac:dyDescent="0.2">
      <c r="B17002" s="12"/>
      <c r="H17002" s="29"/>
      <c r="I17002" s="2"/>
      <c r="J17002" s="2"/>
      <c r="K17002" s="2"/>
      <c r="L17002" s="2"/>
    </row>
    <row r="17003" spans="2:12" x14ac:dyDescent="0.2">
      <c r="B17003" s="12"/>
      <c r="H17003" s="29"/>
      <c r="I17003" s="2"/>
      <c r="J17003" s="2"/>
      <c r="K17003" s="2"/>
      <c r="L17003" s="2"/>
    </row>
    <row r="17004" spans="2:12" x14ac:dyDescent="0.2">
      <c r="B17004" s="12"/>
      <c r="H17004" s="29"/>
      <c r="I17004" s="2"/>
      <c r="J17004" s="2"/>
      <c r="K17004" s="2"/>
      <c r="L17004" s="2"/>
    </row>
    <row r="17005" spans="2:12" x14ac:dyDescent="0.2">
      <c r="B17005" s="12"/>
      <c r="H17005" s="29"/>
      <c r="I17005" s="2"/>
      <c r="J17005" s="2"/>
      <c r="K17005" s="2"/>
      <c r="L17005" s="2"/>
    </row>
    <row r="17006" spans="2:12" x14ac:dyDescent="0.2">
      <c r="B17006" s="12"/>
      <c r="H17006" s="29"/>
      <c r="I17006" s="2"/>
      <c r="J17006" s="2"/>
      <c r="K17006" s="2"/>
      <c r="L17006" s="2"/>
    </row>
    <row r="17007" spans="2:12" x14ac:dyDescent="0.2">
      <c r="B17007" s="12"/>
      <c r="H17007" s="29"/>
      <c r="I17007" s="2"/>
      <c r="J17007" s="2"/>
      <c r="K17007" s="2"/>
      <c r="L17007" s="2"/>
    </row>
    <row r="17008" spans="2:12" x14ac:dyDescent="0.2">
      <c r="B17008" s="12"/>
      <c r="H17008" s="29"/>
      <c r="I17008" s="2"/>
      <c r="J17008" s="2"/>
      <c r="K17008" s="2"/>
      <c r="L17008" s="2"/>
    </row>
    <row r="17009" spans="2:12" x14ac:dyDescent="0.2">
      <c r="B17009" s="12"/>
      <c r="H17009" s="29"/>
      <c r="I17009" s="2"/>
      <c r="J17009" s="2"/>
      <c r="K17009" s="2"/>
      <c r="L17009" s="2"/>
    </row>
    <row r="17010" spans="2:12" x14ac:dyDescent="0.2">
      <c r="B17010" s="12"/>
      <c r="H17010" s="29"/>
      <c r="I17010" s="2"/>
      <c r="J17010" s="2"/>
      <c r="K17010" s="2"/>
      <c r="L17010" s="2"/>
    </row>
    <row r="17011" spans="2:12" x14ac:dyDescent="0.2">
      <c r="B17011" s="12"/>
      <c r="H17011" s="29"/>
      <c r="I17011" s="2"/>
      <c r="J17011" s="2"/>
      <c r="K17011" s="2"/>
      <c r="L17011" s="2"/>
    </row>
    <row r="17012" spans="2:12" x14ac:dyDescent="0.2">
      <c r="B17012" s="12"/>
      <c r="H17012" s="29"/>
      <c r="I17012" s="2"/>
      <c r="J17012" s="2"/>
      <c r="K17012" s="2"/>
      <c r="L17012" s="2"/>
    </row>
    <row r="17013" spans="2:12" x14ac:dyDescent="0.2">
      <c r="B17013" s="12"/>
      <c r="H17013" s="29"/>
      <c r="I17013" s="2"/>
      <c r="J17013" s="2"/>
      <c r="K17013" s="2"/>
      <c r="L17013" s="2"/>
    </row>
    <row r="17014" spans="2:12" x14ac:dyDescent="0.2">
      <c r="B17014" s="12"/>
      <c r="H17014" s="29"/>
      <c r="I17014" s="2"/>
      <c r="J17014" s="2"/>
      <c r="K17014" s="2"/>
      <c r="L17014" s="2"/>
    </row>
    <row r="17015" spans="2:12" x14ac:dyDescent="0.2">
      <c r="B17015" s="12"/>
      <c r="H17015" s="29"/>
      <c r="I17015" s="2"/>
      <c r="J17015" s="2"/>
      <c r="K17015" s="2"/>
      <c r="L17015" s="2"/>
    </row>
    <row r="17016" spans="2:12" x14ac:dyDescent="0.2">
      <c r="B17016" s="12"/>
      <c r="H17016" s="29"/>
      <c r="I17016" s="2"/>
      <c r="J17016" s="2"/>
      <c r="K17016" s="2"/>
      <c r="L17016" s="2"/>
    </row>
    <row r="17017" spans="2:12" x14ac:dyDescent="0.2">
      <c r="B17017" s="12"/>
      <c r="H17017" s="29"/>
      <c r="I17017" s="2"/>
      <c r="J17017" s="2"/>
      <c r="K17017" s="2"/>
      <c r="L17017" s="2"/>
    </row>
    <row r="17018" spans="2:12" x14ac:dyDescent="0.2">
      <c r="B17018" s="12"/>
      <c r="H17018" s="29"/>
      <c r="I17018" s="2"/>
      <c r="J17018" s="2"/>
      <c r="K17018" s="2"/>
      <c r="L17018" s="2"/>
    </row>
    <row r="17019" spans="2:12" x14ac:dyDescent="0.2">
      <c r="B17019" s="12"/>
      <c r="H17019" s="29"/>
      <c r="I17019" s="2"/>
      <c r="J17019" s="2"/>
      <c r="K17019" s="2"/>
      <c r="L17019" s="2"/>
    </row>
    <row r="17020" spans="2:12" x14ac:dyDescent="0.2">
      <c r="B17020" s="12"/>
      <c r="H17020" s="29"/>
      <c r="I17020" s="2"/>
      <c r="J17020" s="2"/>
      <c r="K17020" s="2"/>
      <c r="L17020" s="2"/>
    </row>
    <row r="17021" spans="2:12" x14ac:dyDescent="0.2">
      <c r="B17021" s="12"/>
      <c r="H17021" s="29"/>
      <c r="I17021" s="2"/>
      <c r="J17021" s="2"/>
      <c r="K17021" s="2"/>
      <c r="L17021" s="2"/>
    </row>
    <row r="17022" spans="2:12" x14ac:dyDescent="0.2">
      <c r="B17022" s="12"/>
      <c r="H17022" s="29"/>
      <c r="I17022" s="2"/>
      <c r="J17022" s="2"/>
      <c r="K17022" s="2"/>
      <c r="L17022" s="2"/>
    </row>
    <row r="17023" spans="2:12" x14ac:dyDescent="0.2">
      <c r="B17023" s="12"/>
      <c r="H17023" s="29"/>
      <c r="I17023" s="2"/>
      <c r="J17023" s="2"/>
      <c r="K17023" s="2"/>
      <c r="L17023" s="2"/>
    </row>
    <row r="17024" spans="2:12" x14ac:dyDescent="0.2">
      <c r="B17024" s="12"/>
      <c r="H17024" s="29"/>
      <c r="I17024" s="2"/>
      <c r="J17024" s="2"/>
      <c r="K17024" s="2"/>
      <c r="L17024" s="2"/>
    </row>
    <row r="17025" spans="2:12" x14ac:dyDescent="0.2">
      <c r="B17025" s="12"/>
      <c r="H17025" s="29"/>
      <c r="I17025" s="2"/>
      <c r="J17025" s="2"/>
      <c r="K17025" s="2"/>
      <c r="L17025" s="2"/>
    </row>
    <row r="17026" spans="2:12" x14ac:dyDescent="0.2">
      <c r="B17026" s="12"/>
      <c r="H17026" s="29"/>
      <c r="I17026" s="2"/>
      <c r="J17026" s="2"/>
      <c r="K17026" s="2"/>
      <c r="L17026" s="2"/>
    </row>
    <row r="17027" spans="2:12" x14ac:dyDescent="0.2">
      <c r="B17027" s="12"/>
      <c r="H17027" s="29"/>
      <c r="I17027" s="2"/>
      <c r="J17027" s="2"/>
      <c r="K17027" s="2"/>
      <c r="L17027" s="2"/>
    </row>
    <row r="17028" spans="2:12" x14ac:dyDescent="0.2">
      <c r="B17028" s="12"/>
      <c r="H17028" s="29"/>
      <c r="I17028" s="2"/>
      <c r="J17028" s="2"/>
      <c r="K17028" s="2"/>
      <c r="L17028" s="2"/>
    </row>
    <row r="17029" spans="2:12" x14ac:dyDescent="0.2">
      <c r="B17029" s="12"/>
      <c r="H17029" s="29"/>
      <c r="I17029" s="2"/>
      <c r="J17029" s="2"/>
      <c r="K17029" s="2"/>
      <c r="L17029" s="2"/>
    </row>
    <row r="17030" spans="2:12" x14ac:dyDescent="0.2">
      <c r="B17030" s="12"/>
      <c r="H17030" s="29"/>
      <c r="I17030" s="2"/>
      <c r="J17030" s="2"/>
      <c r="K17030" s="2"/>
      <c r="L17030" s="2"/>
    </row>
    <row r="17031" spans="2:12" x14ac:dyDescent="0.2">
      <c r="B17031" s="12"/>
      <c r="H17031" s="29"/>
      <c r="I17031" s="2"/>
      <c r="J17031" s="2"/>
      <c r="K17031" s="2"/>
      <c r="L17031" s="2"/>
    </row>
    <row r="17032" spans="2:12" x14ac:dyDescent="0.2">
      <c r="B17032" s="12"/>
      <c r="H17032" s="29"/>
      <c r="I17032" s="2"/>
      <c r="J17032" s="2"/>
      <c r="K17032" s="2"/>
      <c r="L17032" s="2"/>
    </row>
    <row r="17033" spans="2:12" x14ac:dyDescent="0.2">
      <c r="B17033" s="12"/>
      <c r="H17033" s="29"/>
      <c r="I17033" s="2"/>
      <c r="J17033" s="2"/>
      <c r="K17033" s="2"/>
      <c r="L17033" s="2"/>
    </row>
    <row r="17034" spans="2:12" x14ac:dyDescent="0.2">
      <c r="B17034" s="12"/>
      <c r="H17034" s="29"/>
      <c r="I17034" s="2"/>
      <c r="J17034" s="2"/>
      <c r="K17034" s="2"/>
      <c r="L17034" s="2"/>
    </row>
    <row r="17035" spans="2:12" x14ac:dyDescent="0.2">
      <c r="B17035" s="12"/>
      <c r="H17035" s="29"/>
      <c r="I17035" s="2"/>
      <c r="J17035" s="2"/>
      <c r="K17035" s="2"/>
      <c r="L17035" s="2"/>
    </row>
    <row r="17036" spans="2:12" x14ac:dyDescent="0.2">
      <c r="B17036" s="12"/>
      <c r="H17036" s="29"/>
      <c r="I17036" s="2"/>
      <c r="J17036" s="2"/>
      <c r="K17036" s="2"/>
      <c r="L17036" s="2"/>
    </row>
    <row r="17037" spans="2:12" x14ac:dyDescent="0.2">
      <c r="B17037" s="12"/>
      <c r="H17037" s="29"/>
      <c r="I17037" s="2"/>
      <c r="J17037" s="2"/>
      <c r="K17037" s="2"/>
      <c r="L17037" s="2"/>
    </row>
    <row r="17038" spans="2:12" x14ac:dyDescent="0.2">
      <c r="B17038" s="12"/>
      <c r="H17038" s="29"/>
      <c r="I17038" s="2"/>
      <c r="J17038" s="2"/>
      <c r="K17038" s="2"/>
      <c r="L17038" s="2"/>
    </row>
    <row r="17039" spans="2:12" x14ac:dyDescent="0.2">
      <c r="B17039" s="12"/>
      <c r="H17039" s="29"/>
      <c r="I17039" s="2"/>
      <c r="J17039" s="2"/>
      <c r="K17039" s="2"/>
      <c r="L17039" s="2"/>
    </row>
    <row r="17040" spans="2:12" x14ac:dyDescent="0.2">
      <c r="B17040" s="12"/>
      <c r="H17040" s="29"/>
      <c r="I17040" s="2"/>
      <c r="J17040" s="2"/>
      <c r="K17040" s="2"/>
      <c r="L17040" s="2"/>
    </row>
    <row r="17041" spans="2:12" x14ac:dyDescent="0.2">
      <c r="B17041" s="12"/>
      <c r="H17041" s="29"/>
      <c r="I17041" s="2"/>
      <c r="J17041" s="2"/>
      <c r="K17041" s="2"/>
      <c r="L17041" s="2"/>
    </row>
    <row r="17042" spans="2:12" x14ac:dyDescent="0.2">
      <c r="B17042" s="12"/>
      <c r="H17042" s="29"/>
      <c r="I17042" s="2"/>
      <c r="J17042" s="2"/>
      <c r="K17042" s="2"/>
      <c r="L17042" s="2"/>
    </row>
    <row r="17043" spans="2:12" x14ac:dyDescent="0.2">
      <c r="B17043" s="12"/>
      <c r="H17043" s="29"/>
      <c r="I17043" s="2"/>
      <c r="J17043" s="2"/>
      <c r="K17043" s="2"/>
      <c r="L17043" s="2"/>
    </row>
    <row r="17044" spans="2:12" x14ac:dyDescent="0.2">
      <c r="B17044" s="12"/>
      <c r="H17044" s="29"/>
      <c r="I17044" s="2"/>
      <c r="J17044" s="2"/>
      <c r="K17044" s="2"/>
      <c r="L17044" s="2"/>
    </row>
    <row r="17045" spans="2:12" x14ac:dyDescent="0.2">
      <c r="B17045" s="12"/>
      <c r="H17045" s="29"/>
      <c r="I17045" s="2"/>
      <c r="J17045" s="2"/>
      <c r="K17045" s="2"/>
      <c r="L17045" s="2"/>
    </row>
    <row r="17046" spans="2:12" x14ac:dyDescent="0.2">
      <c r="B17046" s="12"/>
      <c r="H17046" s="29"/>
      <c r="I17046" s="2"/>
      <c r="J17046" s="2"/>
      <c r="K17046" s="2"/>
      <c r="L17046" s="2"/>
    </row>
    <row r="17047" spans="2:12" x14ac:dyDescent="0.2">
      <c r="B17047" s="12"/>
      <c r="H17047" s="29"/>
      <c r="I17047" s="2"/>
      <c r="J17047" s="2"/>
      <c r="K17047" s="2"/>
      <c r="L17047" s="2"/>
    </row>
    <row r="17048" spans="2:12" x14ac:dyDescent="0.2">
      <c r="B17048" s="12"/>
      <c r="H17048" s="29"/>
      <c r="I17048" s="2"/>
      <c r="J17048" s="2"/>
      <c r="K17048" s="2"/>
      <c r="L17048" s="2"/>
    </row>
    <row r="17049" spans="2:12" x14ac:dyDescent="0.2">
      <c r="B17049" s="12"/>
      <c r="H17049" s="29"/>
      <c r="I17049" s="2"/>
      <c r="J17049" s="2"/>
      <c r="K17049" s="2"/>
      <c r="L17049" s="2"/>
    </row>
    <row r="17050" spans="2:12" x14ac:dyDescent="0.2">
      <c r="B17050" s="12"/>
      <c r="H17050" s="29"/>
      <c r="I17050" s="2"/>
      <c r="J17050" s="2"/>
      <c r="K17050" s="2"/>
      <c r="L17050" s="2"/>
    </row>
    <row r="17051" spans="2:12" x14ac:dyDescent="0.2">
      <c r="B17051" s="12"/>
      <c r="H17051" s="29"/>
      <c r="I17051" s="2"/>
      <c r="J17051" s="2"/>
      <c r="K17051" s="2"/>
      <c r="L17051" s="2"/>
    </row>
    <row r="17052" spans="2:12" x14ac:dyDescent="0.2">
      <c r="B17052" s="12"/>
      <c r="H17052" s="29"/>
      <c r="I17052" s="2"/>
      <c r="J17052" s="2"/>
      <c r="K17052" s="2"/>
      <c r="L17052" s="2"/>
    </row>
    <row r="17053" spans="2:12" x14ac:dyDescent="0.2">
      <c r="B17053" s="12"/>
      <c r="H17053" s="29"/>
      <c r="I17053" s="2"/>
      <c r="J17053" s="2"/>
      <c r="K17053" s="2"/>
      <c r="L17053" s="2"/>
    </row>
    <row r="17054" spans="2:12" x14ac:dyDescent="0.2">
      <c r="B17054" s="12"/>
      <c r="H17054" s="29"/>
      <c r="I17054" s="2"/>
      <c r="J17054" s="2"/>
      <c r="K17054" s="2"/>
      <c r="L17054" s="2"/>
    </row>
    <row r="17055" spans="2:12" x14ac:dyDescent="0.2">
      <c r="B17055" s="12"/>
      <c r="H17055" s="29"/>
      <c r="I17055" s="2"/>
      <c r="J17055" s="2"/>
      <c r="K17055" s="2"/>
      <c r="L17055" s="2"/>
    </row>
    <row r="17056" spans="2:12" x14ac:dyDescent="0.2">
      <c r="B17056" s="12"/>
      <c r="H17056" s="29"/>
      <c r="I17056" s="2"/>
      <c r="J17056" s="2"/>
      <c r="K17056" s="2"/>
      <c r="L17056" s="2"/>
    </row>
    <row r="17057" spans="2:12" x14ac:dyDescent="0.2">
      <c r="B17057" s="12"/>
      <c r="H17057" s="29"/>
      <c r="I17057" s="2"/>
      <c r="J17057" s="2"/>
      <c r="K17057" s="2"/>
      <c r="L17057" s="2"/>
    </row>
    <row r="17058" spans="2:12" x14ac:dyDescent="0.2">
      <c r="B17058" s="12"/>
      <c r="H17058" s="29"/>
      <c r="I17058" s="2"/>
      <c r="J17058" s="2"/>
      <c r="K17058" s="2"/>
      <c r="L17058" s="2"/>
    </row>
    <row r="17059" spans="2:12" x14ac:dyDescent="0.2">
      <c r="B17059" s="12"/>
      <c r="H17059" s="29"/>
      <c r="I17059" s="2"/>
      <c r="J17059" s="2"/>
      <c r="K17059" s="2"/>
      <c r="L17059" s="2"/>
    </row>
    <row r="17060" spans="2:12" x14ac:dyDescent="0.2">
      <c r="B17060" s="12"/>
      <c r="H17060" s="29"/>
      <c r="I17060" s="2"/>
      <c r="J17060" s="2"/>
      <c r="K17060" s="2"/>
      <c r="L17060" s="2"/>
    </row>
    <row r="17061" spans="2:12" x14ac:dyDescent="0.2">
      <c r="B17061" s="12"/>
      <c r="H17061" s="29"/>
      <c r="I17061" s="2"/>
      <c r="J17061" s="2"/>
      <c r="K17061" s="2"/>
      <c r="L17061" s="2"/>
    </row>
    <row r="17062" spans="2:12" x14ac:dyDescent="0.2">
      <c r="B17062" s="12"/>
      <c r="H17062" s="29"/>
      <c r="I17062" s="2"/>
      <c r="J17062" s="2"/>
      <c r="K17062" s="2"/>
      <c r="L17062" s="2"/>
    </row>
    <row r="17063" spans="2:12" x14ac:dyDescent="0.2">
      <c r="B17063" s="12"/>
      <c r="H17063" s="29"/>
      <c r="I17063" s="2"/>
      <c r="J17063" s="2"/>
      <c r="K17063" s="2"/>
      <c r="L17063" s="2"/>
    </row>
    <row r="17064" spans="2:12" x14ac:dyDescent="0.2">
      <c r="B17064" s="12"/>
      <c r="H17064" s="29"/>
      <c r="I17064" s="2"/>
      <c r="J17064" s="2"/>
      <c r="K17064" s="2"/>
      <c r="L17064" s="2"/>
    </row>
    <row r="17065" spans="2:12" x14ac:dyDescent="0.2">
      <c r="B17065" s="12"/>
      <c r="H17065" s="29"/>
      <c r="I17065" s="2"/>
      <c r="J17065" s="2"/>
      <c r="K17065" s="2"/>
      <c r="L17065" s="2"/>
    </row>
    <row r="17066" spans="2:12" x14ac:dyDescent="0.2">
      <c r="B17066" s="12"/>
      <c r="H17066" s="29"/>
      <c r="I17066" s="2"/>
      <c r="J17066" s="2"/>
      <c r="K17066" s="2"/>
      <c r="L17066" s="2"/>
    </row>
    <row r="17067" spans="2:12" x14ac:dyDescent="0.2">
      <c r="B17067" s="12"/>
      <c r="H17067" s="29"/>
      <c r="I17067" s="2"/>
      <c r="J17067" s="2"/>
      <c r="K17067" s="2"/>
      <c r="L17067" s="2"/>
    </row>
    <row r="17068" spans="2:12" x14ac:dyDescent="0.2">
      <c r="B17068" s="12"/>
      <c r="H17068" s="29"/>
      <c r="I17068" s="2"/>
      <c r="J17068" s="2"/>
      <c r="K17068" s="2"/>
      <c r="L17068" s="2"/>
    </row>
    <row r="17069" spans="2:12" x14ac:dyDescent="0.2">
      <c r="B17069" s="12"/>
      <c r="H17069" s="29"/>
      <c r="I17069" s="2"/>
      <c r="J17069" s="2"/>
      <c r="K17069" s="2"/>
      <c r="L17069" s="2"/>
    </row>
    <row r="17070" spans="2:12" x14ac:dyDescent="0.2">
      <c r="B17070" s="12"/>
      <c r="H17070" s="29"/>
      <c r="I17070" s="2"/>
      <c r="J17070" s="2"/>
      <c r="K17070" s="2"/>
      <c r="L17070" s="2"/>
    </row>
    <row r="17071" spans="2:12" x14ac:dyDescent="0.2">
      <c r="B17071" s="12"/>
      <c r="H17071" s="29"/>
      <c r="I17071" s="2"/>
      <c r="J17071" s="2"/>
      <c r="K17071" s="2"/>
      <c r="L17071" s="2"/>
    </row>
    <row r="17072" spans="2:12" x14ac:dyDescent="0.2">
      <c r="B17072" s="12"/>
      <c r="H17072" s="29"/>
      <c r="I17072" s="2"/>
      <c r="J17072" s="2"/>
      <c r="K17072" s="2"/>
      <c r="L17072" s="2"/>
    </row>
    <row r="17073" spans="2:12" x14ac:dyDescent="0.2">
      <c r="B17073" s="12"/>
      <c r="H17073" s="29"/>
      <c r="I17073" s="2"/>
      <c r="J17073" s="2"/>
      <c r="K17073" s="2"/>
      <c r="L17073" s="2"/>
    </row>
    <row r="17074" spans="2:12" x14ac:dyDescent="0.2">
      <c r="B17074" s="12"/>
      <c r="H17074" s="29"/>
      <c r="I17074" s="2"/>
      <c r="J17074" s="2"/>
      <c r="K17074" s="2"/>
      <c r="L17074" s="2"/>
    </row>
    <row r="17075" spans="2:12" x14ac:dyDescent="0.2">
      <c r="B17075" s="12"/>
      <c r="H17075" s="29"/>
      <c r="I17075" s="2"/>
      <c r="J17075" s="2"/>
      <c r="K17075" s="2"/>
      <c r="L17075" s="2"/>
    </row>
    <row r="17076" spans="2:12" x14ac:dyDescent="0.2">
      <c r="B17076" s="12"/>
      <c r="H17076" s="29"/>
      <c r="I17076" s="2"/>
      <c r="J17076" s="2"/>
      <c r="K17076" s="2"/>
      <c r="L17076" s="2"/>
    </row>
    <row r="17077" spans="2:12" x14ac:dyDescent="0.2">
      <c r="B17077" s="12"/>
      <c r="H17077" s="29"/>
      <c r="I17077" s="2"/>
      <c r="J17077" s="2"/>
      <c r="K17077" s="2"/>
      <c r="L17077" s="2"/>
    </row>
    <row r="17078" spans="2:12" x14ac:dyDescent="0.2">
      <c r="B17078" s="12"/>
      <c r="H17078" s="29"/>
      <c r="I17078" s="2"/>
      <c r="J17078" s="2"/>
      <c r="K17078" s="2"/>
      <c r="L17078" s="2"/>
    </row>
    <row r="17079" spans="2:12" x14ac:dyDescent="0.2">
      <c r="B17079" s="12"/>
      <c r="H17079" s="29"/>
      <c r="I17079" s="2"/>
      <c r="J17079" s="2"/>
      <c r="K17079" s="2"/>
      <c r="L17079" s="2"/>
    </row>
    <row r="17080" spans="2:12" x14ac:dyDescent="0.2">
      <c r="B17080" s="12"/>
      <c r="H17080" s="29"/>
      <c r="I17080" s="2"/>
      <c r="J17080" s="2"/>
      <c r="K17080" s="2"/>
      <c r="L17080" s="2"/>
    </row>
    <row r="17081" spans="2:12" x14ac:dyDescent="0.2">
      <c r="B17081" s="12"/>
      <c r="H17081" s="29"/>
      <c r="I17081" s="2"/>
      <c r="J17081" s="2"/>
      <c r="K17081" s="2"/>
      <c r="L17081" s="2"/>
    </row>
    <row r="17082" spans="2:12" x14ac:dyDescent="0.2">
      <c r="B17082" s="12"/>
      <c r="H17082" s="29"/>
      <c r="I17082" s="2"/>
      <c r="J17082" s="2"/>
      <c r="K17082" s="2"/>
      <c r="L17082" s="2"/>
    </row>
    <row r="17083" spans="2:12" x14ac:dyDescent="0.2">
      <c r="B17083" s="12"/>
      <c r="H17083" s="29"/>
      <c r="I17083" s="2"/>
      <c r="J17083" s="2"/>
      <c r="K17083" s="2"/>
      <c r="L17083" s="2"/>
    </row>
    <row r="17084" spans="2:12" x14ac:dyDescent="0.2">
      <c r="B17084" s="12"/>
      <c r="H17084" s="29"/>
      <c r="I17084" s="2"/>
      <c r="J17084" s="2"/>
      <c r="K17084" s="2"/>
      <c r="L17084" s="2"/>
    </row>
    <row r="17085" spans="2:12" x14ac:dyDescent="0.2">
      <c r="B17085" s="12"/>
      <c r="H17085" s="29"/>
      <c r="I17085" s="2"/>
      <c r="J17085" s="2"/>
      <c r="K17085" s="2"/>
      <c r="L17085" s="2"/>
    </row>
    <row r="17086" spans="2:12" x14ac:dyDescent="0.2">
      <c r="B17086" s="12"/>
      <c r="H17086" s="29"/>
      <c r="I17086" s="2"/>
      <c r="J17086" s="2"/>
      <c r="K17086" s="2"/>
      <c r="L17086" s="2"/>
    </row>
    <row r="17087" spans="2:12" x14ac:dyDescent="0.2">
      <c r="B17087" s="12"/>
      <c r="H17087" s="29"/>
      <c r="I17087" s="2"/>
      <c r="J17087" s="2"/>
      <c r="K17087" s="2"/>
      <c r="L17087" s="2"/>
    </row>
    <row r="17088" spans="2:12" x14ac:dyDescent="0.2">
      <c r="B17088" s="12"/>
      <c r="H17088" s="29"/>
      <c r="I17088" s="2"/>
      <c r="J17088" s="2"/>
      <c r="K17088" s="2"/>
      <c r="L17088" s="2"/>
    </row>
    <row r="17089" spans="2:12" x14ac:dyDescent="0.2">
      <c r="B17089" s="12"/>
      <c r="H17089" s="29"/>
      <c r="I17089" s="2"/>
      <c r="J17089" s="2"/>
      <c r="K17089" s="2"/>
      <c r="L17089" s="2"/>
    </row>
    <row r="17090" spans="2:12" x14ac:dyDescent="0.2">
      <c r="B17090" s="12"/>
      <c r="H17090" s="29"/>
      <c r="I17090" s="2"/>
      <c r="J17090" s="2"/>
      <c r="K17090" s="2"/>
      <c r="L17090" s="2"/>
    </row>
    <row r="17091" spans="2:12" x14ac:dyDescent="0.2">
      <c r="B17091" s="12"/>
      <c r="H17091" s="29"/>
      <c r="I17091" s="2"/>
      <c r="J17091" s="2"/>
      <c r="K17091" s="2"/>
      <c r="L17091" s="2"/>
    </row>
    <row r="17092" spans="2:12" x14ac:dyDescent="0.2">
      <c r="B17092" s="12"/>
      <c r="H17092" s="29"/>
      <c r="I17092" s="2"/>
      <c r="J17092" s="2"/>
      <c r="K17092" s="2"/>
      <c r="L17092" s="2"/>
    </row>
    <row r="17093" spans="2:12" x14ac:dyDescent="0.2">
      <c r="B17093" s="12"/>
      <c r="H17093" s="29"/>
      <c r="I17093" s="2"/>
      <c r="J17093" s="2"/>
      <c r="K17093" s="2"/>
      <c r="L17093" s="2"/>
    </row>
    <row r="17094" spans="2:12" x14ac:dyDescent="0.2">
      <c r="B17094" s="12"/>
      <c r="H17094" s="29"/>
      <c r="I17094" s="2"/>
      <c r="J17094" s="2"/>
      <c r="K17094" s="2"/>
      <c r="L17094" s="2"/>
    </row>
    <row r="17095" spans="2:12" x14ac:dyDescent="0.2">
      <c r="B17095" s="12"/>
      <c r="H17095" s="29"/>
      <c r="I17095" s="2"/>
      <c r="J17095" s="2"/>
      <c r="K17095" s="2"/>
      <c r="L17095" s="2"/>
    </row>
    <row r="17096" spans="2:12" x14ac:dyDescent="0.2">
      <c r="B17096" s="12"/>
      <c r="H17096" s="29"/>
      <c r="I17096" s="2"/>
      <c r="J17096" s="2"/>
      <c r="K17096" s="2"/>
      <c r="L17096" s="2"/>
    </row>
    <row r="17097" spans="2:12" x14ac:dyDescent="0.2">
      <c r="B17097" s="12"/>
      <c r="H17097" s="29"/>
      <c r="I17097" s="2"/>
      <c r="J17097" s="2"/>
      <c r="K17097" s="2"/>
      <c r="L17097" s="2"/>
    </row>
    <row r="17098" spans="2:12" x14ac:dyDescent="0.2">
      <c r="B17098" s="12"/>
      <c r="H17098" s="29"/>
      <c r="I17098" s="2"/>
      <c r="J17098" s="2"/>
      <c r="K17098" s="2"/>
      <c r="L17098" s="2"/>
    </row>
    <row r="17099" spans="2:12" x14ac:dyDescent="0.2">
      <c r="B17099" s="12"/>
      <c r="H17099" s="29"/>
      <c r="I17099" s="2"/>
      <c r="J17099" s="2"/>
      <c r="K17099" s="2"/>
      <c r="L17099" s="2"/>
    </row>
    <row r="17100" spans="2:12" x14ac:dyDescent="0.2">
      <c r="B17100" s="12"/>
      <c r="H17100" s="29"/>
      <c r="I17100" s="2"/>
      <c r="J17100" s="2"/>
      <c r="K17100" s="2"/>
      <c r="L17100" s="2"/>
    </row>
    <row r="17101" spans="2:12" x14ac:dyDescent="0.2">
      <c r="B17101" s="12"/>
      <c r="H17101" s="29"/>
      <c r="I17101" s="2"/>
      <c r="J17101" s="2"/>
      <c r="K17101" s="2"/>
      <c r="L17101" s="2"/>
    </row>
    <row r="17102" spans="2:12" x14ac:dyDescent="0.2">
      <c r="B17102" s="12"/>
      <c r="H17102" s="29"/>
      <c r="I17102" s="2"/>
      <c r="J17102" s="2"/>
      <c r="K17102" s="2"/>
      <c r="L17102" s="2"/>
    </row>
    <row r="17103" spans="2:12" x14ac:dyDescent="0.2">
      <c r="B17103" s="12"/>
      <c r="H17103" s="29"/>
      <c r="I17103" s="2"/>
      <c r="J17103" s="2"/>
      <c r="K17103" s="2"/>
      <c r="L17103" s="2"/>
    </row>
    <row r="17104" spans="2:12" x14ac:dyDescent="0.2">
      <c r="B17104" s="12"/>
      <c r="H17104" s="29"/>
      <c r="I17104" s="2"/>
      <c r="J17104" s="2"/>
      <c r="K17104" s="2"/>
      <c r="L17104" s="2"/>
    </row>
    <row r="17105" spans="2:12" x14ac:dyDescent="0.2">
      <c r="B17105" s="12"/>
      <c r="H17105" s="29"/>
      <c r="I17105" s="2"/>
      <c r="J17105" s="2"/>
      <c r="K17105" s="2"/>
      <c r="L17105" s="2"/>
    </row>
    <row r="17106" spans="2:12" x14ac:dyDescent="0.2">
      <c r="B17106" s="12"/>
      <c r="H17106" s="29"/>
      <c r="I17106" s="2"/>
      <c r="J17106" s="2"/>
      <c r="K17106" s="2"/>
      <c r="L17106" s="2"/>
    </row>
    <row r="17107" spans="2:12" x14ac:dyDescent="0.2">
      <c r="B17107" s="12"/>
      <c r="H17107" s="29"/>
      <c r="I17107" s="2"/>
      <c r="J17107" s="2"/>
      <c r="K17107" s="2"/>
      <c r="L17107" s="2"/>
    </row>
    <row r="17108" spans="2:12" x14ac:dyDescent="0.2">
      <c r="B17108" s="12"/>
      <c r="H17108" s="29"/>
      <c r="I17108" s="2"/>
      <c r="J17108" s="2"/>
      <c r="K17108" s="2"/>
      <c r="L17108" s="2"/>
    </row>
    <row r="17109" spans="2:12" x14ac:dyDescent="0.2">
      <c r="B17109" s="12"/>
      <c r="H17109" s="29"/>
      <c r="I17109" s="2"/>
      <c r="J17109" s="2"/>
      <c r="K17109" s="2"/>
      <c r="L17109" s="2"/>
    </row>
    <row r="17110" spans="2:12" x14ac:dyDescent="0.2">
      <c r="B17110" s="12"/>
      <c r="H17110" s="29"/>
      <c r="I17110" s="2"/>
      <c r="J17110" s="2"/>
      <c r="K17110" s="2"/>
      <c r="L17110" s="2"/>
    </row>
    <row r="17111" spans="2:12" x14ac:dyDescent="0.2">
      <c r="B17111" s="12"/>
      <c r="H17111" s="29"/>
      <c r="I17111" s="2"/>
      <c r="J17111" s="2"/>
      <c r="K17111" s="2"/>
      <c r="L17111" s="2"/>
    </row>
    <row r="17112" spans="2:12" x14ac:dyDescent="0.2">
      <c r="B17112" s="12"/>
      <c r="H17112" s="29"/>
      <c r="I17112" s="2"/>
      <c r="J17112" s="2"/>
      <c r="K17112" s="2"/>
      <c r="L17112" s="2"/>
    </row>
    <row r="17113" spans="2:12" x14ac:dyDescent="0.2">
      <c r="B17113" s="12"/>
      <c r="H17113" s="29"/>
      <c r="I17113" s="2"/>
      <c r="J17113" s="2"/>
      <c r="K17113" s="2"/>
      <c r="L17113" s="2"/>
    </row>
    <row r="17114" spans="2:12" x14ac:dyDescent="0.2">
      <c r="B17114" s="12"/>
      <c r="H17114" s="29"/>
      <c r="I17114" s="2"/>
      <c r="J17114" s="2"/>
      <c r="K17114" s="2"/>
      <c r="L17114" s="2"/>
    </row>
    <row r="17115" spans="2:12" x14ac:dyDescent="0.2">
      <c r="B17115" s="12"/>
      <c r="H17115" s="29"/>
      <c r="I17115" s="2"/>
      <c r="J17115" s="2"/>
      <c r="K17115" s="2"/>
      <c r="L17115" s="2"/>
    </row>
    <row r="17116" spans="2:12" x14ac:dyDescent="0.2">
      <c r="B17116" s="12"/>
      <c r="H17116" s="29"/>
      <c r="I17116" s="2"/>
      <c r="J17116" s="2"/>
      <c r="K17116" s="2"/>
      <c r="L17116" s="2"/>
    </row>
    <row r="17117" spans="2:12" x14ac:dyDescent="0.2">
      <c r="B17117" s="12"/>
      <c r="H17117" s="29"/>
      <c r="I17117" s="2"/>
      <c r="J17117" s="2"/>
      <c r="K17117" s="2"/>
      <c r="L17117" s="2"/>
    </row>
    <row r="17118" spans="2:12" x14ac:dyDescent="0.2">
      <c r="B17118" s="12"/>
      <c r="H17118" s="29"/>
      <c r="I17118" s="2"/>
      <c r="J17118" s="2"/>
      <c r="K17118" s="2"/>
      <c r="L17118" s="2"/>
    </row>
    <row r="17119" spans="2:12" x14ac:dyDescent="0.2">
      <c r="B17119" s="12"/>
      <c r="H17119" s="29"/>
      <c r="I17119" s="2"/>
      <c r="J17119" s="2"/>
      <c r="K17119" s="2"/>
      <c r="L17119" s="2"/>
    </row>
    <row r="17120" spans="2:12" x14ac:dyDescent="0.2">
      <c r="B17120" s="12"/>
      <c r="H17120" s="29"/>
      <c r="I17120" s="2"/>
      <c r="J17120" s="2"/>
      <c r="K17120" s="2"/>
      <c r="L17120" s="2"/>
    </row>
    <row r="17121" spans="2:12" x14ac:dyDescent="0.2">
      <c r="B17121" s="12"/>
      <c r="H17121" s="29"/>
      <c r="I17121" s="2"/>
      <c r="J17121" s="2"/>
      <c r="K17121" s="2"/>
      <c r="L17121" s="2"/>
    </row>
    <row r="17122" spans="2:12" x14ac:dyDescent="0.2">
      <c r="B17122" s="12"/>
      <c r="H17122" s="29"/>
      <c r="I17122" s="2"/>
      <c r="J17122" s="2"/>
      <c r="K17122" s="2"/>
      <c r="L17122" s="2"/>
    </row>
    <row r="17123" spans="2:12" x14ac:dyDescent="0.2">
      <c r="B17123" s="12"/>
      <c r="H17123" s="29"/>
      <c r="I17123" s="2"/>
      <c r="J17123" s="2"/>
      <c r="K17123" s="2"/>
      <c r="L17123" s="2"/>
    </row>
    <row r="17124" spans="2:12" x14ac:dyDescent="0.2">
      <c r="B17124" s="12"/>
      <c r="H17124" s="29"/>
      <c r="I17124" s="2"/>
      <c r="J17124" s="2"/>
      <c r="K17124" s="2"/>
      <c r="L17124" s="2"/>
    </row>
    <row r="17125" spans="2:12" x14ac:dyDescent="0.2">
      <c r="B17125" s="12"/>
      <c r="H17125" s="29"/>
      <c r="I17125" s="2"/>
      <c r="J17125" s="2"/>
      <c r="K17125" s="2"/>
      <c r="L17125" s="2"/>
    </row>
    <row r="17126" spans="2:12" x14ac:dyDescent="0.2">
      <c r="B17126" s="12"/>
      <c r="H17126" s="29"/>
      <c r="I17126" s="2"/>
      <c r="J17126" s="2"/>
      <c r="K17126" s="2"/>
      <c r="L17126" s="2"/>
    </row>
    <row r="17127" spans="2:12" x14ac:dyDescent="0.2">
      <c r="B17127" s="12"/>
      <c r="H17127" s="29"/>
      <c r="I17127" s="2"/>
      <c r="J17127" s="2"/>
      <c r="K17127" s="2"/>
      <c r="L17127" s="2"/>
    </row>
    <row r="17128" spans="2:12" x14ac:dyDescent="0.2">
      <c r="B17128" s="12"/>
      <c r="H17128" s="29"/>
      <c r="I17128" s="2"/>
      <c r="J17128" s="2"/>
      <c r="K17128" s="2"/>
      <c r="L17128" s="2"/>
    </row>
    <row r="17129" spans="2:12" x14ac:dyDescent="0.2">
      <c r="B17129" s="12"/>
      <c r="H17129" s="29"/>
      <c r="I17129" s="2"/>
      <c r="J17129" s="2"/>
      <c r="K17129" s="2"/>
      <c r="L17129" s="2"/>
    </row>
    <row r="17130" spans="2:12" x14ac:dyDescent="0.2">
      <c r="B17130" s="12"/>
      <c r="H17130" s="29"/>
      <c r="I17130" s="2"/>
      <c r="J17130" s="2"/>
      <c r="K17130" s="2"/>
      <c r="L17130" s="2"/>
    </row>
    <row r="17131" spans="2:12" x14ac:dyDescent="0.2">
      <c r="B17131" s="12"/>
      <c r="H17131" s="29"/>
      <c r="I17131" s="2"/>
      <c r="J17131" s="2"/>
      <c r="K17131" s="2"/>
      <c r="L17131" s="2"/>
    </row>
    <row r="17132" spans="2:12" x14ac:dyDescent="0.2">
      <c r="B17132" s="12"/>
      <c r="H17132" s="29"/>
      <c r="I17132" s="2"/>
      <c r="J17132" s="2"/>
      <c r="K17132" s="2"/>
      <c r="L17132" s="2"/>
    </row>
    <row r="17133" spans="2:12" x14ac:dyDescent="0.2">
      <c r="B17133" s="12"/>
      <c r="H17133" s="29"/>
      <c r="I17133" s="2"/>
      <c r="J17133" s="2"/>
      <c r="K17133" s="2"/>
      <c r="L17133" s="2"/>
    </row>
    <row r="17134" spans="2:12" x14ac:dyDescent="0.2">
      <c r="B17134" s="12"/>
      <c r="H17134" s="29"/>
      <c r="I17134" s="2"/>
      <c r="J17134" s="2"/>
      <c r="K17134" s="2"/>
      <c r="L17134" s="2"/>
    </row>
    <row r="17135" spans="2:12" x14ac:dyDescent="0.2">
      <c r="B17135" s="12"/>
      <c r="H17135" s="29"/>
      <c r="I17135" s="2"/>
      <c r="J17135" s="2"/>
      <c r="K17135" s="2"/>
      <c r="L17135" s="2"/>
    </row>
    <row r="17136" spans="2:12" x14ac:dyDescent="0.2">
      <c r="B17136" s="12"/>
      <c r="H17136" s="29"/>
      <c r="I17136" s="2"/>
      <c r="J17136" s="2"/>
      <c r="K17136" s="2"/>
      <c r="L17136" s="2"/>
    </row>
    <row r="17137" spans="2:12" x14ac:dyDescent="0.2">
      <c r="B17137" s="12"/>
      <c r="H17137" s="29"/>
      <c r="I17137" s="2"/>
      <c r="J17137" s="2"/>
      <c r="K17137" s="2"/>
      <c r="L17137" s="2"/>
    </row>
    <row r="17138" spans="2:12" x14ac:dyDescent="0.2">
      <c r="B17138" s="12"/>
      <c r="H17138" s="29"/>
      <c r="I17138" s="2"/>
      <c r="J17138" s="2"/>
      <c r="K17138" s="2"/>
      <c r="L17138" s="2"/>
    </row>
    <row r="17139" spans="2:12" x14ac:dyDescent="0.2">
      <c r="B17139" s="12"/>
      <c r="H17139" s="29"/>
      <c r="I17139" s="2"/>
      <c r="J17139" s="2"/>
      <c r="K17139" s="2"/>
      <c r="L17139" s="2"/>
    </row>
    <row r="17140" spans="2:12" x14ac:dyDescent="0.2">
      <c r="B17140" s="12"/>
      <c r="H17140" s="29"/>
      <c r="I17140" s="2"/>
      <c r="J17140" s="2"/>
      <c r="K17140" s="2"/>
      <c r="L17140" s="2"/>
    </row>
    <row r="17141" spans="2:12" x14ac:dyDescent="0.2">
      <c r="B17141" s="12"/>
      <c r="H17141" s="29"/>
      <c r="I17141" s="2"/>
      <c r="J17141" s="2"/>
      <c r="K17141" s="2"/>
      <c r="L17141" s="2"/>
    </row>
    <row r="17142" spans="2:12" x14ac:dyDescent="0.2">
      <c r="B17142" s="12"/>
      <c r="H17142" s="29"/>
      <c r="I17142" s="2"/>
      <c r="J17142" s="2"/>
      <c r="K17142" s="2"/>
      <c r="L17142" s="2"/>
    </row>
    <row r="17143" spans="2:12" x14ac:dyDescent="0.2">
      <c r="B17143" s="12"/>
      <c r="H17143" s="29"/>
      <c r="I17143" s="2"/>
      <c r="J17143" s="2"/>
      <c r="K17143" s="2"/>
      <c r="L17143" s="2"/>
    </row>
    <row r="17144" spans="2:12" x14ac:dyDescent="0.2">
      <c r="B17144" s="12"/>
      <c r="H17144" s="29"/>
      <c r="I17144" s="2"/>
      <c r="J17144" s="2"/>
      <c r="K17144" s="2"/>
      <c r="L17144" s="2"/>
    </row>
    <row r="17145" spans="2:12" x14ac:dyDescent="0.2">
      <c r="B17145" s="12"/>
      <c r="H17145" s="29"/>
      <c r="I17145" s="2"/>
      <c r="J17145" s="2"/>
      <c r="K17145" s="2"/>
      <c r="L17145" s="2"/>
    </row>
    <row r="17146" spans="2:12" x14ac:dyDescent="0.2">
      <c r="B17146" s="12"/>
      <c r="H17146" s="29"/>
      <c r="I17146" s="2"/>
      <c r="J17146" s="2"/>
      <c r="K17146" s="2"/>
      <c r="L17146" s="2"/>
    </row>
    <row r="17147" spans="2:12" x14ac:dyDescent="0.2">
      <c r="B17147" s="12"/>
      <c r="H17147" s="29"/>
      <c r="I17147" s="2"/>
      <c r="J17147" s="2"/>
      <c r="K17147" s="2"/>
      <c r="L17147" s="2"/>
    </row>
    <row r="17148" spans="2:12" x14ac:dyDescent="0.2">
      <c r="B17148" s="12"/>
      <c r="H17148" s="29"/>
      <c r="I17148" s="2"/>
      <c r="J17148" s="2"/>
      <c r="K17148" s="2"/>
      <c r="L17148" s="2"/>
    </row>
    <row r="17149" spans="2:12" x14ac:dyDescent="0.2">
      <c r="B17149" s="12"/>
      <c r="H17149" s="29"/>
      <c r="I17149" s="2"/>
      <c r="J17149" s="2"/>
      <c r="K17149" s="2"/>
      <c r="L17149" s="2"/>
    </row>
    <row r="17150" spans="2:12" x14ac:dyDescent="0.2">
      <c r="B17150" s="12"/>
      <c r="H17150" s="29"/>
      <c r="I17150" s="2"/>
      <c r="J17150" s="2"/>
      <c r="K17150" s="2"/>
      <c r="L17150" s="2"/>
    </row>
    <row r="17151" spans="2:12" x14ac:dyDescent="0.2">
      <c r="B17151" s="12"/>
      <c r="H17151" s="29"/>
      <c r="I17151" s="2"/>
      <c r="J17151" s="2"/>
      <c r="K17151" s="2"/>
      <c r="L17151" s="2"/>
    </row>
    <row r="17152" spans="2:12" x14ac:dyDescent="0.2">
      <c r="B17152" s="12"/>
      <c r="H17152" s="29"/>
      <c r="I17152" s="2"/>
      <c r="J17152" s="2"/>
      <c r="K17152" s="2"/>
      <c r="L17152" s="2"/>
    </row>
    <row r="17153" spans="2:12" x14ac:dyDescent="0.2">
      <c r="B17153" s="12"/>
      <c r="H17153" s="29"/>
      <c r="I17153" s="2"/>
      <c r="J17153" s="2"/>
      <c r="K17153" s="2"/>
      <c r="L17153" s="2"/>
    </row>
    <row r="17154" spans="2:12" x14ac:dyDescent="0.2">
      <c r="B17154" s="12"/>
      <c r="H17154" s="29"/>
      <c r="I17154" s="2"/>
      <c r="J17154" s="2"/>
      <c r="K17154" s="2"/>
      <c r="L17154" s="2"/>
    </row>
    <row r="17155" spans="2:12" x14ac:dyDescent="0.2">
      <c r="B17155" s="12"/>
      <c r="H17155" s="29"/>
      <c r="I17155" s="2"/>
      <c r="J17155" s="2"/>
      <c r="K17155" s="2"/>
      <c r="L17155" s="2"/>
    </row>
    <row r="17156" spans="2:12" x14ac:dyDescent="0.2">
      <c r="B17156" s="12"/>
      <c r="H17156" s="29"/>
      <c r="I17156" s="2"/>
      <c r="J17156" s="2"/>
      <c r="K17156" s="2"/>
      <c r="L17156" s="2"/>
    </row>
    <row r="17157" spans="2:12" x14ac:dyDescent="0.2">
      <c r="B17157" s="12"/>
      <c r="H17157" s="29"/>
      <c r="I17157" s="2"/>
      <c r="J17157" s="2"/>
      <c r="K17157" s="2"/>
      <c r="L17157" s="2"/>
    </row>
    <row r="17158" spans="2:12" x14ac:dyDescent="0.2">
      <c r="B17158" s="12"/>
      <c r="H17158" s="29"/>
      <c r="I17158" s="2"/>
      <c r="J17158" s="2"/>
      <c r="K17158" s="2"/>
      <c r="L17158" s="2"/>
    </row>
    <row r="17159" spans="2:12" x14ac:dyDescent="0.2">
      <c r="B17159" s="12"/>
      <c r="H17159" s="29"/>
      <c r="I17159" s="2"/>
      <c r="J17159" s="2"/>
      <c r="K17159" s="2"/>
      <c r="L17159" s="2"/>
    </row>
    <row r="17160" spans="2:12" x14ac:dyDescent="0.2">
      <c r="B17160" s="12"/>
      <c r="H17160" s="29"/>
      <c r="I17160" s="2"/>
      <c r="J17160" s="2"/>
      <c r="K17160" s="2"/>
      <c r="L17160" s="2"/>
    </row>
    <row r="17161" spans="2:12" x14ac:dyDescent="0.2">
      <c r="B17161" s="12"/>
      <c r="H17161" s="29"/>
      <c r="I17161" s="2"/>
      <c r="J17161" s="2"/>
      <c r="K17161" s="2"/>
      <c r="L17161" s="2"/>
    </row>
    <row r="17162" spans="2:12" x14ac:dyDescent="0.2">
      <c r="B17162" s="12"/>
      <c r="H17162" s="29"/>
      <c r="I17162" s="2"/>
      <c r="J17162" s="2"/>
      <c r="K17162" s="2"/>
      <c r="L17162" s="2"/>
    </row>
    <row r="17163" spans="2:12" x14ac:dyDescent="0.2">
      <c r="B17163" s="12"/>
      <c r="H17163" s="29"/>
      <c r="I17163" s="2"/>
      <c r="J17163" s="2"/>
      <c r="K17163" s="2"/>
      <c r="L17163" s="2"/>
    </row>
    <row r="17164" spans="2:12" x14ac:dyDescent="0.2">
      <c r="B17164" s="12"/>
      <c r="H17164" s="29"/>
      <c r="I17164" s="2"/>
      <c r="J17164" s="2"/>
      <c r="K17164" s="2"/>
      <c r="L17164" s="2"/>
    </row>
    <row r="17165" spans="2:12" x14ac:dyDescent="0.2">
      <c r="B17165" s="12"/>
      <c r="H17165" s="29"/>
      <c r="I17165" s="2"/>
      <c r="J17165" s="2"/>
      <c r="K17165" s="2"/>
      <c r="L17165" s="2"/>
    </row>
    <row r="17166" spans="2:12" x14ac:dyDescent="0.2">
      <c r="B17166" s="12"/>
      <c r="H17166" s="29"/>
      <c r="I17166" s="2"/>
      <c r="J17166" s="2"/>
      <c r="K17166" s="2"/>
      <c r="L17166" s="2"/>
    </row>
    <row r="17167" spans="2:12" x14ac:dyDescent="0.2">
      <c r="B17167" s="12"/>
      <c r="H17167" s="29"/>
      <c r="I17167" s="2"/>
      <c r="J17167" s="2"/>
      <c r="K17167" s="2"/>
      <c r="L17167" s="2"/>
    </row>
    <row r="17168" spans="2:12" x14ac:dyDescent="0.2">
      <c r="B17168" s="12"/>
      <c r="H17168" s="29"/>
      <c r="I17168" s="2"/>
      <c r="J17168" s="2"/>
      <c r="K17168" s="2"/>
      <c r="L17168" s="2"/>
    </row>
    <row r="17169" spans="2:12" x14ac:dyDescent="0.2">
      <c r="B17169" s="12"/>
      <c r="H17169" s="29"/>
      <c r="I17169" s="2"/>
      <c r="J17169" s="2"/>
      <c r="K17169" s="2"/>
      <c r="L17169" s="2"/>
    </row>
    <row r="17170" spans="2:12" x14ac:dyDescent="0.2">
      <c r="B17170" s="12"/>
      <c r="H17170" s="29"/>
      <c r="I17170" s="2"/>
      <c r="J17170" s="2"/>
      <c r="K17170" s="2"/>
      <c r="L17170" s="2"/>
    </row>
    <row r="17171" spans="2:12" x14ac:dyDescent="0.2">
      <c r="B17171" s="12"/>
      <c r="H17171" s="29"/>
      <c r="I17171" s="2"/>
      <c r="J17171" s="2"/>
      <c r="K17171" s="2"/>
      <c r="L17171" s="2"/>
    </row>
    <row r="17172" spans="2:12" x14ac:dyDescent="0.2">
      <c r="B17172" s="12"/>
      <c r="H17172" s="29"/>
      <c r="I17172" s="2"/>
      <c r="J17172" s="2"/>
      <c r="K17172" s="2"/>
      <c r="L17172" s="2"/>
    </row>
    <row r="17173" spans="2:12" x14ac:dyDescent="0.2">
      <c r="B17173" s="12"/>
      <c r="H17173" s="29"/>
      <c r="I17173" s="2"/>
      <c r="J17173" s="2"/>
      <c r="K17173" s="2"/>
      <c r="L17173" s="2"/>
    </row>
    <row r="17174" spans="2:12" x14ac:dyDescent="0.2">
      <c r="B17174" s="12"/>
      <c r="H17174" s="29"/>
      <c r="I17174" s="2"/>
      <c r="J17174" s="2"/>
      <c r="K17174" s="2"/>
      <c r="L17174" s="2"/>
    </row>
    <row r="17175" spans="2:12" x14ac:dyDescent="0.2">
      <c r="B17175" s="12"/>
      <c r="H17175" s="29"/>
      <c r="I17175" s="2"/>
      <c r="J17175" s="2"/>
      <c r="K17175" s="2"/>
      <c r="L17175" s="2"/>
    </row>
    <row r="17176" spans="2:12" x14ac:dyDescent="0.2">
      <c r="B17176" s="12"/>
      <c r="H17176" s="29"/>
      <c r="I17176" s="2"/>
      <c r="J17176" s="2"/>
      <c r="K17176" s="2"/>
      <c r="L17176" s="2"/>
    </row>
    <row r="17177" spans="2:12" x14ac:dyDescent="0.2">
      <c r="B17177" s="12"/>
      <c r="H17177" s="29"/>
      <c r="I17177" s="2"/>
      <c r="J17177" s="2"/>
      <c r="K17177" s="2"/>
      <c r="L17177" s="2"/>
    </row>
    <row r="17178" spans="2:12" x14ac:dyDescent="0.2">
      <c r="B17178" s="12"/>
      <c r="H17178" s="29"/>
      <c r="I17178" s="2"/>
      <c r="J17178" s="2"/>
      <c r="K17178" s="2"/>
      <c r="L17178" s="2"/>
    </row>
    <row r="17179" spans="2:12" x14ac:dyDescent="0.2">
      <c r="B17179" s="12"/>
      <c r="H17179" s="29"/>
      <c r="I17179" s="2"/>
      <c r="J17179" s="2"/>
      <c r="K17179" s="2"/>
      <c r="L17179" s="2"/>
    </row>
    <row r="17180" spans="2:12" x14ac:dyDescent="0.2">
      <c r="B17180" s="12"/>
      <c r="H17180" s="29"/>
      <c r="I17180" s="2"/>
      <c r="J17180" s="2"/>
      <c r="K17180" s="2"/>
      <c r="L17180" s="2"/>
    </row>
    <row r="17181" spans="2:12" x14ac:dyDescent="0.2">
      <c r="B17181" s="12"/>
      <c r="H17181" s="29"/>
      <c r="I17181" s="2"/>
      <c r="J17181" s="2"/>
      <c r="K17181" s="2"/>
      <c r="L17181" s="2"/>
    </row>
    <row r="17182" spans="2:12" x14ac:dyDescent="0.2">
      <c r="B17182" s="12"/>
      <c r="H17182" s="29"/>
      <c r="I17182" s="2"/>
      <c r="J17182" s="2"/>
      <c r="K17182" s="2"/>
      <c r="L17182" s="2"/>
    </row>
    <row r="17183" spans="2:12" x14ac:dyDescent="0.2">
      <c r="B17183" s="12"/>
      <c r="H17183" s="29"/>
      <c r="I17183" s="2"/>
      <c r="J17183" s="2"/>
      <c r="K17183" s="2"/>
      <c r="L17183" s="2"/>
    </row>
    <row r="17184" spans="2:12" x14ac:dyDescent="0.2">
      <c r="B17184" s="12"/>
      <c r="H17184" s="29"/>
      <c r="I17184" s="2"/>
      <c r="J17184" s="2"/>
      <c r="K17184" s="2"/>
      <c r="L17184" s="2"/>
    </row>
    <row r="17185" spans="2:12" x14ac:dyDescent="0.2">
      <c r="B17185" s="12"/>
      <c r="H17185" s="29"/>
      <c r="I17185" s="2"/>
      <c r="J17185" s="2"/>
      <c r="K17185" s="2"/>
      <c r="L17185" s="2"/>
    </row>
    <row r="17186" spans="2:12" x14ac:dyDescent="0.2">
      <c r="B17186" s="12"/>
      <c r="H17186" s="29"/>
      <c r="I17186" s="2"/>
      <c r="J17186" s="2"/>
      <c r="K17186" s="2"/>
      <c r="L17186" s="2"/>
    </row>
    <row r="17187" spans="2:12" x14ac:dyDescent="0.2">
      <c r="B17187" s="12"/>
      <c r="H17187" s="29"/>
      <c r="I17187" s="2"/>
      <c r="J17187" s="2"/>
      <c r="K17187" s="2"/>
      <c r="L17187" s="2"/>
    </row>
    <row r="17188" spans="2:12" x14ac:dyDescent="0.2">
      <c r="B17188" s="12"/>
      <c r="H17188" s="29"/>
      <c r="I17188" s="2"/>
      <c r="J17188" s="2"/>
      <c r="K17188" s="2"/>
      <c r="L17188" s="2"/>
    </row>
    <row r="17189" spans="2:12" x14ac:dyDescent="0.2">
      <c r="B17189" s="12"/>
      <c r="H17189" s="29"/>
      <c r="I17189" s="2"/>
      <c r="J17189" s="2"/>
      <c r="K17189" s="2"/>
      <c r="L17189" s="2"/>
    </row>
    <row r="17190" spans="2:12" x14ac:dyDescent="0.2">
      <c r="B17190" s="12"/>
      <c r="H17190" s="29"/>
      <c r="I17190" s="2"/>
      <c r="J17190" s="2"/>
      <c r="K17190" s="2"/>
      <c r="L17190" s="2"/>
    </row>
    <row r="17191" spans="2:12" x14ac:dyDescent="0.2">
      <c r="B17191" s="12"/>
      <c r="H17191" s="29"/>
      <c r="I17191" s="2"/>
      <c r="J17191" s="2"/>
      <c r="K17191" s="2"/>
      <c r="L17191" s="2"/>
    </row>
    <row r="17192" spans="2:12" x14ac:dyDescent="0.2">
      <c r="B17192" s="12"/>
      <c r="H17192" s="29"/>
      <c r="I17192" s="2"/>
      <c r="J17192" s="2"/>
      <c r="K17192" s="2"/>
      <c r="L17192" s="2"/>
    </row>
    <row r="17193" spans="2:12" x14ac:dyDescent="0.2">
      <c r="B17193" s="12"/>
      <c r="H17193" s="29"/>
      <c r="I17193" s="2"/>
      <c r="J17193" s="2"/>
      <c r="K17193" s="2"/>
      <c r="L17193" s="2"/>
    </row>
    <row r="17194" spans="2:12" x14ac:dyDescent="0.2">
      <c r="B17194" s="12"/>
      <c r="H17194" s="29"/>
      <c r="I17194" s="2"/>
      <c r="J17194" s="2"/>
      <c r="K17194" s="2"/>
      <c r="L17194" s="2"/>
    </row>
    <row r="17195" spans="2:12" x14ac:dyDescent="0.2">
      <c r="B17195" s="12"/>
      <c r="H17195" s="29"/>
      <c r="I17195" s="2"/>
      <c r="J17195" s="2"/>
      <c r="K17195" s="2"/>
      <c r="L17195" s="2"/>
    </row>
    <row r="17196" spans="2:12" x14ac:dyDescent="0.2">
      <c r="B17196" s="12"/>
      <c r="H17196" s="29"/>
      <c r="I17196" s="2"/>
      <c r="J17196" s="2"/>
      <c r="K17196" s="2"/>
      <c r="L17196" s="2"/>
    </row>
    <row r="17197" spans="2:12" x14ac:dyDescent="0.2">
      <c r="B17197" s="12"/>
      <c r="H17197" s="29"/>
      <c r="I17197" s="2"/>
      <c r="J17197" s="2"/>
      <c r="K17197" s="2"/>
      <c r="L17197" s="2"/>
    </row>
    <row r="17198" spans="2:12" x14ac:dyDescent="0.2">
      <c r="B17198" s="12"/>
      <c r="H17198" s="29"/>
      <c r="I17198" s="2"/>
      <c r="J17198" s="2"/>
      <c r="K17198" s="2"/>
      <c r="L17198" s="2"/>
    </row>
    <row r="17199" spans="2:12" x14ac:dyDescent="0.2">
      <c r="B17199" s="12"/>
      <c r="H17199" s="29"/>
      <c r="I17199" s="2"/>
      <c r="J17199" s="2"/>
      <c r="K17199" s="2"/>
      <c r="L17199" s="2"/>
    </row>
    <row r="17200" spans="2:12" x14ac:dyDescent="0.2">
      <c r="B17200" s="12"/>
      <c r="H17200" s="29"/>
      <c r="I17200" s="2"/>
      <c r="J17200" s="2"/>
      <c r="K17200" s="2"/>
      <c r="L17200" s="2"/>
    </row>
    <row r="17201" spans="2:12" x14ac:dyDescent="0.2">
      <c r="B17201" s="12"/>
      <c r="H17201" s="29"/>
      <c r="I17201" s="2"/>
      <c r="J17201" s="2"/>
      <c r="K17201" s="2"/>
      <c r="L17201" s="2"/>
    </row>
    <row r="17202" spans="2:12" x14ac:dyDescent="0.2">
      <c r="B17202" s="12"/>
      <c r="H17202" s="29"/>
      <c r="I17202" s="2"/>
      <c r="J17202" s="2"/>
      <c r="K17202" s="2"/>
      <c r="L17202" s="2"/>
    </row>
    <row r="17203" spans="2:12" x14ac:dyDescent="0.2">
      <c r="B17203" s="12"/>
      <c r="H17203" s="29"/>
      <c r="I17203" s="2"/>
      <c r="J17203" s="2"/>
      <c r="K17203" s="2"/>
      <c r="L17203" s="2"/>
    </row>
    <row r="17204" spans="2:12" x14ac:dyDescent="0.2">
      <c r="B17204" s="12"/>
      <c r="H17204" s="29"/>
      <c r="I17204" s="2"/>
      <c r="J17204" s="2"/>
      <c r="K17204" s="2"/>
      <c r="L17204" s="2"/>
    </row>
    <row r="17205" spans="2:12" x14ac:dyDescent="0.2">
      <c r="B17205" s="12"/>
      <c r="H17205" s="29"/>
      <c r="I17205" s="2"/>
      <c r="J17205" s="2"/>
      <c r="K17205" s="2"/>
      <c r="L17205" s="2"/>
    </row>
    <row r="17206" spans="2:12" x14ac:dyDescent="0.2">
      <c r="B17206" s="12"/>
      <c r="H17206" s="29"/>
      <c r="I17206" s="2"/>
      <c r="J17206" s="2"/>
      <c r="K17206" s="2"/>
      <c r="L17206" s="2"/>
    </row>
    <row r="17207" spans="2:12" x14ac:dyDescent="0.2">
      <c r="B17207" s="12"/>
      <c r="H17207" s="29"/>
      <c r="I17207" s="2"/>
      <c r="J17207" s="2"/>
      <c r="K17207" s="2"/>
      <c r="L17207" s="2"/>
    </row>
    <row r="17208" spans="2:12" x14ac:dyDescent="0.2">
      <c r="B17208" s="12"/>
      <c r="H17208" s="29"/>
      <c r="I17208" s="2"/>
      <c r="J17208" s="2"/>
      <c r="K17208" s="2"/>
      <c r="L17208" s="2"/>
    </row>
    <row r="17209" spans="2:12" x14ac:dyDescent="0.2">
      <c r="B17209" s="12"/>
      <c r="H17209" s="29"/>
      <c r="I17209" s="2"/>
      <c r="J17209" s="2"/>
      <c r="K17209" s="2"/>
      <c r="L17209" s="2"/>
    </row>
    <row r="17210" spans="2:12" x14ac:dyDescent="0.2">
      <c r="B17210" s="12"/>
      <c r="H17210" s="29"/>
      <c r="I17210" s="2"/>
      <c r="J17210" s="2"/>
      <c r="K17210" s="2"/>
      <c r="L17210" s="2"/>
    </row>
    <row r="17211" spans="2:12" x14ac:dyDescent="0.2">
      <c r="B17211" s="12"/>
      <c r="H17211" s="29"/>
      <c r="I17211" s="2"/>
      <c r="J17211" s="2"/>
      <c r="K17211" s="2"/>
      <c r="L17211" s="2"/>
    </row>
    <row r="17212" spans="2:12" x14ac:dyDescent="0.2">
      <c r="B17212" s="12"/>
      <c r="H17212" s="29"/>
      <c r="I17212" s="2"/>
      <c r="J17212" s="2"/>
      <c r="K17212" s="2"/>
      <c r="L17212" s="2"/>
    </row>
    <row r="17213" spans="2:12" x14ac:dyDescent="0.2">
      <c r="B17213" s="12"/>
      <c r="H17213" s="29"/>
      <c r="I17213" s="2"/>
      <c r="J17213" s="2"/>
      <c r="K17213" s="2"/>
      <c r="L17213" s="2"/>
    </row>
    <row r="17214" spans="2:12" x14ac:dyDescent="0.2">
      <c r="B17214" s="12"/>
      <c r="H17214" s="29"/>
      <c r="I17214" s="2"/>
      <c r="J17214" s="2"/>
      <c r="K17214" s="2"/>
      <c r="L17214" s="2"/>
    </row>
    <row r="17215" spans="2:12" x14ac:dyDescent="0.2">
      <c r="B17215" s="12"/>
      <c r="H17215" s="29"/>
      <c r="I17215" s="2"/>
      <c r="J17215" s="2"/>
      <c r="K17215" s="2"/>
      <c r="L17215" s="2"/>
    </row>
    <row r="17216" spans="2:12" x14ac:dyDescent="0.2">
      <c r="B17216" s="12"/>
      <c r="H17216" s="29"/>
      <c r="I17216" s="2"/>
      <c r="J17216" s="2"/>
      <c r="K17216" s="2"/>
      <c r="L17216" s="2"/>
    </row>
    <row r="17217" spans="2:12" x14ac:dyDescent="0.2">
      <c r="B17217" s="12"/>
      <c r="H17217" s="29"/>
      <c r="I17217" s="2"/>
      <c r="J17217" s="2"/>
      <c r="K17217" s="2"/>
      <c r="L17217" s="2"/>
    </row>
    <row r="17218" spans="2:12" x14ac:dyDescent="0.2">
      <c r="B17218" s="12"/>
      <c r="H17218" s="29"/>
      <c r="I17218" s="2"/>
      <c r="J17218" s="2"/>
      <c r="K17218" s="2"/>
      <c r="L17218" s="2"/>
    </row>
    <row r="17219" spans="2:12" x14ac:dyDescent="0.2">
      <c r="B17219" s="12"/>
      <c r="H17219" s="29"/>
      <c r="I17219" s="2"/>
      <c r="J17219" s="2"/>
      <c r="K17219" s="2"/>
      <c r="L17219" s="2"/>
    </row>
    <row r="17220" spans="2:12" x14ac:dyDescent="0.2">
      <c r="B17220" s="12"/>
      <c r="H17220" s="29"/>
      <c r="I17220" s="2"/>
      <c r="J17220" s="2"/>
      <c r="K17220" s="2"/>
      <c r="L17220" s="2"/>
    </row>
    <row r="17221" spans="2:12" x14ac:dyDescent="0.2">
      <c r="B17221" s="12"/>
      <c r="H17221" s="29"/>
      <c r="I17221" s="2"/>
      <c r="J17221" s="2"/>
      <c r="K17221" s="2"/>
      <c r="L17221" s="2"/>
    </row>
    <row r="17222" spans="2:12" x14ac:dyDescent="0.2">
      <c r="B17222" s="12"/>
      <c r="H17222" s="29"/>
      <c r="I17222" s="2"/>
      <c r="J17222" s="2"/>
      <c r="K17222" s="2"/>
      <c r="L17222" s="2"/>
    </row>
    <row r="17223" spans="2:12" x14ac:dyDescent="0.2">
      <c r="B17223" s="12"/>
      <c r="H17223" s="29"/>
      <c r="I17223" s="2"/>
      <c r="J17223" s="2"/>
      <c r="K17223" s="2"/>
      <c r="L17223" s="2"/>
    </row>
    <row r="17224" spans="2:12" x14ac:dyDescent="0.2">
      <c r="B17224" s="12"/>
      <c r="H17224" s="29"/>
      <c r="I17224" s="2"/>
      <c r="J17224" s="2"/>
      <c r="K17224" s="2"/>
      <c r="L17224" s="2"/>
    </row>
    <row r="17225" spans="2:12" x14ac:dyDescent="0.2">
      <c r="B17225" s="12"/>
      <c r="H17225" s="29"/>
      <c r="I17225" s="2"/>
      <c r="J17225" s="2"/>
      <c r="K17225" s="2"/>
      <c r="L17225" s="2"/>
    </row>
    <row r="17226" spans="2:12" x14ac:dyDescent="0.2">
      <c r="B17226" s="12"/>
      <c r="H17226" s="29"/>
      <c r="I17226" s="2"/>
      <c r="J17226" s="2"/>
      <c r="K17226" s="2"/>
      <c r="L17226" s="2"/>
    </row>
    <row r="17227" spans="2:12" x14ac:dyDescent="0.2">
      <c r="B17227" s="12"/>
      <c r="H17227" s="29"/>
      <c r="I17227" s="2"/>
      <c r="J17227" s="2"/>
      <c r="K17227" s="2"/>
      <c r="L17227" s="2"/>
    </row>
    <row r="17228" spans="2:12" x14ac:dyDescent="0.2">
      <c r="B17228" s="12"/>
      <c r="H17228" s="29"/>
      <c r="I17228" s="2"/>
      <c r="J17228" s="2"/>
      <c r="K17228" s="2"/>
      <c r="L17228" s="2"/>
    </row>
    <row r="17229" spans="2:12" x14ac:dyDescent="0.2">
      <c r="B17229" s="12"/>
      <c r="H17229" s="29"/>
      <c r="I17229" s="2"/>
      <c r="J17229" s="2"/>
      <c r="K17229" s="2"/>
      <c r="L17229" s="2"/>
    </row>
    <row r="17230" spans="2:12" x14ac:dyDescent="0.2">
      <c r="B17230" s="12"/>
      <c r="H17230" s="29"/>
      <c r="I17230" s="2"/>
      <c r="J17230" s="2"/>
      <c r="K17230" s="2"/>
      <c r="L17230" s="2"/>
    </row>
    <row r="17231" spans="2:12" x14ac:dyDescent="0.2">
      <c r="B17231" s="12"/>
      <c r="H17231" s="29"/>
      <c r="I17231" s="2"/>
      <c r="J17231" s="2"/>
      <c r="K17231" s="2"/>
      <c r="L17231" s="2"/>
    </row>
    <row r="17232" spans="2:12" x14ac:dyDescent="0.2">
      <c r="B17232" s="12"/>
      <c r="H17232" s="29"/>
      <c r="I17232" s="2"/>
      <c r="J17232" s="2"/>
      <c r="K17232" s="2"/>
      <c r="L17232" s="2"/>
    </row>
    <row r="17233" spans="2:12" x14ac:dyDescent="0.2">
      <c r="B17233" s="12"/>
      <c r="H17233" s="29"/>
      <c r="I17233" s="2"/>
      <c r="J17233" s="2"/>
      <c r="K17233" s="2"/>
      <c r="L17233" s="2"/>
    </row>
    <row r="17234" spans="2:12" x14ac:dyDescent="0.2">
      <c r="B17234" s="12"/>
      <c r="H17234" s="29"/>
      <c r="I17234" s="2"/>
      <c r="J17234" s="2"/>
      <c r="K17234" s="2"/>
      <c r="L17234" s="2"/>
    </row>
    <row r="17235" spans="2:12" x14ac:dyDescent="0.2">
      <c r="B17235" s="12"/>
      <c r="H17235" s="29"/>
      <c r="I17235" s="2"/>
      <c r="J17235" s="2"/>
      <c r="K17235" s="2"/>
      <c r="L17235" s="2"/>
    </row>
    <row r="17236" spans="2:12" x14ac:dyDescent="0.2">
      <c r="B17236" s="12"/>
      <c r="H17236" s="29"/>
      <c r="I17236" s="2"/>
      <c r="J17236" s="2"/>
      <c r="K17236" s="2"/>
      <c r="L17236" s="2"/>
    </row>
    <row r="17237" spans="2:12" x14ac:dyDescent="0.2">
      <c r="B17237" s="12"/>
      <c r="H17237" s="29"/>
      <c r="I17237" s="2"/>
      <c r="J17237" s="2"/>
      <c r="K17237" s="2"/>
      <c r="L17237" s="2"/>
    </row>
    <row r="17238" spans="2:12" x14ac:dyDescent="0.2">
      <c r="B17238" s="12"/>
      <c r="H17238" s="29"/>
      <c r="I17238" s="2"/>
      <c r="J17238" s="2"/>
      <c r="K17238" s="2"/>
      <c r="L17238" s="2"/>
    </row>
    <row r="17239" spans="2:12" x14ac:dyDescent="0.2">
      <c r="B17239" s="12"/>
      <c r="H17239" s="29"/>
      <c r="I17239" s="2"/>
      <c r="J17239" s="2"/>
      <c r="K17239" s="2"/>
      <c r="L17239" s="2"/>
    </row>
    <row r="17240" spans="2:12" x14ac:dyDescent="0.2">
      <c r="B17240" s="12"/>
      <c r="H17240" s="29"/>
      <c r="I17240" s="2"/>
      <c r="J17240" s="2"/>
      <c r="K17240" s="2"/>
      <c r="L17240" s="2"/>
    </row>
    <row r="17241" spans="2:12" x14ac:dyDescent="0.2">
      <c r="B17241" s="12"/>
      <c r="H17241" s="29"/>
      <c r="I17241" s="2"/>
      <c r="J17241" s="2"/>
      <c r="K17241" s="2"/>
      <c r="L17241" s="2"/>
    </row>
    <row r="17242" spans="2:12" x14ac:dyDescent="0.2">
      <c r="B17242" s="12"/>
      <c r="H17242" s="29"/>
      <c r="I17242" s="2"/>
      <c r="J17242" s="2"/>
      <c r="K17242" s="2"/>
      <c r="L17242" s="2"/>
    </row>
    <row r="17243" spans="2:12" x14ac:dyDescent="0.2">
      <c r="B17243" s="12"/>
      <c r="H17243" s="29"/>
      <c r="I17243" s="2"/>
      <c r="J17243" s="2"/>
      <c r="K17243" s="2"/>
      <c r="L17243" s="2"/>
    </row>
    <row r="17244" spans="2:12" x14ac:dyDescent="0.2">
      <c r="B17244" s="12"/>
      <c r="H17244" s="29"/>
      <c r="I17244" s="2"/>
      <c r="J17244" s="2"/>
      <c r="K17244" s="2"/>
      <c r="L17244" s="2"/>
    </row>
    <row r="17245" spans="2:12" x14ac:dyDescent="0.2">
      <c r="B17245" s="12"/>
      <c r="H17245" s="29"/>
      <c r="I17245" s="2"/>
      <c r="J17245" s="2"/>
      <c r="K17245" s="2"/>
      <c r="L17245" s="2"/>
    </row>
    <row r="17246" spans="2:12" x14ac:dyDescent="0.2">
      <c r="B17246" s="12"/>
      <c r="H17246" s="29"/>
      <c r="I17246" s="2"/>
      <c r="J17246" s="2"/>
      <c r="K17246" s="2"/>
      <c r="L17246" s="2"/>
    </row>
    <row r="17247" spans="2:12" x14ac:dyDescent="0.2">
      <c r="B17247" s="12"/>
      <c r="H17247" s="29"/>
      <c r="I17247" s="2"/>
      <c r="J17247" s="2"/>
      <c r="K17247" s="2"/>
      <c r="L17247" s="2"/>
    </row>
    <row r="17248" spans="2:12" x14ac:dyDescent="0.2">
      <c r="B17248" s="12"/>
      <c r="H17248" s="29"/>
      <c r="I17248" s="2"/>
      <c r="J17248" s="2"/>
      <c r="K17248" s="2"/>
      <c r="L17248" s="2"/>
    </row>
    <row r="17249" spans="2:12" x14ac:dyDescent="0.2">
      <c r="B17249" s="12"/>
      <c r="H17249" s="29"/>
      <c r="I17249" s="2"/>
      <c r="J17249" s="2"/>
      <c r="K17249" s="2"/>
      <c r="L17249" s="2"/>
    </row>
    <row r="17250" spans="2:12" x14ac:dyDescent="0.2">
      <c r="B17250" s="12"/>
      <c r="H17250" s="29"/>
      <c r="I17250" s="2"/>
      <c r="J17250" s="2"/>
      <c r="K17250" s="2"/>
      <c r="L17250" s="2"/>
    </row>
    <row r="17251" spans="2:12" x14ac:dyDescent="0.2">
      <c r="B17251" s="12"/>
      <c r="H17251" s="29"/>
      <c r="I17251" s="2"/>
      <c r="J17251" s="2"/>
      <c r="K17251" s="2"/>
      <c r="L17251" s="2"/>
    </row>
    <row r="17252" spans="2:12" x14ac:dyDescent="0.2">
      <c r="B17252" s="12"/>
      <c r="H17252" s="29"/>
      <c r="I17252" s="2"/>
      <c r="J17252" s="2"/>
      <c r="K17252" s="2"/>
      <c r="L17252" s="2"/>
    </row>
    <row r="17253" spans="2:12" x14ac:dyDescent="0.2">
      <c r="B17253" s="12"/>
      <c r="H17253" s="29"/>
      <c r="I17253" s="2"/>
      <c r="J17253" s="2"/>
      <c r="K17253" s="2"/>
      <c r="L17253" s="2"/>
    </row>
    <row r="17254" spans="2:12" x14ac:dyDescent="0.2">
      <c r="B17254" s="12"/>
      <c r="H17254" s="29"/>
      <c r="I17254" s="2"/>
      <c r="J17254" s="2"/>
      <c r="K17254" s="2"/>
      <c r="L17254" s="2"/>
    </row>
    <row r="17255" spans="2:12" x14ac:dyDescent="0.2">
      <c r="B17255" s="12"/>
      <c r="H17255" s="29"/>
      <c r="I17255" s="2"/>
      <c r="J17255" s="2"/>
      <c r="K17255" s="2"/>
      <c r="L17255" s="2"/>
    </row>
    <row r="17256" spans="2:12" x14ac:dyDescent="0.2">
      <c r="B17256" s="12"/>
      <c r="H17256" s="29"/>
      <c r="I17256" s="2"/>
      <c r="J17256" s="2"/>
      <c r="K17256" s="2"/>
      <c r="L17256" s="2"/>
    </row>
    <row r="17257" spans="2:12" x14ac:dyDescent="0.2">
      <c r="B17257" s="12"/>
      <c r="H17257" s="29"/>
      <c r="I17257" s="2"/>
      <c r="J17257" s="2"/>
      <c r="K17257" s="2"/>
      <c r="L17257" s="2"/>
    </row>
    <row r="17258" spans="2:12" x14ac:dyDescent="0.2">
      <c r="B17258" s="12"/>
      <c r="H17258" s="29"/>
      <c r="I17258" s="2"/>
      <c r="J17258" s="2"/>
      <c r="K17258" s="2"/>
      <c r="L17258" s="2"/>
    </row>
    <row r="17259" spans="2:12" x14ac:dyDescent="0.2">
      <c r="B17259" s="12"/>
      <c r="H17259" s="29"/>
      <c r="I17259" s="2"/>
      <c r="J17259" s="2"/>
      <c r="K17259" s="2"/>
      <c r="L17259" s="2"/>
    </row>
    <row r="17260" spans="2:12" x14ac:dyDescent="0.2">
      <c r="B17260" s="12"/>
      <c r="H17260" s="29"/>
      <c r="I17260" s="2"/>
      <c r="J17260" s="2"/>
      <c r="K17260" s="2"/>
      <c r="L17260" s="2"/>
    </row>
    <row r="17261" spans="2:12" x14ac:dyDescent="0.2">
      <c r="B17261" s="12"/>
      <c r="H17261" s="29"/>
      <c r="I17261" s="2"/>
      <c r="J17261" s="2"/>
      <c r="K17261" s="2"/>
      <c r="L17261" s="2"/>
    </row>
    <row r="17262" spans="2:12" x14ac:dyDescent="0.2">
      <c r="B17262" s="12"/>
      <c r="H17262" s="29"/>
      <c r="I17262" s="2"/>
      <c r="J17262" s="2"/>
      <c r="K17262" s="2"/>
      <c r="L17262" s="2"/>
    </row>
    <row r="17263" spans="2:12" x14ac:dyDescent="0.2">
      <c r="B17263" s="12"/>
      <c r="H17263" s="29"/>
      <c r="I17263" s="2"/>
      <c r="J17263" s="2"/>
      <c r="K17263" s="2"/>
      <c r="L17263" s="2"/>
    </row>
    <row r="17264" spans="2:12" x14ac:dyDescent="0.2">
      <c r="B17264" s="12"/>
      <c r="H17264" s="29"/>
      <c r="I17264" s="2"/>
      <c r="J17264" s="2"/>
      <c r="K17264" s="2"/>
      <c r="L17264" s="2"/>
    </row>
    <row r="17265" spans="2:12" x14ac:dyDescent="0.2">
      <c r="B17265" s="12"/>
      <c r="H17265" s="29"/>
      <c r="I17265" s="2"/>
      <c r="J17265" s="2"/>
      <c r="K17265" s="2"/>
      <c r="L17265" s="2"/>
    </row>
    <row r="17266" spans="2:12" x14ac:dyDescent="0.2">
      <c r="B17266" s="12"/>
      <c r="H17266" s="29"/>
      <c r="I17266" s="2"/>
      <c r="J17266" s="2"/>
      <c r="K17266" s="2"/>
      <c r="L17266" s="2"/>
    </row>
    <row r="17267" spans="2:12" x14ac:dyDescent="0.2">
      <c r="B17267" s="12"/>
      <c r="H17267" s="29"/>
      <c r="I17267" s="2"/>
      <c r="J17267" s="2"/>
      <c r="K17267" s="2"/>
      <c r="L17267" s="2"/>
    </row>
    <row r="17268" spans="2:12" x14ac:dyDescent="0.2">
      <c r="B17268" s="12"/>
      <c r="H17268" s="29"/>
      <c r="I17268" s="2"/>
      <c r="J17268" s="2"/>
      <c r="K17268" s="2"/>
      <c r="L17268" s="2"/>
    </row>
    <row r="17269" spans="2:12" x14ac:dyDescent="0.2">
      <c r="B17269" s="12"/>
      <c r="H17269" s="29"/>
      <c r="I17269" s="2"/>
      <c r="J17269" s="2"/>
      <c r="K17269" s="2"/>
      <c r="L17269" s="2"/>
    </row>
    <row r="17270" spans="2:12" x14ac:dyDescent="0.2">
      <c r="B17270" s="12"/>
      <c r="H17270" s="29"/>
      <c r="I17270" s="2"/>
      <c r="J17270" s="2"/>
      <c r="K17270" s="2"/>
      <c r="L17270" s="2"/>
    </row>
    <row r="17271" spans="2:12" x14ac:dyDescent="0.2">
      <c r="B17271" s="12"/>
      <c r="H17271" s="29"/>
      <c r="I17271" s="2"/>
      <c r="J17271" s="2"/>
      <c r="K17271" s="2"/>
      <c r="L17271" s="2"/>
    </row>
    <row r="17272" spans="2:12" x14ac:dyDescent="0.2">
      <c r="B17272" s="12"/>
      <c r="H17272" s="29"/>
      <c r="I17272" s="2"/>
      <c r="J17272" s="2"/>
      <c r="K17272" s="2"/>
      <c r="L17272" s="2"/>
    </row>
    <row r="17273" spans="2:12" x14ac:dyDescent="0.2">
      <c r="B17273" s="12"/>
      <c r="H17273" s="29"/>
      <c r="I17273" s="2"/>
      <c r="J17273" s="2"/>
      <c r="K17273" s="2"/>
      <c r="L17273" s="2"/>
    </row>
    <row r="17274" spans="2:12" x14ac:dyDescent="0.2">
      <c r="B17274" s="12"/>
      <c r="H17274" s="29"/>
      <c r="I17274" s="2"/>
      <c r="J17274" s="2"/>
      <c r="K17274" s="2"/>
      <c r="L17274" s="2"/>
    </row>
    <row r="17275" spans="2:12" x14ac:dyDescent="0.2">
      <c r="B17275" s="12"/>
      <c r="H17275" s="29"/>
      <c r="I17275" s="2"/>
      <c r="J17275" s="2"/>
      <c r="K17275" s="2"/>
      <c r="L17275" s="2"/>
    </row>
    <row r="17276" spans="2:12" x14ac:dyDescent="0.2">
      <c r="B17276" s="12"/>
      <c r="H17276" s="29"/>
      <c r="I17276" s="2"/>
      <c r="J17276" s="2"/>
      <c r="K17276" s="2"/>
      <c r="L17276" s="2"/>
    </row>
    <row r="17277" spans="2:12" x14ac:dyDescent="0.2">
      <c r="B17277" s="12"/>
      <c r="H17277" s="29"/>
      <c r="I17277" s="2"/>
      <c r="J17277" s="2"/>
      <c r="K17277" s="2"/>
      <c r="L17277" s="2"/>
    </row>
    <row r="17278" spans="2:12" x14ac:dyDescent="0.2">
      <c r="B17278" s="12"/>
      <c r="H17278" s="29"/>
      <c r="I17278" s="2"/>
      <c r="J17278" s="2"/>
      <c r="K17278" s="2"/>
      <c r="L17278" s="2"/>
    </row>
    <row r="17279" spans="2:12" x14ac:dyDescent="0.2">
      <c r="B17279" s="12"/>
      <c r="H17279" s="29"/>
      <c r="I17279" s="2"/>
      <c r="J17279" s="2"/>
      <c r="K17279" s="2"/>
      <c r="L17279" s="2"/>
    </row>
    <row r="17280" spans="2:12" x14ac:dyDescent="0.2">
      <c r="B17280" s="12"/>
      <c r="H17280" s="29"/>
      <c r="I17280" s="2"/>
      <c r="J17280" s="2"/>
      <c r="K17280" s="2"/>
      <c r="L17280" s="2"/>
    </row>
    <row r="17281" spans="2:12" x14ac:dyDescent="0.2">
      <c r="B17281" s="12"/>
      <c r="H17281" s="29"/>
      <c r="I17281" s="2"/>
      <c r="J17281" s="2"/>
      <c r="K17281" s="2"/>
      <c r="L17281" s="2"/>
    </row>
    <row r="17282" spans="2:12" x14ac:dyDescent="0.2">
      <c r="B17282" s="12"/>
      <c r="H17282" s="29"/>
      <c r="I17282" s="2"/>
      <c r="J17282" s="2"/>
      <c r="K17282" s="2"/>
      <c r="L17282" s="2"/>
    </row>
    <row r="17283" spans="2:12" x14ac:dyDescent="0.2">
      <c r="B17283" s="12"/>
      <c r="H17283" s="29"/>
      <c r="I17283" s="2"/>
      <c r="J17283" s="2"/>
      <c r="K17283" s="2"/>
      <c r="L17283" s="2"/>
    </row>
    <row r="17284" spans="2:12" x14ac:dyDescent="0.2">
      <c r="B17284" s="12"/>
      <c r="H17284" s="29"/>
      <c r="I17284" s="2"/>
      <c r="J17284" s="2"/>
      <c r="K17284" s="2"/>
      <c r="L17284" s="2"/>
    </row>
    <row r="17285" spans="2:12" x14ac:dyDescent="0.2">
      <c r="B17285" s="12"/>
      <c r="H17285" s="29"/>
      <c r="I17285" s="2"/>
      <c r="J17285" s="2"/>
      <c r="K17285" s="2"/>
      <c r="L17285" s="2"/>
    </row>
    <row r="17286" spans="2:12" x14ac:dyDescent="0.2">
      <c r="B17286" s="12"/>
      <c r="H17286" s="29"/>
      <c r="I17286" s="2"/>
      <c r="J17286" s="2"/>
      <c r="K17286" s="2"/>
      <c r="L17286" s="2"/>
    </row>
    <row r="17287" spans="2:12" x14ac:dyDescent="0.2">
      <c r="B17287" s="12"/>
      <c r="H17287" s="29"/>
      <c r="I17287" s="2"/>
      <c r="J17287" s="2"/>
      <c r="K17287" s="2"/>
      <c r="L17287" s="2"/>
    </row>
    <row r="17288" spans="2:12" x14ac:dyDescent="0.2">
      <c r="B17288" s="12"/>
      <c r="H17288" s="29"/>
      <c r="I17288" s="2"/>
      <c r="J17288" s="2"/>
      <c r="K17288" s="2"/>
      <c r="L17288" s="2"/>
    </row>
    <row r="17289" spans="2:12" x14ac:dyDescent="0.2">
      <c r="B17289" s="12"/>
      <c r="H17289" s="29"/>
      <c r="I17289" s="2"/>
      <c r="J17289" s="2"/>
      <c r="K17289" s="2"/>
      <c r="L17289" s="2"/>
    </row>
    <row r="17290" spans="2:12" x14ac:dyDescent="0.2">
      <c r="B17290" s="12"/>
      <c r="H17290" s="29"/>
      <c r="I17290" s="2"/>
      <c r="J17290" s="2"/>
      <c r="K17290" s="2"/>
      <c r="L17290" s="2"/>
    </row>
    <row r="17291" spans="2:12" x14ac:dyDescent="0.2">
      <c r="B17291" s="12"/>
      <c r="H17291" s="29"/>
      <c r="I17291" s="2"/>
      <c r="J17291" s="2"/>
      <c r="K17291" s="2"/>
      <c r="L17291" s="2"/>
    </row>
    <row r="17292" spans="2:12" x14ac:dyDescent="0.2">
      <c r="B17292" s="12"/>
      <c r="H17292" s="29"/>
      <c r="I17292" s="2"/>
      <c r="J17292" s="2"/>
      <c r="K17292" s="2"/>
      <c r="L17292" s="2"/>
    </row>
    <row r="17293" spans="2:12" x14ac:dyDescent="0.2">
      <c r="B17293" s="12"/>
      <c r="H17293" s="29"/>
      <c r="I17293" s="2"/>
      <c r="J17293" s="2"/>
      <c r="K17293" s="2"/>
      <c r="L17293" s="2"/>
    </row>
    <row r="17294" spans="2:12" x14ac:dyDescent="0.2">
      <c r="B17294" s="12"/>
      <c r="H17294" s="29"/>
      <c r="I17294" s="2"/>
      <c r="J17294" s="2"/>
      <c r="K17294" s="2"/>
      <c r="L17294" s="2"/>
    </row>
    <row r="17295" spans="2:12" x14ac:dyDescent="0.2">
      <c r="B17295" s="12"/>
      <c r="H17295" s="29"/>
      <c r="I17295" s="2"/>
      <c r="J17295" s="2"/>
      <c r="K17295" s="2"/>
      <c r="L17295" s="2"/>
    </row>
    <row r="17296" spans="2:12" x14ac:dyDescent="0.2">
      <c r="B17296" s="12"/>
      <c r="H17296" s="29"/>
      <c r="I17296" s="2"/>
      <c r="J17296" s="2"/>
      <c r="K17296" s="2"/>
      <c r="L17296" s="2"/>
    </row>
    <row r="17297" spans="2:12" x14ac:dyDescent="0.2">
      <c r="B17297" s="12"/>
      <c r="H17297" s="29"/>
      <c r="I17297" s="2"/>
      <c r="J17297" s="2"/>
      <c r="K17297" s="2"/>
      <c r="L17297" s="2"/>
    </row>
    <row r="17298" spans="2:12" x14ac:dyDescent="0.2">
      <c r="B17298" s="12"/>
      <c r="H17298" s="29"/>
      <c r="I17298" s="2"/>
      <c r="J17298" s="2"/>
      <c r="K17298" s="2"/>
      <c r="L17298" s="2"/>
    </row>
    <row r="17299" spans="2:12" x14ac:dyDescent="0.2">
      <c r="B17299" s="12"/>
      <c r="H17299" s="29"/>
      <c r="I17299" s="2"/>
      <c r="J17299" s="2"/>
      <c r="K17299" s="2"/>
      <c r="L17299" s="2"/>
    </row>
    <row r="17300" spans="2:12" x14ac:dyDescent="0.2">
      <c r="B17300" s="12"/>
      <c r="H17300" s="29"/>
      <c r="I17300" s="2"/>
      <c r="J17300" s="2"/>
      <c r="K17300" s="2"/>
      <c r="L17300" s="2"/>
    </row>
    <row r="17301" spans="2:12" x14ac:dyDescent="0.2">
      <c r="B17301" s="12"/>
      <c r="H17301" s="29"/>
      <c r="I17301" s="2"/>
      <c r="J17301" s="2"/>
      <c r="K17301" s="2"/>
      <c r="L17301" s="2"/>
    </row>
    <row r="17302" spans="2:12" x14ac:dyDescent="0.2">
      <c r="B17302" s="12"/>
      <c r="H17302" s="29"/>
      <c r="I17302" s="2"/>
      <c r="J17302" s="2"/>
      <c r="K17302" s="2"/>
      <c r="L17302" s="2"/>
    </row>
    <row r="17303" spans="2:12" x14ac:dyDescent="0.2">
      <c r="B17303" s="12"/>
      <c r="H17303" s="29"/>
      <c r="I17303" s="2"/>
      <c r="J17303" s="2"/>
      <c r="K17303" s="2"/>
      <c r="L17303" s="2"/>
    </row>
    <row r="17304" spans="2:12" x14ac:dyDescent="0.2">
      <c r="B17304" s="12"/>
      <c r="H17304" s="29"/>
      <c r="I17304" s="2"/>
      <c r="J17304" s="2"/>
      <c r="K17304" s="2"/>
      <c r="L17304" s="2"/>
    </row>
    <row r="17305" spans="2:12" x14ac:dyDescent="0.2">
      <c r="B17305" s="12"/>
      <c r="H17305" s="29"/>
      <c r="I17305" s="2"/>
      <c r="J17305" s="2"/>
      <c r="K17305" s="2"/>
      <c r="L17305" s="2"/>
    </row>
    <row r="17306" spans="2:12" x14ac:dyDescent="0.2">
      <c r="B17306" s="12"/>
      <c r="H17306" s="29"/>
      <c r="I17306" s="2"/>
      <c r="J17306" s="2"/>
      <c r="K17306" s="2"/>
      <c r="L17306" s="2"/>
    </row>
    <row r="17307" spans="2:12" x14ac:dyDescent="0.2">
      <c r="B17307" s="12"/>
      <c r="H17307" s="29"/>
      <c r="I17307" s="2"/>
      <c r="J17307" s="2"/>
      <c r="K17307" s="2"/>
      <c r="L17307" s="2"/>
    </row>
    <row r="17308" spans="2:12" x14ac:dyDescent="0.2">
      <c r="B17308" s="12"/>
      <c r="H17308" s="29"/>
      <c r="I17308" s="2"/>
      <c r="J17308" s="2"/>
      <c r="K17308" s="2"/>
      <c r="L17308" s="2"/>
    </row>
    <row r="17309" spans="2:12" x14ac:dyDescent="0.2">
      <c r="B17309" s="12"/>
      <c r="H17309" s="29"/>
      <c r="I17309" s="2"/>
      <c r="J17309" s="2"/>
      <c r="K17309" s="2"/>
      <c r="L17309" s="2"/>
    </row>
    <row r="17310" spans="2:12" x14ac:dyDescent="0.2">
      <c r="B17310" s="12"/>
      <c r="H17310" s="29"/>
      <c r="I17310" s="2"/>
      <c r="J17310" s="2"/>
      <c r="K17310" s="2"/>
      <c r="L17310" s="2"/>
    </row>
    <row r="17311" spans="2:12" x14ac:dyDescent="0.2">
      <c r="B17311" s="12"/>
      <c r="H17311" s="29"/>
      <c r="I17311" s="2"/>
      <c r="J17311" s="2"/>
      <c r="K17311" s="2"/>
      <c r="L17311" s="2"/>
    </row>
    <row r="17312" spans="2:12" x14ac:dyDescent="0.2">
      <c r="B17312" s="12"/>
      <c r="H17312" s="29"/>
      <c r="I17312" s="2"/>
      <c r="J17312" s="2"/>
      <c r="K17312" s="2"/>
      <c r="L17312" s="2"/>
    </row>
    <row r="17313" spans="2:12" x14ac:dyDescent="0.2">
      <c r="B17313" s="12"/>
      <c r="H17313" s="29"/>
      <c r="I17313" s="2"/>
      <c r="J17313" s="2"/>
      <c r="K17313" s="2"/>
      <c r="L17313" s="2"/>
    </row>
    <row r="17314" spans="2:12" x14ac:dyDescent="0.2">
      <c r="B17314" s="12"/>
      <c r="H17314" s="29"/>
      <c r="I17314" s="2"/>
      <c r="J17314" s="2"/>
      <c r="K17314" s="2"/>
      <c r="L17314" s="2"/>
    </row>
    <row r="17315" spans="2:12" x14ac:dyDescent="0.2">
      <c r="B17315" s="12"/>
      <c r="H17315" s="29"/>
      <c r="I17315" s="2"/>
      <c r="J17315" s="2"/>
      <c r="K17315" s="2"/>
      <c r="L17315" s="2"/>
    </row>
    <row r="17316" spans="2:12" x14ac:dyDescent="0.2">
      <c r="B17316" s="12"/>
      <c r="H17316" s="29"/>
      <c r="I17316" s="2"/>
      <c r="J17316" s="2"/>
      <c r="K17316" s="2"/>
      <c r="L17316" s="2"/>
    </row>
    <row r="17317" spans="2:12" x14ac:dyDescent="0.2">
      <c r="B17317" s="12"/>
      <c r="H17317" s="29"/>
      <c r="I17317" s="2"/>
      <c r="J17317" s="2"/>
      <c r="K17317" s="2"/>
      <c r="L17317" s="2"/>
    </row>
    <row r="17318" spans="2:12" x14ac:dyDescent="0.2">
      <c r="B17318" s="12"/>
      <c r="H17318" s="29"/>
      <c r="I17318" s="2"/>
      <c r="J17318" s="2"/>
      <c r="K17318" s="2"/>
      <c r="L17318" s="2"/>
    </row>
    <row r="17319" spans="2:12" x14ac:dyDescent="0.2">
      <c r="B17319" s="12"/>
      <c r="H17319" s="29"/>
      <c r="I17319" s="2"/>
      <c r="J17319" s="2"/>
      <c r="K17319" s="2"/>
      <c r="L17319" s="2"/>
    </row>
    <row r="17320" spans="2:12" x14ac:dyDescent="0.2">
      <c r="B17320" s="12"/>
      <c r="H17320" s="29"/>
      <c r="I17320" s="2"/>
      <c r="J17320" s="2"/>
      <c r="K17320" s="2"/>
      <c r="L17320" s="2"/>
    </row>
    <row r="17321" spans="2:12" x14ac:dyDescent="0.2">
      <c r="B17321" s="12"/>
      <c r="H17321" s="29"/>
      <c r="I17321" s="2"/>
      <c r="J17321" s="2"/>
      <c r="K17321" s="2"/>
      <c r="L17321" s="2"/>
    </row>
    <row r="17322" spans="2:12" x14ac:dyDescent="0.2">
      <c r="B17322" s="12"/>
      <c r="H17322" s="29"/>
      <c r="I17322" s="2"/>
      <c r="J17322" s="2"/>
      <c r="K17322" s="2"/>
      <c r="L17322" s="2"/>
    </row>
    <row r="17323" spans="2:12" x14ac:dyDescent="0.2">
      <c r="B17323" s="12"/>
      <c r="H17323" s="29"/>
      <c r="I17323" s="2"/>
      <c r="J17323" s="2"/>
      <c r="K17323" s="2"/>
      <c r="L17323" s="2"/>
    </row>
    <row r="17324" spans="2:12" x14ac:dyDescent="0.2">
      <c r="B17324" s="12"/>
      <c r="H17324" s="29"/>
      <c r="I17324" s="2"/>
      <c r="J17324" s="2"/>
      <c r="K17324" s="2"/>
      <c r="L17324" s="2"/>
    </row>
    <row r="17325" spans="2:12" x14ac:dyDescent="0.2">
      <c r="B17325" s="12"/>
      <c r="H17325" s="29"/>
      <c r="I17325" s="2"/>
      <c r="J17325" s="2"/>
      <c r="K17325" s="2"/>
      <c r="L17325" s="2"/>
    </row>
    <row r="17326" spans="2:12" x14ac:dyDescent="0.2">
      <c r="B17326" s="12"/>
      <c r="H17326" s="29"/>
      <c r="I17326" s="2"/>
      <c r="J17326" s="2"/>
      <c r="K17326" s="2"/>
      <c r="L17326" s="2"/>
    </row>
    <row r="17327" spans="2:12" x14ac:dyDescent="0.2">
      <c r="B17327" s="12"/>
      <c r="H17327" s="29"/>
      <c r="I17327" s="2"/>
      <c r="J17327" s="2"/>
      <c r="K17327" s="2"/>
      <c r="L17327" s="2"/>
    </row>
    <row r="17328" spans="2:12" x14ac:dyDescent="0.2">
      <c r="B17328" s="12"/>
      <c r="H17328" s="29"/>
      <c r="I17328" s="2"/>
      <c r="J17328" s="2"/>
      <c r="K17328" s="2"/>
      <c r="L17328" s="2"/>
    </row>
    <row r="17329" spans="2:12" x14ac:dyDescent="0.2">
      <c r="B17329" s="12"/>
      <c r="H17329" s="29"/>
      <c r="I17329" s="2"/>
      <c r="J17329" s="2"/>
      <c r="K17329" s="2"/>
      <c r="L17329" s="2"/>
    </row>
    <row r="17330" spans="2:12" x14ac:dyDescent="0.2">
      <c r="B17330" s="12"/>
      <c r="H17330" s="29"/>
      <c r="I17330" s="2"/>
      <c r="J17330" s="2"/>
      <c r="K17330" s="2"/>
      <c r="L17330" s="2"/>
    </row>
    <row r="17331" spans="2:12" x14ac:dyDescent="0.2">
      <c r="B17331" s="12"/>
      <c r="H17331" s="29"/>
      <c r="I17331" s="2"/>
      <c r="J17331" s="2"/>
      <c r="K17331" s="2"/>
      <c r="L17331" s="2"/>
    </row>
    <row r="17332" spans="2:12" x14ac:dyDescent="0.2">
      <c r="B17332" s="12"/>
      <c r="H17332" s="29"/>
      <c r="I17332" s="2"/>
      <c r="J17332" s="2"/>
      <c r="K17332" s="2"/>
      <c r="L17332" s="2"/>
    </row>
    <row r="17333" spans="2:12" x14ac:dyDescent="0.2">
      <c r="B17333" s="12"/>
      <c r="H17333" s="29"/>
      <c r="I17333" s="2"/>
      <c r="J17333" s="2"/>
      <c r="K17333" s="2"/>
      <c r="L17333" s="2"/>
    </row>
    <row r="17334" spans="2:12" x14ac:dyDescent="0.2">
      <c r="B17334" s="12"/>
      <c r="H17334" s="29"/>
      <c r="I17334" s="2"/>
      <c r="J17334" s="2"/>
      <c r="K17334" s="2"/>
      <c r="L17334" s="2"/>
    </row>
    <row r="17335" spans="2:12" x14ac:dyDescent="0.2">
      <c r="B17335" s="12"/>
      <c r="H17335" s="29"/>
      <c r="I17335" s="2"/>
      <c r="J17335" s="2"/>
      <c r="K17335" s="2"/>
      <c r="L17335" s="2"/>
    </row>
    <row r="17336" spans="2:12" x14ac:dyDescent="0.2">
      <c r="B17336" s="12"/>
      <c r="H17336" s="29"/>
      <c r="I17336" s="2"/>
      <c r="J17336" s="2"/>
      <c r="K17336" s="2"/>
      <c r="L17336" s="2"/>
    </row>
    <row r="17337" spans="2:12" x14ac:dyDescent="0.2">
      <c r="B17337" s="12"/>
      <c r="H17337" s="29"/>
      <c r="I17337" s="2"/>
      <c r="J17337" s="2"/>
      <c r="K17337" s="2"/>
      <c r="L17337" s="2"/>
    </row>
    <row r="17338" spans="2:12" x14ac:dyDescent="0.2">
      <c r="B17338" s="12"/>
      <c r="H17338" s="29"/>
      <c r="I17338" s="2"/>
      <c r="J17338" s="2"/>
      <c r="K17338" s="2"/>
      <c r="L17338" s="2"/>
    </row>
    <row r="17339" spans="2:12" x14ac:dyDescent="0.2">
      <c r="B17339" s="12"/>
      <c r="H17339" s="29"/>
      <c r="I17339" s="2"/>
      <c r="J17339" s="2"/>
      <c r="K17339" s="2"/>
      <c r="L17339" s="2"/>
    </row>
    <row r="17340" spans="2:12" x14ac:dyDescent="0.2">
      <c r="B17340" s="12"/>
      <c r="H17340" s="29"/>
      <c r="I17340" s="2"/>
      <c r="J17340" s="2"/>
      <c r="K17340" s="2"/>
      <c r="L17340" s="2"/>
    </row>
    <row r="17341" spans="2:12" x14ac:dyDescent="0.2">
      <c r="B17341" s="12"/>
      <c r="H17341" s="29"/>
      <c r="I17341" s="2"/>
      <c r="J17341" s="2"/>
      <c r="K17341" s="2"/>
      <c r="L17341" s="2"/>
    </row>
    <row r="17342" spans="2:12" x14ac:dyDescent="0.2">
      <c r="B17342" s="12"/>
      <c r="H17342" s="29"/>
      <c r="I17342" s="2"/>
      <c r="J17342" s="2"/>
      <c r="K17342" s="2"/>
      <c r="L17342" s="2"/>
    </row>
    <row r="17343" spans="2:12" x14ac:dyDescent="0.2">
      <c r="B17343" s="12"/>
      <c r="H17343" s="29"/>
      <c r="I17343" s="2"/>
      <c r="J17343" s="2"/>
      <c r="K17343" s="2"/>
      <c r="L17343" s="2"/>
    </row>
    <row r="17344" spans="2:12" x14ac:dyDescent="0.2">
      <c r="B17344" s="12"/>
      <c r="H17344" s="29"/>
      <c r="I17344" s="2"/>
      <c r="J17344" s="2"/>
      <c r="K17344" s="2"/>
      <c r="L17344" s="2"/>
    </row>
    <row r="17345" spans="2:12" x14ac:dyDescent="0.2">
      <c r="B17345" s="12"/>
      <c r="H17345" s="29"/>
      <c r="I17345" s="2"/>
      <c r="J17345" s="2"/>
      <c r="K17345" s="2"/>
      <c r="L17345" s="2"/>
    </row>
    <row r="17346" spans="2:12" x14ac:dyDescent="0.2">
      <c r="B17346" s="12"/>
      <c r="H17346" s="29"/>
      <c r="I17346" s="2"/>
      <c r="J17346" s="2"/>
      <c r="K17346" s="2"/>
      <c r="L17346" s="2"/>
    </row>
    <row r="17347" spans="2:12" x14ac:dyDescent="0.2">
      <c r="B17347" s="12"/>
      <c r="H17347" s="29"/>
      <c r="I17347" s="2"/>
      <c r="J17347" s="2"/>
      <c r="K17347" s="2"/>
      <c r="L17347" s="2"/>
    </row>
    <row r="17348" spans="2:12" x14ac:dyDescent="0.2">
      <c r="B17348" s="12"/>
      <c r="H17348" s="29"/>
      <c r="I17348" s="2"/>
      <c r="J17348" s="2"/>
      <c r="K17348" s="2"/>
      <c r="L17348" s="2"/>
    </row>
    <row r="17349" spans="2:12" x14ac:dyDescent="0.2">
      <c r="B17349" s="12"/>
      <c r="H17349" s="29"/>
      <c r="I17349" s="2"/>
      <c r="J17349" s="2"/>
      <c r="K17349" s="2"/>
      <c r="L17349" s="2"/>
    </row>
    <row r="17350" spans="2:12" x14ac:dyDescent="0.2">
      <c r="B17350" s="12"/>
      <c r="H17350" s="29"/>
      <c r="I17350" s="2"/>
      <c r="J17350" s="2"/>
      <c r="K17350" s="2"/>
      <c r="L17350" s="2"/>
    </row>
    <row r="17351" spans="2:12" x14ac:dyDescent="0.2">
      <c r="B17351" s="12"/>
      <c r="H17351" s="29"/>
      <c r="I17351" s="2"/>
      <c r="J17351" s="2"/>
      <c r="K17351" s="2"/>
      <c r="L17351" s="2"/>
    </row>
    <row r="17352" spans="2:12" x14ac:dyDescent="0.2">
      <c r="B17352" s="12"/>
      <c r="H17352" s="29"/>
      <c r="I17352" s="2"/>
      <c r="J17352" s="2"/>
      <c r="K17352" s="2"/>
      <c r="L17352" s="2"/>
    </row>
    <row r="17353" spans="2:12" x14ac:dyDescent="0.2">
      <c r="B17353" s="12"/>
      <c r="H17353" s="29"/>
      <c r="I17353" s="2"/>
      <c r="J17353" s="2"/>
      <c r="K17353" s="2"/>
      <c r="L17353" s="2"/>
    </row>
    <row r="17354" spans="2:12" x14ac:dyDescent="0.2">
      <c r="B17354" s="12"/>
      <c r="H17354" s="29"/>
      <c r="I17354" s="2"/>
      <c r="J17354" s="2"/>
      <c r="K17354" s="2"/>
      <c r="L17354" s="2"/>
    </row>
    <row r="17355" spans="2:12" x14ac:dyDescent="0.2">
      <c r="B17355" s="12"/>
      <c r="H17355" s="29"/>
      <c r="I17355" s="2"/>
      <c r="J17355" s="2"/>
      <c r="K17355" s="2"/>
      <c r="L17355" s="2"/>
    </row>
    <row r="17356" spans="2:12" x14ac:dyDescent="0.2">
      <c r="B17356" s="12"/>
      <c r="H17356" s="29"/>
      <c r="I17356" s="2"/>
      <c r="J17356" s="2"/>
      <c r="K17356" s="2"/>
      <c r="L17356" s="2"/>
    </row>
    <row r="17357" spans="2:12" x14ac:dyDescent="0.2">
      <c r="B17357" s="12"/>
      <c r="H17357" s="29"/>
      <c r="I17357" s="2"/>
      <c r="J17357" s="2"/>
      <c r="K17357" s="2"/>
      <c r="L17357" s="2"/>
    </row>
    <row r="17358" spans="2:12" x14ac:dyDescent="0.2">
      <c r="B17358" s="12"/>
      <c r="H17358" s="29"/>
      <c r="I17358" s="2"/>
      <c r="J17358" s="2"/>
      <c r="K17358" s="2"/>
      <c r="L17358" s="2"/>
    </row>
    <row r="17359" spans="2:12" x14ac:dyDescent="0.2">
      <c r="B17359" s="12"/>
      <c r="H17359" s="29"/>
      <c r="I17359" s="2"/>
      <c r="J17359" s="2"/>
      <c r="K17359" s="2"/>
      <c r="L17359" s="2"/>
    </row>
    <row r="17360" spans="2:12" x14ac:dyDescent="0.2">
      <c r="B17360" s="12"/>
      <c r="H17360" s="29"/>
      <c r="I17360" s="2"/>
      <c r="J17360" s="2"/>
      <c r="K17360" s="2"/>
      <c r="L17360" s="2"/>
    </row>
    <row r="17361" spans="2:12" x14ac:dyDescent="0.2">
      <c r="B17361" s="12"/>
      <c r="H17361" s="29"/>
      <c r="I17361" s="2"/>
      <c r="J17361" s="2"/>
      <c r="K17361" s="2"/>
      <c r="L17361" s="2"/>
    </row>
    <row r="17362" spans="2:12" x14ac:dyDescent="0.2">
      <c r="B17362" s="12"/>
      <c r="H17362" s="29"/>
      <c r="I17362" s="2"/>
      <c r="J17362" s="2"/>
      <c r="K17362" s="2"/>
      <c r="L17362" s="2"/>
    </row>
    <row r="17363" spans="2:12" x14ac:dyDescent="0.2">
      <c r="B17363" s="12"/>
      <c r="H17363" s="29"/>
      <c r="I17363" s="2"/>
      <c r="J17363" s="2"/>
      <c r="K17363" s="2"/>
      <c r="L17363" s="2"/>
    </row>
    <row r="17364" spans="2:12" x14ac:dyDescent="0.2">
      <c r="B17364" s="12"/>
      <c r="H17364" s="29"/>
      <c r="I17364" s="2"/>
      <c r="J17364" s="2"/>
      <c r="K17364" s="2"/>
      <c r="L17364" s="2"/>
    </row>
    <row r="17365" spans="2:12" x14ac:dyDescent="0.2">
      <c r="B17365" s="12"/>
      <c r="H17365" s="29"/>
      <c r="I17365" s="2"/>
      <c r="J17365" s="2"/>
      <c r="K17365" s="2"/>
      <c r="L17365" s="2"/>
    </row>
    <row r="17366" spans="2:12" x14ac:dyDescent="0.2">
      <c r="B17366" s="12"/>
      <c r="H17366" s="29"/>
      <c r="I17366" s="2"/>
      <c r="J17366" s="2"/>
      <c r="K17366" s="2"/>
      <c r="L17366" s="2"/>
    </row>
    <row r="17367" spans="2:12" x14ac:dyDescent="0.2">
      <c r="B17367" s="12"/>
      <c r="H17367" s="29"/>
      <c r="I17367" s="2"/>
      <c r="J17367" s="2"/>
      <c r="K17367" s="2"/>
      <c r="L17367" s="2"/>
    </row>
    <row r="17368" spans="2:12" x14ac:dyDescent="0.2">
      <c r="B17368" s="12"/>
      <c r="H17368" s="29"/>
      <c r="I17368" s="2"/>
      <c r="J17368" s="2"/>
      <c r="K17368" s="2"/>
      <c r="L17368" s="2"/>
    </row>
    <row r="17369" spans="2:12" x14ac:dyDescent="0.2">
      <c r="B17369" s="12"/>
      <c r="H17369" s="29"/>
      <c r="I17369" s="2"/>
      <c r="J17369" s="2"/>
      <c r="K17369" s="2"/>
      <c r="L17369" s="2"/>
    </row>
    <row r="17370" spans="2:12" x14ac:dyDescent="0.2">
      <c r="B17370" s="12"/>
      <c r="H17370" s="29"/>
      <c r="I17370" s="2"/>
      <c r="J17370" s="2"/>
      <c r="K17370" s="2"/>
      <c r="L17370" s="2"/>
    </row>
    <row r="17371" spans="2:12" x14ac:dyDescent="0.2">
      <c r="B17371" s="12"/>
      <c r="H17371" s="29"/>
      <c r="I17371" s="2"/>
      <c r="J17371" s="2"/>
      <c r="K17371" s="2"/>
      <c r="L17371" s="2"/>
    </row>
    <row r="17372" spans="2:12" x14ac:dyDescent="0.2">
      <c r="B17372" s="12"/>
      <c r="H17372" s="29"/>
      <c r="I17372" s="2"/>
      <c r="J17372" s="2"/>
      <c r="K17372" s="2"/>
      <c r="L17372" s="2"/>
    </row>
    <row r="17373" spans="2:12" x14ac:dyDescent="0.2">
      <c r="B17373" s="12"/>
      <c r="H17373" s="29"/>
      <c r="I17373" s="2"/>
      <c r="J17373" s="2"/>
      <c r="K17373" s="2"/>
      <c r="L17373" s="2"/>
    </row>
    <row r="17374" spans="2:12" x14ac:dyDescent="0.2">
      <c r="B17374" s="12"/>
      <c r="H17374" s="29"/>
      <c r="I17374" s="2"/>
      <c r="J17374" s="2"/>
      <c r="K17374" s="2"/>
      <c r="L17374" s="2"/>
    </row>
    <row r="17375" spans="2:12" x14ac:dyDescent="0.2">
      <c r="B17375" s="12"/>
      <c r="H17375" s="29"/>
      <c r="I17375" s="2"/>
      <c r="J17375" s="2"/>
      <c r="K17375" s="2"/>
      <c r="L17375" s="2"/>
    </row>
    <row r="17376" spans="2:12" x14ac:dyDescent="0.2">
      <c r="B17376" s="12"/>
      <c r="H17376" s="29"/>
      <c r="I17376" s="2"/>
      <c r="J17376" s="2"/>
      <c r="K17376" s="2"/>
      <c r="L17376" s="2"/>
    </row>
    <row r="17377" spans="2:12" x14ac:dyDescent="0.2">
      <c r="B17377" s="12"/>
      <c r="H17377" s="29"/>
      <c r="I17377" s="2"/>
      <c r="J17377" s="2"/>
      <c r="K17377" s="2"/>
      <c r="L17377" s="2"/>
    </row>
    <row r="17378" spans="2:12" x14ac:dyDescent="0.2">
      <c r="B17378" s="12"/>
      <c r="H17378" s="29"/>
      <c r="I17378" s="2"/>
      <c r="J17378" s="2"/>
      <c r="K17378" s="2"/>
      <c r="L17378" s="2"/>
    </row>
    <row r="17379" spans="2:12" x14ac:dyDescent="0.2">
      <c r="B17379" s="12"/>
      <c r="H17379" s="29"/>
      <c r="I17379" s="2"/>
      <c r="J17379" s="2"/>
      <c r="K17379" s="2"/>
      <c r="L17379" s="2"/>
    </row>
    <row r="17380" spans="2:12" x14ac:dyDescent="0.2">
      <c r="B17380" s="12"/>
      <c r="H17380" s="29"/>
      <c r="I17380" s="2"/>
      <c r="J17380" s="2"/>
      <c r="K17380" s="2"/>
      <c r="L17380" s="2"/>
    </row>
    <row r="17381" spans="2:12" x14ac:dyDescent="0.2">
      <c r="B17381" s="12"/>
      <c r="H17381" s="29"/>
      <c r="I17381" s="2"/>
      <c r="J17381" s="2"/>
      <c r="K17381" s="2"/>
      <c r="L17381" s="2"/>
    </row>
    <row r="17382" spans="2:12" x14ac:dyDescent="0.2">
      <c r="B17382" s="12"/>
      <c r="H17382" s="29"/>
      <c r="I17382" s="2"/>
      <c r="J17382" s="2"/>
      <c r="K17382" s="2"/>
      <c r="L17382" s="2"/>
    </row>
    <row r="17383" spans="2:12" x14ac:dyDescent="0.2">
      <c r="B17383" s="12"/>
      <c r="H17383" s="29"/>
      <c r="I17383" s="2"/>
      <c r="J17383" s="2"/>
      <c r="K17383" s="2"/>
      <c r="L17383" s="2"/>
    </row>
    <row r="17384" spans="2:12" x14ac:dyDescent="0.2">
      <c r="B17384" s="12"/>
      <c r="H17384" s="29"/>
      <c r="I17384" s="2"/>
      <c r="J17384" s="2"/>
      <c r="K17384" s="2"/>
      <c r="L17384" s="2"/>
    </row>
    <row r="17385" spans="2:12" x14ac:dyDescent="0.2">
      <c r="B17385" s="12"/>
      <c r="H17385" s="29"/>
      <c r="I17385" s="2"/>
      <c r="J17385" s="2"/>
      <c r="K17385" s="2"/>
      <c r="L17385" s="2"/>
    </row>
    <row r="17386" spans="2:12" x14ac:dyDescent="0.2">
      <c r="B17386" s="12"/>
      <c r="H17386" s="29"/>
      <c r="I17386" s="2"/>
      <c r="J17386" s="2"/>
      <c r="K17386" s="2"/>
      <c r="L17386" s="2"/>
    </row>
    <row r="17387" spans="2:12" x14ac:dyDescent="0.2">
      <c r="B17387" s="12"/>
      <c r="H17387" s="29"/>
      <c r="I17387" s="2"/>
      <c r="J17387" s="2"/>
      <c r="K17387" s="2"/>
      <c r="L17387" s="2"/>
    </row>
    <row r="17388" spans="2:12" x14ac:dyDescent="0.2">
      <c r="B17388" s="12"/>
      <c r="H17388" s="29"/>
      <c r="I17388" s="2"/>
      <c r="J17388" s="2"/>
      <c r="K17388" s="2"/>
      <c r="L17388" s="2"/>
    </row>
    <row r="17389" spans="2:12" x14ac:dyDescent="0.2">
      <c r="B17389" s="12"/>
      <c r="H17389" s="29"/>
      <c r="I17389" s="2"/>
      <c r="J17389" s="2"/>
      <c r="K17389" s="2"/>
      <c r="L17389" s="2"/>
    </row>
    <row r="17390" spans="2:12" x14ac:dyDescent="0.2">
      <c r="B17390" s="12"/>
      <c r="H17390" s="29"/>
      <c r="I17390" s="2"/>
      <c r="J17390" s="2"/>
      <c r="K17390" s="2"/>
      <c r="L17390" s="2"/>
    </row>
    <row r="17391" spans="2:12" x14ac:dyDescent="0.2">
      <c r="B17391" s="12"/>
      <c r="H17391" s="29"/>
      <c r="I17391" s="2"/>
      <c r="J17391" s="2"/>
      <c r="K17391" s="2"/>
      <c r="L17391" s="2"/>
    </row>
    <row r="17392" spans="2:12" x14ac:dyDescent="0.2">
      <c r="B17392" s="12"/>
      <c r="H17392" s="29"/>
      <c r="I17392" s="2"/>
      <c r="J17392" s="2"/>
      <c r="K17392" s="2"/>
      <c r="L17392" s="2"/>
    </row>
    <row r="17393" spans="2:12" x14ac:dyDescent="0.2">
      <c r="B17393" s="12"/>
      <c r="H17393" s="29"/>
      <c r="I17393" s="2"/>
      <c r="J17393" s="2"/>
      <c r="K17393" s="2"/>
      <c r="L17393" s="2"/>
    </row>
    <row r="17394" spans="2:12" x14ac:dyDescent="0.2">
      <c r="B17394" s="12"/>
      <c r="H17394" s="29"/>
      <c r="I17394" s="2"/>
      <c r="J17394" s="2"/>
      <c r="K17394" s="2"/>
      <c r="L17394" s="2"/>
    </row>
    <row r="17395" spans="2:12" x14ac:dyDescent="0.2">
      <c r="B17395" s="12"/>
      <c r="H17395" s="29"/>
      <c r="I17395" s="2"/>
      <c r="J17395" s="2"/>
      <c r="K17395" s="2"/>
      <c r="L17395" s="2"/>
    </row>
    <row r="17396" spans="2:12" x14ac:dyDescent="0.2">
      <c r="B17396" s="12"/>
      <c r="H17396" s="29"/>
      <c r="I17396" s="2"/>
      <c r="J17396" s="2"/>
      <c r="K17396" s="2"/>
      <c r="L17396" s="2"/>
    </row>
    <row r="17397" spans="2:12" x14ac:dyDescent="0.2">
      <c r="B17397" s="12"/>
      <c r="H17397" s="29"/>
      <c r="I17397" s="2"/>
      <c r="J17397" s="2"/>
      <c r="K17397" s="2"/>
      <c r="L17397" s="2"/>
    </row>
    <row r="17398" spans="2:12" x14ac:dyDescent="0.2">
      <c r="B17398" s="12"/>
      <c r="H17398" s="29"/>
      <c r="I17398" s="2"/>
      <c r="J17398" s="2"/>
      <c r="K17398" s="2"/>
      <c r="L17398" s="2"/>
    </row>
    <row r="17399" spans="2:12" x14ac:dyDescent="0.2">
      <c r="B17399" s="12"/>
      <c r="H17399" s="29"/>
      <c r="I17399" s="2"/>
      <c r="J17399" s="2"/>
      <c r="K17399" s="2"/>
      <c r="L17399" s="2"/>
    </row>
    <row r="17400" spans="2:12" x14ac:dyDescent="0.2">
      <c r="B17400" s="12"/>
      <c r="H17400" s="29"/>
      <c r="I17400" s="2"/>
      <c r="J17400" s="2"/>
      <c r="K17400" s="2"/>
      <c r="L17400" s="2"/>
    </row>
    <row r="17401" spans="2:12" x14ac:dyDescent="0.2">
      <c r="B17401" s="12"/>
      <c r="H17401" s="29"/>
      <c r="I17401" s="2"/>
      <c r="J17401" s="2"/>
      <c r="K17401" s="2"/>
      <c r="L17401" s="2"/>
    </row>
    <row r="17402" spans="2:12" x14ac:dyDescent="0.2">
      <c r="B17402" s="12"/>
      <c r="H17402" s="29"/>
      <c r="I17402" s="2"/>
      <c r="J17402" s="2"/>
      <c r="K17402" s="2"/>
      <c r="L17402" s="2"/>
    </row>
    <row r="17403" spans="2:12" x14ac:dyDescent="0.2">
      <c r="B17403" s="12"/>
      <c r="H17403" s="29"/>
      <c r="I17403" s="2"/>
      <c r="J17403" s="2"/>
      <c r="K17403" s="2"/>
      <c r="L17403" s="2"/>
    </row>
    <row r="17404" spans="2:12" x14ac:dyDescent="0.2">
      <c r="B17404" s="12"/>
      <c r="H17404" s="29"/>
      <c r="I17404" s="2"/>
      <c r="J17404" s="2"/>
      <c r="K17404" s="2"/>
      <c r="L17404" s="2"/>
    </row>
    <row r="17405" spans="2:12" x14ac:dyDescent="0.2">
      <c r="B17405" s="12"/>
      <c r="H17405" s="29"/>
      <c r="I17405" s="2"/>
      <c r="J17405" s="2"/>
      <c r="K17405" s="2"/>
      <c r="L17405" s="2"/>
    </row>
    <row r="17406" spans="2:12" x14ac:dyDescent="0.2">
      <c r="B17406" s="12"/>
      <c r="H17406" s="29"/>
      <c r="I17406" s="2"/>
      <c r="J17406" s="2"/>
      <c r="K17406" s="2"/>
      <c r="L17406" s="2"/>
    </row>
    <row r="17407" spans="2:12" x14ac:dyDescent="0.2">
      <c r="B17407" s="12"/>
      <c r="H17407" s="29"/>
      <c r="I17407" s="2"/>
      <c r="J17407" s="2"/>
      <c r="K17407" s="2"/>
      <c r="L17407" s="2"/>
    </row>
    <row r="17408" spans="2:12" x14ac:dyDescent="0.2">
      <c r="B17408" s="12"/>
      <c r="H17408" s="29"/>
      <c r="I17408" s="2"/>
      <c r="J17408" s="2"/>
      <c r="K17408" s="2"/>
      <c r="L17408" s="2"/>
    </row>
    <row r="17409" spans="2:12" x14ac:dyDescent="0.2">
      <c r="B17409" s="12"/>
      <c r="H17409" s="29"/>
      <c r="I17409" s="2"/>
      <c r="J17409" s="2"/>
      <c r="K17409" s="2"/>
      <c r="L17409" s="2"/>
    </row>
    <row r="17410" spans="2:12" x14ac:dyDescent="0.2">
      <c r="B17410" s="12"/>
      <c r="H17410" s="29"/>
      <c r="I17410" s="2"/>
      <c r="J17410" s="2"/>
      <c r="K17410" s="2"/>
      <c r="L17410" s="2"/>
    </row>
    <row r="17411" spans="2:12" x14ac:dyDescent="0.2">
      <c r="B17411" s="12"/>
      <c r="H17411" s="29"/>
      <c r="I17411" s="2"/>
      <c r="J17411" s="2"/>
      <c r="K17411" s="2"/>
      <c r="L17411" s="2"/>
    </row>
    <row r="17412" spans="2:12" x14ac:dyDescent="0.2">
      <c r="B17412" s="12"/>
      <c r="H17412" s="29"/>
      <c r="I17412" s="2"/>
      <c r="J17412" s="2"/>
      <c r="K17412" s="2"/>
      <c r="L17412" s="2"/>
    </row>
    <row r="17413" spans="2:12" x14ac:dyDescent="0.2">
      <c r="B17413" s="12"/>
      <c r="H17413" s="29"/>
      <c r="I17413" s="2"/>
      <c r="J17413" s="2"/>
      <c r="K17413" s="2"/>
      <c r="L17413" s="2"/>
    </row>
    <row r="17414" spans="2:12" x14ac:dyDescent="0.2">
      <c r="B17414" s="12"/>
      <c r="H17414" s="29"/>
      <c r="I17414" s="2"/>
      <c r="J17414" s="2"/>
      <c r="K17414" s="2"/>
      <c r="L17414" s="2"/>
    </row>
    <row r="17415" spans="2:12" x14ac:dyDescent="0.2">
      <c r="B17415" s="12"/>
      <c r="H17415" s="29"/>
      <c r="I17415" s="2"/>
      <c r="J17415" s="2"/>
      <c r="K17415" s="2"/>
      <c r="L17415" s="2"/>
    </row>
    <row r="17416" spans="2:12" x14ac:dyDescent="0.2">
      <c r="B17416" s="12"/>
      <c r="H17416" s="29"/>
      <c r="I17416" s="2"/>
      <c r="J17416" s="2"/>
      <c r="K17416" s="2"/>
      <c r="L17416" s="2"/>
    </row>
    <row r="17417" spans="2:12" x14ac:dyDescent="0.2">
      <c r="B17417" s="12"/>
      <c r="H17417" s="29"/>
      <c r="I17417" s="2"/>
      <c r="J17417" s="2"/>
      <c r="K17417" s="2"/>
      <c r="L17417" s="2"/>
    </row>
    <row r="17418" spans="2:12" x14ac:dyDescent="0.2">
      <c r="B17418" s="12"/>
      <c r="H17418" s="29"/>
      <c r="I17418" s="2"/>
      <c r="J17418" s="2"/>
      <c r="K17418" s="2"/>
      <c r="L17418" s="2"/>
    </row>
    <row r="17419" spans="2:12" x14ac:dyDescent="0.2">
      <c r="B17419" s="12"/>
      <c r="H17419" s="29"/>
      <c r="I17419" s="2"/>
      <c r="J17419" s="2"/>
      <c r="K17419" s="2"/>
      <c r="L17419" s="2"/>
    </row>
    <row r="17420" spans="2:12" x14ac:dyDescent="0.2">
      <c r="B17420" s="12"/>
      <c r="H17420" s="29"/>
      <c r="I17420" s="2"/>
      <c r="J17420" s="2"/>
      <c r="K17420" s="2"/>
      <c r="L17420" s="2"/>
    </row>
    <row r="17421" spans="2:12" x14ac:dyDescent="0.2">
      <c r="B17421" s="12"/>
      <c r="H17421" s="29"/>
      <c r="I17421" s="2"/>
      <c r="J17421" s="2"/>
      <c r="K17421" s="2"/>
      <c r="L17421" s="2"/>
    </row>
    <row r="17422" spans="2:12" x14ac:dyDescent="0.2">
      <c r="B17422" s="12"/>
      <c r="H17422" s="29"/>
      <c r="I17422" s="2"/>
      <c r="J17422" s="2"/>
      <c r="K17422" s="2"/>
      <c r="L17422" s="2"/>
    </row>
    <row r="17423" spans="2:12" x14ac:dyDescent="0.2">
      <c r="B17423" s="12"/>
      <c r="H17423" s="29"/>
      <c r="I17423" s="2"/>
      <c r="J17423" s="2"/>
      <c r="K17423" s="2"/>
      <c r="L17423" s="2"/>
    </row>
    <row r="17424" spans="2:12" x14ac:dyDescent="0.2">
      <c r="B17424" s="12"/>
      <c r="H17424" s="29"/>
      <c r="I17424" s="2"/>
      <c r="J17424" s="2"/>
      <c r="K17424" s="2"/>
      <c r="L17424" s="2"/>
    </row>
    <row r="17425" spans="2:12" x14ac:dyDescent="0.2">
      <c r="B17425" s="12"/>
      <c r="H17425" s="29"/>
      <c r="I17425" s="2"/>
      <c r="J17425" s="2"/>
      <c r="K17425" s="2"/>
      <c r="L17425" s="2"/>
    </row>
    <row r="17426" spans="2:12" x14ac:dyDescent="0.2">
      <c r="B17426" s="12"/>
      <c r="H17426" s="29"/>
      <c r="I17426" s="2"/>
      <c r="J17426" s="2"/>
      <c r="K17426" s="2"/>
      <c r="L17426" s="2"/>
    </row>
    <row r="17427" spans="2:12" x14ac:dyDescent="0.2">
      <c r="B17427" s="12"/>
      <c r="H17427" s="29"/>
      <c r="I17427" s="2"/>
      <c r="J17427" s="2"/>
      <c r="K17427" s="2"/>
      <c r="L17427" s="2"/>
    </row>
    <row r="17428" spans="2:12" x14ac:dyDescent="0.2">
      <c r="B17428" s="12"/>
      <c r="H17428" s="29"/>
      <c r="I17428" s="2"/>
      <c r="J17428" s="2"/>
      <c r="K17428" s="2"/>
      <c r="L17428" s="2"/>
    </row>
    <row r="17429" spans="2:12" x14ac:dyDescent="0.2">
      <c r="B17429" s="12"/>
      <c r="H17429" s="29"/>
      <c r="I17429" s="2"/>
      <c r="J17429" s="2"/>
      <c r="K17429" s="2"/>
      <c r="L17429" s="2"/>
    </row>
    <row r="17430" spans="2:12" x14ac:dyDescent="0.2">
      <c r="B17430" s="12"/>
      <c r="H17430" s="29"/>
      <c r="I17430" s="2"/>
      <c r="J17430" s="2"/>
      <c r="K17430" s="2"/>
      <c r="L17430" s="2"/>
    </row>
    <row r="17431" spans="2:12" x14ac:dyDescent="0.2">
      <c r="B17431" s="12"/>
      <c r="H17431" s="29"/>
      <c r="I17431" s="2"/>
      <c r="J17431" s="2"/>
      <c r="K17431" s="2"/>
      <c r="L17431" s="2"/>
    </row>
    <row r="17432" spans="2:12" x14ac:dyDescent="0.2">
      <c r="B17432" s="12"/>
      <c r="H17432" s="29"/>
      <c r="I17432" s="2"/>
      <c r="J17432" s="2"/>
      <c r="K17432" s="2"/>
      <c r="L17432" s="2"/>
    </row>
    <row r="17433" spans="2:12" x14ac:dyDescent="0.2">
      <c r="B17433" s="12"/>
      <c r="H17433" s="29"/>
      <c r="I17433" s="2"/>
      <c r="J17433" s="2"/>
      <c r="K17433" s="2"/>
      <c r="L17433" s="2"/>
    </row>
    <row r="17434" spans="2:12" x14ac:dyDescent="0.2">
      <c r="B17434" s="12"/>
      <c r="H17434" s="29"/>
      <c r="I17434" s="2"/>
      <c r="J17434" s="2"/>
      <c r="K17434" s="2"/>
      <c r="L17434" s="2"/>
    </row>
    <row r="17435" spans="2:12" x14ac:dyDescent="0.2">
      <c r="B17435" s="12"/>
      <c r="H17435" s="29"/>
      <c r="I17435" s="2"/>
      <c r="J17435" s="2"/>
      <c r="K17435" s="2"/>
      <c r="L17435" s="2"/>
    </row>
    <row r="17436" spans="2:12" x14ac:dyDescent="0.2">
      <c r="B17436" s="12"/>
      <c r="H17436" s="29"/>
      <c r="I17436" s="2"/>
      <c r="J17436" s="2"/>
      <c r="K17436" s="2"/>
      <c r="L17436" s="2"/>
    </row>
    <row r="17437" spans="2:12" x14ac:dyDescent="0.2">
      <c r="B17437" s="12"/>
      <c r="H17437" s="29"/>
      <c r="I17437" s="2"/>
      <c r="J17437" s="2"/>
      <c r="K17437" s="2"/>
      <c r="L17437" s="2"/>
    </row>
    <row r="17438" spans="2:12" x14ac:dyDescent="0.2">
      <c r="B17438" s="12"/>
      <c r="H17438" s="29"/>
      <c r="I17438" s="2"/>
      <c r="J17438" s="2"/>
      <c r="K17438" s="2"/>
      <c r="L17438" s="2"/>
    </row>
    <row r="17439" spans="2:12" x14ac:dyDescent="0.2">
      <c r="B17439" s="12"/>
      <c r="H17439" s="29"/>
      <c r="I17439" s="2"/>
      <c r="J17439" s="2"/>
      <c r="K17439" s="2"/>
      <c r="L17439" s="2"/>
    </row>
    <row r="17440" spans="2:12" x14ac:dyDescent="0.2">
      <c r="B17440" s="12"/>
      <c r="H17440" s="29"/>
      <c r="I17440" s="2"/>
      <c r="J17440" s="2"/>
      <c r="K17440" s="2"/>
      <c r="L17440" s="2"/>
    </row>
    <row r="17441" spans="2:12" x14ac:dyDescent="0.2">
      <c r="B17441" s="12"/>
      <c r="H17441" s="29"/>
      <c r="I17441" s="2"/>
      <c r="J17441" s="2"/>
      <c r="K17441" s="2"/>
      <c r="L17441" s="2"/>
    </row>
    <row r="17442" spans="2:12" x14ac:dyDescent="0.2">
      <c r="B17442" s="12"/>
      <c r="H17442" s="29"/>
      <c r="I17442" s="2"/>
      <c r="J17442" s="2"/>
      <c r="K17442" s="2"/>
      <c r="L17442" s="2"/>
    </row>
    <row r="17443" spans="2:12" x14ac:dyDescent="0.2">
      <c r="B17443" s="12"/>
      <c r="H17443" s="29"/>
      <c r="I17443" s="2"/>
      <c r="J17443" s="2"/>
      <c r="K17443" s="2"/>
      <c r="L17443" s="2"/>
    </row>
    <row r="17444" spans="2:12" x14ac:dyDescent="0.2">
      <c r="B17444" s="12"/>
      <c r="H17444" s="29"/>
      <c r="I17444" s="2"/>
      <c r="J17444" s="2"/>
      <c r="K17444" s="2"/>
      <c r="L17444" s="2"/>
    </row>
    <row r="17445" spans="2:12" x14ac:dyDescent="0.2">
      <c r="B17445" s="12"/>
      <c r="H17445" s="29"/>
      <c r="I17445" s="2"/>
      <c r="J17445" s="2"/>
      <c r="K17445" s="2"/>
      <c r="L17445" s="2"/>
    </row>
    <row r="17446" spans="2:12" x14ac:dyDescent="0.2">
      <c r="B17446" s="12"/>
      <c r="H17446" s="29"/>
      <c r="I17446" s="2"/>
      <c r="J17446" s="2"/>
      <c r="K17446" s="2"/>
      <c r="L17446" s="2"/>
    </row>
    <row r="17447" spans="2:12" x14ac:dyDescent="0.2">
      <c r="B17447" s="12"/>
      <c r="H17447" s="29"/>
      <c r="I17447" s="2"/>
      <c r="J17447" s="2"/>
      <c r="K17447" s="2"/>
      <c r="L17447" s="2"/>
    </row>
    <row r="17448" spans="2:12" x14ac:dyDescent="0.2">
      <c r="B17448" s="12"/>
      <c r="H17448" s="29"/>
      <c r="I17448" s="2"/>
      <c r="J17448" s="2"/>
      <c r="K17448" s="2"/>
      <c r="L17448" s="2"/>
    </row>
    <row r="17449" spans="2:12" x14ac:dyDescent="0.2">
      <c r="B17449" s="12"/>
      <c r="H17449" s="29"/>
      <c r="I17449" s="2"/>
      <c r="J17449" s="2"/>
      <c r="K17449" s="2"/>
      <c r="L17449" s="2"/>
    </row>
    <row r="17450" spans="2:12" x14ac:dyDescent="0.2">
      <c r="B17450" s="12"/>
      <c r="H17450" s="29"/>
      <c r="I17450" s="2"/>
      <c r="J17450" s="2"/>
      <c r="K17450" s="2"/>
      <c r="L17450" s="2"/>
    </row>
    <row r="17451" spans="2:12" x14ac:dyDescent="0.2">
      <c r="B17451" s="12"/>
      <c r="H17451" s="29"/>
      <c r="I17451" s="2"/>
      <c r="J17451" s="2"/>
      <c r="K17451" s="2"/>
      <c r="L17451" s="2"/>
    </row>
    <row r="17452" spans="2:12" x14ac:dyDescent="0.2">
      <c r="B17452" s="12"/>
      <c r="H17452" s="29"/>
      <c r="I17452" s="2"/>
      <c r="J17452" s="2"/>
      <c r="K17452" s="2"/>
      <c r="L17452" s="2"/>
    </row>
    <row r="17453" spans="2:12" x14ac:dyDescent="0.2">
      <c r="B17453" s="12"/>
      <c r="H17453" s="29"/>
      <c r="I17453" s="2"/>
      <c r="J17453" s="2"/>
      <c r="K17453" s="2"/>
      <c r="L17453" s="2"/>
    </row>
    <row r="17454" spans="2:12" x14ac:dyDescent="0.2">
      <c r="B17454" s="12"/>
      <c r="H17454" s="29"/>
      <c r="I17454" s="2"/>
      <c r="J17454" s="2"/>
      <c r="K17454" s="2"/>
      <c r="L17454" s="2"/>
    </row>
    <row r="17455" spans="2:12" x14ac:dyDescent="0.2">
      <c r="B17455" s="12"/>
      <c r="H17455" s="29"/>
      <c r="I17455" s="2"/>
      <c r="J17455" s="2"/>
      <c r="K17455" s="2"/>
      <c r="L17455" s="2"/>
    </row>
    <row r="17456" spans="2:12" x14ac:dyDescent="0.2">
      <c r="B17456" s="12"/>
      <c r="H17456" s="29"/>
      <c r="I17456" s="2"/>
      <c r="J17456" s="2"/>
      <c r="K17456" s="2"/>
      <c r="L17456" s="2"/>
    </row>
    <row r="17457" spans="2:12" x14ac:dyDescent="0.2">
      <c r="B17457" s="12"/>
      <c r="H17457" s="29"/>
      <c r="I17457" s="2"/>
      <c r="J17457" s="2"/>
      <c r="K17457" s="2"/>
      <c r="L17457" s="2"/>
    </row>
    <row r="17458" spans="2:12" x14ac:dyDescent="0.2">
      <c r="B17458" s="12"/>
      <c r="H17458" s="29"/>
      <c r="I17458" s="2"/>
      <c r="J17458" s="2"/>
      <c r="K17458" s="2"/>
      <c r="L17458" s="2"/>
    </row>
    <row r="17459" spans="2:12" x14ac:dyDescent="0.2">
      <c r="B17459" s="12"/>
      <c r="H17459" s="29"/>
      <c r="I17459" s="2"/>
      <c r="J17459" s="2"/>
      <c r="K17459" s="2"/>
      <c r="L17459" s="2"/>
    </row>
    <row r="17460" spans="2:12" x14ac:dyDescent="0.2">
      <c r="B17460" s="12"/>
      <c r="H17460" s="29"/>
      <c r="I17460" s="2"/>
      <c r="J17460" s="2"/>
      <c r="K17460" s="2"/>
      <c r="L17460" s="2"/>
    </row>
    <row r="17461" spans="2:12" x14ac:dyDescent="0.2">
      <c r="B17461" s="12"/>
      <c r="H17461" s="29"/>
      <c r="I17461" s="2"/>
      <c r="J17461" s="2"/>
      <c r="K17461" s="2"/>
      <c r="L17461" s="2"/>
    </row>
    <row r="17462" spans="2:12" x14ac:dyDescent="0.2">
      <c r="B17462" s="12"/>
      <c r="H17462" s="29"/>
      <c r="I17462" s="2"/>
      <c r="J17462" s="2"/>
      <c r="K17462" s="2"/>
      <c r="L17462" s="2"/>
    </row>
    <row r="17463" spans="2:12" x14ac:dyDescent="0.2">
      <c r="B17463" s="12"/>
      <c r="H17463" s="29"/>
      <c r="I17463" s="2"/>
      <c r="J17463" s="2"/>
      <c r="K17463" s="2"/>
      <c r="L17463" s="2"/>
    </row>
    <row r="17464" spans="2:12" x14ac:dyDescent="0.2">
      <c r="B17464" s="12"/>
      <c r="H17464" s="29"/>
      <c r="I17464" s="2"/>
      <c r="J17464" s="2"/>
      <c r="K17464" s="2"/>
      <c r="L17464" s="2"/>
    </row>
    <row r="17465" spans="2:12" x14ac:dyDescent="0.2">
      <c r="B17465" s="12"/>
      <c r="H17465" s="29"/>
      <c r="I17465" s="2"/>
      <c r="J17465" s="2"/>
      <c r="K17465" s="2"/>
      <c r="L17465" s="2"/>
    </row>
    <row r="17466" spans="2:12" x14ac:dyDescent="0.2">
      <c r="B17466" s="12"/>
      <c r="H17466" s="29"/>
      <c r="I17466" s="2"/>
      <c r="J17466" s="2"/>
      <c r="K17466" s="2"/>
      <c r="L17466" s="2"/>
    </row>
    <row r="17467" spans="2:12" x14ac:dyDescent="0.2">
      <c r="B17467" s="12"/>
      <c r="H17467" s="29"/>
      <c r="I17467" s="2"/>
      <c r="J17467" s="2"/>
      <c r="K17467" s="2"/>
      <c r="L17467" s="2"/>
    </row>
    <row r="17468" spans="2:12" x14ac:dyDescent="0.2">
      <c r="B17468" s="12"/>
      <c r="H17468" s="29"/>
      <c r="I17468" s="2"/>
      <c r="J17468" s="2"/>
      <c r="K17468" s="2"/>
      <c r="L17468" s="2"/>
    </row>
    <row r="17469" spans="2:12" x14ac:dyDescent="0.2">
      <c r="B17469" s="12"/>
      <c r="H17469" s="29"/>
      <c r="I17469" s="2"/>
      <c r="J17469" s="2"/>
      <c r="K17469" s="2"/>
      <c r="L17469" s="2"/>
    </row>
    <row r="17470" spans="2:12" x14ac:dyDescent="0.2">
      <c r="B17470" s="12"/>
      <c r="H17470" s="29"/>
      <c r="I17470" s="2"/>
      <c r="J17470" s="2"/>
      <c r="K17470" s="2"/>
      <c r="L17470" s="2"/>
    </row>
    <row r="17471" spans="2:12" x14ac:dyDescent="0.2">
      <c r="B17471" s="12"/>
      <c r="H17471" s="29"/>
      <c r="I17471" s="2"/>
      <c r="J17471" s="2"/>
      <c r="K17471" s="2"/>
      <c r="L17471" s="2"/>
    </row>
    <row r="17472" spans="2:12" x14ac:dyDescent="0.2">
      <c r="B17472" s="12"/>
      <c r="H17472" s="29"/>
      <c r="I17472" s="2"/>
      <c r="J17472" s="2"/>
      <c r="K17472" s="2"/>
      <c r="L17472" s="2"/>
    </row>
    <row r="17473" spans="2:12" x14ac:dyDescent="0.2">
      <c r="B17473" s="12"/>
      <c r="H17473" s="29"/>
      <c r="I17473" s="2"/>
      <c r="J17473" s="2"/>
      <c r="K17473" s="2"/>
      <c r="L17473" s="2"/>
    </row>
    <row r="17474" spans="2:12" x14ac:dyDescent="0.2">
      <c r="B17474" s="12"/>
      <c r="H17474" s="29"/>
      <c r="I17474" s="2"/>
      <c r="J17474" s="2"/>
      <c r="K17474" s="2"/>
      <c r="L17474" s="2"/>
    </row>
    <row r="17475" spans="2:12" x14ac:dyDescent="0.2">
      <c r="B17475" s="12"/>
      <c r="H17475" s="29"/>
      <c r="I17475" s="2"/>
      <c r="J17475" s="2"/>
      <c r="K17475" s="2"/>
      <c r="L17475" s="2"/>
    </row>
    <row r="17476" spans="2:12" x14ac:dyDescent="0.2">
      <c r="B17476" s="12"/>
      <c r="H17476" s="29"/>
      <c r="I17476" s="2"/>
      <c r="J17476" s="2"/>
      <c r="K17476" s="2"/>
      <c r="L17476" s="2"/>
    </row>
    <row r="17477" spans="2:12" x14ac:dyDescent="0.2">
      <c r="B17477" s="12"/>
      <c r="H17477" s="29"/>
      <c r="I17477" s="2"/>
      <c r="J17477" s="2"/>
      <c r="K17477" s="2"/>
      <c r="L17477" s="2"/>
    </row>
    <row r="17478" spans="2:12" x14ac:dyDescent="0.2">
      <c r="B17478" s="12"/>
      <c r="H17478" s="29"/>
      <c r="I17478" s="2"/>
      <c r="J17478" s="2"/>
      <c r="K17478" s="2"/>
      <c r="L17478" s="2"/>
    </row>
    <row r="17479" spans="2:12" x14ac:dyDescent="0.2">
      <c r="B17479" s="12"/>
      <c r="H17479" s="29"/>
      <c r="I17479" s="2"/>
      <c r="J17479" s="2"/>
      <c r="K17479" s="2"/>
      <c r="L17479" s="2"/>
    </row>
    <row r="17480" spans="2:12" x14ac:dyDescent="0.2">
      <c r="B17480" s="12"/>
      <c r="H17480" s="29"/>
      <c r="I17480" s="2"/>
      <c r="J17480" s="2"/>
      <c r="K17480" s="2"/>
      <c r="L17480" s="2"/>
    </row>
    <row r="17481" spans="2:12" x14ac:dyDescent="0.2">
      <c r="B17481" s="12"/>
      <c r="H17481" s="29"/>
      <c r="I17481" s="2"/>
      <c r="J17481" s="2"/>
      <c r="K17481" s="2"/>
      <c r="L17481" s="2"/>
    </row>
    <row r="17482" spans="2:12" x14ac:dyDescent="0.2">
      <c r="B17482" s="12"/>
      <c r="H17482" s="29"/>
      <c r="I17482" s="2"/>
      <c r="J17482" s="2"/>
      <c r="K17482" s="2"/>
      <c r="L17482" s="2"/>
    </row>
    <row r="17483" spans="2:12" x14ac:dyDescent="0.2">
      <c r="B17483" s="12"/>
      <c r="H17483" s="29"/>
      <c r="I17483" s="2"/>
      <c r="J17483" s="2"/>
      <c r="K17483" s="2"/>
      <c r="L17483" s="2"/>
    </row>
    <row r="17484" spans="2:12" x14ac:dyDescent="0.2">
      <c r="B17484" s="12"/>
      <c r="H17484" s="29"/>
      <c r="I17484" s="2"/>
      <c r="J17484" s="2"/>
      <c r="K17484" s="2"/>
      <c r="L17484" s="2"/>
    </row>
    <row r="17485" spans="2:12" x14ac:dyDescent="0.2">
      <c r="B17485" s="12"/>
      <c r="H17485" s="29"/>
      <c r="I17485" s="2"/>
      <c r="J17485" s="2"/>
      <c r="K17485" s="2"/>
      <c r="L17485" s="2"/>
    </row>
    <row r="17486" spans="2:12" x14ac:dyDescent="0.2">
      <c r="B17486" s="12"/>
      <c r="H17486" s="29"/>
      <c r="I17486" s="2"/>
      <c r="J17486" s="2"/>
      <c r="K17486" s="2"/>
      <c r="L17486" s="2"/>
    </row>
    <row r="17487" spans="2:12" x14ac:dyDescent="0.2">
      <c r="B17487" s="12"/>
      <c r="H17487" s="29"/>
      <c r="I17487" s="2"/>
      <c r="J17487" s="2"/>
      <c r="K17487" s="2"/>
      <c r="L17487" s="2"/>
    </row>
    <row r="17488" spans="2:12" x14ac:dyDescent="0.2">
      <c r="B17488" s="12"/>
      <c r="H17488" s="29"/>
      <c r="I17488" s="2"/>
      <c r="J17488" s="2"/>
      <c r="K17488" s="2"/>
      <c r="L17488" s="2"/>
    </row>
    <row r="17489" spans="2:12" x14ac:dyDescent="0.2">
      <c r="B17489" s="12"/>
      <c r="H17489" s="29"/>
      <c r="I17489" s="2"/>
      <c r="J17489" s="2"/>
      <c r="K17489" s="2"/>
      <c r="L17489" s="2"/>
    </row>
    <row r="17490" spans="2:12" x14ac:dyDescent="0.2">
      <c r="B17490" s="12"/>
      <c r="H17490" s="29"/>
      <c r="I17490" s="2"/>
      <c r="J17490" s="2"/>
      <c r="K17490" s="2"/>
      <c r="L17490" s="2"/>
    </row>
    <row r="17491" spans="2:12" x14ac:dyDescent="0.2">
      <c r="B17491" s="12"/>
      <c r="H17491" s="29"/>
      <c r="I17491" s="2"/>
      <c r="J17491" s="2"/>
      <c r="K17491" s="2"/>
      <c r="L17491" s="2"/>
    </row>
    <row r="17492" spans="2:12" x14ac:dyDescent="0.2">
      <c r="B17492" s="12"/>
      <c r="H17492" s="29"/>
      <c r="I17492" s="2"/>
      <c r="J17492" s="2"/>
      <c r="K17492" s="2"/>
      <c r="L17492" s="2"/>
    </row>
    <row r="17493" spans="2:12" x14ac:dyDescent="0.2">
      <c r="B17493" s="12"/>
      <c r="H17493" s="29"/>
      <c r="I17493" s="2"/>
      <c r="J17493" s="2"/>
      <c r="K17493" s="2"/>
      <c r="L17493" s="2"/>
    </row>
    <row r="17494" spans="2:12" x14ac:dyDescent="0.2">
      <c r="B17494" s="12"/>
      <c r="H17494" s="29"/>
      <c r="I17494" s="2"/>
      <c r="J17494" s="2"/>
      <c r="K17494" s="2"/>
      <c r="L17494" s="2"/>
    </row>
    <row r="17495" spans="2:12" x14ac:dyDescent="0.2">
      <c r="B17495" s="12"/>
      <c r="H17495" s="29"/>
      <c r="I17495" s="2"/>
      <c r="J17495" s="2"/>
      <c r="K17495" s="2"/>
      <c r="L17495" s="2"/>
    </row>
    <row r="17496" spans="2:12" x14ac:dyDescent="0.2">
      <c r="B17496" s="12"/>
      <c r="H17496" s="29"/>
      <c r="I17496" s="2"/>
      <c r="J17496" s="2"/>
      <c r="K17496" s="2"/>
      <c r="L17496" s="2"/>
    </row>
    <row r="17497" spans="2:12" x14ac:dyDescent="0.2">
      <c r="B17497" s="12"/>
      <c r="H17497" s="29"/>
      <c r="I17497" s="2"/>
      <c r="J17497" s="2"/>
      <c r="K17497" s="2"/>
      <c r="L17497" s="2"/>
    </row>
    <row r="17498" spans="2:12" x14ac:dyDescent="0.2">
      <c r="B17498" s="12"/>
      <c r="H17498" s="29"/>
      <c r="I17498" s="2"/>
      <c r="J17498" s="2"/>
      <c r="K17498" s="2"/>
      <c r="L17498" s="2"/>
    </row>
    <row r="17499" spans="2:12" x14ac:dyDescent="0.2">
      <c r="B17499" s="12"/>
      <c r="H17499" s="29"/>
      <c r="I17499" s="2"/>
      <c r="J17499" s="2"/>
      <c r="K17499" s="2"/>
      <c r="L17499" s="2"/>
    </row>
    <row r="17500" spans="2:12" x14ac:dyDescent="0.2">
      <c r="B17500" s="12"/>
      <c r="H17500" s="29"/>
      <c r="I17500" s="2"/>
      <c r="J17500" s="2"/>
      <c r="K17500" s="2"/>
      <c r="L17500" s="2"/>
    </row>
    <row r="17501" spans="2:12" x14ac:dyDescent="0.2">
      <c r="B17501" s="12"/>
      <c r="H17501" s="29"/>
      <c r="I17501" s="2"/>
      <c r="J17501" s="2"/>
      <c r="K17501" s="2"/>
      <c r="L17501" s="2"/>
    </row>
    <row r="17502" spans="2:12" x14ac:dyDescent="0.2">
      <c r="B17502" s="12"/>
      <c r="H17502" s="29"/>
      <c r="I17502" s="2"/>
      <c r="J17502" s="2"/>
      <c r="K17502" s="2"/>
      <c r="L17502" s="2"/>
    </row>
    <row r="17503" spans="2:12" x14ac:dyDescent="0.2">
      <c r="B17503" s="12"/>
      <c r="H17503" s="29"/>
      <c r="I17503" s="2"/>
      <c r="J17503" s="2"/>
      <c r="K17503" s="2"/>
      <c r="L17503" s="2"/>
    </row>
    <row r="17504" spans="2:12" x14ac:dyDescent="0.2">
      <c r="B17504" s="12"/>
      <c r="H17504" s="29"/>
      <c r="I17504" s="2"/>
      <c r="J17504" s="2"/>
      <c r="K17504" s="2"/>
      <c r="L17504" s="2"/>
    </row>
    <row r="17505" spans="2:12" x14ac:dyDescent="0.2">
      <c r="B17505" s="12"/>
      <c r="H17505" s="29"/>
      <c r="I17505" s="2"/>
      <c r="J17505" s="2"/>
      <c r="K17505" s="2"/>
      <c r="L17505" s="2"/>
    </row>
    <row r="17506" spans="2:12" x14ac:dyDescent="0.2">
      <c r="B17506" s="12"/>
      <c r="H17506" s="29"/>
      <c r="I17506" s="2"/>
      <c r="J17506" s="2"/>
      <c r="K17506" s="2"/>
      <c r="L17506" s="2"/>
    </row>
    <row r="17507" spans="2:12" x14ac:dyDescent="0.2">
      <c r="B17507" s="12"/>
      <c r="H17507" s="29"/>
      <c r="I17507" s="2"/>
      <c r="J17507" s="2"/>
      <c r="K17507" s="2"/>
      <c r="L17507" s="2"/>
    </row>
    <row r="17508" spans="2:12" x14ac:dyDescent="0.2">
      <c r="B17508" s="12"/>
      <c r="H17508" s="29"/>
      <c r="I17508" s="2"/>
      <c r="J17508" s="2"/>
      <c r="K17508" s="2"/>
      <c r="L17508" s="2"/>
    </row>
    <row r="17509" spans="2:12" x14ac:dyDescent="0.2">
      <c r="B17509" s="12"/>
      <c r="H17509" s="29"/>
      <c r="I17509" s="2"/>
      <c r="J17509" s="2"/>
      <c r="K17509" s="2"/>
      <c r="L17509" s="2"/>
    </row>
    <row r="17510" spans="2:12" x14ac:dyDescent="0.2">
      <c r="B17510" s="12"/>
      <c r="H17510" s="29"/>
      <c r="I17510" s="2"/>
      <c r="J17510" s="2"/>
      <c r="K17510" s="2"/>
      <c r="L17510" s="2"/>
    </row>
    <row r="17511" spans="2:12" x14ac:dyDescent="0.2">
      <c r="B17511" s="12"/>
      <c r="H17511" s="29"/>
      <c r="I17511" s="2"/>
      <c r="J17511" s="2"/>
      <c r="K17511" s="2"/>
      <c r="L17511" s="2"/>
    </row>
    <row r="17512" spans="2:12" x14ac:dyDescent="0.2">
      <c r="B17512" s="12"/>
      <c r="H17512" s="29"/>
      <c r="I17512" s="2"/>
      <c r="J17512" s="2"/>
      <c r="K17512" s="2"/>
      <c r="L17512" s="2"/>
    </row>
    <row r="17513" spans="2:12" x14ac:dyDescent="0.2">
      <c r="B17513" s="12"/>
      <c r="H17513" s="29"/>
      <c r="I17513" s="2"/>
      <c r="J17513" s="2"/>
      <c r="K17513" s="2"/>
      <c r="L17513" s="2"/>
    </row>
    <row r="17514" spans="2:12" x14ac:dyDescent="0.2">
      <c r="B17514" s="12"/>
      <c r="H17514" s="29"/>
      <c r="I17514" s="2"/>
      <c r="J17514" s="2"/>
      <c r="K17514" s="2"/>
      <c r="L17514" s="2"/>
    </row>
    <row r="17515" spans="2:12" x14ac:dyDescent="0.2">
      <c r="B17515" s="12"/>
      <c r="H17515" s="29"/>
      <c r="I17515" s="2"/>
      <c r="J17515" s="2"/>
      <c r="K17515" s="2"/>
      <c r="L17515" s="2"/>
    </row>
    <row r="17516" spans="2:12" x14ac:dyDescent="0.2">
      <c r="B17516" s="12"/>
      <c r="H17516" s="29"/>
      <c r="I17516" s="2"/>
      <c r="J17516" s="2"/>
      <c r="K17516" s="2"/>
      <c r="L17516" s="2"/>
    </row>
    <row r="17517" spans="2:12" x14ac:dyDescent="0.2">
      <c r="B17517" s="12"/>
      <c r="H17517" s="29"/>
      <c r="I17517" s="2"/>
      <c r="J17517" s="2"/>
      <c r="K17517" s="2"/>
      <c r="L17517" s="2"/>
    </row>
    <row r="17518" spans="2:12" x14ac:dyDescent="0.2">
      <c r="B17518" s="12"/>
      <c r="H17518" s="29"/>
      <c r="I17518" s="2"/>
      <c r="J17518" s="2"/>
      <c r="K17518" s="2"/>
      <c r="L17518" s="2"/>
    </row>
    <row r="17519" spans="2:12" x14ac:dyDescent="0.2">
      <c r="B17519" s="12"/>
      <c r="H17519" s="29"/>
      <c r="I17519" s="2"/>
      <c r="J17519" s="2"/>
      <c r="K17519" s="2"/>
      <c r="L17519" s="2"/>
    </row>
    <row r="17520" spans="2:12" x14ac:dyDescent="0.2">
      <c r="B17520" s="12"/>
      <c r="H17520" s="29"/>
      <c r="I17520" s="2"/>
      <c r="J17520" s="2"/>
      <c r="K17520" s="2"/>
      <c r="L17520" s="2"/>
    </row>
    <row r="17521" spans="2:12" x14ac:dyDescent="0.2">
      <c r="B17521" s="12"/>
      <c r="H17521" s="29"/>
      <c r="I17521" s="2"/>
      <c r="J17521" s="2"/>
      <c r="K17521" s="2"/>
      <c r="L17521" s="2"/>
    </row>
    <row r="17522" spans="2:12" x14ac:dyDescent="0.2">
      <c r="B17522" s="12"/>
      <c r="H17522" s="29"/>
      <c r="I17522" s="2"/>
      <c r="J17522" s="2"/>
      <c r="K17522" s="2"/>
      <c r="L17522" s="2"/>
    </row>
    <row r="17523" spans="2:12" x14ac:dyDescent="0.2">
      <c r="B17523" s="12"/>
      <c r="H17523" s="29"/>
      <c r="I17523" s="2"/>
      <c r="J17523" s="2"/>
      <c r="K17523" s="2"/>
      <c r="L17523" s="2"/>
    </row>
    <row r="17524" spans="2:12" x14ac:dyDescent="0.2">
      <c r="B17524" s="12"/>
      <c r="H17524" s="29"/>
      <c r="I17524" s="2"/>
      <c r="J17524" s="2"/>
      <c r="K17524" s="2"/>
      <c r="L17524" s="2"/>
    </row>
    <row r="17525" spans="2:12" x14ac:dyDescent="0.2">
      <c r="B17525" s="12"/>
      <c r="H17525" s="29"/>
      <c r="I17525" s="2"/>
      <c r="J17525" s="2"/>
      <c r="K17525" s="2"/>
      <c r="L17525" s="2"/>
    </row>
    <row r="17526" spans="2:12" x14ac:dyDescent="0.2">
      <c r="B17526" s="12"/>
      <c r="H17526" s="29"/>
      <c r="I17526" s="2"/>
      <c r="J17526" s="2"/>
      <c r="K17526" s="2"/>
      <c r="L17526" s="2"/>
    </row>
    <row r="17527" spans="2:12" x14ac:dyDescent="0.2">
      <c r="B17527" s="12"/>
      <c r="H17527" s="29"/>
      <c r="I17527" s="2"/>
      <c r="J17527" s="2"/>
      <c r="K17527" s="2"/>
      <c r="L17527" s="2"/>
    </row>
    <row r="17528" spans="2:12" x14ac:dyDescent="0.2">
      <c r="B17528" s="12"/>
      <c r="H17528" s="29"/>
      <c r="I17528" s="2"/>
      <c r="J17528" s="2"/>
      <c r="K17528" s="2"/>
      <c r="L17528" s="2"/>
    </row>
    <row r="17529" spans="2:12" x14ac:dyDescent="0.2">
      <c r="B17529" s="12"/>
      <c r="H17529" s="29"/>
      <c r="I17529" s="2"/>
      <c r="J17529" s="2"/>
      <c r="K17529" s="2"/>
      <c r="L17529" s="2"/>
    </row>
    <row r="17530" spans="2:12" x14ac:dyDescent="0.2">
      <c r="B17530" s="12"/>
      <c r="H17530" s="29"/>
      <c r="I17530" s="2"/>
      <c r="J17530" s="2"/>
      <c r="K17530" s="2"/>
      <c r="L17530" s="2"/>
    </row>
    <row r="17531" spans="2:12" x14ac:dyDescent="0.2">
      <c r="B17531" s="12"/>
      <c r="H17531" s="29"/>
      <c r="I17531" s="2"/>
      <c r="J17531" s="2"/>
      <c r="K17531" s="2"/>
      <c r="L17531" s="2"/>
    </row>
    <row r="17532" spans="2:12" x14ac:dyDescent="0.2">
      <c r="B17532" s="12"/>
      <c r="H17532" s="29"/>
      <c r="I17532" s="2"/>
      <c r="J17532" s="2"/>
      <c r="K17532" s="2"/>
      <c r="L17532" s="2"/>
    </row>
    <row r="17533" spans="2:12" x14ac:dyDescent="0.2">
      <c r="B17533" s="12"/>
      <c r="H17533" s="29"/>
      <c r="I17533" s="2"/>
      <c r="J17533" s="2"/>
      <c r="K17533" s="2"/>
      <c r="L17533" s="2"/>
    </row>
    <row r="17534" spans="2:12" x14ac:dyDescent="0.2">
      <c r="B17534" s="12"/>
      <c r="H17534" s="29"/>
      <c r="I17534" s="2"/>
      <c r="J17534" s="2"/>
      <c r="K17534" s="2"/>
      <c r="L17534" s="2"/>
    </row>
    <row r="17535" spans="2:12" x14ac:dyDescent="0.2">
      <c r="B17535" s="12"/>
      <c r="H17535" s="29"/>
      <c r="I17535" s="2"/>
      <c r="J17535" s="2"/>
      <c r="K17535" s="2"/>
      <c r="L17535" s="2"/>
    </row>
    <row r="17536" spans="2:12" x14ac:dyDescent="0.2">
      <c r="B17536" s="12"/>
      <c r="H17536" s="29"/>
      <c r="I17536" s="2"/>
      <c r="J17536" s="2"/>
      <c r="K17536" s="2"/>
      <c r="L17536" s="2"/>
    </row>
    <row r="17537" spans="2:12" x14ac:dyDescent="0.2">
      <c r="B17537" s="12"/>
      <c r="H17537" s="29"/>
      <c r="I17537" s="2"/>
      <c r="J17537" s="2"/>
      <c r="K17537" s="2"/>
      <c r="L17537" s="2"/>
    </row>
    <row r="17538" spans="2:12" x14ac:dyDescent="0.2">
      <c r="B17538" s="12"/>
      <c r="H17538" s="29"/>
      <c r="I17538" s="2"/>
      <c r="J17538" s="2"/>
      <c r="K17538" s="2"/>
      <c r="L17538" s="2"/>
    </row>
    <row r="17539" spans="2:12" x14ac:dyDescent="0.2">
      <c r="B17539" s="12"/>
      <c r="H17539" s="29"/>
      <c r="I17539" s="2"/>
      <c r="J17539" s="2"/>
      <c r="K17539" s="2"/>
      <c r="L17539" s="2"/>
    </row>
    <row r="17540" spans="2:12" x14ac:dyDescent="0.2">
      <c r="B17540" s="12"/>
      <c r="H17540" s="29"/>
      <c r="I17540" s="2"/>
      <c r="J17540" s="2"/>
      <c r="K17540" s="2"/>
      <c r="L17540" s="2"/>
    </row>
    <row r="17541" spans="2:12" x14ac:dyDescent="0.2">
      <c r="B17541" s="12"/>
      <c r="H17541" s="29"/>
      <c r="I17541" s="2"/>
      <c r="J17541" s="2"/>
      <c r="K17541" s="2"/>
      <c r="L17541" s="2"/>
    </row>
    <row r="17542" spans="2:12" x14ac:dyDescent="0.2">
      <c r="B17542" s="12"/>
      <c r="H17542" s="29"/>
      <c r="I17542" s="2"/>
      <c r="J17542" s="2"/>
      <c r="K17542" s="2"/>
      <c r="L17542" s="2"/>
    </row>
    <row r="17543" spans="2:12" x14ac:dyDescent="0.2">
      <c r="B17543" s="12"/>
      <c r="H17543" s="29"/>
      <c r="I17543" s="2"/>
      <c r="J17543" s="2"/>
      <c r="K17543" s="2"/>
      <c r="L17543" s="2"/>
    </row>
    <row r="17544" spans="2:12" x14ac:dyDescent="0.2">
      <c r="B17544" s="12"/>
      <c r="H17544" s="29"/>
      <c r="I17544" s="2"/>
      <c r="J17544" s="2"/>
      <c r="K17544" s="2"/>
      <c r="L17544" s="2"/>
    </row>
    <row r="17545" spans="2:12" x14ac:dyDescent="0.2">
      <c r="B17545" s="12"/>
      <c r="H17545" s="29"/>
      <c r="I17545" s="2"/>
      <c r="J17545" s="2"/>
      <c r="K17545" s="2"/>
      <c r="L17545" s="2"/>
    </row>
    <row r="17546" spans="2:12" x14ac:dyDescent="0.2">
      <c r="B17546" s="12"/>
      <c r="H17546" s="29"/>
      <c r="I17546" s="2"/>
      <c r="J17546" s="2"/>
      <c r="K17546" s="2"/>
      <c r="L17546" s="2"/>
    </row>
    <row r="17547" spans="2:12" x14ac:dyDescent="0.2">
      <c r="B17547" s="12"/>
      <c r="H17547" s="29"/>
      <c r="I17547" s="2"/>
      <c r="J17547" s="2"/>
      <c r="K17547" s="2"/>
      <c r="L17547" s="2"/>
    </row>
    <row r="17548" spans="2:12" x14ac:dyDescent="0.2">
      <c r="B17548" s="12"/>
      <c r="H17548" s="29"/>
      <c r="I17548" s="2"/>
      <c r="J17548" s="2"/>
      <c r="K17548" s="2"/>
      <c r="L17548" s="2"/>
    </row>
    <row r="17549" spans="2:12" x14ac:dyDescent="0.2">
      <c r="B17549" s="12"/>
      <c r="H17549" s="29"/>
      <c r="I17549" s="2"/>
      <c r="J17549" s="2"/>
      <c r="K17549" s="2"/>
      <c r="L17549" s="2"/>
    </row>
    <row r="17550" spans="2:12" x14ac:dyDescent="0.2">
      <c r="B17550" s="12"/>
      <c r="H17550" s="29"/>
      <c r="I17550" s="2"/>
      <c r="J17550" s="2"/>
      <c r="K17550" s="2"/>
      <c r="L17550" s="2"/>
    </row>
    <row r="17551" spans="2:12" x14ac:dyDescent="0.2">
      <c r="B17551" s="12"/>
      <c r="H17551" s="29"/>
      <c r="I17551" s="2"/>
      <c r="J17551" s="2"/>
      <c r="K17551" s="2"/>
      <c r="L17551" s="2"/>
    </row>
    <row r="17552" spans="2:12" x14ac:dyDescent="0.2">
      <c r="B17552" s="12"/>
      <c r="H17552" s="29"/>
      <c r="I17552" s="2"/>
      <c r="J17552" s="2"/>
      <c r="K17552" s="2"/>
      <c r="L17552" s="2"/>
    </row>
    <row r="17553" spans="2:12" x14ac:dyDescent="0.2">
      <c r="B17553" s="12"/>
      <c r="H17553" s="29"/>
      <c r="I17553" s="2"/>
      <c r="J17553" s="2"/>
      <c r="K17553" s="2"/>
      <c r="L17553" s="2"/>
    </row>
    <row r="17554" spans="2:12" x14ac:dyDescent="0.2">
      <c r="B17554" s="12"/>
      <c r="H17554" s="29"/>
      <c r="I17554" s="2"/>
      <c r="J17554" s="2"/>
      <c r="K17554" s="2"/>
      <c r="L17554" s="2"/>
    </row>
    <row r="17555" spans="2:12" x14ac:dyDescent="0.2">
      <c r="B17555" s="12"/>
      <c r="H17555" s="29"/>
      <c r="I17555" s="2"/>
      <c r="J17555" s="2"/>
      <c r="K17555" s="2"/>
      <c r="L17555" s="2"/>
    </row>
    <row r="17556" spans="2:12" x14ac:dyDescent="0.2">
      <c r="B17556" s="12"/>
      <c r="H17556" s="29"/>
      <c r="I17556" s="2"/>
      <c r="J17556" s="2"/>
      <c r="K17556" s="2"/>
      <c r="L17556" s="2"/>
    </row>
    <row r="17557" spans="2:12" x14ac:dyDescent="0.2">
      <c r="B17557" s="12"/>
      <c r="H17557" s="29"/>
      <c r="I17557" s="2"/>
      <c r="J17557" s="2"/>
      <c r="K17557" s="2"/>
      <c r="L17557" s="2"/>
    </row>
    <row r="17558" spans="2:12" x14ac:dyDescent="0.2">
      <c r="B17558" s="12"/>
      <c r="H17558" s="29"/>
      <c r="I17558" s="2"/>
      <c r="J17558" s="2"/>
      <c r="K17558" s="2"/>
      <c r="L17558" s="2"/>
    </row>
    <row r="17559" spans="2:12" x14ac:dyDescent="0.2">
      <c r="B17559" s="12"/>
      <c r="H17559" s="29"/>
      <c r="I17559" s="2"/>
      <c r="J17559" s="2"/>
      <c r="K17559" s="2"/>
      <c r="L17559" s="2"/>
    </row>
    <row r="17560" spans="2:12" x14ac:dyDescent="0.2">
      <c r="B17560" s="12"/>
      <c r="H17560" s="29"/>
      <c r="I17560" s="2"/>
      <c r="J17560" s="2"/>
      <c r="K17560" s="2"/>
      <c r="L17560" s="2"/>
    </row>
    <row r="17561" spans="2:12" x14ac:dyDescent="0.2">
      <c r="B17561" s="12"/>
      <c r="H17561" s="29"/>
      <c r="I17561" s="2"/>
      <c r="J17561" s="2"/>
      <c r="K17561" s="2"/>
      <c r="L17561" s="2"/>
    </row>
    <row r="17562" spans="2:12" x14ac:dyDescent="0.2">
      <c r="B17562" s="12"/>
      <c r="H17562" s="29"/>
      <c r="I17562" s="2"/>
      <c r="J17562" s="2"/>
      <c r="K17562" s="2"/>
      <c r="L17562" s="2"/>
    </row>
    <row r="17563" spans="2:12" x14ac:dyDescent="0.2">
      <c r="B17563" s="12"/>
      <c r="H17563" s="29"/>
      <c r="I17563" s="2"/>
      <c r="J17563" s="2"/>
      <c r="K17563" s="2"/>
      <c r="L17563" s="2"/>
    </row>
    <row r="17564" spans="2:12" x14ac:dyDescent="0.2">
      <c r="B17564" s="12"/>
      <c r="H17564" s="29"/>
      <c r="I17564" s="2"/>
      <c r="J17564" s="2"/>
      <c r="K17564" s="2"/>
      <c r="L17564" s="2"/>
    </row>
    <row r="17565" spans="2:12" x14ac:dyDescent="0.2">
      <c r="B17565" s="12"/>
      <c r="H17565" s="29"/>
      <c r="I17565" s="2"/>
      <c r="J17565" s="2"/>
      <c r="K17565" s="2"/>
      <c r="L17565" s="2"/>
    </row>
    <row r="17566" spans="2:12" x14ac:dyDescent="0.2">
      <c r="B17566" s="12"/>
      <c r="H17566" s="29"/>
      <c r="I17566" s="2"/>
      <c r="J17566" s="2"/>
      <c r="K17566" s="2"/>
      <c r="L17566" s="2"/>
    </row>
    <row r="17567" spans="2:12" x14ac:dyDescent="0.2">
      <c r="B17567" s="12"/>
      <c r="H17567" s="29"/>
      <c r="I17567" s="2"/>
      <c r="J17567" s="2"/>
      <c r="K17567" s="2"/>
      <c r="L17567" s="2"/>
    </row>
    <row r="17568" spans="2:12" x14ac:dyDescent="0.2">
      <c r="B17568" s="12"/>
      <c r="H17568" s="29"/>
      <c r="I17568" s="2"/>
      <c r="J17568" s="2"/>
      <c r="K17568" s="2"/>
      <c r="L17568" s="2"/>
    </row>
    <row r="17569" spans="2:12" x14ac:dyDescent="0.2">
      <c r="B17569" s="12"/>
      <c r="H17569" s="29"/>
      <c r="I17569" s="2"/>
      <c r="J17569" s="2"/>
      <c r="K17569" s="2"/>
      <c r="L17569" s="2"/>
    </row>
    <row r="17570" spans="2:12" x14ac:dyDescent="0.2">
      <c r="B17570" s="12"/>
      <c r="H17570" s="29"/>
      <c r="I17570" s="2"/>
      <c r="J17570" s="2"/>
      <c r="K17570" s="2"/>
      <c r="L17570" s="2"/>
    </row>
    <row r="17571" spans="2:12" x14ac:dyDescent="0.2">
      <c r="B17571" s="12"/>
      <c r="H17571" s="29"/>
      <c r="I17571" s="2"/>
      <c r="J17571" s="2"/>
      <c r="K17571" s="2"/>
      <c r="L17571" s="2"/>
    </row>
    <row r="17572" spans="2:12" x14ac:dyDescent="0.2">
      <c r="B17572" s="12"/>
      <c r="H17572" s="29"/>
      <c r="I17572" s="2"/>
      <c r="J17572" s="2"/>
      <c r="K17572" s="2"/>
      <c r="L17572" s="2"/>
    </row>
    <row r="17573" spans="2:12" x14ac:dyDescent="0.2">
      <c r="B17573" s="12"/>
      <c r="H17573" s="29"/>
      <c r="I17573" s="2"/>
      <c r="J17573" s="2"/>
      <c r="K17573" s="2"/>
      <c r="L17573" s="2"/>
    </row>
    <row r="17574" spans="2:12" x14ac:dyDescent="0.2">
      <c r="B17574" s="12"/>
      <c r="H17574" s="29"/>
      <c r="I17574" s="2"/>
      <c r="J17574" s="2"/>
      <c r="K17574" s="2"/>
      <c r="L17574" s="2"/>
    </row>
    <row r="17575" spans="2:12" x14ac:dyDescent="0.2">
      <c r="B17575" s="12"/>
      <c r="H17575" s="29"/>
      <c r="I17575" s="2"/>
      <c r="J17575" s="2"/>
      <c r="K17575" s="2"/>
      <c r="L17575" s="2"/>
    </row>
    <row r="17576" spans="2:12" x14ac:dyDescent="0.2">
      <c r="B17576" s="12"/>
      <c r="H17576" s="29"/>
      <c r="I17576" s="2"/>
      <c r="J17576" s="2"/>
      <c r="K17576" s="2"/>
      <c r="L17576" s="2"/>
    </row>
    <row r="17577" spans="2:12" x14ac:dyDescent="0.2">
      <c r="B17577" s="12"/>
      <c r="H17577" s="29"/>
      <c r="I17577" s="2"/>
      <c r="J17577" s="2"/>
      <c r="K17577" s="2"/>
      <c r="L17577" s="2"/>
    </row>
    <row r="17578" spans="2:12" x14ac:dyDescent="0.2">
      <c r="B17578" s="12"/>
      <c r="H17578" s="29"/>
      <c r="I17578" s="2"/>
      <c r="J17578" s="2"/>
      <c r="K17578" s="2"/>
      <c r="L17578" s="2"/>
    </row>
    <row r="17579" spans="2:12" x14ac:dyDescent="0.2">
      <c r="B17579" s="12"/>
      <c r="H17579" s="29"/>
      <c r="I17579" s="2"/>
      <c r="J17579" s="2"/>
      <c r="K17579" s="2"/>
      <c r="L17579" s="2"/>
    </row>
    <row r="17580" spans="2:12" x14ac:dyDescent="0.2">
      <c r="B17580" s="12"/>
      <c r="H17580" s="29"/>
      <c r="I17580" s="2"/>
      <c r="J17580" s="2"/>
      <c r="K17580" s="2"/>
      <c r="L17580" s="2"/>
    </row>
    <row r="17581" spans="2:12" x14ac:dyDescent="0.2">
      <c r="B17581" s="12"/>
      <c r="H17581" s="29"/>
      <c r="I17581" s="2"/>
      <c r="J17581" s="2"/>
      <c r="K17581" s="2"/>
      <c r="L17581" s="2"/>
    </row>
    <row r="17582" spans="2:12" x14ac:dyDescent="0.2">
      <c r="B17582" s="12"/>
      <c r="H17582" s="29"/>
      <c r="I17582" s="2"/>
      <c r="J17582" s="2"/>
      <c r="K17582" s="2"/>
      <c r="L17582" s="2"/>
    </row>
    <row r="17583" spans="2:12" x14ac:dyDescent="0.2">
      <c r="B17583" s="12"/>
      <c r="H17583" s="29"/>
      <c r="I17583" s="2"/>
      <c r="J17583" s="2"/>
      <c r="K17583" s="2"/>
      <c r="L17583" s="2"/>
    </row>
    <row r="17584" spans="2:12" x14ac:dyDescent="0.2">
      <c r="B17584" s="12"/>
      <c r="H17584" s="29"/>
      <c r="I17584" s="2"/>
      <c r="J17584" s="2"/>
      <c r="K17584" s="2"/>
      <c r="L17584" s="2"/>
    </row>
    <row r="17585" spans="2:12" x14ac:dyDescent="0.2">
      <c r="B17585" s="12"/>
      <c r="H17585" s="29"/>
      <c r="I17585" s="2"/>
      <c r="J17585" s="2"/>
      <c r="K17585" s="2"/>
      <c r="L17585" s="2"/>
    </row>
    <row r="17586" spans="2:12" x14ac:dyDescent="0.2">
      <c r="B17586" s="12"/>
      <c r="H17586" s="29"/>
      <c r="I17586" s="2"/>
      <c r="J17586" s="2"/>
      <c r="K17586" s="2"/>
      <c r="L17586" s="2"/>
    </row>
    <row r="17587" spans="2:12" x14ac:dyDescent="0.2">
      <c r="B17587" s="12"/>
      <c r="H17587" s="29"/>
      <c r="I17587" s="2"/>
      <c r="J17587" s="2"/>
      <c r="K17587" s="2"/>
      <c r="L17587" s="2"/>
    </row>
    <row r="17588" spans="2:12" x14ac:dyDescent="0.2">
      <c r="B17588" s="12"/>
      <c r="H17588" s="29"/>
      <c r="I17588" s="2"/>
      <c r="J17588" s="2"/>
      <c r="K17588" s="2"/>
      <c r="L17588" s="2"/>
    </row>
    <row r="17589" spans="2:12" x14ac:dyDescent="0.2">
      <c r="B17589" s="12"/>
      <c r="H17589" s="29"/>
      <c r="I17589" s="2"/>
      <c r="J17589" s="2"/>
      <c r="K17589" s="2"/>
      <c r="L17589" s="2"/>
    </row>
    <row r="17590" spans="2:12" x14ac:dyDescent="0.2">
      <c r="B17590" s="12"/>
      <c r="H17590" s="29"/>
      <c r="I17590" s="2"/>
      <c r="J17590" s="2"/>
      <c r="K17590" s="2"/>
      <c r="L17590" s="2"/>
    </row>
    <row r="17591" spans="2:12" x14ac:dyDescent="0.2">
      <c r="B17591" s="12"/>
      <c r="H17591" s="29"/>
      <c r="I17591" s="2"/>
      <c r="J17591" s="2"/>
      <c r="K17591" s="2"/>
      <c r="L17591" s="2"/>
    </row>
    <row r="17592" spans="2:12" x14ac:dyDescent="0.2">
      <c r="B17592" s="12"/>
      <c r="H17592" s="29"/>
      <c r="I17592" s="2"/>
      <c r="J17592" s="2"/>
      <c r="K17592" s="2"/>
      <c r="L17592" s="2"/>
    </row>
    <row r="17593" spans="2:12" x14ac:dyDescent="0.2">
      <c r="B17593" s="12"/>
      <c r="H17593" s="29"/>
      <c r="I17593" s="2"/>
      <c r="J17593" s="2"/>
      <c r="K17593" s="2"/>
      <c r="L17593" s="2"/>
    </row>
    <row r="17594" spans="2:12" x14ac:dyDescent="0.2">
      <c r="B17594" s="12"/>
      <c r="H17594" s="29"/>
      <c r="I17594" s="2"/>
      <c r="J17594" s="2"/>
      <c r="K17594" s="2"/>
      <c r="L17594" s="2"/>
    </row>
    <row r="17595" spans="2:12" x14ac:dyDescent="0.2">
      <c r="B17595" s="12"/>
      <c r="H17595" s="29"/>
      <c r="I17595" s="2"/>
      <c r="J17595" s="2"/>
      <c r="K17595" s="2"/>
      <c r="L17595" s="2"/>
    </row>
    <row r="17596" spans="2:12" x14ac:dyDescent="0.2">
      <c r="B17596" s="12"/>
      <c r="H17596" s="29"/>
      <c r="I17596" s="2"/>
      <c r="J17596" s="2"/>
      <c r="K17596" s="2"/>
      <c r="L17596" s="2"/>
    </row>
    <row r="17597" spans="2:12" x14ac:dyDescent="0.2">
      <c r="B17597" s="12"/>
      <c r="H17597" s="29"/>
      <c r="I17597" s="2"/>
      <c r="J17597" s="2"/>
      <c r="K17597" s="2"/>
      <c r="L17597" s="2"/>
    </row>
    <row r="17598" spans="2:12" x14ac:dyDescent="0.2">
      <c r="B17598" s="12"/>
      <c r="H17598" s="29"/>
      <c r="I17598" s="2"/>
      <c r="J17598" s="2"/>
      <c r="K17598" s="2"/>
      <c r="L17598" s="2"/>
    </row>
    <row r="17599" spans="2:12" x14ac:dyDescent="0.2">
      <c r="B17599" s="12"/>
      <c r="H17599" s="29"/>
      <c r="I17599" s="2"/>
      <c r="J17599" s="2"/>
      <c r="K17599" s="2"/>
      <c r="L17599" s="2"/>
    </row>
    <row r="17600" spans="2:12" x14ac:dyDescent="0.2">
      <c r="B17600" s="12"/>
      <c r="H17600" s="29"/>
      <c r="I17600" s="2"/>
      <c r="J17600" s="2"/>
      <c r="K17600" s="2"/>
      <c r="L17600" s="2"/>
    </row>
    <row r="17601" spans="2:12" x14ac:dyDescent="0.2">
      <c r="B17601" s="12"/>
      <c r="H17601" s="29"/>
      <c r="I17601" s="2"/>
      <c r="J17601" s="2"/>
      <c r="K17601" s="2"/>
      <c r="L17601" s="2"/>
    </row>
    <row r="17602" spans="2:12" x14ac:dyDescent="0.2">
      <c r="B17602" s="12"/>
      <c r="H17602" s="29"/>
      <c r="I17602" s="2"/>
      <c r="J17602" s="2"/>
      <c r="K17602" s="2"/>
      <c r="L17602" s="2"/>
    </row>
    <row r="17603" spans="2:12" x14ac:dyDescent="0.2">
      <c r="B17603" s="12"/>
      <c r="H17603" s="29"/>
      <c r="I17603" s="2"/>
      <c r="J17603" s="2"/>
      <c r="K17603" s="2"/>
      <c r="L17603" s="2"/>
    </row>
    <row r="17604" spans="2:12" x14ac:dyDescent="0.2">
      <c r="B17604" s="12"/>
      <c r="H17604" s="29"/>
      <c r="I17604" s="2"/>
      <c r="J17604" s="2"/>
      <c r="K17604" s="2"/>
      <c r="L17604" s="2"/>
    </row>
    <row r="17605" spans="2:12" x14ac:dyDescent="0.2">
      <c r="B17605" s="12"/>
      <c r="H17605" s="29"/>
      <c r="I17605" s="2"/>
      <c r="J17605" s="2"/>
      <c r="K17605" s="2"/>
      <c r="L17605" s="2"/>
    </row>
    <row r="17606" spans="2:12" x14ac:dyDescent="0.2">
      <c r="B17606" s="12"/>
      <c r="H17606" s="29"/>
      <c r="I17606" s="2"/>
      <c r="J17606" s="2"/>
      <c r="K17606" s="2"/>
      <c r="L17606" s="2"/>
    </row>
    <row r="17607" spans="2:12" x14ac:dyDescent="0.2">
      <c r="B17607" s="12"/>
      <c r="H17607" s="29"/>
      <c r="I17607" s="2"/>
      <c r="J17607" s="2"/>
      <c r="K17607" s="2"/>
      <c r="L17607" s="2"/>
    </row>
    <row r="17608" spans="2:12" x14ac:dyDescent="0.2">
      <c r="B17608" s="12"/>
      <c r="H17608" s="29"/>
      <c r="I17608" s="2"/>
      <c r="J17608" s="2"/>
      <c r="K17608" s="2"/>
      <c r="L17608" s="2"/>
    </row>
    <row r="17609" spans="2:12" x14ac:dyDescent="0.2">
      <c r="B17609" s="12"/>
      <c r="H17609" s="29"/>
      <c r="I17609" s="2"/>
      <c r="J17609" s="2"/>
      <c r="K17609" s="2"/>
      <c r="L17609" s="2"/>
    </row>
    <row r="17610" spans="2:12" x14ac:dyDescent="0.2">
      <c r="B17610" s="12"/>
      <c r="H17610" s="29"/>
      <c r="I17610" s="2"/>
      <c r="J17610" s="2"/>
      <c r="K17610" s="2"/>
      <c r="L17610" s="2"/>
    </row>
    <row r="17611" spans="2:12" x14ac:dyDescent="0.2">
      <c r="B17611" s="12"/>
      <c r="H17611" s="29"/>
      <c r="I17611" s="2"/>
      <c r="J17611" s="2"/>
      <c r="K17611" s="2"/>
      <c r="L17611" s="2"/>
    </row>
    <row r="17612" spans="2:12" x14ac:dyDescent="0.2">
      <c r="B17612" s="12"/>
      <c r="H17612" s="29"/>
      <c r="I17612" s="2"/>
      <c r="J17612" s="2"/>
      <c r="K17612" s="2"/>
      <c r="L17612" s="2"/>
    </row>
    <row r="17613" spans="2:12" x14ac:dyDescent="0.2">
      <c r="B17613" s="12"/>
      <c r="H17613" s="29"/>
      <c r="I17613" s="2"/>
      <c r="J17613" s="2"/>
      <c r="K17613" s="2"/>
      <c r="L17613" s="2"/>
    </row>
    <row r="17614" spans="2:12" x14ac:dyDescent="0.2">
      <c r="B17614" s="12"/>
      <c r="H17614" s="29"/>
      <c r="I17614" s="2"/>
      <c r="J17614" s="2"/>
      <c r="K17614" s="2"/>
      <c r="L17614" s="2"/>
    </row>
    <row r="17615" spans="2:12" x14ac:dyDescent="0.2">
      <c r="B17615" s="12"/>
      <c r="H17615" s="29"/>
      <c r="I17615" s="2"/>
      <c r="J17615" s="2"/>
      <c r="K17615" s="2"/>
      <c r="L17615" s="2"/>
    </row>
    <row r="17616" spans="2:12" x14ac:dyDescent="0.2">
      <c r="B17616" s="12"/>
      <c r="H17616" s="29"/>
      <c r="I17616" s="2"/>
      <c r="J17616" s="2"/>
      <c r="K17616" s="2"/>
      <c r="L17616" s="2"/>
    </row>
    <row r="17617" spans="2:12" x14ac:dyDescent="0.2">
      <c r="B17617" s="12"/>
      <c r="H17617" s="29"/>
      <c r="I17617" s="2"/>
      <c r="J17617" s="2"/>
      <c r="K17617" s="2"/>
      <c r="L17617" s="2"/>
    </row>
    <row r="17618" spans="2:12" x14ac:dyDescent="0.2">
      <c r="B17618" s="12"/>
      <c r="H17618" s="29"/>
      <c r="I17618" s="2"/>
      <c r="J17618" s="2"/>
      <c r="K17618" s="2"/>
      <c r="L17618" s="2"/>
    </row>
    <row r="17619" spans="2:12" x14ac:dyDescent="0.2">
      <c r="B17619" s="12"/>
      <c r="H17619" s="29"/>
      <c r="I17619" s="2"/>
      <c r="J17619" s="2"/>
      <c r="K17619" s="2"/>
      <c r="L17619" s="2"/>
    </row>
    <row r="17620" spans="2:12" x14ac:dyDescent="0.2">
      <c r="B17620" s="12"/>
      <c r="H17620" s="29"/>
      <c r="I17620" s="2"/>
      <c r="J17620" s="2"/>
      <c r="K17620" s="2"/>
      <c r="L17620" s="2"/>
    </row>
    <row r="17621" spans="2:12" x14ac:dyDescent="0.2">
      <c r="B17621" s="12"/>
      <c r="H17621" s="29"/>
      <c r="I17621" s="2"/>
      <c r="J17621" s="2"/>
      <c r="K17621" s="2"/>
      <c r="L17621" s="2"/>
    </row>
    <row r="17622" spans="2:12" x14ac:dyDescent="0.2">
      <c r="B17622" s="12"/>
      <c r="H17622" s="29"/>
      <c r="I17622" s="2"/>
      <c r="J17622" s="2"/>
      <c r="K17622" s="2"/>
      <c r="L17622" s="2"/>
    </row>
    <row r="17623" spans="2:12" x14ac:dyDescent="0.2">
      <c r="B17623" s="12"/>
      <c r="H17623" s="29"/>
      <c r="I17623" s="2"/>
      <c r="J17623" s="2"/>
      <c r="K17623" s="2"/>
      <c r="L17623" s="2"/>
    </row>
    <row r="17624" spans="2:12" x14ac:dyDescent="0.2">
      <c r="B17624" s="12"/>
      <c r="H17624" s="29"/>
      <c r="I17624" s="2"/>
      <c r="J17624" s="2"/>
      <c r="K17624" s="2"/>
      <c r="L17624" s="2"/>
    </row>
    <row r="17625" spans="2:12" x14ac:dyDescent="0.2">
      <c r="B17625" s="12"/>
      <c r="H17625" s="29"/>
      <c r="I17625" s="2"/>
      <c r="J17625" s="2"/>
      <c r="K17625" s="2"/>
      <c r="L17625" s="2"/>
    </row>
    <row r="17626" spans="2:12" x14ac:dyDescent="0.2">
      <c r="B17626" s="12"/>
      <c r="H17626" s="29"/>
      <c r="I17626" s="2"/>
      <c r="J17626" s="2"/>
      <c r="K17626" s="2"/>
      <c r="L17626" s="2"/>
    </row>
    <row r="17627" spans="2:12" x14ac:dyDescent="0.2">
      <c r="B17627" s="12"/>
      <c r="H17627" s="29"/>
      <c r="I17627" s="2"/>
      <c r="J17627" s="2"/>
      <c r="K17627" s="2"/>
      <c r="L17627" s="2"/>
    </row>
    <row r="17628" spans="2:12" x14ac:dyDescent="0.2">
      <c r="B17628" s="12"/>
      <c r="H17628" s="29"/>
      <c r="I17628" s="2"/>
      <c r="J17628" s="2"/>
      <c r="K17628" s="2"/>
      <c r="L17628" s="2"/>
    </row>
    <row r="17629" spans="2:12" x14ac:dyDescent="0.2">
      <c r="B17629" s="12"/>
      <c r="H17629" s="29"/>
      <c r="I17629" s="2"/>
      <c r="J17629" s="2"/>
      <c r="K17629" s="2"/>
      <c r="L17629" s="2"/>
    </row>
    <row r="17630" spans="2:12" x14ac:dyDescent="0.2">
      <c r="B17630" s="12"/>
      <c r="H17630" s="29"/>
      <c r="I17630" s="2"/>
      <c r="J17630" s="2"/>
      <c r="K17630" s="2"/>
      <c r="L17630" s="2"/>
    </row>
    <row r="17631" spans="2:12" x14ac:dyDescent="0.2">
      <c r="B17631" s="12"/>
      <c r="H17631" s="29"/>
      <c r="I17631" s="2"/>
      <c r="J17631" s="2"/>
      <c r="K17631" s="2"/>
      <c r="L17631" s="2"/>
    </row>
    <row r="17632" spans="2:12" x14ac:dyDescent="0.2">
      <c r="B17632" s="12"/>
      <c r="H17632" s="29"/>
      <c r="I17632" s="2"/>
      <c r="J17632" s="2"/>
      <c r="K17632" s="2"/>
      <c r="L17632" s="2"/>
    </row>
    <row r="17633" spans="2:12" x14ac:dyDescent="0.2">
      <c r="B17633" s="12"/>
      <c r="H17633" s="29"/>
      <c r="I17633" s="2"/>
      <c r="J17633" s="2"/>
      <c r="K17633" s="2"/>
      <c r="L17633" s="2"/>
    </row>
    <row r="17634" spans="2:12" x14ac:dyDescent="0.2">
      <c r="B17634" s="12"/>
      <c r="H17634" s="29"/>
      <c r="I17634" s="2"/>
      <c r="J17634" s="2"/>
      <c r="K17634" s="2"/>
      <c r="L17634" s="2"/>
    </row>
    <row r="17635" spans="2:12" x14ac:dyDescent="0.2">
      <c r="B17635" s="12"/>
      <c r="H17635" s="29"/>
      <c r="I17635" s="2"/>
      <c r="J17635" s="2"/>
      <c r="K17635" s="2"/>
      <c r="L17635" s="2"/>
    </row>
    <row r="17636" spans="2:12" x14ac:dyDescent="0.2">
      <c r="B17636" s="12"/>
      <c r="H17636" s="29"/>
      <c r="I17636" s="2"/>
      <c r="J17636" s="2"/>
      <c r="K17636" s="2"/>
      <c r="L17636" s="2"/>
    </row>
    <row r="17637" spans="2:12" x14ac:dyDescent="0.2">
      <c r="B17637" s="12"/>
      <c r="H17637" s="29"/>
      <c r="I17637" s="2"/>
      <c r="J17637" s="2"/>
      <c r="K17637" s="2"/>
      <c r="L17637" s="2"/>
    </row>
    <row r="17638" spans="2:12" x14ac:dyDescent="0.2">
      <c r="B17638" s="12"/>
      <c r="H17638" s="29"/>
      <c r="I17638" s="2"/>
      <c r="J17638" s="2"/>
      <c r="K17638" s="2"/>
      <c r="L17638" s="2"/>
    </row>
    <row r="17639" spans="2:12" x14ac:dyDescent="0.2">
      <c r="B17639" s="12"/>
      <c r="H17639" s="29"/>
      <c r="I17639" s="2"/>
      <c r="J17639" s="2"/>
      <c r="K17639" s="2"/>
      <c r="L17639" s="2"/>
    </row>
    <row r="17640" spans="2:12" x14ac:dyDescent="0.2">
      <c r="B17640" s="12"/>
      <c r="H17640" s="29"/>
      <c r="I17640" s="2"/>
      <c r="J17640" s="2"/>
      <c r="K17640" s="2"/>
      <c r="L17640" s="2"/>
    </row>
    <row r="17641" spans="2:12" x14ac:dyDescent="0.2">
      <c r="B17641" s="12"/>
      <c r="H17641" s="29"/>
      <c r="I17641" s="2"/>
      <c r="J17641" s="2"/>
      <c r="K17641" s="2"/>
      <c r="L17641" s="2"/>
    </row>
    <row r="17642" spans="2:12" x14ac:dyDescent="0.2">
      <c r="B17642" s="12"/>
      <c r="H17642" s="29"/>
      <c r="I17642" s="2"/>
      <c r="J17642" s="2"/>
      <c r="K17642" s="2"/>
      <c r="L17642" s="2"/>
    </row>
    <row r="17643" spans="2:12" x14ac:dyDescent="0.2">
      <c r="B17643" s="12"/>
      <c r="H17643" s="29"/>
      <c r="I17643" s="2"/>
      <c r="J17643" s="2"/>
      <c r="K17643" s="2"/>
      <c r="L17643" s="2"/>
    </row>
    <row r="17644" spans="2:12" x14ac:dyDescent="0.2">
      <c r="B17644" s="12"/>
      <c r="H17644" s="29"/>
      <c r="I17644" s="2"/>
      <c r="J17644" s="2"/>
      <c r="K17644" s="2"/>
      <c r="L17644" s="2"/>
    </row>
    <row r="17645" spans="2:12" x14ac:dyDescent="0.2">
      <c r="B17645" s="12"/>
      <c r="H17645" s="29"/>
      <c r="I17645" s="2"/>
      <c r="J17645" s="2"/>
      <c r="K17645" s="2"/>
      <c r="L17645" s="2"/>
    </row>
    <row r="17646" spans="2:12" x14ac:dyDescent="0.2">
      <c r="B17646" s="12"/>
      <c r="H17646" s="29"/>
      <c r="I17646" s="2"/>
      <c r="J17646" s="2"/>
      <c r="K17646" s="2"/>
      <c r="L17646" s="2"/>
    </row>
    <row r="17647" spans="2:12" x14ac:dyDescent="0.2">
      <c r="B17647" s="12"/>
      <c r="H17647" s="29"/>
      <c r="I17647" s="2"/>
      <c r="J17647" s="2"/>
      <c r="K17647" s="2"/>
      <c r="L17647" s="2"/>
    </row>
    <row r="17648" spans="2:12" x14ac:dyDescent="0.2">
      <c r="B17648" s="12"/>
      <c r="H17648" s="29"/>
      <c r="I17648" s="2"/>
      <c r="J17648" s="2"/>
      <c r="K17648" s="2"/>
      <c r="L17648" s="2"/>
    </row>
    <row r="17649" spans="2:12" x14ac:dyDescent="0.2">
      <c r="B17649" s="12"/>
      <c r="H17649" s="29"/>
      <c r="I17649" s="2"/>
      <c r="J17649" s="2"/>
      <c r="K17649" s="2"/>
      <c r="L17649" s="2"/>
    </row>
    <row r="17650" spans="2:12" x14ac:dyDescent="0.2">
      <c r="B17650" s="12"/>
      <c r="H17650" s="29"/>
      <c r="I17650" s="2"/>
      <c r="J17650" s="2"/>
      <c r="K17650" s="2"/>
      <c r="L17650" s="2"/>
    </row>
    <row r="17651" spans="2:12" x14ac:dyDescent="0.2">
      <c r="B17651" s="12"/>
      <c r="H17651" s="29"/>
      <c r="I17651" s="2"/>
      <c r="J17651" s="2"/>
      <c r="K17651" s="2"/>
      <c r="L17651" s="2"/>
    </row>
    <row r="17652" spans="2:12" x14ac:dyDescent="0.2">
      <c r="B17652" s="12"/>
      <c r="H17652" s="29"/>
      <c r="I17652" s="2"/>
      <c r="J17652" s="2"/>
      <c r="K17652" s="2"/>
      <c r="L17652" s="2"/>
    </row>
    <row r="17653" spans="2:12" x14ac:dyDescent="0.2">
      <c r="B17653" s="12"/>
      <c r="H17653" s="29"/>
      <c r="I17653" s="2"/>
      <c r="J17653" s="2"/>
      <c r="K17653" s="2"/>
      <c r="L17653" s="2"/>
    </row>
    <row r="17654" spans="2:12" x14ac:dyDescent="0.2">
      <c r="B17654" s="12"/>
      <c r="H17654" s="29"/>
      <c r="I17654" s="2"/>
      <c r="J17654" s="2"/>
      <c r="K17654" s="2"/>
      <c r="L17654" s="2"/>
    </row>
    <row r="17655" spans="2:12" x14ac:dyDescent="0.2">
      <c r="B17655" s="12"/>
      <c r="H17655" s="29"/>
      <c r="I17655" s="2"/>
      <c r="J17655" s="2"/>
      <c r="K17655" s="2"/>
      <c r="L17655" s="2"/>
    </row>
    <row r="17656" spans="2:12" x14ac:dyDescent="0.2">
      <c r="B17656" s="12"/>
      <c r="H17656" s="29"/>
      <c r="I17656" s="2"/>
      <c r="J17656" s="2"/>
      <c r="K17656" s="2"/>
      <c r="L17656" s="2"/>
    </row>
    <row r="17657" spans="2:12" x14ac:dyDescent="0.2">
      <c r="B17657" s="12"/>
      <c r="H17657" s="29"/>
      <c r="I17657" s="2"/>
      <c r="J17657" s="2"/>
      <c r="K17657" s="2"/>
      <c r="L17657" s="2"/>
    </row>
    <row r="17658" spans="2:12" x14ac:dyDescent="0.2">
      <c r="B17658" s="12"/>
      <c r="H17658" s="29"/>
      <c r="I17658" s="2"/>
      <c r="J17658" s="2"/>
      <c r="K17658" s="2"/>
      <c r="L17658" s="2"/>
    </row>
    <row r="17659" spans="2:12" x14ac:dyDescent="0.2">
      <c r="B17659" s="12"/>
      <c r="H17659" s="29"/>
      <c r="I17659" s="2"/>
      <c r="J17659" s="2"/>
      <c r="K17659" s="2"/>
      <c r="L17659" s="2"/>
    </row>
    <row r="17660" spans="2:12" x14ac:dyDescent="0.2">
      <c r="B17660" s="12"/>
      <c r="H17660" s="29"/>
      <c r="I17660" s="2"/>
      <c r="J17660" s="2"/>
      <c r="K17660" s="2"/>
      <c r="L17660" s="2"/>
    </row>
    <row r="17661" spans="2:12" x14ac:dyDescent="0.2">
      <c r="B17661" s="12"/>
      <c r="H17661" s="29"/>
      <c r="I17661" s="2"/>
      <c r="J17661" s="2"/>
      <c r="K17661" s="2"/>
      <c r="L17661" s="2"/>
    </row>
    <row r="17662" spans="2:12" x14ac:dyDescent="0.2">
      <c r="B17662" s="12"/>
      <c r="H17662" s="29"/>
      <c r="I17662" s="2"/>
      <c r="J17662" s="2"/>
      <c r="K17662" s="2"/>
      <c r="L17662" s="2"/>
    </row>
    <row r="17663" spans="2:12" x14ac:dyDescent="0.2">
      <c r="B17663" s="12"/>
      <c r="H17663" s="29"/>
      <c r="I17663" s="2"/>
      <c r="J17663" s="2"/>
      <c r="K17663" s="2"/>
      <c r="L17663" s="2"/>
    </row>
    <row r="17664" spans="2:12" x14ac:dyDescent="0.2">
      <c r="B17664" s="12"/>
      <c r="H17664" s="29"/>
      <c r="I17664" s="2"/>
      <c r="J17664" s="2"/>
      <c r="K17664" s="2"/>
      <c r="L17664" s="2"/>
    </row>
    <row r="17665" spans="2:12" x14ac:dyDescent="0.2">
      <c r="B17665" s="12"/>
      <c r="H17665" s="29"/>
      <c r="I17665" s="2"/>
      <c r="J17665" s="2"/>
      <c r="K17665" s="2"/>
      <c r="L17665" s="2"/>
    </row>
    <row r="17666" spans="2:12" x14ac:dyDescent="0.2">
      <c r="B17666" s="12"/>
      <c r="H17666" s="29"/>
      <c r="I17666" s="2"/>
      <c r="J17666" s="2"/>
      <c r="K17666" s="2"/>
      <c r="L17666" s="2"/>
    </row>
    <row r="17667" spans="2:12" x14ac:dyDescent="0.2">
      <c r="B17667" s="12"/>
      <c r="H17667" s="29"/>
      <c r="I17667" s="2"/>
      <c r="J17667" s="2"/>
      <c r="K17667" s="2"/>
      <c r="L17667" s="2"/>
    </row>
    <row r="17668" spans="2:12" x14ac:dyDescent="0.2">
      <c r="B17668" s="12"/>
      <c r="H17668" s="29"/>
      <c r="I17668" s="2"/>
      <c r="J17668" s="2"/>
      <c r="K17668" s="2"/>
      <c r="L17668" s="2"/>
    </row>
    <row r="17669" spans="2:12" x14ac:dyDescent="0.2">
      <c r="B17669" s="12"/>
      <c r="H17669" s="29"/>
      <c r="I17669" s="2"/>
      <c r="J17669" s="2"/>
      <c r="K17669" s="2"/>
      <c r="L17669" s="2"/>
    </row>
    <row r="17670" spans="2:12" x14ac:dyDescent="0.2">
      <c r="B17670" s="12"/>
      <c r="H17670" s="29"/>
      <c r="I17670" s="2"/>
      <c r="J17670" s="2"/>
      <c r="K17670" s="2"/>
      <c r="L17670" s="2"/>
    </row>
    <row r="17671" spans="2:12" x14ac:dyDescent="0.2">
      <c r="B17671" s="12"/>
      <c r="H17671" s="29"/>
      <c r="I17671" s="2"/>
      <c r="J17671" s="2"/>
      <c r="K17671" s="2"/>
      <c r="L17671" s="2"/>
    </row>
    <row r="17672" spans="2:12" x14ac:dyDescent="0.2">
      <c r="B17672" s="12"/>
      <c r="H17672" s="29"/>
      <c r="I17672" s="2"/>
      <c r="J17672" s="2"/>
      <c r="K17672" s="2"/>
      <c r="L17672" s="2"/>
    </row>
    <row r="17673" spans="2:12" x14ac:dyDescent="0.2">
      <c r="B17673" s="12"/>
      <c r="H17673" s="29"/>
      <c r="I17673" s="2"/>
      <c r="J17673" s="2"/>
      <c r="K17673" s="2"/>
      <c r="L17673" s="2"/>
    </row>
    <row r="17674" spans="2:12" x14ac:dyDescent="0.2">
      <c r="B17674" s="12"/>
      <c r="H17674" s="29"/>
      <c r="I17674" s="2"/>
      <c r="J17674" s="2"/>
      <c r="K17674" s="2"/>
      <c r="L17674" s="2"/>
    </row>
    <row r="17675" spans="2:12" x14ac:dyDescent="0.2">
      <c r="B17675" s="12"/>
      <c r="H17675" s="29"/>
      <c r="I17675" s="2"/>
      <c r="J17675" s="2"/>
      <c r="K17675" s="2"/>
      <c r="L17675" s="2"/>
    </row>
    <row r="17676" spans="2:12" x14ac:dyDescent="0.2">
      <c r="B17676" s="12"/>
      <c r="H17676" s="29"/>
      <c r="I17676" s="2"/>
      <c r="J17676" s="2"/>
      <c r="K17676" s="2"/>
      <c r="L17676" s="2"/>
    </row>
    <row r="17677" spans="2:12" x14ac:dyDescent="0.2">
      <c r="B17677" s="12"/>
      <c r="H17677" s="29"/>
      <c r="I17677" s="2"/>
      <c r="J17677" s="2"/>
      <c r="K17677" s="2"/>
      <c r="L17677" s="2"/>
    </row>
    <row r="17678" spans="2:12" x14ac:dyDescent="0.2">
      <c r="B17678" s="12"/>
      <c r="H17678" s="29"/>
      <c r="I17678" s="2"/>
      <c r="J17678" s="2"/>
      <c r="K17678" s="2"/>
      <c r="L17678" s="2"/>
    </row>
    <row r="17679" spans="2:12" x14ac:dyDescent="0.2">
      <c r="B17679" s="12"/>
      <c r="H17679" s="29"/>
      <c r="I17679" s="2"/>
      <c r="J17679" s="2"/>
      <c r="K17679" s="2"/>
      <c r="L17679" s="2"/>
    </row>
    <row r="17680" spans="2:12" x14ac:dyDescent="0.2">
      <c r="B17680" s="12"/>
      <c r="H17680" s="29"/>
      <c r="I17680" s="2"/>
      <c r="J17680" s="2"/>
      <c r="K17680" s="2"/>
      <c r="L17680" s="2"/>
    </row>
    <row r="17681" spans="2:12" x14ac:dyDescent="0.2">
      <c r="B17681" s="12"/>
      <c r="H17681" s="29"/>
      <c r="I17681" s="2"/>
      <c r="J17681" s="2"/>
      <c r="K17681" s="2"/>
      <c r="L17681" s="2"/>
    </row>
    <row r="17682" spans="2:12" x14ac:dyDescent="0.2">
      <c r="B17682" s="12"/>
      <c r="H17682" s="29"/>
      <c r="I17682" s="2"/>
      <c r="J17682" s="2"/>
      <c r="K17682" s="2"/>
      <c r="L17682" s="2"/>
    </row>
    <row r="17683" spans="2:12" x14ac:dyDescent="0.2">
      <c r="B17683" s="12"/>
      <c r="H17683" s="29"/>
      <c r="I17683" s="2"/>
      <c r="J17683" s="2"/>
      <c r="K17683" s="2"/>
      <c r="L17683" s="2"/>
    </row>
    <row r="17684" spans="2:12" x14ac:dyDescent="0.2">
      <c r="B17684" s="12"/>
      <c r="H17684" s="29"/>
      <c r="I17684" s="2"/>
      <c r="J17684" s="2"/>
      <c r="K17684" s="2"/>
      <c r="L17684" s="2"/>
    </row>
    <row r="17685" spans="2:12" x14ac:dyDescent="0.2">
      <c r="B17685" s="12"/>
      <c r="H17685" s="29"/>
      <c r="I17685" s="2"/>
      <c r="J17685" s="2"/>
      <c r="K17685" s="2"/>
      <c r="L17685" s="2"/>
    </row>
    <row r="17686" spans="2:12" x14ac:dyDescent="0.2">
      <c r="B17686" s="12"/>
      <c r="H17686" s="29"/>
      <c r="I17686" s="2"/>
      <c r="J17686" s="2"/>
      <c r="K17686" s="2"/>
      <c r="L17686" s="2"/>
    </row>
    <row r="17687" spans="2:12" x14ac:dyDescent="0.2">
      <c r="B17687" s="12"/>
      <c r="H17687" s="29"/>
      <c r="I17687" s="2"/>
      <c r="J17687" s="2"/>
      <c r="K17687" s="2"/>
      <c r="L17687" s="2"/>
    </row>
    <row r="17688" spans="2:12" x14ac:dyDescent="0.2">
      <c r="B17688" s="12"/>
      <c r="H17688" s="29"/>
      <c r="I17688" s="2"/>
      <c r="J17688" s="2"/>
      <c r="K17688" s="2"/>
      <c r="L17688" s="2"/>
    </row>
    <row r="17689" spans="2:12" x14ac:dyDescent="0.2">
      <c r="B17689" s="12"/>
      <c r="H17689" s="29"/>
      <c r="I17689" s="2"/>
      <c r="J17689" s="2"/>
      <c r="K17689" s="2"/>
      <c r="L17689" s="2"/>
    </row>
    <row r="17690" spans="2:12" x14ac:dyDescent="0.2">
      <c r="B17690" s="12"/>
      <c r="H17690" s="29"/>
      <c r="I17690" s="2"/>
      <c r="J17690" s="2"/>
      <c r="K17690" s="2"/>
      <c r="L17690" s="2"/>
    </row>
    <row r="17691" spans="2:12" x14ac:dyDescent="0.2">
      <c r="B17691" s="12"/>
      <c r="H17691" s="29"/>
      <c r="I17691" s="2"/>
      <c r="J17691" s="2"/>
      <c r="K17691" s="2"/>
      <c r="L17691" s="2"/>
    </row>
    <row r="17692" spans="2:12" x14ac:dyDescent="0.2">
      <c r="B17692" s="12"/>
      <c r="H17692" s="29"/>
      <c r="I17692" s="2"/>
      <c r="J17692" s="2"/>
      <c r="K17692" s="2"/>
      <c r="L17692" s="2"/>
    </row>
    <row r="17693" spans="2:12" x14ac:dyDescent="0.2">
      <c r="B17693" s="12"/>
      <c r="H17693" s="29"/>
      <c r="I17693" s="2"/>
      <c r="J17693" s="2"/>
      <c r="K17693" s="2"/>
      <c r="L17693" s="2"/>
    </row>
    <row r="17694" spans="2:12" x14ac:dyDescent="0.2">
      <c r="B17694" s="12"/>
      <c r="H17694" s="29"/>
      <c r="I17694" s="2"/>
      <c r="J17694" s="2"/>
      <c r="K17694" s="2"/>
      <c r="L17694" s="2"/>
    </row>
    <row r="17695" spans="2:12" x14ac:dyDescent="0.2">
      <c r="B17695" s="12"/>
      <c r="H17695" s="29"/>
      <c r="I17695" s="2"/>
      <c r="J17695" s="2"/>
      <c r="K17695" s="2"/>
      <c r="L17695" s="2"/>
    </row>
    <row r="17696" spans="2:12" x14ac:dyDescent="0.2">
      <c r="B17696" s="12"/>
      <c r="H17696" s="29"/>
      <c r="I17696" s="2"/>
      <c r="J17696" s="2"/>
      <c r="K17696" s="2"/>
      <c r="L17696" s="2"/>
    </row>
    <row r="17697" spans="2:12" x14ac:dyDescent="0.2">
      <c r="B17697" s="12"/>
      <c r="H17697" s="29"/>
      <c r="I17697" s="2"/>
      <c r="J17697" s="2"/>
      <c r="K17697" s="2"/>
      <c r="L17697" s="2"/>
    </row>
    <row r="17698" spans="2:12" x14ac:dyDescent="0.2">
      <c r="B17698" s="12"/>
      <c r="H17698" s="29"/>
      <c r="I17698" s="2"/>
      <c r="J17698" s="2"/>
      <c r="K17698" s="2"/>
      <c r="L17698" s="2"/>
    </row>
    <row r="17699" spans="2:12" x14ac:dyDescent="0.2">
      <c r="B17699" s="12"/>
      <c r="H17699" s="29"/>
      <c r="I17699" s="2"/>
      <c r="J17699" s="2"/>
      <c r="K17699" s="2"/>
      <c r="L17699" s="2"/>
    </row>
    <row r="17700" spans="2:12" x14ac:dyDescent="0.2">
      <c r="B17700" s="12"/>
      <c r="H17700" s="29"/>
      <c r="I17700" s="2"/>
      <c r="J17700" s="2"/>
      <c r="K17700" s="2"/>
      <c r="L17700" s="2"/>
    </row>
    <row r="17701" spans="2:12" x14ac:dyDescent="0.2">
      <c r="B17701" s="12"/>
      <c r="H17701" s="29"/>
      <c r="I17701" s="2"/>
      <c r="J17701" s="2"/>
      <c r="K17701" s="2"/>
      <c r="L17701" s="2"/>
    </row>
    <row r="17702" spans="2:12" x14ac:dyDescent="0.2">
      <c r="B17702" s="12"/>
      <c r="H17702" s="29"/>
      <c r="I17702" s="2"/>
      <c r="J17702" s="2"/>
      <c r="K17702" s="2"/>
      <c r="L17702" s="2"/>
    </row>
    <row r="17703" spans="2:12" x14ac:dyDescent="0.2">
      <c r="B17703" s="12"/>
      <c r="H17703" s="29"/>
      <c r="I17703" s="2"/>
      <c r="J17703" s="2"/>
      <c r="K17703" s="2"/>
      <c r="L17703" s="2"/>
    </row>
    <row r="17704" spans="2:12" x14ac:dyDescent="0.2">
      <c r="B17704" s="12"/>
      <c r="H17704" s="29"/>
      <c r="I17704" s="2"/>
      <c r="J17704" s="2"/>
      <c r="K17704" s="2"/>
      <c r="L17704" s="2"/>
    </row>
    <row r="17705" spans="2:12" x14ac:dyDescent="0.2">
      <c r="B17705" s="12"/>
      <c r="H17705" s="29"/>
      <c r="I17705" s="2"/>
      <c r="J17705" s="2"/>
      <c r="K17705" s="2"/>
      <c r="L17705" s="2"/>
    </row>
    <row r="17706" spans="2:12" x14ac:dyDescent="0.2">
      <c r="B17706" s="12"/>
      <c r="H17706" s="29"/>
      <c r="I17706" s="2"/>
      <c r="J17706" s="2"/>
      <c r="K17706" s="2"/>
      <c r="L17706" s="2"/>
    </row>
    <row r="17707" spans="2:12" x14ac:dyDescent="0.2">
      <c r="B17707" s="12"/>
      <c r="H17707" s="29"/>
      <c r="I17707" s="2"/>
      <c r="J17707" s="2"/>
      <c r="K17707" s="2"/>
      <c r="L17707" s="2"/>
    </row>
    <row r="17708" spans="2:12" x14ac:dyDescent="0.2">
      <c r="B17708" s="12"/>
      <c r="H17708" s="29"/>
      <c r="I17708" s="2"/>
      <c r="J17708" s="2"/>
      <c r="K17708" s="2"/>
      <c r="L17708" s="2"/>
    </row>
    <row r="17709" spans="2:12" x14ac:dyDescent="0.2">
      <c r="B17709" s="12"/>
      <c r="H17709" s="29"/>
      <c r="I17709" s="2"/>
      <c r="J17709" s="2"/>
      <c r="K17709" s="2"/>
      <c r="L17709" s="2"/>
    </row>
    <row r="17710" spans="2:12" x14ac:dyDescent="0.2">
      <c r="B17710" s="12"/>
      <c r="H17710" s="29"/>
      <c r="I17710" s="2"/>
      <c r="J17710" s="2"/>
      <c r="K17710" s="2"/>
      <c r="L17710" s="2"/>
    </row>
    <row r="17711" spans="2:12" x14ac:dyDescent="0.2">
      <c r="B17711" s="12"/>
      <c r="H17711" s="29"/>
      <c r="I17711" s="2"/>
      <c r="J17711" s="2"/>
      <c r="K17711" s="2"/>
      <c r="L17711" s="2"/>
    </row>
    <row r="17712" spans="2:12" x14ac:dyDescent="0.2">
      <c r="B17712" s="12"/>
      <c r="H17712" s="29"/>
      <c r="I17712" s="2"/>
      <c r="J17712" s="2"/>
      <c r="K17712" s="2"/>
      <c r="L17712" s="2"/>
    </row>
    <row r="17713" spans="2:12" x14ac:dyDescent="0.2">
      <c r="B17713" s="12"/>
      <c r="H17713" s="29"/>
      <c r="I17713" s="2"/>
      <c r="J17713" s="2"/>
      <c r="K17713" s="2"/>
      <c r="L17713" s="2"/>
    </row>
    <row r="17714" spans="2:12" x14ac:dyDescent="0.2">
      <c r="B17714" s="12"/>
      <c r="H17714" s="29"/>
      <c r="I17714" s="2"/>
      <c r="J17714" s="2"/>
      <c r="K17714" s="2"/>
      <c r="L17714" s="2"/>
    </row>
    <row r="17715" spans="2:12" x14ac:dyDescent="0.2">
      <c r="B17715" s="12"/>
      <c r="H17715" s="29"/>
      <c r="I17715" s="2"/>
      <c r="J17715" s="2"/>
      <c r="K17715" s="2"/>
      <c r="L17715" s="2"/>
    </row>
    <row r="17716" spans="2:12" x14ac:dyDescent="0.2">
      <c r="B17716" s="12"/>
      <c r="H17716" s="29"/>
      <c r="I17716" s="2"/>
      <c r="J17716" s="2"/>
      <c r="K17716" s="2"/>
      <c r="L17716" s="2"/>
    </row>
    <row r="17717" spans="2:12" x14ac:dyDescent="0.2">
      <c r="B17717" s="12"/>
      <c r="H17717" s="29"/>
      <c r="I17717" s="2"/>
      <c r="J17717" s="2"/>
      <c r="K17717" s="2"/>
      <c r="L17717" s="2"/>
    </row>
    <row r="17718" spans="2:12" x14ac:dyDescent="0.2">
      <c r="B17718" s="12"/>
      <c r="H17718" s="29"/>
      <c r="I17718" s="2"/>
      <c r="J17718" s="2"/>
      <c r="K17718" s="2"/>
      <c r="L17718" s="2"/>
    </row>
    <row r="17719" spans="2:12" x14ac:dyDescent="0.2">
      <c r="B17719" s="12"/>
      <c r="H17719" s="29"/>
      <c r="I17719" s="2"/>
      <c r="J17719" s="2"/>
      <c r="K17719" s="2"/>
      <c r="L17719" s="2"/>
    </row>
    <row r="17720" spans="2:12" x14ac:dyDescent="0.2">
      <c r="B17720" s="12"/>
      <c r="H17720" s="29"/>
      <c r="I17720" s="2"/>
      <c r="J17720" s="2"/>
      <c r="K17720" s="2"/>
      <c r="L17720" s="2"/>
    </row>
    <row r="17721" spans="2:12" x14ac:dyDescent="0.2">
      <c r="B17721" s="12"/>
      <c r="H17721" s="29"/>
      <c r="I17721" s="2"/>
      <c r="J17721" s="2"/>
      <c r="K17721" s="2"/>
      <c r="L17721" s="2"/>
    </row>
    <row r="17722" spans="2:12" x14ac:dyDescent="0.2">
      <c r="B17722" s="12"/>
      <c r="H17722" s="29"/>
      <c r="I17722" s="2"/>
      <c r="J17722" s="2"/>
      <c r="K17722" s="2"/>
      <c r="L17722" s="2"/>
    </row>
    <row r="17723" spans="2:12" x14ac:dyDescent="0.2">
      <c r="B17723" s="12"/>
      <c r="H17723" s="29"/>
      <c r="I17723" s="2"/>
      <c r="J17723" s="2"/>
      <c r="K17723" s="2"/>
      <c r="L17723" s="2"/>
    </row>
    <row r="17724" spans="2:12" x14ac:dyDescent="0.2">
      <c r="B17724" s="12"/>
      <c r="H17724" s="29"/>
      <c r="I17724" s="2"/>
      <c r="J17724" s="2"/>
      <c r="K17724" s="2"/>
      <c r="L17724" s="2"/>
    </row>
    <row r="17725" spans="2:12" x14ac:dyDescent="0.2">
      <c r="B17725" s="12"/>
      <c r="H17725" s="29"/>
      <c r="I17725" s="2"/>
      <c r="J17725" s="2"/>
      <c r="K17725" s="2"/>
      <c r="L17725" s="2"/>
    </row>
    <row r="17726" spans="2:12" x14ac:dyDescent="0.2">
      <c r="B17726" s="12"/>
      <c r="H17726" s="29"/>
      <c r="I17726" s="2"/>
      <c r="J17726" s="2"/>
      <c r="K17726" s="2"/>
      <c r="L17726" s="2"/>
    </row>
    <row r="17727" spans="2:12" x14ac:dyDescent="0.2">
      <c r="B17727" s="12"/>
      <c r="H17727" s="29"/>
      <c r="I17727" s="2"/>
      <c r="J17727" s="2"/>
      <c r="K17727" s="2"/>
      <c r="L17727" s="2"/>
    </row>
    <row r="17728" spans="2:12" x14ac:dyDescent="0.2">
      <c r="B17728" s="12"/>
      <c r="H17728" s="29"/>
      <c r="I17728" s="2"/>
      <c r="J17728" s="2"/>
      <c r="K17728" s="2"/>
      <c r="L17728" s="2"/>
    </row>
    <row r="17729" spans="2:12" x14ac:dyDescent="0.2">
      <c r="B17729" s="12"/>
      <c r="H17729" s="29"/>
      <c r="I17729" s="2"/>
      <c r="J17729" s="2"/>
      <c r="K17729" s="2"/>
      <c r="L17729" s="2"/>
    </row>
    <row r="17730" spans="2:12" x14ac:dyDescent="0.2">
      <c r="B17730" s="12"/>
      <c r="H17730" s="29"/>
      <c r="I17730" s="2"/>
      <c r="J17730" s="2"/>
      <c r="K17730" s="2"/>
      <c r="L17730" s="2"/>
    </row>
    <row r="17731" spans="2:12" x14ac:dyDescent="0.2">
      <c r="B17731" s="12"/>
      <c r="H17731" s="29"/>
      <c r="I17731" s="2"/>
      <c r="J17731" s="2"/>
      <c r="K17731" s="2"/>
      <c r="L17731" s="2"/>
    </row>
    <row r="17732" spans="2:12" x14ac:dyDescent="0.2">
      <c r="B17732" s="12"/>
      <c r="H17732" s="29"/>
      <c r="I17732" s="2"/>
      <c r="J17732" s="2"/>
      <c r="K17732" s="2"/>
      <c r="L17732" s="2"/>
    </row>
    <row r="17733" spans="2:12" x14ac:dyDescent="0.2">
      <c r="B17733" s="12"/>
      <c r="H17733" s="29"/>
      <c r="I17733" s="2"/>
      <c r="J17733" s="2"/>
      <c r="K17733" s="2"/>
      <c r="L17733" s="2"/>
    </row>
    <row r="17734" spans="2:12" x14ac:dyDescent="0.2">
      <c r="B17734" s="12"/>
      <c r="H17734" s="29"/>
      <c r="I17734" s="2"/>
      <c r="J17734" s="2"/>
      <c r="K17734" s="2"/>
      <c r="L17734" s="2"/>
    </row>
    <row r="17735" spans="2:12" x14ac:dyDescent="0.2">
      <c r="B17735" s="12"/>
      <c r="H17735" s="29"/>
      <c r="I17735" s="2"/>
      <c r="J17735" s="2"/>
      <c r="K17735" s="2"/>
      <c r="L17735" s="2"/>
    </row>
    <row r="17736" spans="2:12" x14ac:dyDescent="0.2">
      <c r="B17736" s="12"/>
      <c r="H17736" s="29"/>
      <c r="I17736" s="2"/>
      <c r="J17736" s="2"/>
      <c r="K17736" s="2"/>
      <c r="L17736" s="2"/>
    </row>
    <row r="17737" spans="2:12" x14ac:dyDescent="0.2">
      <c r="B17737" s="12"/>
      <c r="H17737" s="29"/>
      <c r="I17737" s="2"/>
      <c r="J17737" s="2"/>
      <c r="K17737" s="2"/>
      <c r="L17737" s="2"/>
    </row>
    <row r="17738" spans="2:12" x14ac:dyDescent="0.2">
      <c r="B17738" s="12"/>
      <c r="H17738" s="29"/>
      <c r="I17738" s="2"/>
      <c r="J17738" s="2"/>
      <c r="K17738" s="2"/>
      <c r="L17738" s="2"/>
    </row>
    <row r="17739" spans="2:12" x14ac:dyDescent="0.2">
      <c r="B17739" s="12"/>
      <c r="H17739" s="29"/>
      <c r="I17739" s="2"/>
      <c r="J17739" s="2"/>
      <c r="K17739" s="2"/>
      <c r="L17739" s="2"/>
    </row>
    <row r="17740" spans="2:12" x14ac:dyDescent="0.2">
      <c r="B17740" s="12"/>
      <c r="H17740" s="29"/>
      <c r="I17740" s="2"/>
      <c r="J17740" s="2"/>
      <c r="K17740" s="2"/>
      <c r="L17740" s="2"/>
    </row>
    <row r="17741" spans="2:12" x14ac:dyDescent="0.2">
      <c r="B17741" s="12"/>
      <c r="H17741" s="29"/>
      <c r="I17741" s="2"/>
      <c r="J17741" s="2"/>
      <c r="K17741" s="2"/>
      <c r="L17741" s="2"/>
    </row>
    <row r="17742" spans="2:12" x14ac:dyDescent="0.2">
      <c r="B17742" s="12"/>
      <c r="H17742" s="29"/>
      <c r="I17742" s="2"/>
      <c r="J17742" s="2"/>
      <c r="K17742" s="2"/>
      <c r="L17742" s="2"/>
    </row>
    <row r="17743" spans="2:12" x14ac:dyDescent="0.2">
      <c r="B17743" s="12"/>
      <c r="H17743" s="29"/>
      <c r="I17743" s="2"/>
      <c r="J17743" s="2"/>
      <c r="K17743" s="2"/>
      <c r="L17743" s="2"/>
    </row>
    <row r="17744" spans="2:12" x14ac:dyDescent="0.2">
      <c r="B17744" s="12"/>
      <c r="H17744" s="29"/>
      <c r="I17744" s="2"/>
      <c r="J17744" s="2"/>
      <c r="K17744" s="2"/>
      <c r="L17744" s="2"/>
    </row>
    <row r="17745" spans="2:12" x14ac:dyDescent="0.2">
      <c r="B17745" s="12"/>
      <c r="H17745" s="29"/>
      <c r="I17745" s="2"/>
      <c r="J17745" s="2"/>
      <c r="K17745" s="2"/>
      <c r="L17745" s="2"/>
    </row>
    <row r="17746" spans="2:12" x14ac:dyDescent="0.2">
      <c r="B17746" s="12"/>
      <c r="H17746" s="29"/>
      <c r="I17746" s="2"/>
      <c r="J17746" s="2"/>
      <c r="K17746" s="2"/>
      <c r="L17746" s="2"/>
    </row>
    <row r="17747" spans="2:12" x14ac:dyDescent="0.2">
      <c r="B17747" s="12"/>
      <c r="H17747" s="29"/>
      <c r="I17747" s="2"/>
      <c r="J17747" s="2"/>
      <c r="K17747" s="2"/>
      <c r="L17747" s="2"/>
    </row>
    <row r="17748" spans="2:12" x14ac:dyDescent="0.2">
      <c r="B17748" s="12"/>
      <c r="H17748" s="29"/>
      <c r="I17748" s="2"/>
      <c r="J17748" s="2"/>
      <c r="K17748" s="2"/>
      <c r="L17748" s="2"/>
    </row>
    <row r="17749" spans="2:12" x14ac:dyDescent="0.2">
      <c r="B17749" s="12"/>
      <c r="H17749" s="29"/>
      <c r="I17749" s="2"/>
      <c r="J17749" s="2"/>
      <c r="K17749" s="2"/>
      <c r="L17749" s="2"/>
    </row>
    <row r="17750" spans="2:12" x14ac:dyDescent="0.2">
      <c r="B17750" s="12"/>
      <c r="H17750" s="29"/>
      <c r="I17750" s="2"/>
      <c r="J17750" s="2"/>
      <c r="K17750" s="2"/>
      <c r="L17750" s="2"/>
    </row>
    <row r="17751" spans="2:12" x14ac:dyDescent="0.2">
      <c r="B17751" s="12"/>
      <c r="H17751" s="29"/>
      <c r="I17751" s="2"/>
      <c r="J17751" s="2"/>
      <c r="K17751" s="2"/>
      <c r="L17751" s="2"/>
    </row>
    <row r="17752" spans="2:12" x14ac:dyDescent="0.2">
      <c r="B17752" s="12"/>
      <c r="H17752" s="29"/>
      <c r="I17752" s="2"/>
      <c r="J17752" s="2"/>
      <c r="K17752" s="2"/>
      <c r="L17752" s="2"/>
    </row>
    <row r="17753" spans="2:12" x14ac:dyDescent="0.2">
      <c r="B17753" s="12"/>
      <c r="H17753" s="29"/>
      <c r="I17753" s="2"/>
      <c r="J17753" s="2"/>
      <c r="K17753" s="2"/>
      <c r="L17753" s="2"/>
    </row>
    <row r="17754" spans="2:12" x14ac:dyDescent="0.2">
      <c r="B17754" s="12"/>
      <c r="H17754" s="29"/>
      <c r="I17754" s="2"/>
      <c r="J17754" s="2"/>
      <c r="K17754" s="2"/>
      <c r="L17754" s="2"/>
    </row>
    <row r="17755" spans="2:12" x14ac:dyDescent="0.2">
      <c r="B17755" s="12"/>
      <c r="H17755" s="29"/>
      <c r="I17755" s="2"/>
      <c r="J17755" s="2"/>
      <c r="K17755" s="2"/>
      <c r="L17755" s="2"/>
    </row>
    <row r="17756" spans="2:12" x14ac:dyDescent="0.2">
      <c r="B17756" s="12"/>
      <c r="H17756" s="29"/>
      <c r="I17756" s="2"/>
      <c r="J17756" s="2"/>
      <c r="K17756" s="2"/>
      <c r="L17756" s="2"/>
    </row>
    <row r="17757" spans="2:12" x14ac:dyDescent="0.2">
      <c r="B17757" s="12"/>
      <c r="H17757" s="29"/>
      <c r="I17757" s="2"/>
      <c r="J17757" s="2"/>
      <c r="K17757" s="2"/>
      <c r="L17757" s="2"/>
    </row>
    <row r="17758" spans="2:12" x14ac:dyDescent="0.2">
      <c r="B17758" s="12"/>
      <c r="H17758" s="29"/>
      <c r="I17758" s="2"/>
      <c r="J17758" s="2"/>
      <c r="K17758" s="2"/>
      <c r="L17758" s="2"/>
    </row>
    <row r="17759" spans="2:12" x14ac:dyDescent="0.2">
      <c r="B17759" s="12"/>
      <c r="H17759" s="29"/>
      <c r="I17759" s="2"/>
      <c r="J17759" s="2"/>
      <c r="K17759" s="2"/>
      <c r="L17759" s="2"/>
    </row>
    <row r="17760" spans="2:12" x14ac:dyDescent="0.2">
      <c r="B17760" s="12"/>
      <c r="H17760" s="29"/>
      <c r="I17760" s="2"/>
      <c r="J17760" s="2"/>
      <c r="K17760" s="2"/>
      <c r="L17760" s="2"/>
    </row>
    <row r="17761" spans="2:12" x14ac:dyDescent="0.2">
      <c r="B17761" s="12"/>
      <c r="H17761" s="29"/>
      <c r="I17761" s="2"/>
      <c r="J17761" s="2"/>
      <c r="K17761" s="2"/>
      <c r="L17761" s="2"/>
    </row>
    <row r="17762" spans="2:12" x14ac:dyDescent="0.2">
      <c r="B17762" s="12"/>
      <c r="H17762" s="29"/>
      <c r="I17762" s="2"/>
      <c r="J17762" s="2"/>
      <c r="K17762" s="2"/>
      <c r="L17762" s="2"/>
    </row>
    <row r="17763" spans="2:12" x14ac:dyDescent="0.2">
      <c r="B17763" s="12"/>
      <c r="H17763" s="29"/>
      <c r="I17763" s="2"/>
      <c r="J17763" s="2"/>
      <c r="K17763" s="2"/>
      <c r="L17763" s="2"/>
    </row>
    <row r="17764" spans="2:12" x14ac:dyDescent="0.2">
      <c r="B17764" s="12"/>
      <c r="H17764" s="29"/>
      <c r="I17764" s="2"/>
      <c r="J17764" s="2"/>
      <c r="K17764" s="2"/>
      <c r="L17764" s="2"/>
    </row>
    <row r="17765" spans="2:12" x14ac:dyDescent="0.2">
      <c r="B17765" s="12"/>
      <c r="H17765" s="29"/>
      <c r="I17765" s="2"/>
      <c r="J17765" s="2"/>
      <c r="K17765" s="2"/>
      <c r="L17765" s="2"/>
    </row>
    <row r="17766" spans="2:12" x14ac:dyDescent="0.2">
      <c r="B17766" s="12"/>
      <c r="H17766" s="29"/>
      <c r="I17766" s="2"/>
      <c r="J17766" s="2"/>
      <c r="K17766" s="2"/>
      <c r="L17766" s="2"/>
    </row>
    <row r="17767" spans="2:12" x14ac:dyDescent="0.2">
      <c r="B17767" s="12"/>
      <c r="H17767" s="29"/>
      <c r="I17767" s="2"/>
      <c r="J17767" s="2"/>
      <c r="K17767" s="2"/>
      <c r="L17767" s="2"/>
    </row>
    <row r="17768" spans="2:12" x14ac:dyDescent="0.2">
      <c r="B17768" s="12"/>
      <c r="H17768" s="29"/>
      <c r="I17768" s="2"/>
      <c r="J17768" s="2"/>
      <c r="K17768" s="2"/>
      <c r="L17768" s="2"/>
    </row>
    <row r="17769" spans="2:12" x14ac:dyDescent="0.2">
      <c r="B17769" s="12"/>
      <c r="H17769" s="29"/>
      <c r="I17769" s="2"/>
      <c r="J17769" s="2"/>
      <c r="K17769" s="2"/>
      <c r="L17769" s="2"/>
    </row>
    <row r="17770" spans="2:12" x14ac:dyDescent="0.2">
      <c r="B17770" s="12"/>
      <c r="H17770" s="29"/>
      <c r="I17770" s="2"/>
      <c r="J17770" s="2"/>
      <c r="K17770" s="2"/>
      <c r="L17770" s="2"/>
    </row>
    <row r="17771" spans="2:12" x14ac:dyDescent="0.2">
      <c r="B17771" s="12"/>
      <c r="H17771" s="29"/>
      <c r="I17771" s="2"/>
      <c r="J17771" s="2"/>
      <c r="K17771" s="2"/>
      <c r="L17771" s="2"/>
    </row>
    <row r="17772" spans="2:12" x14ac:dyDescent="0.2">
      <c r="B17772" s="12"/>
      <c r="H17772" s="29"/>
      <c r="I17772" s="2"/>
      <c r="J17772" s="2"/>
      <c r="K17772" s="2"/>
      <c r="L17772" s="2"/>
    </row>
    <row r="17773" spans="2:12" x14ac:dyDescent="0.2">
      <c r="B17773" s="12"/>
      <c r="H17773" s="29"/>
      <c r="I17773" s="2"/>
      <c r="J17773" s="2"/>
      <c r="K17773" s="2"/>
      <c r="L17773" s="2"/>
    </row>
    <row r="17774" spans="2:12" x14ac:dyDescent="0.2">
      <c r="B17774" s="12"/>
      <c r="H17774" s="29"/>
      <c r="I17774" s="2"/>
      <c r="J17774" s="2"/>
      <c r="K17774" s="2"/>
      <c r="L17774" s="2"/>
    </row>
    <row r="17775" spans="2:12" x14ac:dyDescent="0.2">
      <c r="B17775" s="12"/>
      <c r="H17775" s="29"/>
      <c r="I17775" s="2"/>
      <c r="J17775" s="2"/>
      <c r="K17775" s="2"/>
      <c r="L17775" s="2"/>
    </row>
    <row r="17776" spans="2:12" x14ac:dyDescent="0.2">
      <c r="B17776" s="12"/>
      <c r="H17776" s="29"/>
      <c r="I17776" s="2"/>
      <c r="J17776" s="2"/>
      <c r="K17776" s="2"/>
      <c r="L17776" s="2"/>
    </row>
    <row r="17777" spans="2:12" x14ac:dyDescent="0.2">
      <c r="B17777" s="12"/>
      <c r="H17777" s="29"/>
      <c r="I17777" s="2"/>
      <c r="J17777" s="2"/>
      <c r="K17777" s="2"/>
      <c r="L17777" s="2"/>
    </row>
    <row r="17778" spans="2:12" x14ac:dyDescent="0.2">
      <c r="B17778" s="12"/>
      <c r="H17778" s="29"/>
      <c r="I17778" s="2"/>
      <c r="J17778" s="2"/>
      <c r="K17778" s="2"/>
      <c r="L17778" s="2"/>
    </row>
    <row r="17779" spans="2:12" x14ac:dyDescent="0.2">
      <c r="B17779" s="12"/>
      <c r="H17779" s="29"/>
      <c r="I17779" s="2"/>
      <c r="J17779" s="2"/>
      <c r="K17779" s="2"/>
      <c r="L17779" s="2"/>
    </row>
    <row r="17780" spans="2:12" x14ac:dyDescent="0.2">
      <c r="B17780" s="12"/>
      <c r="H17780" s="29"/>
      <c r="I17780" s="2"/>
      <c r="J17780" s="2"/>
      <c r="K17780" s="2"/>
      <c r="L17780" s="2"/>
    </row>
    <row r="17781" spans="2:12" x14ac:dyDescent="0.2">
      <c r="B17781" s="12"/>
      <c r="H17781" s="29"/>
      <c r="I17781" s="2"/>
      <c r="J17781" s="2"/>
      <c r="K17781" s="2"/>
      <c r="L17781" s="2"/>
    </row>
    <row r="17782" spans="2:12" x14ac:dyDescent="0.2">
      <c r="B17782" s="12"/>
      <c r="H17782" s="29"/>
      <c r="I17782" s="2"/>
      <c r="J17782" s="2"/>
      <c r="K17782" s="2"/>
      <c r="L17782" s="2"/>
    </row>
    <row r="17783" spans="2:12" x14ac:dyDescent="0.2">
      <c r="B17783" s="12"/>
      <c r="H17783" s="29"/>
      <c r="I17783" s="2"/>
      <c r="J17783" s="2"/>
      <c r="K17783" s="2"/>
      <c r="L17783" s="2"/>
    </row>
    <row r="17784" spans="2:12" x14ac:dyDescent="0.2">
      <c r="B17784" s="12"/>
      <c r="H17784" s="29"/>
      <c r="I17784" s="2"/>
      <c r="J17784" s="2"/>
      <c r="K17784" s="2"/>
      <c r="L17784" s="2"/>
    </row>
    <row r="17785" spans="2:12" x14ac:dyDescent="0.2">
      <c r="B17785" s="12"/>
      <c r="H17785" s="29"/>
      <c r="I17785" s="2"/>
      <c r="J17785" s="2"/>
      <c r="K17785" s="2"/>
      <c r="L17785" s="2"/>
    </row>
    <row r="17786" spans="2:12" x14ac:dyDescent="0.2">
      <c r="B17786" s="12"/>
      <c r="H17786" s="29"/>
      <c r="I17786" s="2"/>
      <c r="J17786" s="2"/>
      <c r="K17786" s="2"/>
      <c r="L17786" s="2"/>
    </row>
    <row r="17787" spans="2:12" x14ac:dyDescent="0.2">
      <c r="B17787" s="12"/>
      <c r="H17787" s="29"/>
      <c r="I17787" s="2"/>
      <c r="J17787" s="2"/>
      <c r="K17787" s="2"/>
      <c r="L17787" s="2"/>
    </row>
    <row r="17788" spans="2:12" x14ac:dyDescent="0.2">
      <c r="B17788" s="12"/>
      <c r="H17788" s="29"/>
      <c r="I17788" s="2"/>
      <c r="J17788" s="2"/>
      <c r="K17788" s="2"/>
      <c r="L17788" s="2"/>
    </row>
    <row r="17789" spans="2:12" x14ac:dyDescent="0.2">
      <c r="B17789" s="12"/>
      <c r="H17789" s="29"/>
      <c r="I17789" s="2"/>
      <c r="J17789" s="2"/>
      <c r="K17789" s="2"/>
      <c r="L17789" s="2"/>
    </row>
    <row r="17790" spans="2:12" x14ac:dyDescent="0.2">
      <c r="B17790" s="12"/>
      <c r="H17790" s="29"/>
      <c r="I17790" s="2"/>
      <c r="J17790" s="2"/>
      <c r="K17790" s="2"/>
      <c r="L17790" s="2"/>
    </row>
    <row r="17791" spans="2:12" x14ac:dyDescent="0.2">
      <c r="B17791" s="12"/>
      <c r="H17791" s="29"/>
      <c r="I17791" s="2"/>
      <c r="J17791" s="2"/>
      <c r="K17791" s="2"/>
      <c r="L17791" s="2"/>
    </row>
    <row r="17792" spans="2:12" x14ac:dyDescent="0.2">
      <c r="B17792" s="12"/>
      <c r="H17792" s="29"/>
      <c r="I17792" s="2"/>
      <c r="J17792" s="2"/>
      <c r="K17792" s="2"/>
      <c r="L17792" s="2"/>
    </row>
    <row r="17793" spans="2:12" x14ac:dyDescent="0.2">
      <c r="B17793" s="12"/>
      <c r="H17793" s="29"/>
      <c r="I17793" s="2"/>
      <c r="J17793" s="2"/>
      <c r="K17793" s="2"/>
      <c r="L17793" s="2"/>
    </row>
    <row r="17794" spans="2:12" x14ac:dyDescent="0.2">
      <c r="B17794" s="12"/>
      <c r="H17794" s="29"/>
      <c r="I17794" s="2"/>
      <c r="J17794" s="2"/>
      <c r="K17794" s="2"/>
      <c r="L17794" s="2"/>
    </row>
    <row r="17795" spans="2:12" x14ac:dyDescent="0.2">
      <c r="B17795" s="12"/>
      <c r="H17795" s="29"/>
      <c r="I17795" s="2"/>
      <c r="J17795" s="2"/>
      <c r="K17795" s="2"/>
      <c r="L17795" s="2"/>
    </row>
    <row r="17796" spans="2:12" x14ac:dyDescent="0.2">
      <c r="B17796" s="12"/>
      <c r="H17796" s="29"/>
      <c r="I17796" s="2"/>
      <c r="J17796" s="2"/>
      <c r="K17796" s="2"/>
      <c r="L17796" s="2"/>
    </row>
    <row r="17797" spans="2:12" x14ac:dyDescent="0.2">
      <c r="B17797" s="12"/>
      <c r="H17797" s="29"/>
      <c r="I17797" s="2"/>
      <c r="J17797" s="2"/>
      <c r="K17797" s="2"/>
      <c r="L17797" s="2"/>
    </row>
    <row r="17798" spans="2:12" x14ac:dyDescent="0.2">
      <c r="B17798" s="12"/>
      <c r="H17798" s="29"/>
      <c r="I17798" s="2"/>
      <c r="J17798" s="2"/>
      <c r="K17798" s="2"/>
      <c r="L17798" s="2"/>
    </row>
    <row r="17799" spans="2:12" x14ac:dyDescent="0.2">
      <c r="B17799" s="12"/>
      <c r="H17799" s="29"/>
      <c r="I17799" s="2"/>
      <c r="J17799" s="2"/>
      <c r="K17799" s="2"/>
      <c r="L17799" s="2"/>
    </row>
    <row r="17800" spans="2:12" x14ac:dyDescent="0.2">
      <c r="B17800" s="12"/>
      <c r="H17800" s="29"/>
      <c r="I17800" s="2"/>
      <c r="J17800" s="2"/>
      <c r="K17800" s="2"/>
      <c r="L17800" s="2"/>
    </row>
    <row r="17801" spans="2:12" x14ac:dyDescent="0.2">
      <c r="B17801" s="12"/>
      <c r="H17801" s="29"/>
      <c r="I17801" s="2"/>
      <c r="J17801" s="2"/>
      <c r="K17801" s="2"/>
      <c r="L17801" s="2"/>
    </row>
    <row r="17802" spans="2:12" x14ac:dyDescent="0.2">
      <c r="B17802" s="12"/>
      <c r="H17802" s="29"/>
      <c r="I17802" s="2"/>
      <c r="J17802" s="2"/>
      <c r="K17802" s="2"/>
      <c r="L17802" s="2"/>
    </row>
    <row r="17803" spans="2:12" x14ac:dyDescent="0.2">
      <c r="B17803" s="12"/>
      <c r="H17803" s="29"/>
      <c r="I17803" s="2"/>
      <c r="J17803" s="2"/>
      <c r="K17803" s="2"/>
      <c r="L17803" s="2"/>
    </row>
    <row r="17804" spans="2:12" x14ac:dyDescent="0.2">
      <c r="B17804" s="12"/>
      <c r="H17804" s="29"/>
      <c r="I17804" s="2"/>
      <c r="J17804" s="2"/>
      <c r="K17804" s="2"/>
      <c r="L17804" s="2"/>
    </row>
    <row r="17805" spans="2:12" x14ac:dyDescent="0.2">
      <c r="B17805" s="12"/>
      <c r="H17805" s="29"/>
      <c r="I17805" s="2"/>
      <c r="J17805" s="2"/>
      <c r="K17805" s="2"/>
      <c r="L17805" s="2"/>
    </row>
    <row r="17806" spans="2:12" x14ac:dyDescent="0.2">
      <c r="B17806" s="12"/>
      <c r="H17806" s="29"/>
      <c r="I17806" s="2"/>
      <c r="J17806" s="2"/>
      <c r="K17806" s="2"/>
      <c r="L17806" s="2"/>
    </row>
    <row r="17807" spans="2:12" x14ac:dyDescent="0.2">
      <c r="B17807" s="12"/>
      <c r="H17807" s="29"/>
      <c r="I17807" s="2"/>
      <c r="J17807" s="2"/>
      <c r="K17807" s="2"/>
      <c r="L17807" s="2"/>
    </row>
    <row r="17808" spans="2:12" x14ac:dyDescent="0.2">
      <c r="B17808" s="12"/>
      <c r="H17808" s="29"/>
      <c r="I17808" s="2"/>
      <c r="J17808" s="2"/>
      <c r="K17808" s="2"/>
      <c r="L17808" s="2"/>
    </row>
    <row r="17809" spans="2:12" x14ac:dyDescent="0.2">
      <c r="B17809" s="12"/>
      <c r="H17809" s="29"/>
      <c r="I17809" s="2"/>
      <c r="J17809" s="2"/>
      <c r="K17809" s="2"/>
      <c r="L17809" s="2"/>
    </row>
    <row r="17810" spans="2:12" x14ac:dyDescent="0.2">
      <c r="B17810" s="12"/>
      <c r="H17810" s="29"/>
      <c r="I17810" s="2"/>
      <c r="J17810" s="2"/>
      <c r="K17810" s="2"/>
      <c r="L17810" s="2"/>
    </row>
    <row r="17811" spans="2:12" x14ac:dyDescent="0.2">
      <c r="B17811" s="12"/>
      <c r="H17811" s="29"/>
      <c r="I17811" s="2"/>
      <c r="J17811" s="2"/>
      <c r="K17811" s="2"/>
      <c r="L17811" s="2"/>
    </row>
    <row r="17812" spans="2:12" x14ac:dyDescent="0.2">
      <c r="B17812" s="12"/>
      <c r="H17812" s="29"/>
      <c r="I17812" s="2"/>
      <c r="J17812" s="2"/>
      <c r="K17812" s="2"/>
      <c r="L17812" s="2"/>
    </row>
    <row r="17813" spans="2:12" x14ac:dyDescent="0.2">
      <c r="B17813" s="12"/>
      <c r="H17813" s="29"/>
      <c r="I17813" s="2"/>
      <c r="J17813" s="2"/>
      <c r="K17813" s="2"/>
      <c r="L17813" s="2"/>
    </row>
    <row r="17814" spans="2:12" x14ac:dyDescent="0.2">
      <c r="B17814" s="12"/>
      <c r="H17814" s="29"/>
      <c r="I17814" s="2"/>
      <c r="J17814" s="2"/>
      <c r="K17814" s="2"/>
      <c r="L17814" s="2"/>
    </row>
    <row r="17815" spans="2:12" x14ac:dyDescent="0.2">
      <c r="B17815" s="12"/>
      <c r="H17815" s="29"/>
      <c r="I17815" s="2"/>
      <c r="J17815" s="2"/>
      <c r="K17815" s="2"/>
      <c r="L17815" s="2"/>
    </row>
    <row r="17816" spans="2:12" x14ac:dyDescent="0.2">
      <c r="B17816" s="12"/>
      <c r="H17816" s="29"/>
      <c r="I17816" s="2"/>
      <c r="J17816" s="2"/>
      <c r="K17816" s="2"/>
      <c r="L17816" s="2"/>
    </row>
    <row r="17817" spans="2:12" x14ac:dyDescent="0.2">
      <c r="B17817" s="12"/>
      <c r="H17817" s="29"/>
      <c r="I17817" s="2"/>
      <c r="J17817" s="2"/>
      <c r="K17817" s="2"/>
      <c r="L17817" s="2"/>
    </row>
    <row r="17818" spans="2:12" x14ac:dyDescent="0.2">
      <c r="B17818" s="12"/>
      <c r="H17818" s="29"/>
      <c r="I17818" s="2"/>
      <c r="J17818" s="2"/>
      <c r="K17818" s="2"/>
      <c r="L17818" s="2"/>
    </row>
    <row r="17819" spans="2:12" x14ac:dyDescent="0.2">
      <c r="B17819" s="12"/>
      <c r="H17819" s="29"/>
      <c r="I17819" s="2"/>
      <c r="J17819" s="2"/>
      <c r="K17819" s="2"/>
      <c r="L17819" s="2"/>
    </row>
    <row r="17820" spans="2:12" x14ac:dyDescent="0.2">
      <c r="B17820" s="12"/>
      <c r="H17820" s="29"/>
      <c r="I17820" s="2"/>
      <c r="J17820" s="2"/>
      <c r="K17820" s="2"/>
      <c r="L17820" s="2"/>
    </row>
    <row r="17821" spans="2:12" x14ac:dyDescent="0.2">
      <c r="B17821" s="12"/>
      <c r="H17821" s="29"/>
      <c r="I17821" s="2"/>
      <c r="J17821" s="2"/>
      <c r="K17821" s="2"/>
      <c r="L17821" s="2"/>
    </row>
    <row r="17822" spans="2:12" x14ac:dyDescent="0.2">
      <c r="B17822" s="12"/>
      <c r="H17822" s="29"/>
      <c r="I17822" s="2"/>
      <c r="J17822" s="2"/>
      <c r="K17822" s="2"/>
      <c r="L17822" s="2"/>
    </row>
    <row r="17823" spans="2:12" x14ac:dyDescent="0.2">
      <c r="B17823" s="12"/>
      <c r="H17823" s="29"/>
      <c r="I17823" s="2"/>
      <c r="J17823" s="2"/>
      <c r="K17823" s="2"/>
      <c r="L17823" s="2"/>
    </row>
    <row r="17824" spans="2:12" x14ac:dyDescent="0.2">
      <c r="B17824" s="12"/>
      <c r="H17824" s="29"/>
      <c r="I17824" s="2"/>
      <c r="J17824" s="2"/>
      <c r="K17824" s="2"/>
      <c r="L17824" s="2"/>
    </row>
    <row r="17825" spans="2:12" x14ac:dyDescent="0.2">
      <c r="B17825" s="12"/>
      <c r="H17825" s="29"/>
      <c r="I17825" s="2"/>
      <c r="J17825" s="2"/>
      <c r="K17825" s="2"/>
      <c r="L17825" s="2"/>
    </row>
    <row r="17826" spans="2:12" x14ac:dyDescent="0.2">
      <c r="B17826" s="12"/>
      <c r="H17826" s="29"/>
      <c r="I17826" s="2"/>
      <c r="J17826" s="2"/>
      <c r="K17826" s="2"/>
      <c r="L17826" s="2"/>
    </row>
    <row r="17827" spans="2:12" x14ac:dyDescent="0.2">
      <c r="B17827" s="12"/>
      <c r="H17827" s="29"/>
      <c r="I17827" s="2"/>
      <c r="J17827" s="2"/>
      <c r="K17827" s="2"/>
      <c r="L17827" s="2"/>
    </row>
    <row r="17828" spans="2:12" x14ac:dyDescent="0.2">
      <c r="B17828" s="12"/>
      <c r="H17828" s="29"/>
      <c r="I17828" s="2"/>
      <c r="J17828" s="2"/>
      <c r="K17828" s="2"/>
      <c r="L17828" s="2"/>
    </row>
    <row r="17829" spans="2:12" x14ac:dyDescent="0.2">
      <c r="B17829" s="12"/>
      <c r="H17829" s="29"/>
      <c r="I17829" s="2"/>
      <c r="J17829" s="2"/>
      <c r="K17829" s="2"/>
      <c r="L17829" s="2"/>
    </row>
    <row r="17830" spans="2:12" x14ac:dyDescent="0.2">
      <c r="B17830" s="12"/>
      <c r="H17830" s="29"/>
      <c r="I17830" s="2"/>
      <c r="J17830" s="2"/>
      <c r="K17830" s="2"/>
      <c r="L17830" s="2"/>
    </row>
    <row r="17831" spans="2:12" x14ac:dyDescent="0.2">
      <c r="B17831" s="12"/>
      <c r="H17831" s="29"/>
      <c r="I17831" s="2"/>
      <c r="J17831" s="2"/>
      <c r="K17831" s="2"/>
      <c r="L17831" s="2"/>
    </row>
    <row r="17832" spans="2:12" x14ac:dyDescent="0.2">
      <c r="B17832" s="12"/>
      <c r="H17832" s="29"/>
      <c r="I17832" s="2"/>
      <c r="J17832" s="2"/>
      <c r="K17832" s="2"/>
      <c r="L17832" s="2"/>
    </row>
    <row r="17833" spans="2:12" x14ac:dyDescent="0.2">
      <c r="B17833" s="12"/>
      <c r="H17833" s="29"/>
      <c r="I17833" s="2"/>
      <c r="J17833" s="2"/>
      <c r="K17833" s="2"/>
      <c r="L17833" s="2"/>
    </row>
    <row r="17834" spans="2:12" x14ac:dyDescent="0.2">
      <c r="B17834" s="12"/>
      <c r="H17834" s="29"/>
      <c r="I17834" s="2"/>
      <c r="J17834" s="2"/>
      <c r="K17834" s="2"/>
      <c r="L17834" s="2"/>
    </row>
    <row r="17835" spans="2:12" x14ac:dyDescent="0.2">
      <c r="B17835" s="12"/>
      <c r="H17835" s="29"/>
      <c r="I17835" s="2"/>
      <c r="J17835" s="2"/>
      <c r="K17835" s="2"/>
      <c r="L17835" s="2"/>
    </row>
    <row r="17836" spans="2:12" x14ac:dyDescent="0.2">
      <c r="B17836" s="12"/>
      <c r="H17836" s="29"/>
      <c r="I17836" s="2"/>
      <c r="J17836" s="2"/>
      <c r="K17836" s="2"/>
      <c r="L17836" s="2"/>
    </row>
    <row r="17837" spans="2:12" x14ac:dyDescent="0.2">
      <c r="B17837" s="12"/>
      <c r="H17837" s="29"/>
      <c r="I17837" s="2"/>
      <c r="J17837" s="2"/>
      <c r="K17837" s="2"/>
      <c r="L17837" s="2"/>
    </row>
    <row r="17838" spans="2:12" x14ac:dyDescent="0.2">
      <c r="B17838" s="12"/>
      <c r="H17838" s="29"/>
      <c r="I17838" s="2"/>
      <c r="J17838" s="2"/>
      <c r="K17838" s="2"/>
      <c r="L17838" s="2"/>
    </row>
    <row r="17839" spans="2:12" x14ac:dyDescent="0.2">
      <c r="B17839" s="12"/>
      <c r="H17839" s="29"/>
      <c r="I17839" s="2"/>
      <c r="J17839" s="2"/>
      <c r="K17839" s="2"/>
      <c r="L17839" s="2"/>
    </row>
    <row r="17840" spans="2:12" x14ac:dyDescent="0.2">
      <c r="B17840" s="12"/>
      <c r="H17840" s="29"/>
      <c r="I17840" s="2"/>
      <c r="J17840" s="2"/>
      <c r="K17840" s="2"/>
      <c r="L17840" s="2"/>
    </row>
    <row r="17841" spans="2:12" x14ac:dyDescent="0.2">
      <c r="B17841" s="12"/>
      <c r="H17841" s="29"/>
      <c r="I17841" s="2"/>
      <c r="J17841" s="2"/>
      <c r="K17841" s="2"/>
      <c r="L17841" s="2"/>
    </row>
    <row r="17842" spans="2:12" x14ac:dyDescent="0.2">
      <c r="B17842" s="12"/>
      <c r="H17842" s="29"/>
      <c r="I17842" s="2"/>
      <c r="J17842" s="2"/>
      <c r="K17842" s="2"/>
      <c r="L17842" s="2"/>
    </row>
    <row r="17843" spans="2:12" x14ac:dyDescent="0.2">
      <c r="B17843" s="12"/>
      <c r="H17843" s="29"/>
      <c r="I17843" s="2"/>
      <c r="J17843" s="2"/>
      <c r="K17843" s="2"/>
      <c r="L17843" s="2"/>
    </row>
    <row r="17844" spans="2:12" x14ac:dyDescent="0.2">
      <c r="B17844" s="12"/>
      <c r="H17844" s="29"/>
      <c r="I17844" s="2"/>
      <c r="J17844" s="2"/>
      <c r="K17844" s="2"/>
      <c r="L17844" s="2"/>
    </row>
    <row r="17845" spans="2:12" x14ac:dyDescent="0.2">
      <c r="B17845" s="12"/>
      <c r="H17845" s="29"/>
      <c r="I17845" s="2"/>
      <c r="J17845" s="2"/>
      <c r="K17845" s="2"/>
      <c r="L17845" s="2"/>
    </row>
    <row r="17846" spans="2:12" x14ac:dyDescent="0.2">
      <c r="B17846" s="12"/>
      <c r="H17846" s="29"/>
      <c r="I17846" s="2"/>
      <c r="J17846" s="2"/>
      <c r="K17846" s="2"/>
      <c r="L17846" s="2"/>
    </row>
    <row r="17847" spans="2:12" x14ac:dyDescent="0.2">
      <c r="B17847" s="12"/>
      <c r="H17847" s="29"/>
      <c r="I17847" s="2"/>
      <c r="J17847" s="2"/>
      <c r="K17847" s="2"/>
      <c r="L17847" s="2"/>
    </row>
    <row r="17848" spans="2:12" x14ac:dyDescent="0.2">
      <c r="B17848" s="12"/>
      <c r="H17848" s="29"/>
      <c r="I17848" s="2"/>
      <c r="J17848" s="2"/>
      <c r="K17848" s="2"/>
      <c r="L17848" s="2"/>
    </row>
    <row r="17849" spans="2:12" x14ac:dyDescent="0.2">
      <c r="B17849" s="12"/>
      <c r="H17849" s="29"/>
      <c r="I17849" s="2"/>
      <c r="J17849" s="2"/>
      <c r="K17849" s="2"/>
      <c r="L17849" s="2"/>
    </row>
    <row r="17850" spans="2:12" x14ac:dyDescent="0.2">
      <c r="B17850" s="12"/>
      <c r="H17850" s="29"/>
      <c r="I17850" s="2"/>
      <c r="J17850" s="2"/>
      <c r="K17850" s="2"/>
      <c r="L17850" s="2"/>
    </row>
    <row r="17851" spans="2:12" x14ac:dyDescent="0.2">
      <c r="B17851" s="12"/>
      <c r="H17851" s="29"/>
      <c r="I17851" s="2"/>
      <c r="J17851" s="2"/>
      <c r="K17851" s="2"/>
      <c r="L17851" s="2"/>
    </row>
    <row r="17852" spans="2:12" x14ac:dyDescent="0.2">
      <c r="B17852" s="12"/>
      <c r="H17852" s="29"/>
      <c r="I17852" s="2"/>
      <c r="J17852" s="2"/>
      <c r="K17852" s="2"/>
      <c r="L17852" s="2"/>
    </row>
    <row r="17853" spans="2:12" x14ac:dyDescent="0.2">
      <c r="B17853" s="12"/>
      <c r="H17853" s="29"/>
      <c r="I17853" s="2"/>
      <c r="J17853" s="2"/>
      <c r="K17853" s="2"/>
      <c r="L17853" s="2"/>
    </row>
    <row r="17854" spans="2:12" x14ac:dyDescent="0.2">
      <c r="B17854" s="12"/>
      <c r="H17854" s="29"/>
      <c r="I17854" s="2"/>
      <c r="J17854" s="2"/>
      <c r="K17854" s="2"/>
      <c r="L17854" s="2"/>
    </row>
    <row r="17855" spans="2:12" x14ac:dyDescent="0.2">
      <c r="B17855" s="12"/>
      <c r="H17855" s="29"/>
      <c r="I17855" s="2"/>
      <c r="J17855" s="2"/>
      <c r="K17855" s="2"/>
      <c r="L17855" s="2"/>
    </row>
    <row r="17856" spans="2:12" x14ac:dyDescent="0.2">
      <c r="B17856" s="12"/>
      <c r="H17856" s="29"/>
      <c r="I17856" s="2"/>
      <c r="J17856" s="2"/>
      <c r="K17856" s="2"/>
      <c r="L17856" s="2"/>
    </row>
    <row r="17857" spans="2:12" x14ac:dyDescent="0.2">
      <c r="B17857" s="12"/>
      <c r="H17857" s="29"/>
      <c r="I17857" s="2"/>
      <c r="J17857" s="2"/>
      <c r="K17857" s="2"/>
      <c r="L17857" s="2"/>
    </row>
    <row r="17858" spans="2:12" x14ac:dyDescent="0.2">
      <c r="B17858" s="12"/>
      <c r="H17858" s="29"/>
      <c r="I17858" s="2"/>
      <c r="J17858" s="2"/>
      <c r="K17858" s="2"/>
      <c r="L17858" s="2"/>
    </row>
    <row r="17859" spans="2:12" x14ac:dyDescent="0.2">
      <c r="B17859" s="12"/>
      <c r="H17859" s="29"/>
      <c r="I17859" s="2"/>
      <c r="J17859" s="2"/>
      <c r="K17859" s="2"/>
      <c r="L17859" s="2"/>
    </row>
    <row r="17860" spans="2:12" x14ac:dyDescent="0.2">
      <c r="B17860" s="12"/>
      <c r="H17860" s="29"/>
      <c r="I17860" s="2"/>
      <c r="J17860" s="2"/>
      <c r="K17860" s="2"/>
      <c r="L17860" s="2"/>
    </row>
    <row r="17861" spans="2:12" x14ac:dyDescent="0.2">
      <c r="B17861" s="12"/>
      <c r="H17861" s="29"/>
      <c r="I17861" s="2"/>
      <c r="J17861" s="2"/>
      <c r="K17861" s="2"/>
      <c r="L17861" s="2"/>
    </row>
    <row r="17862" spans="2:12" x14ac:dyDescent="0.2">
      <c r="B17862" s="12"/>
      <c r="H17862" s="29"/>
      <c r="I17862" s="2"/>
      <c r="J17862" s="2"/>
      <c r="K17862" s="2"/>
      <c r="L17862" s="2"/>
    </row>
    <row r="17863" spans="2:12" x14ac:dyDescent="0.2">
      <c r="B17863" s="12"/>
      <c r="H17863" s="29"/>
      <c r="I17863" s="2"/>
      <c r="J17863" s="2"/>
      <c r="K17863" s="2"/>
      <c r="L1786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0F0C-2139-4416-A348-F148EBFA26B4}">
  <sheetPr codeName="Sheet2">
    <tabColor rgb="FF00B0F0"/>
  </sheetPr>
  <dimension ref="A1:ER20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6" sqref="F26"/>
    </sheetView>
  </sheetViews>
  <sheetFormatPr baseColWidth="10" defaultColWidth="8.83203125" defaultRowHeight="15" x14ac:dyDescent="0.2"/>
  <cols>
    <col min="1" max="1" width="22.1640625" style="6" bestFit="1" customWidth="1"/>
    <col min="2" max="29" width="10.6640625" style="2" bestFit="1" customWidth="1"/>
    <col min="30" max="34" width="10.6640625" bestFit="1" customWidth="1"/>
  </cols>
  <sheetData>
    <row r="1" spans="1:148" s="6" customFormat="1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148" s="8" customFormat="1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148" s="8" customFormat="1" x14ac:dyDescent="0.2">
      <c r="A3" s="1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148" x14ac:dyDescent="0.2">
      <c r="A4" s="2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48" x14ac:dyDescent="0.2">
      <c r="A5" s="1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</row>
    <row r="6" spans="1:148" s="27" customFormat="1" x14ac:dyDescent="0.2">
      <c r="A6" s="28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</row>
    <row r="7" spans="1:148" x14ac:dyDescent="0.2">
      <c r="A7" s="2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</row>
    <row r="8" spans="1:148" x14ac:dyDescent="0.2">
      <c r="A8" s="2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</row>
    <row r="9" spans="1:148" x14ac:dyDescent="0.2">
      <c r="A9" s="2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</row>
    <row r="10" spans="1:148" x14ac:dyDescent="0.2">
      <c r="A10" s="2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</row>
    <row r="11" spans="1:148" x14ac:dyDescent="0.2">
      <c r="A11" s="2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</row>
    <row r="12" spans="1:148" x14ac:dyDescent="0.2">
      <c r="A12" s="2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</row>
    <row r="13" spans="1:148" x14ac:dyDescent="0.2">
      <c r="A13" s="2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</row>
    <row r="14" spans="1:148" x14ac:dyDescent="0.2">
      <c r="A14" s="2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</row>
    <row r="15" spans="1:148" x14ac:dyDescent="0.2">
      <c r="A15" s="2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</row>
    <row r="16" spans="1:148" x14ac:dyDescent="0.2">
      <c r="A16" s="2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</row>
    <row r="17" spans="1:148" x14ac:dyDescent="0.2">
      <c r="A17" s="2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</row>
    <row r="18" spans="1:148" x14ac:dyDescent="0.2">
      <c r="A18" s="2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</row>
    <row r="19" spans="1:148" x14ac:dyDescent="0.2">
      <c r="A19" s="2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</row>
    <row r="20" spans="1:148" x14ac:dyDescent="0.2">
      <c r="A20" s="2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</row>
    <row r="21" spans="1:148" x14ac:dyDescent="0.2">
      <c r="A21" s="2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</row>
    <row r="22" spans="1:148" x14ac:dyDescent="0.2">
      <c r="A22" s="2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</row>
    <row r="23" spans="1:148" x14ac:dyDescent="0.2">
      <c r="A23" s="2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</row>
    <row r="24" spans="1:148" x14ac:dyDescent="0.2">
      <c r="A24" s="2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</row>
    <row r="25" spans="1:148" x14ac:dyDescent="0.2">
      <c r="A25" s="2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</row>
    <row r="26" spans="1:148" x14ac:dyDescent="0.2">
      <c r="A26" s="2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</row>
    <row r="27" spans="1:148" x14ac:dyDescent="0.2">
      <c r="A27" s="2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</row>
    <row r="28" spans="1:148" x14ac:dyDescent="0.2">
      <c r="A28" s="2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</row>
    <row r="29" spans="1:148" x14ac:dyDescent="0.2">
      <c r="A29" s="2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</row>
    <row r="30" spans="1:148" x14ac:dyDescent="0.2">
      <c r="A30" s="2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</row>
    <row r="31" spans="1:148" x14ac:dyDescent="0.2">
      <c r="A31" s="2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</row>
    <row r="32" spans="1:148" x14ac:dyDescent="0.2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</row>
    <row r="33" spans="1:148" x14ac:dyDescent="0.2">
      <c r="A33" s="2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</row>
    <row r="34" spans="1:148" x14ac:dyDescent="0.2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</row>
    <row r="35" spans="1:148" x14ac:dyDescent="0.2">
      <c r="A35" s="2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</row>
    <row r="36" spans="1:148" x14ac:dyDescent="0.2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</row>
    <row r="37" spans="1:148" x14ac:dyDescent="0.2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</row>
    <row r="38" spans="1:148" x14ac:dyDescent="0.2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</row>
    <row r="39" spans="1:148" x14ac:dyDescent="0.2">
      <c r="A39" s="2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</row>
    <row r="40" spans="1:148" x14ac:dyDescent="0.2">
      <c r="A40" s="2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</row>
    <row r="41" spans="1:148" x14ac:dyDescent="0.2">
      <c r="A41" s="2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</row>
    <row r="42" spans="1:148" x14ac:dyDescent="0.2">
      <c r="A42" s="2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</row>
    <row r="43" spans="1:148" x14ac:dyDescent="0.2">
      <c r="A43" s="2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</row>
    <row r="44" spans="1:148" x14ac:dyDescent="0.2">
      <c r="A44" s="2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</row>
    <row r="45" spans="1:148" x14ac:dyDescent="0.2">
      <c r="A45" s="2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</row>
    <row r="46" spans="1:148" x14ac:dyDescent="0.2">
      <c r="A46" s="2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</row>
    <row r="47" spans="1:148" x14ac:dyDescent="0.2">
      <c r="A47" s="2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</row>
    <row r="48" spans="1:148" x14ac:dyDescent="0.2">
      <c r="A48" s="2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</row>
    <row r="49" spans="1:148" x14ac:dyDescent="0.2">
      <c r="A49" s="2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</row>
    <row r="50" spans="1:148" x14ac:dyDescent="0.2">
      <c r="A50" s="2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</row>
    <row r="51" spans="1:148" x14ac:dyDescent="0.2">
      <c r="A51" s="2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</row>
    <row r="52" spans="1:148" x14ac:dyDescent="0.2">
      <c r="A52" s="2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</row>
    <row r="53" spans="1:148" x14ac:dyDescent="0.2">
      <c r="A53" s="2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</row>
    <row r="54" spans="1:148" x14ac:dyDescent="0.2">
      <c r="A54" s="2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</row>
    <row r="55" spans="1:148" x14ac:dyDescent="0.2">
      <c r="A55" s="2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</row>
    <row r="56" spans="1:148" x14ac:dyDescent="0.2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</row>
    <row r="57" spans="1:148" x14ac:dyDescent="0.2">
      <c r="A57" s="2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</row>
    <row r="58" spans="1:148" x14ac:dyDescent="0.2">
      <c r="A58" s="2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</row>
    <row r="59" spans="1:148" x14ac:dyDescent="0.2">
      <c r="A59" s="2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</row>
    <row r="60" spans="1:148" x14ac:dyDescent="0.2">
      <c r="A60" s="2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</row>
    <row r="61" spans="1:148" x14ac:dyDescent="0.2">
      <c r="A61" s="2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</row>
    <row r="62" spans="1:148" x14ac:dyDescent="0.2">
      <c r="A62" s="2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</row>
    <row r="63" spans="1:148" x14ac:dyDescent="0.2">
      <c r="A63" s="2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</row>
    <row r="64" spans="1:148" x14ac:dyDescent="0.2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</row>
    <row r="65" spans="1:148" x14ac:dyDescent="0.2">
      <c r="A65" s="2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</row>
    <row r="66" spans="1:148" x14ac:dyDescent="0.2">
      <c r="A66" s="2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</row>
    <row r="67" spans="1:148" x14ac:dyDescent="0.2">
      <c r="A67" s="2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</row>
    <row r="68" spans="1:148" x14ac:dyDescent="0.2">
      <c r="A68" s="2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</row>
    <row r="69" spans="1:148" x14ac:dyDescent="0.2">
      <c r="A69" s="2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</row>
    <row r="70" spans="1:148" x14ac:dyDescent="0.2">
      <c r="A70" s="2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</row>
    <row r="71" spans="1:148" x14ac:dyDescent="0.2">
      <c r="A71" s="2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</row>
    <row r="72" spans="1:148" x14ac:dyDescent="0.2">
      <c r="A72" s="2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</row>
    <row r="73" spans="1:148" x14ac:dyDescent="0.2">
      <c r="A73" s="2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</row>
    <row r="74" spans="1:148" x14ac:dyDescent="0.2">
      <c r="A74" s="2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</row>
    <row r="75" spans="1:148" x14ac:dyDescent="0.2">
      <c r="A75" s="2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</row>
    <row r="76" spans="1:148" x14ac:dyDescent="0.2">
      <c r="A76" s="2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</row>
    <row r="77" spans="1:148" x14ac:dyDescent="0.2">
      <c r="A77" s="2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</row>
    <row r="78" spans="1:148" x14ac:dyDescent="0.2">
      <c r="A78" s="2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</row>
    <row r="79" spans="1:148" x14ac:dyDescent="0.2">
      <c r="A79" s="2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</row>
    <row r="80" spans="1:148" x14ac:dyDescent="0.2">
      <c r="A80" s="2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</row>
    <row r="81" spans="1:148" x14ac:dyDescent="0.2">
      <c r="A81" s="2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</row>
    <row r="82" spans="1:148" x14ac:dyDescent="0.2">
      <c r="A82" s="2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</row>
    <row r="83" spans="1:148" x14ac:dyDescent="0.2">
      <c r="A83" s="2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</row>
    <row r="84" spans="1:148" x14ac:dyDescent="0.2">
      <c r="A84" s="2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</row>
    <row r="85" spans="1:148" x14ac:dyDescent="0.2">
      <c r="A85" s="2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</row>
    <row r="86" spans="1:148" x14ac:dyDescent="0.2">
      <c r="A86" s="2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</row>
    <row r="87" spans="1:148" x14ac:dyDescent="0.2">
      <c r="A87" s="2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</row>
    <row r="88" spans="1:148" x14ac:dyDescent="0.2">
      <c r="A88" s="2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</row>
    <row r="89" spans="1:148" x14ac:dyDescent="0.2">
      <c r="A89" s="2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</row>
    <row r="90" spans="1:148" x14ac:dyDescent="0.2">
      <c r="A90" s="2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</row>
    <row r="91" spans="1:148" x14ac:dyDescent="0.2">
      <c r="A91" s="2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</row>
    <row r="92" spans="1:148" x14ac:dyDescent="0.2">
      <c r="A92" s="2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</row>
    <row r="93" spans="1:148" x14ac:dyDescent="0.2">
      <c r="A93" s="2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</row>
    <row r="94" spans="1:148" x14ac:dyDescent="0.2">
      <c r="A94" s="2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</row>
    <row r="95" spans="1:148" x14ac:dyDescent="0.2">
      <c r="A95" s="2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</row>
    <row r="96" spans="1:148" x14ac:dyDescent="0.2">
      <c r="A96" s="2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</row>
    <row r="97" spans="1:148" x14ac:dyDescent="0.2">
      <c r="A97" s="2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</row>
    <row r="98" spans="1:148" x14ac:dyDescent="0.2">
      <c r="A98" s="2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</row>
    <row r="99" spans="1:148" x14ac:dyDescent="0.2">
      <c r="A99" s="2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</row>
    <row r="100" spans="1:148" x14ac:dyDescent="0.2">
      <c r="A100" s="2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</row>
    <row r="101" spans="1:148" x14ac:dyDescent="0.2">
      <c r="A101" s="2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</row>
    <row r="102" spans="1:148" x14ac:dyDescent="0.2">
      <c r="A102" s="2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</row>
    <row r="104" spans="1:148" s="8" customFormat="1" x14ac:dyDescent="0.2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148" s="8" customFormat="1" x14ac:dyDescent="0.2">
      <c r="A105" s="7"/>
      <c r="B105" s="7" t="s">
        <v>4699</v>
      </c>
      <c r="C105" s="7" t="s">
        <v>4700</v>
      </c>
      <c r="D105" s="7" t="s">
        <v>4694</v>
      </c>
      <c r="E105" s="7" t="s">
        <v>4695</v>
      </c>
      <c r="F105" s="7" t="s">
        <v>4696</v>
      </c>
      <c r="G105" s="7" t="s">
        <v>4697</v>
      </c>
      <c r="H105" s="7" t="s">
        <v>4698</v>
      </c>
      <c r="I105" s="7" t="s">
        <v>4699</v>
      </c>
      <c r="J105" s="7" t="s">
        <v>4700</v>
      </c>
      <c r="K105" s="7" t="s">
        <v>4694</v>
      </c>
      <c r="L105" s="7" t="s">
        <v>4695</v>
      </c>
      <c r="M105" s="7" t="s">
        <v>4696</v>
      </c>
      <c r="N105" s="7" t="s">
        <v>4697</v>
      </c>
      <c r="O105" s="7" t="s">
        <v>4698</v>
      </c>
      <c r="P105" s="7" t="s">
        <v>4699</v>
      </c>
      <c r="Q105" s="7" t="s">
        <v>4700</v>
      </c>
      <c r="R105" s="7" t="s">
        <v>4694</v>
      </c>
      <c r="S105" s="7" t="s">
        <v>4695</v>
      </c>
      <c r="T105" s="7" t="s">
        <v>4696</v>
      </c>
      <c r="U105" s="7" t="s">
        <v>4697</v>
      </c>
      <c r="V105" s="7" t="s">
        <v>4698</v>
      </c>
      <c r="W105" s="7" t="s">
        <v>4699</v>
      </c>
      <c r="X105" s="7" t="s">
        <v>4700</v>
      </c>
      <c r="Y105" s="7" t="s">
        <v>4694</v>
      </c>
      <c r="Z105" s="7" t="s">
        <v>4695</v>
      </c>
      <c r="AA105" s="7" t="s">
        <v>4696</v>
      </c>
      <c r="AB105" s="7" t="s">
        <v>4697</v>
      </c>
      <c r="AC105" s="8" t="s">
        <v>4698</v>
      </c>
      <c r="AD105" s="8" t="s">
        <v>4699</v>
      </c>
      <c r="AE105" s="8" t="s">
        <v>4700</v>
      </c>
      <c r="AF105" s="8" t="s">
        <v>4694</v>
      </c>
      <c r="AG105" s="8" t="s">
        <v>4695</v>
      </c>
      <c r="AH105" s="8" t="s">
        <v>4696</v>
      </c>
      <c r="AI105" s="8" t="s">
        <v>4697</v>
      </c>
      <c r="AJ105" s="8" t="s">
        <v>4698</v>
      </c>
      <c r="AK105" s="8" t="s">
        <v>4699</v>
      </c>
      <c r="AL105" s="8" t="s">
        <v>4700</v>
      </c>
      <c r="AM105" s="8" t="s">
        <v>4694</v>
      </c>
      <c r="AN105" s="8" t="s">
        <v>4695</v>
      </c>
      <c r="AO105" s="8" t="s">
        <v>4696</v>
      </c>
      <c r="AP105" s="8" t="s">
        <v>4697</v>
      </c>
      <c r="AQ105" s="8" t="s">
        <v>4698</v>
      </c>
      <c r="AR105" s="8" t="s">
        <v>4699</v>
      </c>
      <c r="AS105" s="8" t="s">
        <v>4700</v>
      </c>
      <c r="AT105" s="8" t="s">
        <v>4694</v>
      </c>
      <c r="AU105" s="8" t="s">
        <v>4695</v>
      </c>
      <c r="AV105" s="8" t="s">
        <v>4696</v>
      </c>
      <c r="AW105" s="8" t="s">
        <v>4697</v>
      </c>
      <c r="AX105" s="8" t="s">
        <v>4698</v>
      </c>
      <c r="AY105" s="8" t="s">
        <v>4699</v>
      </c>
      <c r="AZ105" s="8" t="s">
        <v>4700</v>
      </c>
      <c r="BA105" s="8" t="s">
        <v>4694</v>
      </c>
      <c r="BB105" s="8" t="s">
        <v>4695</v>
      </c>
      <c r="BC105" s="8" t="s">
        <v>4696</v>
      </c>
      <c r="BD105" s="8" t="s">
        <v>4697</v>
      </c>
      <c r="BE105" s="8" t="s">
        <v>4698</v>
      </c>
      <c r="BF105" s="8" t="s">
        <v>4699</v>
      </c>
      <c r="BG105" s="8" t="s">
        <v>4700</v>
      </c>
      <c r="BH105" s="8" t="s">
        <v>4694</v>
      </c>
      <c r="BI105" s="8" t="s">
        <v>4695</v>
      </c>
      <c r="BJ105" s="8" t="s">
        <v>4696</v>
      </c>
      <c r="BK105" s="8" t="s">
        <v>4697</v>
      </c>
      <c r="BL105" s="8" t="s">
        <v>4698</v>
      </c>
      <c r="BM105" s="8" t="s">
        <v>4699</v>
      </c>
      <c r="BN105" s="8" t="s">
        <v>4700</v>
      </c>
      <c r="BO105" s="8" t="s">
        <v>4694</v>
      </c>
      <c r="BP105" s="8" t="s">
        <v>4695</v>
      </c>
      <c r="BQ105" s="8" t="s">
        <v>4696</v>
      </c>
      <c r="BR105" s="8" t="s">
        <v>4697</v>
      </c>
      <c r="BS105" s="8" t="s">
        <v>4698</v>
      </c>
      <c r="BT105" s="8" t="s">
        <v>4699</v>
      </c>
      <c r="BU105" s="8" t="s">
        <v>4700</v>
      </c>
      <c r="BV105" s="8" t="s">
        <v>4694</v>
      </c>
      <c r="BW105" s="8" t="s">
        <v>4695</v>
      </c>
      <c r="BX105" s="8" t="s">
        <v>4696</v>
      </c>
      <c r="BY105" s="8" t="s">
        <v>4697</v>
      </c>
      <c r="BZ105" s="8" t="s">
        <v>4698</v>
      </c>
      <c r="CA105" s="8" t="s">
        <v>4699</v>
      </c>
      <c r="CB105" s="8" t="s">
        <v>4700</v>
      </c>
      <c r="CC105" s="8" t="s">
        <v>4694</v>
      </c>
      <c r="CD105" s="8" t="s">
        <v>4695</v>
      </c>
      <c r="CE105" s="8" t="s">
        <v>4696</v>
      </c>
    </row>
    <row r="106" spans="1:148" s="8" customFormat="1" x14ac:dyDescent="0.2">
      <c r="A106" s="7"/>
      <c r="B106" s="53">
        <v>44047</v>
      </c>
      <c r="C106" s="53">
        <v>44048</v>
      </c>
      <c r="D106" s="53">
        <v>44049</v>
      </c>
      <c r="E106" s="53">
        <v>44050</v>
      </c>
      <c r="F106" s="53">
        <v>44051</v>
      </c>
      <c r="G106" s="53">
        <v>44052</v>
      </c>
      <c r="H106" s="53">
        <v>44053</v>
      </c>
      <c r="I106" s="53">
        <v>44054</v>
      </c>
      <c r="J106" s="53">
        <v>44055</v>
      </c>
      <c r="K106" s="53">
        <v>44056</v>
      </c>
      <c r="L106" s="53">
        <v>44057</v>
      </c>
      <c r="M106" s="53">
        <v>44058</v>
      </c>
      <c r="N106" s="53">
        <v>44059</v>
      </c>
      <c r="O106" s="53">
        <v>44060</v>
      </c>
      <c r="P106" s="53">
        <v>44061</v>
      </c>
      <c r="Q106" s="53">
        <v>44062</v>
      </c>
      <c r="R106" s="53">
        <v>44063</v>
      </c>
      <c r="S106" s="53">
        <v>44064</v>
      </c>
      <c r="T106" s="53">
        <v>44065</v>
      </c>
      <c r="U106" s="53">
        <v>44066</v>
      </c>
      <c r="V106" s="53">
        <v>44067</v>
      </c>
      <c r="W106" s="53">
        <v>44068</v>
      </c>
      <c r="X106" s="53">
        <v>44069</v>
      </c>
      <c r="Y106" s="53">
        <v>44070</v>
      </c>
      <c r="Z106" s="53">
        <v>44071</v>
      </c>
      <c r="AA106" s="53">
        <v>44072</v>
      </c>
      <c r="AB106" s="53">
        <v>44073</v>
      </c>
      <c r="AC106" s="54">
        <v>44074</v>
      </c>
      <c r="AD106" s="54">
        <v>44075</v>
      </c>
      <c r="AE106" s="54">
        <v>44076</v>
      </c>
      <c r="AF106" s="54">
        <v>44077</v>
      </c>
      <c r="AG106" s="54">
        <v>44078</v>
      </c>
      <c r="AH106" s="54">
        <v>44079</v>
      </c>
      <c r="AI106" s="54">
        <v>44080</v>
      </c>
      <c r="AJ106" s="54">
        <v>44081</v>
      </c>
      <c r="AK106" s="54">
        <v>44082</v>
      </c>
      <c r="AL106" s="54">
        <v>44083</v>
      </c>
      <c r="AM106" s="54">
        <v>44084</v>
      </c>
      <c r="AN106" s="54">
        <v>44085</v>
      </c>
      <c r="AO106" s="54">
        <v>44086</v>
      </c>
      <c r="AP106" s="54">
        <v>44087</v>
      </c>
      <c r="AQ106" s="54">
        <v>44088</v>
      </c>
      <c r="AR106" s="54">
        <v>44089</v>
      </c>
      <c r="AS106" s="54">
        <v>44090</v>
      </c>
      <c r="AT106" s="54">
        <v>44091</v>
      </c>
      <c r="AU106" s="54">
        <v>44092</v>
      </c>
      <c r="AV106" s="54">
        <v>44093</v>
      </c>
      <c r="AW106" s="54">
        <v>44094</v>
      </c>
      <c r="AX106" s="54">
        <v>44095</v>
      </c>
      <c r="AY106" s="54">
        <v>44096</v>
      </c>
      <c r="AZ106" s="54">
        <v>44097</v>
      </c>
      <c r="BA106" s="54">
        <v>44098</v>
      </c>
      <c r="BB106" s="54">
        <v>44099</v>
      </c>
      <c r="BC106" s="54">
        <v>44100</v>
      </c>
      <c r="BD106" s="54">
        <v>44101</v>
      </c>
      <c r="BE106" s="54">
        <v>44102</v>
      </c>
      <c r="BF106" s="54">
        <v>44103</v>
      </c>
      <c r="BG106" s="54">
        <v>44104</v>
      </c>
      <c r="BH106" s="54">
        <v>44105</v>
      </c>
      <c r="BI106" s="54">
        <v>44106</v>
      </c>
      <c r="BJ106" s="54">
        <v>44107</v>
      </c>
      <c r="BK106" s="54">
        <v>44108</v>
      </c>
      <c r="BL106" s="54">
        <v>44109</v>
      </c>
      <c r="BM106" s="54">
        <v>44110</v>
      </c>
      <c r="BN106" s="54">
        <v>44111</v>
      </c>
      <c r="BO106" s="54">
        <v>44112</v>
      </c>
      <c r="BP106" s="54">
        <v>44113</v>
      </c>
      <c r="BQ106" s="54">
        <v>44114</v>
      </c>
      <c r="BR106" s="54" t="s">
        <v>4682</v>
      </c>
      <c r="BS106" s="54">
        <v>44116</v>
      </c>
      <c r="BT106" s="54">
        <v>44117</v>
      </c>
      <c r="BU106" s="54">
        <v>44118</v>
      </c>
      <c r="BV106" s="54">
        <v>44119</v>
      </c>
      <c r="BW106" s="54">
        <v>44120</v>
      </c>
      <c r="BX106" s="54">
        <v>44121</v>
      </c>
      <c r="BY106" s="54">
        <v>44122</v>
      </c>
      <c r="BZ106" s="54">
        <v>44123</v>
      </c>
      <c r="CA106" s="54">
        <v>44124</v>
      </c>
      <c r="CB106" s="54">
        <v>44125</v>
      </c>
      <c r="CC106" s="54">
        <v>44126</v>
      </c>
      <c r="CD106" s="54">
        <v>44127</v>
      </c>
      <c r="CE106" s="54">
        <v>44128</v>
      </c>
    </row>
    <row r="107" spans="1:148" s="8" customFormat="1" x14ac:dyDescent="0.2">
      <c r="A107" s="50">
        <v>0</v>
      </c>
      <c r="B107" s="51">
        <f t="shared" ref="B107:BI107" si="0">SUM(B7:B10)</f>
        <v>0</v>
      </c>
      <c r="C107" s="51">
        <f t="shared" si="0"/>
        <v>0</v>
      </c>
      <c r="D107" s="51">
        <f t="shared" si="0"/>
        <v>0</v>
      </c>
      <c r="E107" s="51">
        <f t="shared" si="0"/>
        <v>0</v>
      </c>
      <c r="F107" s="51">
        <f t="shared" si="0"/>
        <v>0</v>
      </c>
      <c r="G107" s="51">
        <f t="shared" si="0"/>
        <v>0</v>
      </c>
      <c r="H107" s="51">
        <f t="shared" si="0"/>
        <v>0</v>
      </c>
      <c r="I107" s="51">
        <f t="shared" si="0"/>
        <v>0</v>
      </c>
      <c r="J107" s="51">
        <f t="shared" si="0"/>
        <v>0</v>
      </c>
      <c r="K107" s="51">
        <f t="shared" si="0"/>
        <v>0</v>
      </c>
      <c r="L107" s="51">
        <f t="shared" si="0"/>
        <v>0</v>
      </c>
      <c r="M107" s="51">
        <f t="shared" si="0"/>
        <v>0</v>
      </c>
      <c r="N107" s="51">
        <f t="shared" si="0"/>
        <v>0</v>
      </c>
      <c r="O107" s="51">
        <f t="shared" si="0"/>
        <v>0</v>
      </c>
      <c r="P107" s="51">
        <f t="shared" si="0"/>
        <v>0</v>
      </c>
      <c r="Q107" s="51">
        <f t="shared" si="0"/>
        <v>0</v>
      </c>
      <c r="R107" s="51">
        <f t="shared" si="0"/>
        <v>0</v>
      </c>
      <c r="S107" s="51">
        <f t="shared" si="0"/>
        <v>0</v>
      </c>
      <c r="T107" s="51">
        <f t="shared" si="0"/>
        <v>0</v>
      </c>
      <c r="U107" s="51">
        <f t="shared" si="0"/>
        <v>0</v>
      </c>
      <c r="V107" s="51">
        <f t="shared" si="0"/>
        <v>0</v>
      </c>
      <c r="W107" s="51">
        <f t="shared" si="0"/>
        <v>0</v>
      </c>
      <c r="X107" s="51">
        <f t="shared" si="0"/>
        <v>0</v>
      </c>
      <c r="Y107" s="51">
        <f t="shared" si="0"/>
        <v>0</v>
      </c>
      <c r="Z107" s="51">
        <f t="shared" si="0"/>
        <v>0</v>
      </c>
      <c r="AA107" s="51">
        <f t="shared" si="0"/>
        <v>0</v>
      </c>
      <c r="AB107" s="51">
        <f t="shared" si="0"/>
        <v>0</v>
      </c>
      <c r="AC107" s="51">
        <f t="shared" si="0"/>
        <v>0</v>
      </c>
      <c r="AD107" s="51">
        <f t="shared" si="0"/>
        <v>0</v>
      </c>
      <c r="AE107" s="51">
        <f t="shared" si="0"/>
        <v>0</v>
      </c>
      <c r="AF107" s="51">
        <f t="shared" si="0"/>
        <v>0</v>
      </c>
      <c r="AG107" s="51">
        <f t="shared" si="0"/>
        <v>0</v>
      </c>
      <c r="AH107" s="51">
        <f t="shared" si="0"/>
        <v>0</v>
      </c>
      <c r="AI107" s="51">
        <f t="shared" si="0"/>
        <v>0</v>
      </c>
      <c r="AJ107" s="51">
        <f t="shared" si="0"/>
        <v>0</v>
      </c>
      <c r="AK107" s="51">
        <f t="shared" si="0"/>
        <v>0</v>
      </c>
      <c r="AL107" s="51">
        <f t="shared" si="0"/>
        <v>0</v>
      </c>
      <c r="AM107" s="51">
        <f t="shared" si="0"/>
        <v>0</v>
      </c>
      <c r="AN107" s="51">
        <f t="shared" si="0"/>
        <v>0</v>
      </c>
      <c r="AO107" s="51">
        <f t="shared" si="0"/>
        <v>0</v>
      </c>
      <c r="AP107" s="51">
        <f t="shared" si="0"/>
        <v>0</v>
      </c>
      <c r="AQ107" s="51">
        <f t="shared" si="0"/>
        <v>0</v>
      </c>
      <c r="AR107" s="51">
        <f t="shared" si="0"/>
        <v>0</v>
      </c>
      <c r="AS107" s="51">
        <f t="shared" si="0"/>
        <v>0</v>
      </c>
      <c r="AT107" s="51">
        <f t="shared" si="0"/>
        <v>0</v>
      </c>
      <c r="AU107" s="51">
        <f t="shared" si="0"/>
        <v>0</v>
      </c>
      <c r="AV107" s="51">
        <f t="shared" si="0"/>
        <v>0</v>
      </c>
      <c r="AW107" s="51">
        <f t="shared" si="0"/>
        <v>0</v>
      </c>
      <c r="AX107" s="51">
        <f t="shared" si="0"/>
        <v>0</v>
      </c>
      <c r="AY107" s="51">
        <f t="shared" si="0"/>
        <v>0</v>
      </c>
      <c r="AZ107" s="51">
        <f t="shared" si="0"/>
        <v>0</v>
      </c>
      <c r="BA107" s="51">
        <f t="shared" si="0"/>
        <v>0</v>
      </c>
      <c r="BB107" s="51">
        <f t="shared" si="0"/>
        <v>0</v>
      </c>
      <c r="BC107" s="51">
        <f t="shared" si="0"/>
        <v>0</v>
      </c>
      <c r="BD107" s="51">
        <f t="shared" si="0"/>
        <v>0</v>
      </c>
      <c r="BE107" s="51">
        <f t="shared" si="0"/>
        <v>0</v>
      </c>
      <c r="BF107" s="51">
        <f t="shared" si="0"/>
        <v>0</v>
      </c>
      <c r="BG107" s="51">
        <f t="shared" si="0"/>
        <v>0</v>
      </c>
      <c r="BH107" s="51">
        <f t="shared" si="0"/>
        <v>0</v>
      </c>
      <c r="BI107" s="51">
        <f t="shared" si="0"/>
        <v>0</v>
      </c>
      <c r="BJ107" s="51">
        <f t="shared" ref="BJ107:DU107" si="1">SUM(BJ7:BJ10)</f>
        <v>0</v>
      </c>
      <c r="BK107" s="51">
        <f t="shared" si="1"/>
        <v>0</v>
      </c>
      <c r="BL107" s="51">
        <f t="shared" si="1"/>
        <v>0</v>
      </c>
      <c r="BM107" s="51">
        <f t="shared" si="1"/>
        <v>0</v>
      </c>
      <c r="BN107" s="51">
        <f t="shared" si="1"/>
        <v>0</v>
      </c>
      <c r="BO107" s="51">
        <f t="shared" si="1"/>
        <v>0</v>
      </c>
      <c r="BP107" s="51">
        <f t="shared" si="1"/>
        <v>0</v>
      </c>
      <c r="BQ107" s="51">
        <f t="shared" si="1"/>
        <v>0</v>
      </c>
      <c r="BR107" s="51">
        <f t="shared" si="1"/>
        <v>0</v>
      </c>
      <c r="BS107" s="51">
        <f t="shared" si="1"/>
        <v>0</v>
      </c>
      <c r="BT107" s="51">
        <f t="shared" si="1"/>
        <v>0</v>
      </c>
      <c r="BU107" s="51">
        <f t="shared" si="1"/>
        <v>0</v>
      </c>
      <c r="BV107" s="51">
        <f t="shared" si="1"/>
        <v>0</v>
      </c>
      <c r="BW107" s="51">
        <f t="shared" si="1"/>
        <v>0</v>
      </c>
      <c r="BX107" s="51">
        <f t="shared" si="1"/>
        <v>0</v>
      </c>
      <c r="BY107" s="51">
        <f t="shared" si="1"/>
        <v>0</v>
      </c>
      <c r="BZ107" s="51">
        <f t="shared" si="1"/>
        <v>0</v>
      </c>
      <c r="CA107" s="51">
        <f t="shared" si="1"/>
        <v>0</v>
      </c>
      <c r="CB107" s="51">
        <f t="shared" si="1"/>
        <v>0</v>
      </c>
      <c r="CC107" s="51">
        <f t="shared" si="1"/>
        <v>0</v>
      </c>
      <c r="CD107" s="51">
        <f t="shared" si="1"/>
        <v>0</v>
      </c>
      <c r="CE107" s="51">
        <f t="shared" si="1"/>
        <v>0</v>
      </c>
      <c r="CF107" s="51">
        <f t="shared" si="1"/>
        <v>0</v>
      </c>
      <c r="CG107" s="51">
        <f t="shared" si="1"/>
        <v>0</v>
      </c>
      <c r="CH107" s="51">
        <f t="shared" si="1"/>
        <v>0</v>
      </c>
      <c r="CI107" s="51">
        <f t="shared" si="1"/>
        <v>0</v>
      </c>
      <c r="CJ107" s="51">
        <f t="shared" si="1"/>
        <v>0</v>
      </c>
      <c r="CK107" s="51">
        <f t="shared" si="1"/>
        <v>0</v>
      </c>
      <c r="CL107" s="51">
        <f t="shared" si="1"/>
        <v>0</v>
      </c>
      <c r="CM107" s="51">
        <f t="shared" si="1"/>
        <v>0</v>
      </c>
      <c r="CN107" s="51">
        <f t="shared" si="1"/>
        <v>0</v>
      </c>
      <c r="CO107" s="51">
        <f t="shared" si="1"/>
        <v>0</v>
      </c>
      <c r="CP107" s="51">
        <f t="shared" si="1"/>
        <v>0</v>
      </c>
      <c r="CQ107" s="51">
        <f t="shared" si="1"/>
        <v>0</v>
      </c>
      <c r="CR107" s="51">
        <f t="shared" si="1"/>
        <v>0</v>
      </c>
      <c r="CS107" s="51">
        <f t="shared" si="1"/>
        <v>0</v>
      </c>
      <c r="CT107" s="51">
        <f t="shared" si="1"/>
        <v>0</v>
      </c>
      <c r="CU107" s="51">
        <f t="shared" si="1"/>
        <v>0</v>
      </c>
      <c r="CV107" s="51">
        <f t="shared" si="1"/>
        <v>0</v>
      </c>
      <c r="CW107" s="51">
        <f t="shared" si="1"/>
        <v>0</v>
      </c>
      <c r="CX107" s="51">
        <f t="shared" si="1"/>
        <v>0</v>
      </c>
      <c r="CY107" s="51">
        <f t="shared" si="1"/>
        <v>0</v>
      </c>
      <c r="CZ107" s="51">
        <f t="shared" si="1"/>
        <v>0</v>
      </c>
      <c r="DA107" s="51">
        <f t="shared" si="1"/>
        <v>0</v>
      </c>
      <c r="DB107" s="51">
        <f t="shared" si="1"/>
        <v>0</v>
      </c>
      <c r="DC107" s="51">
        <f t="shared" si="1"/>
        <v>0</v>
      </c>
      <c r="DD107" s="51">
        <f t="shared" si="1"/>
        <v>0</v>
      </c>
      <c r="DE107" s="51">
        <f t="shared" si="1"/>
        <v>0</v>
      </c>
      <c r="DF107" s="51">
        <f t="shared" si="1"/>
        <v>0</v>
      </c>
      <c r="DG107" s="51">
        <f t="shared" si="1"/>
        <v>0</v>
      </c>
      <c r="DH107" s="51">
        <f t="shared" si="1"/>
        <v>0</v>
      </c>
      <c r="DI107" s="51">
        <f t="shared" si="1"/>
        <v>0</v>
      </c>
      <c r="DJ107" s="51">
        <f t="shared" si="1"/>
        <v>0</v>
      </c>
      <c r="DK107" s="51">
        <f t="shared" si="1"/>
        <v>0</v>
      </c>
      <c r="DL107" s="51">
        <f t="shared" si="1"/>
        <v>0</v>
      </c>
      <c r="DM107" s="51">
        <f t="shared" si="1"/>
        <v>0</v>
      </c>
      <c r="DN107" s="51">
        <f t="shared" si="1"/>
        <v>0</v>
      </c>
      <c r="DO107" s="51">
        <f t="shared" si="1"/>
        <v>0</v>
      </c>
      <c r="DP107" s="51">
        <f t="shared" si="1"/>
        <v>0</v>
      </c>
      <c r="DQ107" s="51">
        <f t="shared" si="1"/>
        <v>0</v>
      </c>
      <c r="DR107" s="51">
        <f t="shared" si="1"/>
        <v>0</v>
      </c>
      <c r="DS107" s="51">
        <f t="shared" si="1"/>
        <v>0</v>
      </c>
      <c r="DT107" s="51">
        <f t="shared" si="1"/>
        <v>0</v>
      </c>
      <c r="DU107" s="51">
        <f t="shared" si="1"/>
        <v>0</v>
      </c>
      <c r="DV107" s="51">
        <f t="shared" ref="DV107:ER107" si="2">SUM(DV7:DV10)</f>
        <v>0</v>
      </c>
      <c r="DW107" s="51">
        <f t="shared" si="2"/>
        <v>0</v>
      </c>
      <c r="DX107" s="51">
        <f t="shared" si="2"/>
        <v>0</v>
      </c>
      <c r="DY107" s="51">
        <f t="shared" si="2"/>
        <v>0</v>
      </c>
      <c r="DZ107" s="51">
        <f t="shared" si="2"/>
        <v>0</v>
      </c>
      <c r="EA107" s="51">
        <f t="shared" si="2"/>
        <v>0</v>
      </c>
      <c r="EB107" s="51">
        <f t="shared" si="2"/>
        <v>0</v>
      </c>
      <c r="EC107" s="51">
        <f t="shared" si="2"/>
        <v>0</v>
      </c>
      <c r="ED107" s="51">
        <f t="shared" si="2"/>
        <v>0</v>
      </c>
      <c r="EE107" s="51">
        <f t="shared" si="2"/>
        <v>0</v>
      </c>
      <c r="EF107" s="51">
        <f t="shared" si="2"/>
        <v>0</v>
      </c>
      <c r="EG107" s="51">
        <f t="shared" si="2"/>
        <v>0</v>
      </c>
      <c r="EH107" s="51">
        <f t="shared" si="2"/>
        <v>0</v>
      </c>
      <c r="EI107" s="51">
        <f t="shared" si="2"/>
        <v>0</v>
      </c>
      <c r="EJ107" s="51">
        <f t="shared" si="2"/>
        <v>0</v>
      </c>
      <c r="EK107" s="51">
        <f t="shared" si="2"/>
        <v>0</v>
      </c>
      <c r="EL107" s="51">
        <f t="shared" si="2"/>
        <v>0</v>
      </c>
      <c r="EM107" s="51">
        <f t="shared" si="2"/>
        <v>0</v>
      </c>
      <c r="EN107" s="51">
        <f t="shared" si="2"/>
        <v>0</v>
      </c>
      <c r="EO107" s="51">
        <f t="shared" si="2"/>
        <v>0</v>
      </c>
      <c r="EP107" s="51">
        <f t="shared" si="2"/>
        <v>0</v>
      </c>
      <c r="EQ107" s="51">
        <f t="shared" si="2"/>
        <v>0</v>
      </c>
      <c r="ER107" s="51">
        <f t="shared" si="2"/>
        <v>0</v>
      </c>
    </row>
    <row r="108" spans="1:148" s="8" customFormat="1" x14ac:dyDescent="0.2">
      <c r="A108" s="52">
        <v>4.1666666666666664E-2</v>
      </c>
      <c r="B108" s="9">
        <f t="shared" ref="B108:BI108" si="3">SUM(B11:B14)</f>
        <v>0</v>
      </c>
      <c r="C108" s="9">
        <f t="shared" si="3"/>
        <v>0</v>
      </c>
      <c r="D108" s="9">
        <f t="shared" si="3"/>
        <v>0</v>
      </c>
      <c r="E108" s="9">
        <f t="shared" si="3"/>
        <v>0</v>
      </c>
      <c r="F108" s="9">
        <f t="shared" si="3"/>
        <v>0</v>
      </c>
      <c r="G108" s="9">
        <f t="shared" si="3"/>
        <v>0</v>
      </c>
      <c r="H108" s="9">
        <f t="shared" si="3"/>
        <v>0</v>
      </c>
      <c r="I108" s="9">
        <f t="shared" si="3"/>
        <v>0</v>
      </c>
      <c r="J108" s="9">
        <f t="shared" si="3"/>
        <v>0</v>
      </c>
      <c r="K108" s="9">
        <f t="shared" si="3"/>
        <v>0</v>
      </c>
      <c r="L108" s="9">
        <f t="shared" si="3"/>
        <v>0</v>
      </c>
      <c r="M108" s="9">
        <f t="shared" si="3"/>
        <v>0</v>
      </c>
      <c r="N108" s="9">
        <f t="shared" si="3"/>
        <v>0</v>
      </c>
      <c r="O108" s="9">
        <f t="shared" si="3"/>
        <v>0</v>
      </c>
      <c r="P108" s="9">
        <f t="shared" si="3"/>
        <v>0</v>
      </c>
      <c r="Q108" s="9">
        <f t="shared" si="3"/>
        <v>0</v>
      </c>
      <c r="R108" s="9">
        <f t="shared" si="3"/>
        <v>0</v>
      </c>
      <c r="S108" s="9">
        <f t="shared" si="3"/>
        <v>0</v>
      </c>
      <c r="T108" s="9">
        <f t="shared" si="3"/>
        <v>0</v>
      </c>
      <c r="U108" s="9">
        <f t="shared" si="3"/>
        <v>0</v>
      </c>
      <c r="V108" s="9">
        <f t="shared" si="3"/>
        <v>0</v>
      </c>
      <c r="W108" s="9">
        <f t="shared" si="3"/>
        <v>0</v>
      </c>
      <c r="X108" s="9">
        <f t="shared" si="3"/>
        <v>0</v>
      </c>
      <c r="Y108" s="9">
        <f t="shared" si="3"/>
        <v>0</v>
      </c>
      <c r="Z108" s="9">
        <f t="shared" si="3"/>
        <v>0</v>
      </c>
      <c r="AA108" s="9">
        <f t="shared" si="3"/>
        <v>0</v>
      </c>
      <c r="AB108" s="9">
        <f t="shared" si="3"/>
        <v>0</v>
      </c>
      <c r="AC108" s="9">
        <f t="shared" si="3"/>
        <v>0</v>
      </c>
      <c r="AD108" s="9">
        <f t="shared" si="3"/>
        <v>0</v>
      </c>
      <c r="AE108" s="9">
        <f t="shared" si="3"/>
        <v>0</v>
      </c>
      <c r="AF108" s="9">
        <f t="shared" si="3"/>
        <v>0</v>
      </c>
      <c r="AG108" s="9">
        <f t="shared" si="3"/>
        <v>0</v>
      </c>
      <c r="AH108" s="9">
        <f t="shared" si="3"/>
        <v>0</v>
      </c>
      <c r="AI108" s="9">
        <f t="shared" si="3"/>
        <v>0</v>
      </c>
      <c r="AJ108" s="9">
        <f t="shared" si="3"/>
        <v>0</v>
      </c>
      <c r="AK108" s="9">
        <f t="shared" si="3"/>
        <v>0</v>
      </c>
      <c r="AL108" s="9">
        <f t="shared" si="3"/>
        <v>0</v>
      </c>
      <c r="AM108" s="9">
        <f t="shared" si="3"/>
        <v>0</v>
      </c>
      <c r="AN108" s="9">
        <f t="shared" si="3"/>
        <v>0</v>
      </c>
      <c r="AO108" s="9">
        <f t="shared" si="3"/>
        <v>0</v>
      </c>
      <c r="AP108" s="9">
        <f t="shared" si="3"/>
        <v>0</v>
      </c>
      <c r="AQ108" s="9">
        <f t="shared" si="3"/>
        <v>0</v>
      </c>
      <c r="AR108" s="9">
        <f t="shared" si="3"/>
        <v>0</v>
      </c>
      <c r="AS108" s="9">
        <f t="shared" si="3"/>
        <v>0</v>
      </c>
      <c r="AT108" s="9">
        <f t="shared" si="3"/>
        <v>0</v>
      </c>
      <c r="AU108" s="9">
        <f t="shared" si="3"/>
        <v>0</v>
      </c>
      <c r="AV108" s="9">
        <f t="shared" si="3"/>
        <v>0</v>
      </c>
      <c r="AW108" s="9">
        <f t="shared" si="3"/>
        <v>0</v>
      </c>
      <c r="AX108" s="9">
        <f t="shared" si="3"/>
        <v>0</v>
      </c>
      <c r="AY108" s="9">
        <f t="shared" si="3"/>
        <v>0</v>
      </c>
      <c r="AZ108" s="9">
        <f t="shared" si="3"/>
        <v>0</v>
      </c>
      <c r="BA108" s="9">
        <f t="shared" si="3"/>
        <v>0</v>
      </c>
      <c r="BB108" s="9">
        <f t="shared" si="3"/>
        <v>0</v>
      </c>
      <c r="BC108" s="9">
        <f t="shared" si="3"/>
        <v>0</v>
      </c>
      <c r="BD108" s="9">
        <f t="shared" si="3"/>
        <v>0</v>
      </c>
      <c r="BE108" s="9">
        <f t="shared" si="3"/>
        <v>0</v>
      </c>
      <c r="BF108" s="9">
        <f t="shared" si="3"/>
        <v>0</v>
      </c>
      <c r="BG108" s="9">
        <f t="shared" si="3"/>
        <v>0</v>
      </c>
      <c r="BH108" s="9">
        <f t="shared" si="3"/>
        <v>0</v>
      </c>
      <c r="BI108" s="9">
        <f t="shared" si="3"/>
        <v>0</v>
      </c>
      <c r="BJ108" s="9">
        <f t="shared" ref="BJ108:DU108" si="4">SUM(BJ11:BJ14)</f>
        <v>0</v>
      </c>
      <c r="BK108" s="9">
        <f t="shared" si="4"/>
        <v>0</v>
      </c>
      <c r="BL108" s="9">
        <f t="shared" si="4"/>
        <v>0</v>
      </c>
      <c r="BM108" s="9">
        <f t="shared" si="4"/>
        <v>0</v>
      </c>
      <c r="BN108" s="9">
        <f t="shared" si="4"/>
        <v>0</v>
      </c>
      <c r="BO108" s="9">
        <f t="shared" si="4"/>
        <v>0</v>
      </c>
      <c r="BP108" s="9">
        <f t="shared" si="4"/>
        <v>0</v>
      </c>
      <c r="BQ108" s="9">
        <f t="shared" si="4"/>
        <v>0</v>
      </c>
      <c r="BR108" s="9">
        <f t="shared" si="4"/>
        <v>0</v>
      </c>
      <c r="BS108" s="9">
        <f t="shared" si="4"/>
        <v>0</v>
      </c>
      <c r="BT108" s="9">
        <f t="shared" si="4"/>
        <v>0</v>
      </c>
      <c r="BU108" s="9">
        <f t="shared" si="4"/>
        <v>0</v>
      </c>
      <c r="BV108" s="9">
        <f t="shared" si="4"/>
        <v>0</v>
      </c>
      <c r="BW108" s="9">
        <f t="shared" si="4"/>
        <v>0</v>
      </c>
      <c r="BX108" s="9">
        <f t="shared" si="4"/>
        <v>0</v>
      </c>
      <c r="BY108" s="9">
        <f t="shared" si="4"/>
        <v>0</v>
      </c>
      <c r="BZ108" s="9">
        <f t="shared" si="4"/>
        <v>0</v>
      </c>
      <c r="CA108" s="9">
        <f t="shared" si="4"/>
        <v>0</v>
      </c>
      <c r="CB108" s="9">
        <f t="shared" si="4"/>
        <v>0</v>
      </c>
      <c r="CC108" s="9">
        <f t="shared" si="4"/>
        <v>0</v>
      </c>
      <c r="CD108" s="9">
        <f t="shared" si="4"/>
        <v>0</v>
      </c>
      <c r="CE108" s="9">
        <f t="shared" si="4"/>
        <v>0</v>
      </c>
      <c r="CF108" s="9">
        <f t="shared" si="4"/>
        <v>0</v>
      </c>
      <c r="CG108" s="9">
        <f t="shared" si="4"/>
        <v>0</v>
      </c>
      <c r="CH108" s="9">
        <f t="shared" si="4"/>
        <v>0</v>
      </c>
      <c r="CI108" s="9">
        <f t="shared" si="4"/>
        <v>0</v>
      </c>
      <c r="CJ108" s="9">
        <f t="shared" si="4"/>
        <v>0</v>
      </c>
      <c r="CK108" s="9">
        <f t="shared" si="4"/>
        <v>0</v>
      </c>
      <c r="CL108" s="9">
        <f t="shared" si="4"/>
        <v>0</v>
      </c>
      <c r="CM108" s="9">
        <f t="shared" si="4"/>
        <v>0</v>
      </c>
      <c r="CN108" s="9">
        <f t="shared" si="4"/>
        <v>0</v>
      </c>
      <c r="CO108" s="9">
        <f t="shared" si="4"/>
        <v>0</v>
      </c>
      <c r="CP108" s="9">
        <f t="shared" si="4"/>
        <v>0</v>
      </c>
      <c r="CQ108" s="9">
        <f t="shared" si="4"/>
        <v>0</v>
      </c>
      <c r="CR108" s="9">
        <f t="shared" si="4"/>
        <v>0</v>
      </c>
      <c r="CS108" s="9">
        <f t="shared" si="4"/>
        <v>0</v>
      </c>
      <c r="CT108" s="9">
        <f t="shared" si="4"/>
        <v>0</v>
      </c>
      <c r="CU108" s="9">
        <f t="shared" si="4"/>
        <v>0</v>
      </c>
      <c r="CV108" s="9">
        <f t="shared" si="4"/>
        <v>0</v>
      </c>
      <c r="CW108" s="9">
        <f t="shared" si="4"/>
        <v>0</v>
      </c>
      <c r="CX108" s="9">
        <f t="shared" si="4"/>
        <v>0</v>
      </c>
      <c r="CY108" s="9">
        <f t="shared" si="4"/>
        <v>0</v>
      </c>
      <c r="CZ108" s="9">
        <f t="shared" si="4"/>
        <v>0</v>
      </c>
      <c r="DA108" s="9">
        <f t="shared" si="4"/>
        <v>0</v>
      </c>
      <c r="DB108" s="9">
        <f t="shared" si="4"/>
        <v>0</v>
      </c>
      <c r="DC108" s="9">
        <f t="shared" si="4"/>
        <v>0</v>
      </c>
      <c r="DD108" s="9">
        <f t="shared" si="4"/>
        <v>0</v>
      </c>
      <c r="DE108" s="9">
        <f t="shared" si="4"/>
        <v>0</v>
      </c>
      <c r="DF108" s="9">
        <f t="shared" si="4"/>
        <v>0</v>
      </c>
      <c r="DG108" s="9">
        <f t="shared" si="4"/>
        <v>0</v>
      </c>
      <c r="DH108" s="9">
        <f t="shared" si="4"/>
        <v>0</v>
      </c>
      <c r="DI108" s="9">
        <f t="shared" si="4"/>
        <v>0</v>
      </c>
      <c r="DJ108" s="9">
        <f t="shared" si="4"/>
        <v>0</v>
      </c>
      <c r="DK108" s="9">
        <f t="shared" si="4"/>
        <v>0</v>
      </c>
      <c r="DL108" s="9">
        <f t="shared" si="4"/>
        <v>0</v>
      </c>
      <c r="DM108" s="9">
        <f t="shared" si="4"/>
        <v>0</v>
      </c>
      <c r="DN108" s="9">
        <f t="shared" si="4"/>
        <v>0</v>
      </c>
      <c r="DO108" s="9">
        <f t="shared" si="4"/>
        <v>0</v>
      </c>
      <c r="DP108" s="9">
        <f t="shared" si="4"/>
        <v>0</v>
      </c>
      <c r="DQ108" s="9">
        <f t="shared" si="4"/>
        <v>0</v>
      </c>
      <c r="DR108" s="9">
        <f t="shared" si="4"/>
        <v>0</v>
      </c>
      <c r="DS108" s="9">
        <f t="shared" si="4"/>
        <v>0</v>
      </c>
      <c r="DT108" s="9">
        <f t="shared" si="4"/>
        <v>0</v>
      </c>
      <c r="DU108" s="9">
        <f t="shared" si="4"/>
        <v>0</v>
      </c>
      <c r="DV108" s="9">
        <f t="shared" ref="DV108:ER108" si="5">SUM(DV11:DV14)</f>
        <v>0</v>
      </c>
      <c r="DW108" s="9">
        <f t="shared" si="5"/>
        <v>0</v>
      </c>
      <c r="DX108" s="9">
        <f t="shared" si="5"/>
        <v>0</v>
      </c>
      <c r="DY108" s="9">
        <f t="shared" si="5"/>
        <v>0</v>
      </c>
      <c r="DZ108" s="9">
        <f t="shared" si="5"/>
        <v>0</v>
      </c>
      <c r="EA108" s="9">
        <f t="shared" si="5"/>
        <v>0</v>
      </c>
      <c r="EB108" s="9">
        <f t="shared" si="5"/>
        <v>0</v>
      </c>
      <c r="EC108" s="9">
        <f t="shared" si="5"/>
        <v>0</v>
      </c>
      <c r="ED108" s="9">
        <f t="shared" si="5"/>
        <v>0</v>
      </c>
      <c r="EE108" s="9">
        <f t="shared" si="5"/>
        <v>0</v>
      </c>
      <c r="EF108" s="9">
        <f t="shared" si="5"/>
        <v>0</v>
      </c>
      <c r="EG108" s="9">
        <f t="shared" si="5"/>
        <v>0</v>
      </c>
      <c r="EH108" s="9">
        <f t="shared" si="5"/>
        <v>0</v>
      </c>
      <c r="EI108" s="9">
        <f t="shared" si="5"/>
        <v>0</v>
      </c>
      <c r="EJ108" s="9">
        <f t="shared" si="5"/>
        <v>0</v>
      </c>
      <c r="EK108" s="9">
        <f t="shared" si="5"/>
        <v>0</v>
      </c>
      <c r="EL108" s="9">
        <f t="shared" si="5"/>
        <v>0</v>
      </c>
      <c r="EM108" s="9">
        <f t="shared" si="5"/>
        <v>0</v>
      </c>
      <c r="EN108" s="9">
        <f t="shared" si="5"/>
        <v>0</v>
      </c>
      <c r="EO108" s="9">
        <f t="shared" si="5"/>
        <v>0</v>
      </c>
      <c r="EP108" s="9">
        <f t="shared" si="5"/>
        <v>0</v>
      </c>
      <c r="EQ108" s="9">
        <f t="shared" si="5"/>
        <v>0</v>
      </c>
      <c r="ER108" s="9">
        <f t="shared" si="5"/>
        <v>0</v>
      </c>
    </row>
    <row r="109" spans="1:148" s="8" customFormat="1" x14ac:dyDescent="0.2">
      <c r="A109" s="52">
        <v>8.3333333333333329E-2</v>
      </c>
      <c r="B109" s="9">
        <f t="shared" ref="B109:BI109" si="6">SUM(B15:B18)</f>
        <v>0</v>
      </c>
      <c r="C109" s="9">
        <f t="shared" si="6"/>
        <v>0</v>
      </c>
      <c r="D109" s="9">
        <f t="shared" si="6"/>
        <v>0</v>
      </c>
      <c r="E109" s="9">
        <f t="shared" si="6"/>
        <v>0</v>
      </c>
      <c r="F109" s="9">
        <f t="shared" si="6"/>
        <v>0</v>
      </c>
      <c r="G109" s="9">
        <f t="shared" si="6"/>
        <v>0</v>
      </c>
      <c r="H109" s="9">
        <f t="shared" si="6"/>
        <v>0</v>
      </c>
      <c r="I109" s="9">
        <f t="shared" si="6"/>
        <v>0</v>
      </c>
      <c r="J109" s="9">
        <f t="shared" si="6"/>
        <v>0</v>
      </c>
      <c r="K109" s="9">
        <f t="shared" si="6"/>
        <v>0</v>
      </c>
      <c r="L109" s="9">
        <f t="shared" si="6"/>
        <v>0</v>
      </c>
      <c r="M109" s="9">
        <f t="shared" si="6"/>
        <v>0</v>
      </c>
      <c r="N109" s="9">
        <f t="shared" si="6"/>
        <v>0</v>
      </c>
      <c r="O109" s="9">
        <f t="shared" si="6"/>
        <v>0</v>
      </c>
      <c r="P109" s="9">
        <f t="shared" si="6"/>
        <v>0</v>
      </c>
      <c r="Q109" s="9">
        <f t="shared" si="6"/>
        <v>0</v>
      </c>
      <c r="R109" s="9">
        <f t="shared" si="6"/>
        <v>0</v>
      </c>
      <c r="S109" s="9">
        <f t="shared" si="6"/>
        <v>0</v>
      </c>
      <c r="T109" s="9">
        <f t="shared" si="6"/>
        <v>0</v>
      </c>
      <c r="U109" s="9">
        <f t="shared" si="6"/>
        <v>0</v>
      </c>
      <c r="V109" s="9">
        <f t="shared" si="6"/>
        <v>0</v>
      </c>
      <c r="W109" s="9">
        <f t="shared" si="6"/>
        <v>0</v>
      </c>
      <c r="X109" s="9">
        <f t="shared" si="6"/>
        <v>0</v>
      </c>
      <c r="Y109" s="9">
        <f t="shared" si="6"/>
        <v>0</v>
      </c>
      <c r="Z109" s="9">
        <f t="shared" si="6"/>
        <v>0</v>
      </c>
      <c r="AA109" s="9">
        <f t="shared" si="6"/>
        <v>0</v>
      </c>
      <c r="AB109" s="9">
        <f t="shared" si="6"/>
        <v>0</v>
      </c>
      <c r="AC109" s="9">
        <f t="shared" si="6"/>
        <v>0</v>
      </c>
      <c r="AD109" s="9">
        <f t="shared" si="6"/>
        <v>0</v>
      </c>
      <c r="AE109" s="9">
        <f t="shared" si="6"/>
        <v>0</v>
      </c>
      <c r="AF109" s="9">
        <f t="shared" si="6"/>
        <v>0</v>
      </c>
      <c r="AG109" s="9">
        <f t="shared" si="6"/>
        <v>0</v>
      </c>
      <c r="AH109" s="9">
        <f t="shared" si="6"/>
        <v>0</v>
      </c>
      <c r="AI109" s="9">
        <f t="shared" si="6"/>
        <v>0</v>
      </c>
      <c r="AJ109" s="9">
        <f t="shared" si="6"/>
        <v>0</v>
      </c>
      <c r="AK109" s="9">
        <f t="shared" si="6"/>
        <v>0</v>
      </c>
      <c r="AL109" s="9">
        <f t="shared" si="6"/>
        <v>0</v>
      </c>
      <c r="AM109" s="9">
        <f t="shared" si="6"/>
        <v>0</v>
      </c>
      <c r="AN109" s="9">
        <f t="shared" si="6"/>
        <v>0</v>
      </c>
      <c r="AO109" s="9">
        <f t="shared" si="6"/>
        <v>0</v>
      </c>
      <c r="AP109" s="9">
        <f t="shared" si="6"/>
        <v>0</v>
      </c>
      <c r="AQ109" s="9">
        <f t="shared" si="6"/>
        <v>0</v>
      </c>
      <c r="AR109" s="9">
        <f t="shared" si="6"/>
        <v>0</v>
      </c>
      <c r="AS109" s="9">
        <f t="shared" si="6"/>
        <v>0</v>
      </c>
      <c r="AT109" s="9">
        <f t="shared" si="6"/>
        <v>0</v>
      </c>
      <c r="AU109" s="9">
        <f t="shared" si="6"/>
        <v>0</v>
      </c>
      <c r="AV109" s="9">
        <f t="shared" si="6"/>
        <v>0</v>
      </c>
      <c r="AW109" s="9">
        <f t="shared" si="6"/>
        <v>0</v>
      </c>
      <c r="AX109" s="9">
        <f t="shared" si="6"/>
        <v>0</v>
      </c>
      <c r="AY109" s="9">
        <f t="shared" si="6"/>
        <v>0</v>
      </c>
      <c r="AZ109" s="9">
        <f t="shared" si="6"/>
        <v>0</v>
      </c>
      <c r="BA109" s="9">
        <f t="shared" si="6"/>
        <v>0</v>
      </c>
      <c r="BB109" s="9">
        <f t="shared" si="6"/>
        <v>0</v>
      </c>
      <c r="BC109" s="9">
        <f t="shared" si="6"/>
        <v>0</v>
      </c>
      <c r="BD109" s="9">
        <f t="shared" si="6"/>
        <v>0</v>
      </c>
      <c r="BE109" s="9">
        <f t="shared" si="6"/>
        <v>0</v>
      </c>
      <c r="BF109" s="9">
        <f t="shared" si="6"/>
        <v>0</v>
      </c>
      <c r="BG109" s="9">
        <f t="shared" si="6"/>
        <v>0</v>
      </c>
      <c r="BH109" s="9">
        <f t="shared" si="6"/>
        <v>0</v>
      </c>
      <c r="BI109" s="9">
        <f t="shared" si="6"/>
        <v>0</v>
      </c>
      <c r="BJ109" s="9">
        <f t="shared" ref="BJ109:DU109" si="7">SUM(BJ15:BJ18)</f>
        <v>0</v>
      </c>
      <c r="BK109" s="9">
        <f t="shared" si="7"/>
        <v>0</v>
      </c>
      <c r="BL109" s="9">
        <f t="shared" si="7"/>
        <v>0</v>
      </c>
      <c r="BM109" s="9">
        <f t="shared" si="7"/>
        <v>0</v>
      </c>
      <c r="BN109" s="9">
        <f t="shared" si="7"/>
        <v>0</v>
      </c>
      <c r="BO109" s="9">
        <f t="shared" si="7"/>
        <v>0</v>
      </c>
      <c r="BP109" s="9">
        <f t="shared" si="7"/>
        <v>0</v>
      </c>
      <c r="BQ109" s="9">
        <f t="shared" si="7"/>
        <v>0</v>
      </c>
      <c r="BR109" s="9">
        <f t="shared" si="7"/>
        <v>0</v>
      </c>
      <c r="BS109" s="9">
        <f t="shared" si="7"/>
        <v>0</v>
      </c>
      <c r="BT109" s="9">
        <f t="shared" si="7"/>
        <v>0</v>
      </c>
      <c r="BU109" s="9">
        <f t="shared" si="7"/>
        <v>0</v>
      </c>
      <c r="BV109" s="9">
        <f t="shared" si="7"/>
        <v>0</v>
      </c>
      <c r="BW109" s="9">
        <f t="shared" si="7"/>
        <v>0</v>
      </c>
      <c r="BX109" s="9">
        <f t="shared" si="7"/>
        <v>0</v>
      </c>
      <c r="BY109" s="9">
        <f t="shared" si="7"/>
        <v>0</v>
      </c>
      <c r="BZ109" s="9">
        <f t="shared" si="7"/>
        <v>0</v>
      </c>
      <c r="CA109" s="9">
        <f t="shared" si="7"/>
        <v>0</v>
      </c>
      <c r="CB109" s="9">
        <f t="shared" si="7"/>
        <v>0</v>
      </c>
      <c r="CC109" s="9">
        <f t="shared" si="7"/>
        <v>0</v>
      </c>
      <c r="CD109" s="9">
        <f t="shared" si="7"/>
        <v>0</v>
      </c>
      <c r="CE109" s="9">
        <f t="shared" si="7"/>
        <v>0</v>
      </c>
      <c r="CF109" s="9">
        <f t="shared" si="7"/>
        <v>0</v>
      </c>
      <c r="CG109" s="9">
        <f t="shared" si="7"/>
        <v>0</v>
      </c>
      <c r="CH109" s="9">
        <f t="shared" si="7"/>
        <v>0</v>
      </c>
      <c r="CI109" s="9">
        <f t="shared" si="7"/>
        <v>0</v>
      </c>
      <c r="CJ109" s="9">
        <f t="shared" si="7"/>
        <v>0</v>
      </c>
      <c r="CK109" s="9">
        <f t="shared" si="7"/>
        <v>0</v>
      </c>
      <c r="CL109" s="9">
        <f t="shared" si="7"/>
        <v>0</v>
      </c>
      <c r="CM109" s="9">
        <f t="shared" si="7"/>
        <v>0</v>
      </c>
      <c r="CN109" s="9">
        <f t="shared" si="7"/>
        <v>0</v>
      </c>
      <c r="CO109" s="9">
        <f t="shared" si="7"/>
        <v>0</v>
      </c>
      <c r="CP109" s="9">
        <f t="shared" si="7"/>
        <v>0</v>
      </c>
      <c r="CQ109" s="9">
        <f t="shared" si="7"/>
        <v>0</v>
      </c>
      <c r="CR109" s="9">
        <f t="shared" si="7"/>
        <v>0</v>
      </c>
      <c r="CS109" s="9">
        <f t="shared" si="7"/>
        <v>0</v>
      </c>
      <c r="CT109" s="9">
        <f t="shared" si="7"/>
        <v>0</v>
      </c>
      <c r="CU109" s="9">
        <f t="shared" si="7"/>
        <v>0</v>
      </c>
      <c r="CV109" s="9">
        <f t="shared" si="7"/>
        <v>0</v>
      </c>
      <c r="CW109" s="9">
        <f t="shared" si="7"/>
        <v>0</v>
      </c>
      <c r="CX109" s="9">
        <f t="shared" si="7"/>
        <v>0</v>
      </c>
      <c r="CY109" s="9">
        <f t="shared" si="7"/>
        <v>0</v>
      </c>
      <c r="CZ109" s="9">
        <f t="shared" si="7"/>
        <v>0</v>
      </c>
      <c r="DA109" s="9">
        <f t="shared" si="7"/>
        <v>0</v>
      </c>
      <c r="DB109" s="9">
        <f t="shared" si="7"/>
        <v>0</v>
      </c>
      <c r="DC109" s="9">
        <f t="shared" si="7"/>
        <v>0</v>
      </c>
      <c r="DD109" s="9">
        <f t="shared" si="7"/>
        <v>0</v>
      </c>
      <c r="DE109" s="9">
        <f t="shared" si="7"/>
        <v>0</v>
      </c>
      <c r="DF109" s="9">
        <f t="shared" si="7"/>
        <v>0</v>
      </c>
      <c r="DG109" s="9">
        <f t="shared" si="7"/>
        <v>0</v>
      </c>
      <c r="DH109" s="9">
        <f t="shared" si="7"/>
        <v>0</v>
      </c>
      <c r="DI109" s="9">
        <f t="shared" si="7"/>
        <v>0</v>
      </c>
      <c r="DJ109" s="9">
        <f t="shared" si="7"/>
        <v>0</v>
      </c>
      <c r="DK109" s="9">
        <f t="shared" si="7"/>
        <v>0</v>
      </c>
      <c r="DL109" s="9">
        <f t="shared" si="7"/>
        <v>0</v>
      </c>
      <c r="DM109" s="9">
        <f t="shared" si="7"/>
        <v>0</v>
      </c>
      <c r="DN109" s="9">
        <f t="shared" si="7"/>
        <v>0</v>
      </c>
      <c r="DO109" s="9">
        <f t="shared" si="7"/>
        <v>0</v>
      </c>
      <c r="DP109" s="9">
        <f t="shared" si="7"/>
        <v>0</v>
      </c>
      <c r="DQ109" s="9">
        <f t="shared" si="7"/>
        <v>0</v>
      </c>
      <c r="DR109" s="9">
        <f t="shared" si="7"/>
        <v>0</v>
      </c>
      <c r="DS109" s="9">
        <f t="shared" si="7"/>
        <v>0</v>
      </c>
      <c r="DT109" s="9">
        <f t="shared" si="7"/>
        <v>0</v>
      </c>
      <c r="DU109" s="9">
        <f t="shared" si="7"/>
        <v>0</v>
      </c>
      <c r="DV109" s="9">
        <f t="shared" ref="DV109:ER109" si="8">SUM(DV15:DV18)</f>
        <v>0</v>
      </c>
      <c r="DW109" s="9">
        <f t="shared" si="8"/>
        <v>0</v>
      </c>
      <c r="DX109" s="9">
        <f t="shared" si="8"/>
        <v>0</v>
      </c>
      <c r="DY109" s="9">
        <f t="shared" si="8"/>
        <v>0</v>
      </c>
      <c r="DZ109" s="9">
        <f t="shared" si="8"/>
        <v>0</v>
      </c>
      <c r="EA109" s="9">
        <f t="shared" si="8"/>
        <v>0</v>
      </c>
      <c r="EB109" s="9">
        <f t="shared" si="8"/>
        <v>0</v>
      </c>
      <c r="EC109" s="9">
        <f t="shared" si="8"/>
        <v>0</v>
      </c>
      <c r="ED109" s="9">
        <f t="shared" si="8"/>
        <v>0</v>
      </c>
      <c r="EE109" s="9">
        <f t="shared" si="8"/>
        <v>0</v>
      </c>
      <c r="EF109" s="9">
        <f t="shared" si="8"/>
        <v>0</v>
      </c>
      <c r="EG109" s="9">
        <f t="shared" si="8"/>
        <v>0</v>
      </c>
      <c r="EH109" s="9">
        <f t="shared" si="8"/>
        <v>0</v>
      </c>
      <c r="EI109" s="9">
        <f t="shared" si="8"/>
        <v>0</v>
      </c>
      <c r="EJ109" s="9">
        <f t="shared" si="8"/>
        <v>0</v>
      </c>
      <c r="EK109" s="9">
        <f t="shared" si="8"/>
        <v>0</v>
      </c>
      <c r="EL109" s="9">
        <f t="shared" si="8"/>
        <v>0</v>
      </c>
      <c r="EM109" s="9">
        <f t="shared" si="8"/>
        <v>0</v>
      </c>
      <c r="EN109" s="9">
        <f t="shared" si="8"/>
        <v>0</v>
      </c>
      <c r="EO109" s="9">
        <f t="shared" si="8"/>
        <v>0</v>
      </c>
      <c r="EP109" s="9">
        <f t="shared" si="8"/>
        <v>0</v>
      </c>
      <c r="EQ109" s="9">
        <f t="shared" si="8"/>
        <v>0</v>
      </c>
      <c r="ER109" s="9">
        <f t="shared" si="8"/>
        <v>0</v>
      </c>
    </row>
    <row r="110" spans="1:148" s="8" customFormat="1" x14ac:dyDescent="0.2">
      <c r="A110" s="52">
        <v>0.125</v>
      </c>
      <c r="B110" s="9">
        <f t="shared" ref="B110:BI110" si="9">SUM(B19:B22)</f>
        <v>0</v>
      </c>
      <c r="C110" s="9">
        <f t="shared" si="9"/>
        <v>0</v>
      </c>
      <c r="D110" s="9">
        <f t="shared" si="9"/>
        <v>0</v>
      </c>
      <c r="E110" s="9">
        <f t="shared" si="9"/>
        <v>0</v>
      </c>
      <c r="F110" s="9">
        <f t="shared" si="9"/>
        <v>0</v>
      </c>
      <c r="G110" s="9">
        <f t="shared" si="9"/>
        <v>0</v>
      </c>
      <c r="H110" s="9">
        <f t="shared" si="9"/>
        <v>0</v>
      </c>
      <c r="I110" s="9">
        <f t="shared" si="9"/>
        <v>0</v>
      </c>
      <c r="J110" s="9">
        <f t="shared" si="9"/>
        <v>0</v>
      </c>
      <c r="K110" s="9">
        <f t="shared" si="9"/>
        <v>0</v>
      </c>
      <c r="L110" s="9">
        <f t="shared" si="9"/>
        <v>0</v>
      </c>
      <c r="M110" s="9">
        <f t="shared" si="9"/>
        <v>0</v>
      </c>
      <c r="N110" s="9">
        <f t="shared" si="9"/>
        <v>0</v>
      </c>
      <c r="O110" s="9">
        <f t="shared" si="9"/>
        <v>0</v>
      </c>
      <c r="P110" s="9">
        <f t="shared" si="9"/>
        <v>0</v>
      </c>
      <c r="Q110" s="9">
        <f t="shared" si="9"/>
        <v>0</v>
      </c>
      <c r="R110" s="9">
        <f t="shared" si="9"/>
        <v>0</v>
      </c>
      <c r="S110" s="9">
        <f t="shared" si="9"/>
        <v>0</v>
      </c>
      <c r="T110" s="9">
        <f t="shared" si="9"/>
        <v>0</v>
      </c>
      <c r="U110" s="9">
        <f t="shared" si="9"/>
        <v>0</v>
      </c>
      <c r="V110" s="9">
        <f t="shared" si="9"/>
        <v>0</v>
      </c>
      <c r="W110" s="9">
        <f t="shared" si="9"/>
        <v>0</v>
      </c>
      <c r="X110" s="9">
        <f t="shared" si="9"/>
        <v>0</v>
      </c>
      <c r="Y110" s="9">
        <f t="shared" si="9"/>
        <v>0</v>
      </c>
      <c r="Z110" s="9">
        <f t="shared" si="9"/>
        <v>0</v>
      </c>
      <c r="AA110" s="9">
        <f t="shared" si="9"/>
        <v>0</v>
      </c>
      <c r="AB110" s="9">
        <f t="shared" si="9"/>
        <v>0</v>
      </c>
      <c r="AC110" s="9">
        <f t="shared" si="9"/>
        <v>0</v>
      </c>
      <c r="AD110" s="9">
        <f t="shared" si="9"/>
        <v>0</v>
      </c>
      <c r="AE110" s="9">
        <f t="shared" si="9"/>
        <v>0</v>
      </c>
      <c r="AF110" s="9">
        <f t="shared" si="9"/>
        <v>0</v>
      </c>
      <c r="AG110" s="9">
        <f t="shared" si="9"/>
        <v>0</v>
      </c>
      <c r="AH110" s="9">
        <f t="shared" si="9"/>
        <v>0</v>
      </c>
      <c r="AI110" s="9">
        <f t="shared" si="9"/>
        <v>0</v>
      </c>
      <c r="AJ110" s="9">
        <f t="shared" si="9"/>
        <v>0</v>
      </c>
      <c r="AK110" s="9">
        <f t="shared" si="9"/>
        <v>0</v>
      </c>
      <c r="AL110" s="9">
        <f t="shared" si="9"/>
        <v>0</v>
      </c>
      <c r="AM110" s="9">
        <f t="shared" si="9"/>
        <v>0</v>
      </c>
      <c r="AN110" s="9">
        <f t="shared" si="9"/>
        <v>0</v>
      </c>
      <c r="AO110" s="9">
        <f t="shared" si="9"/>
        <v>0</v>
      </c>
      <c r="AP110" s="9">
        <f t="shared" si="9"/>
        <v>0</v>
      </c>
      <c r="AQ110" s="9">
        <f t="shared" si="9"/>
        <v>0</v>
      </c>
      <c r="AR110" s="9">
        <f t="shared" si="9"/>
        <v>0</v>
      </c>
      <c r="AS110" s="9">
        <f t="shared" si="9"/>
        <v>0</v>
      </c>
      <c r="AT110" s="9">
        <f t="shared" si="9"/>
        <v>0</v>
      </c>
      <c r="AU110" s="9">
        <f t="shared" si="9"/>
        <v>0</v>
      </c>
      <c r="AV110" s="9">
        <f t="shared" si="9"/>
        <v>0</v>
      </c>
      <c r="AW110" s="9">
        <f t="shared" si="9"/>
        <v>0</v>
      </c>
      <c r="AX110" s="9">
        <f t="shared" si="9"/>
        <v>0</v>
      </c>
      <c r="AY110" s="9">
        <f t="shared" si="9"/>
        <v>0</v>
      </c>
      <c r="AZ110" s="9">
        <f t="shared" si="9"/>
        <v>0</v>
      </c>
      <c r="BA110" s="9">
        <f t="shared" si="9"/>
        <v>0</v>
      </c>
      <c r="BB110" s="9">
        <f t="shared" si="9"/>
        <v>0</v>
      </c>
      <c r="BC110" s="9">
        <f t="shared" si="9"/>
        <v>0</v>
      </c>
      <c r="BD110" s="9">
        <f t="shared" si="9"/>
        <v>0</v>
      </c>
      <c r="BE110" s="9">
        <f t="shared" si="9"/>
        <v>0</v>
      </c>
      <c r="BF110" s="9">
        <f t="shared" si="9"/>
        <v>0</v>
      </c>
      <c r="BG110" s="9">
        <f t="shared" si="9"/>
        <v>0</v>
      </c>
      <c r="BH110" s="9">
        <f t="shared" si="9"/>
        <v>0</v>
      </c>
      <c r="BI110" s="9">
        <f t="shared" si="9"/>
        <v>0</v>
      </c>
      <c r="BJ110" s="9">
        <f t="shared" ref="BJ110:DU110" si="10">SUM(BJ19:BJ22)</f>
        <v>0</v>
      </c>
      <c r="BK110" s="9">
        <f t="shared" si="10"/>
        <v>0</v>
      </c>
      <c r="BL110" s="9">
        <f t="shared" si="10"/>
        <v>0</v>
      </c>
      <c r="BM110" s="9">
        <f t="shared" si="10"/>
        <v>0</v>
      </c>
      <c r="BN110" s="9">
        <f t="shared" si="10"/>
        <v>0</v>
      </c>
      <c r="BO110" s="9">
        <f t="shared" si="10"/>
        <v>0</v>
      </c>
      <c r="BP110" s="9">
        <f t="shared" si="10"/>
        <v>0</v>
      </c>
      <c r="BQ110" s="9">
        <f t="shared" si="10"/>
        <v>0</v>
      </c>
      <c r="BR110" s="9">
        <f t="shared" si="10"/>
        <v>0</v>
      </c>
      <c r="BS110" s="9">
        <f t="shared" si="10"/>
        <v>0</v>
      </c>
      <c r="BT110" s="9">
        <f t="shared" si="10"/>
        <v>0</v>
      </c>
      <c r="BU110" s="9">
        <f t="shared" si="10"/>
        <v>0</v>
      </c>
      <c r="BV110" s="9">
        <f t="shared" si="10"/>
        <v>0</v>
      </c>
      <c r="BW110" s="9">
        <f t="shared" si="10"/>
        <v>0</v>
      </c>
      <c r="BX110" s="9">
        <f t="shared" si="10"/>
        <v>0</v>
      </c>
      <c r="BY110" s="9">
        <f t="shared" si="10"/>
        <v>0</v>
      </c>
      <c r="BZ110" s="9">
        <f t="shared" si="10"/>
        <v>0</v>
      </c>
      <c r="CA110" s="9">
        <f t="shared" si="10"/>
        <v>0</v>
      </c>
      <c r="CB110" s="9">
        <f t="shared" si="10"/>
        <v>0</v>
      </c>
      <c r="CC110" s="9">
        <f t="shared" si="10"/>
        <v>0</v>
      </c>
      <c r="CD110" s="9">
        <f t="shared" si="10"/>
        <v>0</v>
      </c>
      <c r="CE110" s="9">
        <f t="shared" si="10"/>
        <v>0</v>
      </c>
      <c r="CF110" s="9">
        <f t="shared" si="10"/>
        <v>0</v>
      </c>
      <c r="CG110" s="9">
        <f t="shared" si="10"/>
        <v>0</v>
      </c>
      <c r="CH110" s="9">
        <f t="shared" si="10"/>
        <v>0</v>
      </c>
      <c r="CI110" s="9">
        <f t="shared" si="10"/>
        <v>0</v>
      </c>
      <c r="CJ110" s="9">
        <f t="shared" si="10"/>
        <v>0</v>
      </c>
      <c r="CK110" s="9">
        <f t="shared" si="10"/>
        <v>0</v>
      </c>
      <c r="CL110" s="9">
        <f t="shared" si="10"/>
        <v>0</v>
      </c>
      <c r="CM110" s="9">
        <f t="shared" si="10"/>
        <v>0</v>
      </c>
      <c r="CN110" s="9">
        <f t="shared" si="10"/>
        <v>0</v>
      </c>
      <c r="CO110" s="9">
        <f t="shared" si="10"/>
        <v>0</v>
      </c>
      <c r="CP110" s="9">
        <f t="shared" si="10"/>
        <v>0</v>
      </c>
      <c r="CQ110" s="9">
        <f t="shared" si="10"/>
        <v>0</v>
      </c>
      <c r="CR110" s="9">
        <f t="shared" si="10"/>
        <v>0</v>
      </c>
      <c r="CS110" s="9">
        <f t="shared" si="10"/>
        <v>0</v>
      </c>
      <c r="CT110" s="9">
        <f t="shared" si="10"/>
        <v>0</v>
      </c>
      <c r="CU110" s="9">
        <f t="shared" si="10"/>
        <v>0</v>
      </c>
      <c r="CV110" s="9">
        <f t="shared" si="10"/>
        <v>0</v>
      </c>
      <c r="CW110" s="9">
        <f t="shared" si="10"/>
        <v>0</v>
      </c>
      <c r="CX110" s="9">
        <f t="shared" si="10"/>
        <v>0</v>
      </c>
      <c r="CY110" s="9">
        <f t="shared" si="10"/>
        <v>0</v>
      </c>
      <c r="CZ110" s="9">
        <f t="shared" si="10"/>
        <v>0</v>
      </c>
      <c r="DA110" s="9">
        <f t="shared" si="10"/>
        <v>0</v>
      </c>
      <c r="DB110" s="9">
        <f t="shared" si="10"/>
        <v>0</v>
      </c>
      <c r="DC110" s="9">
        <f t="shared" si="10"/>
        <v>0</v>
      </c>
      <c r="DD110" s="9">
        <f t="shared" si="10"/>
        <v>0</v>
      </c>
      <c r="DE110" s="9">
        <f t="shared" si="10"/>
        <v>0</v>
      </c>
      <c r="DF110" s="9">
        <f t="shared" si="10"/>
        <v>0</v>
      </c>
      <c r="DG110" s="9">
        <f t="shared" si="10"/>
        <v>0</v>
      </c>
      <c r="DH110" s="9">
        <f t="shared" si="10"/>
        <v>0</v>
      </c>
      <c r="DI110" s="9">
        <f t="shared" si="10"/>
        <v>0</v>
      </c>
      <c r="DJ110" s="9">
        <f t="shared" si="10"/>
        <v>0</v>
      </c>
      <c r="DK110" s="9">
        <f t="shared" si="10"/>
        <v>0</v>
      </c>
      <c r="DL110" s="9">
        <f t="shared" si="10"/>
        <v>0</v>
      </c>
      <c r="DM110" s="9">
        <f t="shared" si="10"/>
        <v>0</v>
      </c>
      <c r="DN110" s="9">
        <f t="shared" si="10"/>
        <v>0</v>
      </c>
      <c r="DO110" s="9">
        <f t="shared" si="10"/>
        <v>0</v>
      </c>
      <c r="DP110" s="9">
        <f t="shared" si="10"/>
        <v>0</v>
      </c>
      <c r="DQ110" s="9">
        <f t="shared" si="10"/>
        <v>0</v>
      </c>
      <c r="DR110" s="9">
        <f t="shared" si="10"/>
        <v>0</v>
      </c>
      <c r="DS110" s="9">
        <f t="shared" si="10"/>
        <v>0</v>
      </c>
      <c r="DT110" s="9">
        <f t="shared" si="10"/>
        <v>0</v>
      </c>
      <c r="DU110" s="9">
        <f t="shared" si="10"/>
        <v>0</v>
      </c>
      <c r="DV110" s="9">
        <f t="shared" ref="DV110:ER110" si="11">SUM(DV19:DV22)</f>
        <v>0</v>
      </c>
      <c r="DW110" s="9">
        <f t="shared" si="11"/>
        <v>0</v>
      </c>
      <c r="DX110" s="9">
        <f t="shared" si="11"/>
        <v>0</v>
      </c>
      <c r="DY110" s="9">
        <f t="shared" si="11"/>
        <v>0</v>
      </c>
      <c r="DZ110" s="9">
        <f t="shared" si="11"/>
        <v>0</v>
      </c>
      <c r="EA110" s="9">
        <f t="shared" si="11"/>
        <v>0</v>
      </c>
      <c r="EB110" s="9">
        <f t="shared" si="11"/>
        <v>0</v>
      </c>
      <c r="EC110" s="9">
        <f t="shared" si="11"/>
        <v>0</v>
      </c>
      <c r="ED110" s="9">
        <f t="shared" si="11"/>
        <v>0</v>
      </c>
      <c r="EE110" s="9">
        <f t="shared" si="11"/>
        <v>0</v>
      </c>
      <c r="EF110" s="9">
        <f t="shared" si="11"/>
        <v>0</v>
      </c>
      <c r="EG110" s="9">
        <f t="shared" si="11"/>
        <v>0</v>
      </c>
      <c r="EH110" s="9">
        <f t="shared" si="11"/>
        <v>0</v>
      </c>
      <c r="EI110" s="9">
        <f t="shared" si="11"/>
        <v>0</v>
      </c>
      <c r="EJ110" s="9">
        <f t="shared" si="11"/>
        <v>0</v>
      </c>
      <c r="EK110" s="9">
        <f t="shared" si="11"/>
        <v>0</v>
      </c>
      <c r="EL110" s="9">
        <f t="shared" si="11"/>
        <v>0</v>
      </c>
      <c r="EM110" s="9">
        <f t="shared" si="11"/>
        <v>0</v>
      </c>
      <c r="EN110" s="9">
        <f t="shared" si="11"/>
        <v>0</v>
      </c>
      <c r="EO110" s="9">
        <f t="shared" si="11"/>
        <v>0</v>
      </c>
      <c r="EP110" s="9">
        <f t="shared" si="11"/>
        <v>0</v>
      </c>
      <c r="EQ110" s="9">
        <f t="shared" si="11"/>
        <v>0</v>
      </c>
      <c r="ER110" s="9">
        <f t="shared" si="11"/>
        <v>0</v>
      </c>
    </row>
    <row r="111" spans="1:148" s="8" customFormat="1" x14ac:dyDescent="0.2">
      <c r="A111" s="52">
        <v>0.16666666666666666</v>
      </c>
      <c r="B111" s="9">
        <f t="shared" ref="B111:BI111" si="12">SUM(B23:B26)</f>
        <v>0</v>
      </c>
      <c r="C111" s="9">
        <f t="shared" si="12"/>
        <v>0</v>
      </c>
      <c r="D111" s="9">
        <f t="shared" si="12"/>
        <v>0</v>
      </c>
      <c r="E111" s="9">
        <f t="shared" si="12"/>
        <v>0</v>
      </c>
      <c r="F111" s="9">
        <f t="shared" si="12"/>
        <v>0</v>
      </c>
      <c r="G111" s="9">
        <f t="shared" si="12"/>
        <v>0</v>
      </c>
      <c r="H111" s="9">
        <f t="shared" si="12"/>
        <v>0</v>
      </c>
      <c r="I111" s="9">
        <f t="shared" si="12"/>
        <v>0</v>
      </c>
      <c r="J111" s="9">
        <f t="shared" si="12"/>
        <v>0</v>
      </c>
      <c r="K111" s="9">
        <f t="shared" si="12"/>
        <v>0</v>
      </c>
      <c r="L111" s="9">
        <f t="shared" si="12"/>
        <v>0</v>
      </c>
      <c r="M111" s="9">
        <f t="shared" si="12"/>
        <v>0</v>
      </c>
      <c r="N111" s="9">
        <f t="shared" si="12"/>
        <v>0</v>
      </c>
      <c r="O111" s="9">
        <f t="shared" si="12"/>
        <v>0</v>
      </c>
      <c r="P111" s="9">
        <f t="shared" si="12"/>
        <v>0</v>
      </c>
      <c r="Q111" s="9">
        <f t="shared" si="12"/>
        <v>0</v>
      </c>
      <c r="R111" s="9">
        <f t="shared" si="12"/>
        <v>0</v>
      </c>
      <c r="S111" s="9">
        <f t="shared" si="12"/>
        <v>0</v>
      </c>
      <c r="T111" s="9">
        <f t="shared" si="12"/>
        <v>0</v>
      </c>
      <c r="U111" s="9">
        <f t="shared" si="12"/>
        <v>0</v>
      </c>
      <c r="V111" s="9">
        <f t="shared" si="12"/>
        <v>0</v>
      </c>
      <c r="W111" s="9">
        <f t="shared" si="12"/>
        <v>0</v>
      </c>
      <c r="X111" s="9">
        <f t="shared" si="12"/>
        <v>0</v>
      </c>
      <c r="Y111" s="9">
        <f t="shared" si="12"/>
        <v>0</v>
      </c>
      <c r="Z111" s="9">
        <f t="shared" si="12"/>
        <v>0</v>
      </c>
      <c r="AA111" s="9">
        <f t="shared" si="12"/>
        <v>0</v>
      </c>
      <c r="AB111" s="9">
        <f t="shared" si="12"/>
        <v>0</v>
      </c>
      <c r="AC111" s="9">
        <f t="shared" si="12"/>
        <v>0</v>
      </c>
      <c r="AD111" s="9">
        <f t="shared" si="12"/>
        <v>0</v>
      </c>
      <c r="AE111" s="9">
        <f t="shared" si="12"/>
        <v>0</v>
      </c>
      <c r="AF111" s="9">
        <f t="shared" si="12"/>
        <v>0</v>
      </c>
      <c r="AG111" s="9">
        <f t="shared" si="12"/>
        <v>0</v>
      </c>
      <c r="AH111" s="9">
        <f t="shared" si="12"/>
        <v>0</v>
      </c>
      <c r="AI111" s="9">
        <f t="shared" si="12"/>
        <v>0</v>
      </c>
      <c r="AJ111" s="9">
        <f t="shared" si="12"/>
        <v>0</v>
      </c>
      <c r="AK111" s="9">
        <f t="shared" si="12"/>
        <v>0</v>
      </c>
      <c r="AL111" s="9">
        <f t="shared" si="12"/>
        <v>0</v>
      </c>
      <c r="AM111" s="9">
        <f t="shared" si="12"/>
        <v>0</v>
      </c>
      <c r="AN111" s="9">
        <f t="shared" si="12"/>
        <v>0</v>
      </c>
      <c r="AO111" s="9">
        <f t="shared" si="12"/>
        <v>0</v>
      </c>
      <c r="AP111" s="9">
        <f t="shared" si="12"/>
        <v>0</v>
      </c>
      <c r="AQ111" s="9">
        <f t="shared" si="12"/>
        <v>0</v>
      </c>
      <c r="AR111" s="9">
        <f t="shared" si="12"/>
        <v>0</v>
      </c>
      <c r="AS111" s="9">
        <f t="shared" si="12"/>
        <v>0</v>
      </c>
      <c r="AT111" s="9">
        <f t="shared" si="12"/>
        <v>0</v>
      </c>
      <c r="AU111" s="9">
        <f t="shared" si="12"/>
        <v>0</v>
      </c>
      <c r="AV111" s="9">
        <f t="shared" si="12"/>
        <v>0</v>
      </c>
      <c r="AW111" s="9">
        <f t="shared" si="12"/>
        <v>0</v>
      </c>
      <c r="AX111" s="9">
        <f t="shared" si="12"/>
        <v>0</v>
      </c>
      <c r="AY111" s="9">
        <f t="shared" si="12"/>
        <v>0</v>
      </c>
      <c r="AZ111" s="9">
        <f t="shared" si="12"/>
        <v>0</v>
      </c>
      <c r="BA111" s="9">
        <f t="shared" si="12"/>
        <v>0</v>
      </c>
      <c r="BB111" s="9">
        <f t="shared" si="12"/>
        <v>0</v>
      </c>
      <c r="BC111" s="9">
        <f t="shared" si="12"/>
        <v>0</v>
      </c>
      <c r="BD111" s="9">
        <f t="shared" si="12"/>
        <v>0</v>
      </c>
      <c r="BE111" s="9">
        <f t="shared" si="12"/>
        <v>0</v>
      </c>
      <c r="BF111" s="9">
        <f t="shared" si="12"/>
        <v>0</v>
      </c>
      <c r="BG111" s="9">
        <f t="shared" si="12"/>
        <v>0</v>
      </c>
      <c r="BH111" s="9">
        <f t="shared" si="12"/>
        <v>0</v>
      </c>
      <c r="BI111" s="9">
        <f t="shared" si="12"/>
        <v>0</v>
      </c>
      <c r="BJ111" s="9">
        <f t="shared" ref="BJ111:DU111" si="13">SUM(BJ23:BJ26)</f>
        <v>0</v>
      </c>
      <c r="BK111" s="9">
        <f t="shared" si="13"/>
        <v>0</v>
      </c>
      <c r="BL111" s="9">
        <f t="shared" si="13"/>
        <v>0</v>
      </c>
      <c r="BM111" s="9">
        <f t="shared" si="13"/>
        <v>0</v>
      </c>
      <c r="BN111" s="9">
        <f t="shared" si="13"/>
        <v>0</v>
      </c>
      <c r="BO111" s="9">
        <f t="shared" si="13"/>
        <v>0</v>
      </c>
      <c r="BP111" s="9">
        <f t="shared" si="13"/>
        <v>0</v>
      </c>
      <c r="BQ111" s="9">
        <f t="shared" si="13"/>
        <v>0</v>
      </c>
      <c r="BR111" s="9">
        <f t="shared" si="13"/>
        <v>0</v>
      </c>
      <c r="BS111" s="9">
        <f t="shared" si="13"/>
        <v>0</v>
      </c>
      <c r="BT111" s="9">
        <f t="shared" si="13"/>
        <v>0</v>
      </c>
      <c r="BU111" s="9">
        <f t="shared" si="13"/>
        <v>0</v>
      </c>
      <c r="BV111" s="9">
        <f t="shared" si="13"/>
        <v>0</v>
      </c>
      <c r="BW111" s="9">
        <f t="shared" si="13"/>
        <v>0</v>
      </c>
      <c r="BX111" s="9">
        <f t="shared" si="13"/>
        <v>0</v>
      </c>
      <c r="BY111" s="9">
        <f t="shared" si="13"/>
        <v>0</v>
      </c>
      <c r="BZ111" s="9">
        <f t="shared" si="13"/>
        <v>0</v>
      </c>
      <c r="CA111" s="9">
        <f t="shared" si="13"/>
        <v>0</v>
      </c>
      <c r="CB111" s="9">
        <f t="shared" si="13"/>
        <v>0</v>
      </c>
      <c r="CC111" s="9">
        <f t="shared" si="13"/>
        <v>0</v>
      </c>
      <c r="CD111" s="9">
        <f t="shared" si="13"/>
        <v>0</v>
      </c>
      <c r="CE111" s="9">
        <f t="shared" si="13"/>
        <v>0</v>
      </c>
      <c r="CF111" s="9">
        <f t="shared" si="13"/>
        <v>0</v>
      </c>
      <c r="CG111" s="9">
        <f t="shared" si="13"/>
        <v>0</v>
      </c>
      <c r="CH111" s="9">
        <f t="shared" si="13"/>
        <v>0</v>
      </c>
      <c r="CI111" s="9">
        <f t="shared" si="13"/>
        <v>0</v>
      </c>
      <c r="CJ111" s="9">
        <f t="shared" si="13"/>
        <v>0</v>
      </c>
      <c r="CK111" s="9">
        <f t="shared" si="13"/>
        <v>0</v>
      </c>
      <c r="CL111" s="9">
        <f t="shared" si="13"/>
        <v>0</v>
      </c>
      <c r="CM111" s="9">
        <f t="shared" si="13"/>
        <v>0</v>
      </c>
      <c r="CN111" s="9">
        <f t="shared" si="13"/>
        <v>0</v>
      </c>
      <c r="CO111" s="9">
        <f t="shared" si="13"/>
        <v>0</v>
      </c>
      <c r="CP111" s="9">
        <f t="shared" si="13"/>
        <v>0</v>
      </c>
      <c r="CQ111" s="9">
        <f t="shared" si="13"/>
        <v>0</v>
      </c>
      <c r="CR111" s="9">
        <f t="shared" si="13"/>
        <v>0</v>
      </c>
      <c r="CS111" s="9">
        <f t="shared" si="13"/>
        <v>0</v>
      </c>
      <c r="CT111" s="9">
        <f t="shared" si="13"/>
        <v>0</v>
      </c>
      <c r="CU111" s="9">
        <f t="shared" si="13"/>
        <v>0</v>
      </c>
      <c r="CV111" s="9">
        <f t="shared" si="13"/>
        <v>0</v>
      </c>
      <c r="CW111" s="9">
        <f t="shared" si="13"/>
        <v>0</v>
      </c>
      <c r="CX111" s="9">
        <f t="shared" si="13"/>
        <v>0</v>
      </c>
      <c r="CY111" s="9">
        <f t="shared" si="13"/>
        <v>0</v>
      </c>
      <c r="CZ111" s="9">
        <f t="shared" si="13"/>
        <v>0</v>
      </c>
      <c r="DA111" s="9">
        <f t="shared" si="13"/>
        <v>0</v>
      </c>
      <c r="DB111" s="9">
        <f t="shared" si="13"/>
        <v>0</v>
      </c>
      <c r="DC111" s="9">
        <f t="shared" si="13"/>
        <v>0</v>
      </c>
      <c r="DD111" s="9">
        <f t="shared" si="13"/>
        <v>0</v>
      </c>
      <c r="DE111" s="9">
        <f t="shared" si="13"/>
        <v>0</v>
      </c>
      <c r="DF111" s="9">
        <f t="shared" si="13"/>
        <v>0</v>
      </c>
      <c r="DG111" s="9">
        <f t="shared" si="13"/>
        <v>0</v>
      </c>
      <c r="DH111" s="9">
        <f t="shared" si="13"/>
        <v>0</v>
      </c>
      <c r="DI111" s="9">
        <f t="shared" si="13"/>
        <v>0</v>
      </c>
      <c r="DJ111" s="9">
        <f t="shared" si="13"/>
        <v>0</v>
      </c>
      <c r="DK111" s="9">
        <f t="shared" si="13"/>
        <v>0</v>
      </c>
      <c r="DL111" s="9">
        <f t="shared" si="13"/>
        <v>0</v>
      </c>
      <c r="DM111" s="9">
        <f t="shared" si="13"/>
        <v>0</v>
      </c>
      <c r="DN111" s="9">
        <f t="shared" si="13"/>
        <v>0</v>
      </c>
      <c r="DO111" s="9">
        <f t="shared" si="13"/>
        <v>0</v>
      </c>
      <c r="DP111" s="9">
        <f t="shared" si="13"/>
        <v>0</v>
      </c>
      <c r="DQ111" s="9">
        <f t="shared" si="13"/>
        <v>0</v>
      </c>
      <c r="DR111" s="9">
        <f t="shared" si="13"/>
        <v>0</v>
      </c>
      <c r="DS111" s="9">
        <f t="shared" si="13"/>
        <v>0</v>
      </c>
      <c r="DT111" s="9">
        <f t="shared" si="13"/>
        <v>0</v>
      </c>
      <c r="DU111" s="9">
        <f t="shared" si="13"/>
        <v>0</v>
      </c>
      <c r="DV111" s="9">
        <f t="shared" ref="DV111:ER111" si="14">SUM(DV23:DV26)</f>
        <v>0</v>
      </c>
      <c r="DW111" s="9">
        <f t="shared" si="14"/>
        <v>0</v>
      </c>
      <c r="DX111" s="9">
        <f t="shared" si="14"/>
        <v>0</v>
      </c>
      <c r="DY111" s="9">
        <f t="shared" si="14"/>
        <v>0</v>
      </c>
      <c r="DZ111" s="9">
        <f t="shared" si="14"/>
        <v>0</v>
      </c>
      <c r="EA111" s="9">
        <f t="shared" si="14"/>
        <v>0</v>
      </c>
      <c r="EB111" s="9">
        <f t="shared" si="14"/>
        <v>0</v>
      </c>
      <c r="EC111" s="9">
        <f t="shared" si="14"/>
        <v>0</v>
      </c>
      <c r="ED111" s="9">
        <f t="shared" si="14"/>
        <v>0</v>
      </c>
      <c r="EE111" s="9">
        <f t="shared" si="14"/>
        <v>0</v>
      </c>
      <c r="EF111" s="9">
        <f t="shared" si="14"/>
        <v>0</v>
      </c>
      <c r="EG111" s="9">
        <f t="shared" si="14"/>
        <v>0</v>
      </c>
      <c r="EH111" s="9">
        <f t="shared" si="14"/>
        <v>0</v>
      </c>
      <c r="EI111" s="9">
        <f t="shared" si="14"/>
        <v>0</v>
      </c>
      <c r="EJ111" s="9">
        <f t="shared" si="14"/>
        <v>0</v>
      </c>
      <c r="EK111" s="9">
        <f t="shared" si="14"/>
        <v>0</v>
      </c>
      <c r="EL111" s="9">
        <f t="shared" si="14"/>
        <v>0</v>
      </c>
      <c r="EM111" s="9">
        <f t="shared" si="14"/>
        <v>0</v>
      </c>
      <c r="EN111" s="9">
        <f t="shared" si="14"/>
        <v>0</v>
      </c>
      <c r="EO111" s="9">
        <f t="shared" si="14"/>
        <v>0</v>
      </c>
      <c r="EP111" s="9">
        <f t="shared" si="14"/>
        <v>0</v>
      </c>
      <c r="EQ111" s="9">
        <f t="shared" si="14"/>
        <v>0</v>
      </c>
      <c r="ER111" s="9">
        <f t="shared" si="14"/>
        <v>0</v>
      </c>
    </row>
    <row r="112" spans="1:148" s="8" customFormat="1" x14ac:dyDescent="0.2">
      <c r="A112" s="52">
        <v>0.20833333333333334</v>
      </c>
      <c r="B112" s="9">
        <f t="shared" ref="B112:BI112" si="15">SUM(B27:B30)</f>
        <v>0</v>
      </c>
      <c r="C112" s="9">
        <f t="shared" si="15"/>
        <v>0</v>
      </c>
      <c r="D112" s="9">
        <f t="shared" si="15"/>
        <v>0</v>
      </c>
      <c r="E112" s="9">
        <f t="shared" si="15"/>
        <v>0</v>
      </c>
      <c r="F112" s="9">
        <f t="shared" si="15"/>
        <v>0</v>
      </c>
      <c r="G112" s="9">
        <f t="shared" si="15"/>
        <v>0</v>
      </c>
      <c r="H112" s="9">
        <f t="shared" si="15"/>
        <v>0</v>
      </c>
      <c r="I112" s="9">
        <f t="shared" si="15"/>
        <v>0</v>
      </c>
      <c r="J112" s="9">
        <f t="shared" si="15"/>
        <v>0</v>
      </c>
      <c r="K112" s="9">
        <f t="shared" si="15"/>
        <v>0</v>
      </c>
      <c r="L112" s="9">
        <f t="shared" si="15"/>
        <v>0</v>
      </c>
      <c r="M112" s="9">
        <f t="shared" si="15"/>
        <v>0</v>
      </c>
      <c r="N112" s="9">
        <f t="shared" si="15"/>
        <v>0</v>
      </c>
      <c r="O112" s="9">
        <f t="shared" si="15"/>
        <v>0</v>
      </c>
      <c r="P112" s="9">
        <f t="shared" si="15"/>
        <v>0</v>
      </c>
      <c r="Q112" s="9">
        <f t="shared" si="15"/>
        <v>0</v>
      </c>
      <c r="R112" s="9">
        <f t="shared" si="15"/>
        <v>0</v>
      </c>
      <c r="S112" s="9">
        <f t="shared" si="15"/>
        <v>0</v>
      </c>
      <c r="T112" s="9">
        <f t="shared" si="15"/>
        <v>0</v>
      </c>
      <c r="U112" s="9">
        <f t="shared" si="15"/>
        <v>0</v>
      </c>
      <c r="V112" s="9">
        <f t="shared" si="15"/>
        <v>0</v>
      </c>
      <c r="W112" s="9">
        <f t="shared" si="15"/>
        <v>0</v>
      </c>
      <c r="X112" s="9">
        <f t="shared" si="15"/>
        <v>0</v>
      </c>
      <c r="Y112" s="9">
        <f t="shared" si="15"/>
        <v>0</v>
      </c>
      <c r="Z112" s="9">
        <f t="shared" si="15"/>
        <v>0</v>
      </c>
      <c r="AA112" s="9">
        <f t="shared" si="15"/>
        <v>0</v>
      </c>
      <c r="AB112" s="9">
        <f t="shared" si="15"/>
        <v>0</v>
      </c>
      <c r="AC112" s="9">
        <f t="shared" si="15"/>
        <v>0</v>
      </c>
      <c r="AD112" s="9">
        <f t="shared" si="15"/>
        <v>0</v>
      </c>
      <c r="AE112" s="9">
        <f t="shared" si="15"/>
        <v>0</v>
      </c>
      <c r="AF112" s="9">
        <f t="shared" si="15"/>
        <v>0</v>
      </c>
      <c r="AG112" s="9">
        <f t="shared" si="15"/>
        <v>0</v>
      </c>
      <c r="AH112" s="9">
        <f t="shared" si="15"/>
        <v>0</v>
      </c>
      <c r="AI112" s="9">
        <f t="shared" si="15"/>
        <v>0</v>
      </c>
      <c r="AJ112" s="9">
        <f t="shared" si="15"/>
        <v>0</v>
      </c>
      <c r="AK112" s="9">
        <f t="shared" si="15"/>
        <v>0</v>
      </c>
      <c r="AL112" s="9">
        <f t="shared" si="15"/>
        <v>0</v>
      </c>
      <c r="AM112" s="9">
        <f t="shared" si="15"/>
        <v>0</v>
      </c>
      <c r="AN112" s="9">
        <f t="shared" si="15"/>
        <v>0</v>
      </c>
      <c r="AO112" s="9">
        <f t="shared" si="15"/>
        <v>0</v>
      </c>
      <c r="AP112" s="9">
        <f t="shared" si="15"/>
        <v>0</v>
      </c>
      <c r="AQ112" s="9">
        <f t="shared" si="15"/>
        <v>0</v>
      </c>
      <c r="AR112" s="9">
        <f t="shared" si="15"/>
        <v>0</v>
      </c>
      <c r="AS112" s="9">
        <f t="shared" si="15"/>
        <v>0</v>
      </c>
      <c r="AT112" s="9">
        <f t="shared" si="15"/>
        <v>0</v>
      </c>
      <c r="AU112" s="9">
        <f t="shared" si="15"/>
        <v>0</v>
      </c>
      <c r="AV112" s="9">
        <f t="shared" si="15"/>
        <v>0</v>
      </c>
      <c r="AW112" s="9">
        <f t="shared" si="15"/>
        <v>0</v>
      </c>
      <c r="AX112" s="9">
        <f t="shared" si="15"/>
        <v>0</v>
      </c>
      <c r="AY112" s="9">
        <f t="shared" si="15"/>
        <v>0</v>
      </c>
      <c r="AZ112" s="9">
        <f t="shared" si="15"/>
        <v>0</v>
      </c>
      <c r="BA112" s="9">
        <f t="shared" si="15"/>
        <v>0</v>
      </c>
      <c r="BB112" s="9">
        <f t="shared" si="15"/>
        <v>0</v>
      </c>
      <c r="BC112" s="9">
        <f t="shared" si="15"/>
        <v>0</v>
      </c>
      <c r="BD112" s="9">
        <f t="shared" si="15"/>
        <v>0</v>
      </c>
      <c r="BE112" s="9">
        <f t="shared" si="15"/>
        <v>0</v>
      </c>
      <c r="BF112" s="9">
        <f t="shared" si="15"/>
        <v>0</v>
      </c>
      <c r="BG112" s="9">
        <f t="shared" si="15"/>
        <v>0</v>
      </c>
      <c r="BH112" s="9">
        <f t="shared" si="15"/>
        <v>0</v>
      </c>
      <c r="BI112" s="9">
        <f t="shared" si="15"/>
        <v>0</v>
      </c>
      <c r="BJ112" s="9">
        <f t="shared" ref="BJ112:DU112" si="16">SUM(BJ27:BJ30)</f>
        <v>0</v>
      </c>
      <c r="BK112" s="9">
        <f t="shared" si="16"/>
        <v>0</v>
      </c>
      <c r="BL112" s="9">
        <f t="shared" si="16"/>
        <v>0</v>
      </c>
      <c r="BM112" s="9">
        <f t="shared" si="16"/>
        <v>0</v>
      </c>
      <c r="BN112" s="9">
        <f t="shared" si="16"/>
        <v>0</v>
      </c>
      <c r="BO112" s="9">
        <f t="shared" si="16"/>
        <v>0</v>
      </c>
      <c r="BP112" s="9">
        <f t="shared" si="16"/>
        <v>0</v>
      </c>
      <c r="BQ112" s="9">
        <f t="shared" si="16"/>
        <v>0</v>
      </c>
      <c r="BR112" s="9">
        <f t="shared" si="16"/>
        <v>0</v>
      </c>
      <c r="BS112" s="9">
        <f t="shared" si="16"/>
        <v>0</v>
      </c>
      <c r="BT112" s="9">
        <f t="shared" si="16"/>
        <v>0</v>
      </c>
      <c r="BU112" s="9">
        <f t="shared" si="16"/>
        <v>0</v>
      </c>
      <c r="BV112" s="9">
        <f t="shared" si="16"/>
        <v>0</v>
      </c>
      <c r="BW112" s="9">
        <f t="shared" si="16"/>
        <v>0</v>
      </c>
      <c r="BX112" s="9">
        <f t="shared" si="16"/>
        <v>0</v>
      </c>
      <c r="BY112" s="9">
        <f t="shared" si="16"/>
        <v>0</v>
      </c>
      <c r="BZ112" s="9">
        <f t="shared" si="16"/>
        <v>0</v>
      </c>
      <c r="CA112" s="9">
        <f t="shared" si="16"/>
        <v>0</v>
      </c>
      <c r="CB112" s="9">
        <f t="shared" si="16"/>
        <v>0</v>
      </c>
      <c r="CC112" s="9">
        <f t="shared" si="16"/>
        <v>0</v>
      </c>
      <c r="CD112" s="9">
        <f t="shared" si="16"/>
        <v>0</v>
      </c>
      <c r="CE112" s="9">
        <f t="shared" si="16"/>
        <v>0</v>
      </c>
      <c r="CF112" s="9">
        <f t="shared" si="16"/>
        <v>0</v>
      </c>
      <c r="CG112" s="9">
        <f t="shared" si="16"/>
        <v>0</v>
      </c>
      <c r="CH112" s="9">
        <f t="shared" si="16"/>
        <v>0</v>
      </c>
      <c r="CI112" s="9">
        <f t="shared" si="16"/>
        <v>0</v>
      </c>
      <c r="CJ112" s="9">
        <f t="shared" si="16"/>
        <v>0</v>
      </c>
      <c r="CK112" s="9">
        <f t="shared" si="16"/>
        <v>0</v>
      </c>
      <c r="CL112" s="9">
        <f t="shared" si="16"/>
        <v>0</v>
      </c>
      <c r="CM112" s="9">
        <f t="shared" si="16"/>
        <v>0</v>
      </c>
      <c r="CN112" s="9">
        <f t="shared" si="16"/>
        <v>0</v>
      </c>
      <c r="CO112" s="9">
        <f t="shared" si="16"/>
        <v>0</v>
      </c>
      <c r="CP112" s="9">
        <f t="shared" si="16"/>
        <v>0</v>
      </c>
      <c r="CQ112" s="9">
        <f t="shared" si="16"/>
        <v>0</v>
      </c>
      <c r="CR112" s="9">
        <f t="shared" si="16"/>
        <v>0</v>
      </c>
      <c r="CS112" s="9">
        <f t="shared" si="16"/>
        <v>0</v>
      </c>
      <c r="CT112" s="9">
        <f t="shared" si="16"/>
        <v>0</v>
      </c>
      <c r="CU112" s="9">
        <f t="shared" si="16"/>
        <v>0</v>
      </c>
      <c r="CV112" s="9">
        <f t="shared" si="16"/>
        <v>0</v>
      </c>
      <c r="CW112" s="9">
        <f t="shared" si="16"/>
        <v>0</v>
      </c>
      <c r="CX112" s="9">
        <f t="shared" si="16"/>
        <v>0</v>
      </c>
      <c r="CY112" s="9">
        <f t="shared" si="16"/>
        <v>0</v>
      </c>
      <c r="CZ112" s="9">
        <f t="shared" si="16"/>
        <v>0</v>
      </c>
      <c r="DA112" s="9">
        <f t="shared" si="16"/>
        <v>0</v>
      </c>
      <c r="DB112" s="9">
        <f t="shared" si="16"/>
        <v>0</v>
      </c>
      <c r="DC112" s="9">
        <f t="shared" si="16"/>
        <v>0</v>
      </c>
      <c r="DD112" s="9">
        <f t="shared" si="16"/>
        <v>0</v>
      </c>
      <c r="DE112" s="9">
        <f t="shared" si="16"/>
        <v>0</v>
      </c>
      <c r="DF112" s="9">
        <f t="shared" si="16"/>
        <v>0</v>
      </c>
      <c r="DG112" s="9">
        <f t="shared" si="16"/>
        <v>0</v>
      </c>
      <c r="DH112" s="9">
        <f t="shared" si="16"/>
        <v>0</v>
      </c>
      <c r="DI112" s="9">
        <f t="shared" si="16"/>
        <v>0</v>
      </c>
      <c r="DJ112" s="9">
        <f t="shared" si="16"/>
        <v>0</v>
      </c>
      <c r="DK112" s="9">
        <f t="shared" si="16"/>
        <v>0</v>
      </c>
      <c r="DL112" s="9">
        <f t="shared" si="16"/>
        <v>0</v>
      </c>
      <c r="DM112" s="9">
        <f t="shared" si="16"/>
        <v>0</v>
      </c>
      <c r="DN112" s="9">
        <f t="shared" si="16"/>
        <v>0</v>
      </c>
      <c r="DO112" s="9">
        <f t="shared" si="16"/>
        <v>0</v>
      </c>
      <c r="DP112" s="9">
        <f t="shared" si="16"/>
        <v>0</v>
      </c>
      <c r="DQ112" s="9">
        <f t="shared" si="16"/>
        <v>0</v>
      </c>
      <c r="DR112" s="9">
        <f t="shared" si="16"/>
        <v>0</v>
      </c>
      <c r="DS112" s="9">
        <f t="shared" si="16"/>
        <v>0</v>
      </c>
      <c r="DT112" s="9">
        <f t="shared" si="16"/>
        <v>0</v>
      </c>
      <c r="DU112" s="9">
        <f t="shared" si="16"/>
        <v>0</v>
      </c>
      <c r="DV112" s="9">
        <f t="shared" ref="DV112:ER112" si="17">SUM(DV27:DV30)</f>
        <v>0</v>
      </c>
      <c r="DW112" s="9">
        <f t="shared" si="17"/>
        <v>0</v>
      </c>
      <c r="DX112" s="9">
        <f t="shared" si="17"/>
        <v>0</v>
      </c>
      <c r="DY112" s="9">
        <f t="shared" si="17"/>
        <v>0</v>
      </c>
      <c r="DZ112" s="9">
        <f t="shared" si="17"/>
        <v>0</v>
      </c>
      <c r="EA112" s="9">
        <f t="shared" si="17"/>
        <v>0</v>
      </c>
      <c r="EB112" s="9">
        <f t="shared" si="17"/>
        <v>0</v>
      </c>
      <c r="EC112" s="9">
        <f t="shared" si="17"/>
        <v>0</v>
      </c>
      <c r="ED112" s="9">
        <f t="shared" si="17"/>
        <v>0</v>
      </c>
      <c r="EE112" s="9">
        <f t="shared" si="17"/>
        <v>0</v>
      </c>
      <c r="EF112" s="9">
        <f t="shared" si="17"/>
        <v>0</v>
      </c>
      <c r="EG112" s="9">
        <f t="shared" si="17"/>
        <v>0</v>
      </c>
      <c r="EH112" s="9">
        <f t="shared" si="17"/>
        <v>0</v>
      </c>
      <c r="EI112" s="9">
        <f t="shared" si="17"/>
        <v>0</v>
      </c>
      <c r="EJ112" s="9">
        <f t="shared" si="17"/>
        <v>0</v>
      </c>
      <c r="EK112" s="9">
        <f t="shared" si="17"/>
        <v>0</v>
      </c>
      <c r="EL112" s="9">
        <f t="shared" si="17"/>
        <v>0</v>
      </c>
      <c r="EM112" s="9">
        <f t="shared" si="17"/>
        <v>0</v>
      </c>
      <c r="EN112" s="9">
        <f t="shared" si="17"/>
        <v>0</v>
      </c>
      <c r="EO112" s="9">
        <f t="shared" si="17"/>
        <v>0</v>
      </c>
      <c r="EP112" s="9">
        <f t="shared" si="17"/>
        <v>0</v>
      </c>
      <c r="EQ112" s="9">
        <f t="shared" si="17"/>
        <v>0</v>
      </c>
      <c r="ER112" s="9">
        <f t="shared" si="17"/>
        <v>0</v>
      </c>
    </row>
    <row r="113" spans="1:148" s="8" customFormat="1" x14ac:dyDescent="0.2">
      <c r="A113" s="52">
        <v>0.25</v>
      </c>
      <c r="B113" s="9">
        <f t="shared" ref="B113:BI113" si="18">SUM(B31:B34)</f>
        <v>0</v>
      </c>
      <c r="C113" s="9">
        <f t="shared" si="18"/>
        <v>0</v>
      </c>
      <c r="D113" s="9">
        <f t="shared" si="18"/>
        <v>0</v>
      </c>
      <c r="E113" s="9">
        <f t="shared" si="18"/>
        <v>0</v>
      </c>
      <c r="F113" s="9">
        <f t="shared" si="18"/>
        <v>0</v>
      </c>
      <c r="G113" s="9">
        <f t="shared" si="18"/>
        <v>0</v>
      </c>
      <c r="H113" s="9">
        <f t="shared" si="18"/>
        <v>0</v>
      </c>
      <c r="I113" s="9">
        <f t="shared" si="18"/>
        <v>0</v>
      </c>
      <c r="J113" s="9">
        <f t="shared" si="18"/>
        <v>0</v>
      </c>
      <c r="K113" s="9">
        <f t="shared" si="18"/>
        <v>0</v>
      </c>
      <c r="L113" s="9">
        <f t="shared" si="18"/>
        <v>0</v>
      </c>
      <c r="M113" s="9">
        <f t="shared" si="18"/>
        <v>0</v>
      </c>
      <c r="N113" s="9">
        <f t="shared" si="18"/>
        <v>0</v>
      </c>
      <c r="O113" s="9">
        <f t="shared" si="18"/>
        <v>0</v>
      </c>
      <c r="P113" s="9">
        <f t="shared" si="18"/>
        <v>0</v>
      </c>
      <c r="Q113" s="9">
        <f t="shared" si="18"/>
        <v>0</v>
      </c>
      <c r="R113" s="9">
        <f t="shared" si="18"/>
        <v>0</v>
      </c>
      <c r="S113" s="9">
        <f t="shared" si="18"/>
        <v>0</v>
      </c>
      <c r="T113" s="9">
        <f t="shared" si="18"/>
        <v>0</v>
      </c>
      <c r="U113" s="9">
        <f t="shared" si="18"/>
        <v>0</v>
      </c>
      <c r="V113" s="9">
        <f t="shared" si="18"/>
        <v>0</v>
      </c>
      <c r="W113" s="9">
        <f t="shared" si="18"/>
        <v>0</v>
      </c>
      <c r="X113" s="9">
        <f t="shared" si="18"/>
        <v>0</v>
      </c>
      <c r="Y113" s="9">
        <f t="shared" si="18"/>
        <v>0</v>
      </c>
      <c r="Z113" s="9">
        <f t="shared" si="18"/>
        <v>0</v>
      </c>
      <c r="AA113" s="9">
        <f t="shared" si="18"/>
        <v>0</v>
      </c>
      <c r="AB113" s="9">
        <f t="shared" si="18"/>
        <v>0</v>
      </c>
      <c r="AC113" s="9">
        <f t="shared" si="18"/>
        <v>0</v>
      </c>
      <c r="AD113" s="9">
        <f t="shared" si="18"/>
        <v>0</v>
      </c>
      <c r="AE113" s="9">
        <f t="shared" si="18"/>
        <v>0</v>
      </c>
      <c r="AF113" s="9">
        <f t="shared" si="18"/>
        <v>0</v>
      </c>
      <c r="AG113" s="9">
        <f t="shared" si="18"/>
        <v>0</v>
      </c>
      <c r="AH113" s="9">
        <f t="shared" si="18"/>
        <v>0</v>
      </c>
      <c r="AI113" s="9">
        <f t="shared" si="18"/>
        <v>0</v>
      </c>
      <c r="AJ113" s="9">
        <f t="shared" si="18"/>
        <v>0</v>
      </c>
      <c r="AK113" s="9">
        <f t="shared" si="18"/>
        <v>0</v>
      </c>
      <c r="AL113" s="9">
        <f t="shared" si="18"/>
        <v>0</v>
      </c>
      <c r="AM113" s="9">
        <f t="shared" si="18"/>
        <v>0</v>
      </c>
      <c r="AN113" s="9">
        <f t="shared" si="18"/>
        <v>0</v>
      </c>
      <c r="AO113" s="9">
        <f t="shared" si="18"/>
        <v>0</v>
      </c>
      <c r="AP113" s="9">
        <f t="shared" si="18"/>
        <v>0</v>
      </c>
      <c r="AQ113" s="9">
        <f t="shared" si="18"/>
        <v>0</v>
      </c>
      <c r="AR113" s="9">
        <f t="shared" si="18"/>
        <v>0</v>
      </c>
      <c r="AS113" s="9">
        <f t="shared" si="18"/>
        <v>0</v>
      </c>
      <c r="AT113" s="9">
        <f t="shared" si="18"/>
        <v>0</v>
      </c>
      <c r="AU113" s="9">
        <f t="shared" si="18"/>
        <v>0</v>
      </c>
      <c r="AV113" s="9">
        <f t="shared" si="18"/>
        <v>0</v>
      </c>
      <c r="AW113" s="9">
        <f t="shared" si="18"/>
        <v>0</v>
      </c>
      <c r="AX113" s="9">
        <f t="shared" si="18"/>
        <v>0</v>
      </c>
      <c r="AY113" s="9">
        <f t="shared" si="18"/>
        <v>0</v>
      </c>
      <c r="AZ113" s="9">
        <f t="shared" si="18"/>
        <v>0</v>
      </c>
      <c r="BA113" s="9">
        <f t="shared" si="18"/>
        <v>0</v>
      </c>
      <c r="BB113" s="9">
        <f t="shared" si="18"/>
        <v>0</v>
      </c>
      <c r="BC113" s="9">
        <f t="shared" si="18"/>
        <v>0</v>
      </c>
      <c r="BD113" s="9">
        <f t="shared" si="18"/>
        <v>0</v>
      </c>
      <c r="BE113" s="9">
        <f t="shared" si="18"/>
        <v>0</v>
      </c>
      <c r="BF113" s="9">
        <f t="shared" si="18"/>
        <v>0</v>
      </c>
      <c r="BG113" s="9">
        <f t="shared" si="18"/>
        <v>0</v>
      </c>
      <c r="BH113" s="9">
        <f t="shared" si="18"/>
        <v>0</v>
      </c>
      <c r="BI113" s="9">
        <f t="shared" si="18"/>
        <v>0</v>
      </c>
      <c r="BJ113" s="9">
        <f t="shared" ref="BJ113:DU113" si="19">SUM(BJ31:BJ34)</f>
        <v>0</v>
      </c>
      <c r="BK113" s="9">
        <f t="shared" si="19"/>
        <v>0</v>
      </c>
      <c r="BL113" s="9">
        <f t="shared" si="19"/>
        <v>0</v>
      </c>
      <c r="BM113" s="9">
        <f t="shared" si="19"/>
        <v>0</v>
      </c>
      <c r="BN113" s="9">
        <f t="shared" si="19"/>
        <v>0</v>
      </c>
      <c r="BO113" s="9">
        <f t="shared" si="19"/>
        <v>0</v>
      </c>
      <c r="BP113" s="9">
        <f t="shared" si="19"/>
        <v>0</v>
      </c>
      <c r="BQ113" s="9">
        <f t="shared" si="19"/>
        <v>0</v>
      </c>
      <c r="BR113" s="9">
        <f t="shared" si="19"/>
        <v>0</v>
      </c>
      <c r="BS113" s="9">
        <f t="shared" si="19"/>
        <v>0</v>
      </c>
      <c r="BT113" s="9">
        <f t="shared" si="19"/>
        <v>0</v>
      </c>
      <c r="BU113" s="9">
        <f t="shared" si="19"/>
        <v>0</v>
      </c>
      <c r="BV113" s="9">
        <f t="shared" si="19"/>
        <v>0</v>
      </c>
      <c r="BW113" s="9">
        <f t="shared" si="19"/>
        <v>0</v>
      </c>
      <c r="BX113" s="9">
        <f t="shared" si="19"/>
        <v>0</v>
      </c>
      <c r="BY113" s="9">
        <f t="shared" si="19"/>
        <v>0</v>
      </c>
      <c r="BZ113" s="9">
        <f t="shared" si="19"/>
        <v>0</v>
      </c>
      <c r="CA113" s="9">
        <f t="shared" si="19"/>
        <v>0</v>
      </c>
      <c r="CB113" s="9">
        <f t="shared" si="19"/>
        <v>0</v>
      </c>
      <c r="CC113" s="9">
        <f t="shared" si="19"/>
        <v>0</v>
      </c>
      <c r="CD113" s="9">
        <f t="shared" si="19"/>
        <v>0</v>
      </c>
      <c r="CE113" s="9">
        <f t="shared" si="19"/>
        <v>0</v>
      </c>
      <c r="CF113" s="9">
        <f t="shared" si="19"/>
        <v>0</v>
      </c>
      <c r="CG113" s="9">
        <f t="shared" si="19"/>
        <v>0</v>
      </c>
      <c r="CH113" s="9">
        <f t="shared" si="19"/>
        <v>0</v>
      </c>
      <c r="CI113" s="9">
        <f t="shared" si="19"/>
        <v>0</v>
      </c>
      <c r="CJ113" s="9">
        <f t="shared" si="19"/>
        <v>0</v>
      </c>
      <c r="CK113" s="9">
        <f t="shared" si="19"/>
        <v>0</v>
      </c>
      <c r="CL113" s="9">
        <f t="shared" si="19"/>
        <v>0</v>
      </c>
      <c r="CM113" s="9">
        <f t="shared" si="19"/>
        <v>0</v>
      </c>
      <c r="CN113" s="9">
        <f t="shared" si="19"/>
        <v>0</v>
      </c>
      <c r="CO113" s="9">
        <f t="shared" si="19"/>
        <v>0</v>
      </c>
      <c r="CP113" s="9">
        <f t="shared" si="19"/>
        <v>0</v>
      </c>
      <c r="CQ113" s="9">
        <f t="shared" si="19"/>
        <v>0</v>
      </c>
      <c r="CR113" s="9">
        <f t="shared" si="19"/>
        <v>0</v>
      </c>
      <c r="CS113" s="9">
        <f t="shared" si="19"/>
        <v>0</v>
      </c>
      <c r="CT113" s="9">
        <f t="shared" si="19"/>
        <v>0</v>
      </c>
      <c r="CU113" s="9">
        <f t="shared" si="19"/>
        <v>0</v>
      </c>
      <c r="CV113" s="9">
        <f t="shared" si="19"/>
        <v>0</v>
      </c>
      <c r="CW113" s="9">
        <f t="shared" si="19"/>
        <v>0</v>
      </c>
      <c r="CX113" s="9">
        <f t="shared" si="19"/>
        <v>0</v>
      </c>
      <c r="CY113" s="9">
        <f t="shared" si="19"/>
        <v>0</v>
      </c>
      <c r="CZ113" s="9">
        <f t="shared" si="19"/>
        <v>0</v>
      </c>
      <c r="DA113" s="9">
        <f t="shared" si="19"/>
        <v>0</v>
      </c>
      <c r="DB113" s="9">
        <f t="shared" si="19"/>
        <v>0</v>
      </c>
      <c r="DC113" s="9">
        <f t="shared" si="19"/>
        <v>0</v>
      </c>
      <c r="DD113" s="9">
        <f t="shared" si="19"/>
        <v>0</v>
      </c>
      <c r="DE113" s="9">
        <f t="shared" si="19"/>
        <v>0</v>
      </c>
      <c r="DF113" s="9">
        <f t="shared" si="19"/>
        <v>0</v>
      </c>
      <c r="DG113" s="9">
        <f t="shared" si="19"/>
        <v>0</v>
      </c>
      <c r="DH113" s="9">
        <f t="shared" si="19"/>
        <v>0</v>
      </c>
      <c r="DI113" s="9">
        <f t="shared" si="19"/>
        <v>0</v>
      </c>
      <c r="DJ113" s="9">
        <f t="shared" si="19"/>
        <v>0</v>
      </c>
      <c r="DK113" s="9">
        <f t="shared" si="19"/>
        <v>0</v>
      </c>
      <c r="DL113" s="9">
        <f t="shared" si="19"/>
        <v>0</v>
      </c>
      <c r="DM113" s="9">
        <f t="shared" si="19"/>
        <v>0</v>
      </c>
      <c r="DN113" s="9">
        <f t="shared" si="19"/>
        <v>0</v>
      </c>
      <c r="DO113" s="9">
        <f t="shared" si="19"/>
        <v>0</v>
      </c>
      <c r="DP113" s="9">
        <f t="shared" si="19"/>
        <v>0</v>
      </c>
      <c r="DQ113" s="9">
        <f t="shared" si="19"/>
        <v>0</v>
      </c>
      <c r="DR113" s="9">
        <f t="shared" si="19"/>
        <v>0</v>
      </c>
      <c r="DS113" s="9">
        <f t="shared" si="19"/>
        <v>0</v>
      </c>
      <c r="DT113" s="9">
        <f t="shared" si="19"/>
        <v>0</v>
      </c>
      <c r="DU113" s="9">
        <f t="shared" si="19"/>
        <v>0</v>
      </c>
      <c r="DV113" s="9">
        <f t="shared" ref="DV113:ER113" si="20">SUM(DV31:DV34)</f>
        <v>0</v>
      </c>
      <c r="DW113" s="9">
        <f t="shared" si="20"/>
        <v>0</v>
      </c>
      <c r="DX113" s="9">
        <f t="shared" si="20"/>
        <v>0</v>
      </c>
      <c r="DY113" s="9">
        <f t="shared" si="20"/>
        <v>0</v>
      </c>
      <c r="DZ113" s="9">
        <f t="shared" si="20"/>
        <v>0</v>
      </c>
      <c r="EA113" s="9">
        <f t="shared" si="20"/>
        <v>0</v>
      </c>
      <c r="EB113" s="9">
        <f t="shared" si="20"/>
        <v>0</v>
      </c>
      <c r="EC113" s="9">
        <f t="shared" si="20"/>
        <v>0</v>
      </c>
      <c r="ED113" s="9">
        <f t="shared" si="20"/>
        <v>0</v>
      </c>
      <c r="EE113" s="9">
        <f t="shared" si="20"/>
        <v>0</v>
      </c>
      <c r="EF113" s="9">
        <f t="shared" si="20"/>
        <v>0</v>
      </c>
      <c r="EG113" s="9">
        <f t="shared" si="20"/>
        <v>0</v>
      </c>
      <c r="EH113" s="9">
        <f t="shared" si="20"/>
        <v>0</v>
      </c>
      <c r="EI113" s="9">
        <f t="shared" si="20"/>
        <v>0</v>
      </c>
      <c r="EJ113" s="9">
        <f t="shared" si="20"/>
        <v>0</v>
      </c>
      <c r="EK113" s="9">
        <f t="shared" si="20"/>
        <v>0</v>
      </c>
      <c r="EL113" s="9">
        <f t="shared" si="20"/>
        <v>0</v>
      </c>
      <c r="EM113" s="9">
        <f t="shared" si="20"/>
        <v>0</v>
      </c>
      <c r="EN113" s="9">
        <f t="shared" si="20"/>
        <v>0</v>
      </c>
      <c r="EO113" s="9">
        <f t="shared" si="20"/>
        <v>0</v>
      </c>
      <c r="EP113" s="9">
        <f t="shared" si="20"/>
        <v>0</v>
      </c>
      <c r="EQ113" s="9">
        <f t="shared" si="20"/>
        <v>0</v>
      </c>
      <c r="ER113" s="9">
        <f t="shared" si="20"/>
        <v>0</v>
      </c>
    </row>
    <row r="114" spans="1:148" s="8" customFormat="1" x14ac:dyDescent="0.2">
      <c r="A114" s="52">
        <v>0.29166666666666669</v>
      </c>
      <c r="B114" s="9">
        <f t="shared" ref="B114:BI114" si="21">SUM(B35:B38)</f>
        <v>0</v>
      </c>
      <c r="C114" s="9">
        <f t="shared" si="21"/>
        <v>0</v>
      </c>
      <c r="D114" s="9">
        <f t="shared" si="21"/>
        <v>0</v>
      </c>
      <c r="E114" s="9">
        <f t="shared" si="21"/>
        <v>0</v>
      </c>
      <c r="F114" s="9">
        <f t="shared" si="21"/>
        <v>0</v>
      </c>
      <c r="G114" s="9">
        <f t="shared" si="21"/>
        <v>0</v>
      </c>
      <c r="H114" s="9">
        <f t="shared" si="21"/>
        <v>0</v>
      </c>
      <c r="I114" s="9">
        <f t="shared" si="21"/>
        <v>0</v>
      </c>
      <c r="J114" s="9">
        <f t="shared" si="21"/>
        <v>0</v>
      </c>
      <c r="K114" s="9">
        <f t="shared" si="21"/>
        <v>0</v>
      </c>
      <c r="L114" s="9">
        <f t="shared" si="21"/>
        <v>0</v>
      </c>
      <c r="M114" s="9">
        <f t="shared" si="21"/>
        <v>0</v>
      </c>
      <c r="N114" s="9">
        <f t="shared" si="21"/>
        <v>0</v>
      </c>
      <c r="O114" s="9">
        <f t="shared" si="21"/>
        <v>0</v>
      </c>
      <c r="P114" s="9">
        <f t="shared" si="21"/>
        <v>0</v>
      </c>
      <c r="Q114" s="9">
        <f t="shared" si="21"/>
        <v>0</v>
      </c>
      <c r="R114" s="9">
        <f t="shared" si="21"/>
        <v>0</v>
      </c>
      <c r="S114" s="9">
        <f t="shared" si="21"/>
        <v>0</v>
      </c>
      <c r="T114" s="9">
        <f t="shared" si="21"/>
        <v>0</v>
      </c>
      <c r="U114" s="9">
        <f t="shared" si="21"/>
        <v>0</v>
      </c>
      <c r="V114" s="9">
        <f t="shared" si="21"/>
        <v>0</v>
      </c>
      <c r="W114" s="9">
        <f t="shared" si="21"/>
        <v>0</v>
      </c>
      <c r="X114" s="9">
        <f t="shared" si="21"/>
        <v>0</v>
      </c>
      <c r="Y114" s="9">
        <f t="shared" si="21"/>
        <v>0</v>
      </c>
      <c r="Z114" s="9">
        <f t="shared" si="21"/>
        <v>0</v>
      </c>
      <c r="AA114" s="9">
        <f t="shared" si="21"/>
        <v>0</v>
      </c>
      <c r="AB114" s="9">
        <f t="shared" si="21"/>
        <v>0</v>
      </c>
      <c r="AC114" s="9">
        <f t="shared" si="21"/>
        <v>0</v>
      </c>
      <c r="AD114" s="9">
        <f t="shared" si="21"/>
        <v>0</v>
      </c>
      <c r="AE114" s="9">
        <f t="shared" si="21"/>
        <v>0</v>
      </c>
      <c r="AF114" s="9">
        <f t="shared" si="21"/>
        <v>0</v>
      </c>
      <c r="AG114" s="9">
        <f t="shared" si="21"/>
        <v>0</v>
      </c>
      <c r="AH114" s="9">
        <f t="shared" si="21"/>
        <v>0</v>
      </c>
      <c r="AI114" s="9">
        <f t="shared" si="21"/>
        <v>0</v>
      </c>
      <c r="AJ114" s="9">
        <f t="shared" si="21"/>
        <v>0</v>
      </c>
      <c r="AK114" s="9">
        <f t="shared" si="21"/>
        <v>0</v>
      </c>
      <c r="AL114" s="9">
        <f t="shared" si="21"/>
        <v>0</v>
      </c>
      <c r="AM114" s="9">
        <f t="shared" si="21"/>
        <v>0</v>
      </c>
      <c r="AN114" s="9">
        <f t="shared" si="21"/>
        <v>0</v>
      </c>
      <c r="AO114" s="9">
        <f t="shared" si="21"/>
        <v>0</v>
      </c>
      <c r="AP114" s="9">
        <f t="shared" si="21"/>
        <v>0</v>
      </c>
      <c r="AQ114" s="9">
        <f t="shared" si="21"/>
        <v>0</v>
      </c>
      <c r="AR114" s="9">
        <f t="shared" si="21"/>
        <v>0</v>
      </c>
      <c r="AS114" s="9">
        <f t="shared" si="21"/>
        <v>0</v>
      </c>
      <c r="AT114" s="9">
        <f t="shared" si="21"/>
        <v>0</v>
      </c>
      <c r="AU114" s="9">
        <f t="shared" si="21"/>
        <v>0</v>
      </c>
      <c r="AV114" s="9">
        <f t="shared" si="21"/>
        <v>0</v>
      </c>
      <c r="AW114" s="9">
        <f t="shared" si="21"/>
        <v>0</v>
      </c>
      <c r="AX114" s="9">
        <f t="shared" si="21"/>
        <v>0</v>
      </c>
      <c r="AY114" s="9">
        <f t="shared" si="21"/>
        <v>0</v>
      </c>
      <c r="AZ114" s="9">
        <f t="shared" si="21"/>
        <v>0</v>
      </c>
      <c r="BA114" s="9">
        <f t="shared" si="21"/>
        <v>0</v>
      </c>
      <c r="BB114" s="9">
        <f t="shared" si="21"/>
        <v>0</v>
      </c>
      <c r="BC114" s="9">
        <f t="shared" si="21"/>
        <v>0</v>
      </c>
      <c r="BD114" s="9">
        <f t="shared" si="21"/>
        <v>0</v>
      </c>
      <c r="BE114" s="9">
        <f t="shared" si="21"/>
        <v>0</v>
      </c>
      <c r="BF114" s="9">
        <f t="shared" si="21"/>
        <v>0</v>
      </c>
      <c r="BG114" s="9">
        <f t="shared" si="21"/>
        <v>0</v>
      </c>
      <c r="BH114" s="9">
        <f t="shared" si="21"/>
        <v>0</v>
      </c>
      <c r="BI114" s="9">
        <f t="shared" si="21"/>
        <v>0</v>
      </c>
      <c r="BJ114" s="9">
        <f t="shared" ref="BJ114:DU114" si="22">SUM(BJ35:BJ38)</f>
        <v>0</v>
      </c>
      <c r="BK114" s="9">
        <f t="shared" si="22"/>
        <v>0</v>
      </c>
      <c r="BL114" s="9">
        <f t="shared" si="22"/>
        <v>0</v>
      </c>
      <c r="BM114" s="9">
        <f t="shared" si="22"/>
        <v>0</v>
      </c>
      <c r="BN114" s="9">
        <f t="shared" si="22"/>
        <v>0</v>
      </c>
      <c r="BO114" s="9">
        <f t="shared" si="22"/>
        <v>0</v>
      </c>
      <c r="BP114" s="9">
        <f t="shared" si="22"/>
        <v>0</v>
      </c>
      <c r="BQ114" s="9">
        <f t="shared" si="22"/>
        <v>0</v>
      </c>
      <c r="BR114" s="9">
        <f t="shared" si="22"/>
        <v>0</v>
      </c>
      <c r="BS114" s="9">
        <f t="shared" si="22"/>
        <v>0</v>
      </c>
      <c r="BT114" s="9">
        <f t="shared" si="22"/>
        <v>0</v>
      </c>
      <c r="BU114" s="9">
        <f t="shared" si="22"/>
        <v>0</v>
      </c>
      <c r="BV114" s="9">
        <f t="shared" si="22"/>
        <v>0</v>
      </c>
      <c r="BW114" s="9">
        <f t="shared" si="22"/>
        <v>0</v>
      </c>
      <c r="BX114" s="9">
        <f t="shared" si="22"/>
        <v>0</v>
      </c>
      <c r="BY114" s="9">
        <f t="shared" si="22"/>
        <v>0</v>
      </c>
      <c r="BZ114" s="9">
        <f t="shared" si="22"/>
        <v>0</v>
      </c>
      <c r="CA114" s="9">
        <f t="shared" si="22"/>
        <v>0</v>
      </c>
      <c r="CB114" s="9">
        <f t="shared" si="22"/>
        <v>0</v>
      </c>
      <c r="CC114" s="9">
        <f t="shared" si="22"/>
        <v>0</v>
      </c>
      <c r="CD114" s="9">
        <f t="shared" si="22"/>
        <v>0</v>
      </c>
      <c r="CE114" s="9">
        <f t="shared" si="22"/>
        <v>0</v>
      </c>
      <c r="CF114" s="9">
        <f t="shared" si="22"/>
        <v>0</v>
      </c>
      <c r="CG114" s="9">
        <f t="shared" si="22"/>
        <v>0</v>
      </c>
      <c r="CH114" s="9">
        <f t="shared" si="22"/>
        <v>0</v>
      </c>
      <c r="CI114" s="9">
        <f t="shared" si="22"/>
        <v>0</v>
      </c>
      <c r="CJ114" s="9">
        <f t="shared" si="22"/>
        <v>0</v>
      </c>
      <c r="CK114" s="9">
        <f t="shared" si="22"/>
        <v>0</v>
      </c>
      <c r="CL114" s="9">
        <f t="shared" si="22"/>
        <v>0</v>
      </c>
      <c r="CM114" s="9">
        <f t="shared" si="22"/>
        <v>0</v>
      </c>
      <c r="CN114" s="9">
        <f t="shared" si="22"/>
        <v>0</v>
      </c>
      <c r="CO114" s="9">
        <f t="shared" si="22"/>
        <v>0</v>
      </c>
      <c r="CP114" s="9">
        <f t="shared" si="22"/>
        <v>0</v>
      </c>
      <c r="CQ114" s="9">
        <f t="shared" si="22"/>
        <v>0</v>
      </c>
      <c r="CR114" s="9">
        <f t="shared" si="22"/>
        <v>0</v>
      </c>
      <c r="CS114" s="9">
        <f t="shared" si="22"/>
        <v>0</v>
      </c>
      <c r="CT114" s="9">
        <f t="shared" si="22"/>
        <v>0</v>
      </c>
      <c r="CU114" s="9">
        <f t="shared" si="22"/>
        <v>0</v>
      </c>
      <c r="CV114" s="9">
        <f t="shared" si="22"/>
        <v>0</v>
      </c>
      <c r="CW114" s="9">
        <f t="shared" si="22"/>
        <v>0</v>
      </c>
      <c r="CX114" s="9">
        <f t="shared" si="22"/>
        <v>0</v>
      </c>
      <c r="CY114" s="9">
        <f t="shared" si="22"/>
        <v>0</v>
      </c>
      <c r="CZ114" s="9">
        <f t="shared" si="22"/>
        <v>0</v>
      </c>
      <c r="DA114" s="9">
        <f t="shared" si="22"/>
        <v>0</v>
      </c>
      <c r="DB114" s="9">
        <f t="shared" si="22"/>
        <v>0</v>
      </c>
      <c r="DC114" s="9">
        <f t="shared" si="22"/>
        <v>0</v>
      </c>
      <c r="DD114" s="9">
        <f t="shared" si="22"/>
        <v>0</v>
      </c>
      <c r="DE114" s="9">
        <f t="shared" si="22"/>
        <v>0</v>
      </c>
      <c r="DF114" s="9">
        <f t="shared" si="22"/>
        <v>0</v>
      </c>
      <c r="DG114" s="9">
        <f t="shared" si="22"/>
        <v>0</v>
      </c>
      <c r="DH114" s="9">
        <f t="shared" si="22"/>
        <v>0</v>
      </c>
      <c r="DI114" s="9">
        <f t="shared" si="22"/>
        <v>0</v>
      </c>
      <c r="DJ114" s="9">
        <f t="shared" si="22"/>
        <v>0</v>
      </c>
      <c r="DK114" s="9">
        <f t="shared" si="22"/>
        <v>0</v>
      </c>
      <c r="DL114" s="9">
        <f t="shared" si="22"/>
        <v>0</v>
      </c>
      <c r="DM114" s="9">
        <f t="shared" si="22"/>
        <v>0</v>
      </c>
      <c r="DN114" s="9">
        <f t="shared" si="22"/>
        <v>0</v>
      </c>
      <c r="DO114" s="9">
        <f t="shared" si="22"/>
        <v>0</v>
      </c>
      <c r="DP114" s="9">
        <f t="shared" si="22"/>
        <v>0</v>
      </c>
      <c r="DQ114" s="9">
        <f t="shared" si="22"/>
        <v>0</v>
      </c>
      <c r="DR114" s="9">
        <f t="shared" si="22"/>
        <v>0</v>
      </c>
      <c r="DS114" s="9">
        <f t="shared" si="22"/>
        <v>0</v>
      </c>
      <c r="DT114" s="9">
        <f t="shared" si="22"/>
        <v>0</v>
      </c>
      <c r="DU114" s="9">
        <f t="shared" si="22"/>
        <v>0</v>
      </c>
      <c r="DV114" s="9">
        <f t="shared" ref="DV114:ER114" si="23">SUM(DV35:DV38)</f>
        <v>0</v>
      </c>
      <c r="DW114" s="9">
        <f t="shared" si="23"/>
        <v>0</v>
      </c>
      <c r="DX114" s="9">
        <f t="shared" si="23"/>
        <v>0</v>
      </c>
      <c r="DY114" s="9">
        <f t="shared" si="23"/>
        <v>0</v>
      </c>
      <c r="DZ114" s="9">
        <f t="shared" si="23"/>
        <v>0</v>
      </c>
      <c r="EA114" s="9">
        <f t="shared" si="23"/>
        <v>0</v>
      </c>
      <c r="EB114" s="9">
        <f t="shared" si="23"/>
        <v>0</v>
      </c>
      <c r="EC114" s="9">
        <f t="shared" si="23"/>
        <v>0</v>
      </c>
      <c r="ED114" s="9">
        <f t="shared" si="23"/>
        <v>0</v>
      </c>
      <c r="EE114" s="9">
        <f t="shared" si="23"/>
        <v>0</v>
      </c>
      <c r="EF114" s="9">
        <f t="shared" si="23"/>
        <v>0</v>
      </c>
      <c r="EG114" s="9">
        <f t="shared" si="23"/>
        <v>0</v>
      </c>
      <c r="EH114" s="9">
        <f t="shared" si="23"/>
        <v>0</v>
      </c>
      <c r="EI114" s="9">
        <f t="shared" si="23"/>
        <v>0</v>
      </c>
      <c r="EJ114" s="9">
        <f t="shared" si="23"/>
        <v>0</v>
      </c>
      <c r="EK114" s="9">
        <f t="shared" si="23"/>
        <v>0</v>
      </c>
      <c r="EL114" s="9">
        <f t="shared" si="23"/>
        <v>0</v>
      </c>
      <c r="EM114" s="9">
        <f t="shared" si="23"/>
        <v>0</v>
      </c>
      <c r="EN114" s="9">
        <f t="shared" si="23"/>
        <v>0</v>
      </c>
      <c r="EO114" s="9">
        <f t="shared" si="23"/>
        <v>0</v>
      </c>
      <c r="EP114" s="9">
        <f t="shared" si="23"/>
        <v>0</v>
      </c>
      <c r="EQ114" s="9">
        <f t="shared" si="23"/>
        <v>0</v>
      </c>
      <c r="ER114" s="9">
        <f t="shared" si="23"/>
        <v>0</v>
      </c>
    </row>
    <row r="115" spans="1:148" s="8" customFormat="1" x14ac:dyDescent="0.2">
      <c r="A115" s="52">
        <v>0.33333333333333331</v>
      </c>
      <c r="B115" s="9">
        <f t="shared" ref="B115:BI115" si="24">SUM(B39:B42)</f>
        <v>0</v>
      </c>
      <c r="C115" s="9">
        <f t="shared" si="24"/>
        <v>0</v>
      </c>
      <c r="D115" s="9">
        <f t="shared" si="24"/>
        <v>0</v>
      </c>
      <c r="E115" s="9">
        <f t="shared" si="24"/>
        <v>0</v>
      </c>
      <c r="F115" s="9">
        <f t="shared" si="24"/>
        <v>0</v>
      </c>
      <c r="G115" s="9">
        <f t="shared" si="24"/>
        <v>0</v>
      </c>
      <c r="H115" s="9">
        <f t="shared" si="24"/>
        <v>0</v>
      </c>
      <c r="I115" s="9">
        <f t="shared" si="24"/>
        <v>0</v>
      </c>
      <c r="J115" s="9">
        <f t="shared" si="24"/>
        <v>0</v>
      </c>
      <c r="K115" s="9">
        <f t="shared" si="24"/>
        <v>0</v>
      </c>
      <c r="L115" s="9">
        <f t="shared" si="24"/>
        <v>0</v>
      </c>
      <c r="M115" s="9">
        <f t="shared" si="24"/>
        <v>0</v>
      </c>
      <c r="N115" s="9">
        <f t="shared" si="24"/>
        <v>0</v>
      </c>
      <c r="O115" s="9">
        <f t="shared" si="24"/>
        <v>0</v>
      </c>
      <c r="P115" s="9">
        <f t="shared" si="24"/>
        <v>0</v>
      </c>
      <c r="Q115" s="9">
        <f t="shared" si="24"/>
        <v>0</v>
      </c>
      <c r="R115" s="9">
        <f t="shared" si="24"/>
        <v>0</v>
      </c>
      <c r="S115" s="9">
        <f t="shared" si="24"/>
        <v>0</v>
      </c>
      <c r="T115" s="9">
        <f t="shared" si="24"/>
        <v>0</v>
      </c>
      <c r="U115" s="9">
        <f t="shared" si="24"/>
        <v>0</v>
      </c>
      <c r="V115" s="9">
        <f t="shared" si="24"/>
        <v>0</v>
      </c>
      <c r="W115" s="9">
        <f t="shared" si="24"/>
        <v>0</v>
      </c>
      <c r="X115" s="9">
        <f t="shared" si="24"/>
        <v>0</v>
      </c>
      <c r="Y115" s="9">
        <f t="shared" si="24"/>
        <v>0</v>
      </c>
      <c r="Z115" s="9">
        <f t="shared" si="24"/>
        <v>0</v>
      </c>
      <c r="AA115" s="9">
        <f t="shared" si="24"/>
        <v>0</v>
      </c>
      <c r="AB115" s="9">
        <f t="shared" si="24"/>
        <v>0</v>
      </c>
      <c r="AC115" s="9">
        <f t="shared" si="24"/>
        <v>0</v>
      </c>
      <c r="AD115" s="9">
        <f t="shared" si="24"/>
        <v>0</v>
      </c>
      <c r="AE115" s="9">
        <f t="shared" si="24"/>
        <v>0</v>
      </c>
      <c r="AF115" s="9">
        <f t="shared" si="24"/>
        <v>0</v>
      </c>
      <c r="AG115" s="9">
        <f t="shared" si="24"/>
        <v>0</v>
      </c>
      <c r="AH115" s="9">
        <f t="shared" si="24"/>
        <v>0</v>
      </c>
      <c r="AI115" s="9">
        <f t="shared" si="24"/>
        <v>0</v>
      </c>
      <c r="AJ115" s="9">
        <f t="shared" si="24"/>
        <v>0</v>
      </c>
      <c r="AK115" s="9">
        <f t="shared" si="24"/>
        <v>0</v>
      </c>
      <c r="AL115" s="9">
        <f t="shared" si="24"/>
        <v>0</v>
      </c>
      <c r="AM115" s="9">
        <f t="shared" si="24"/>
        <v>0</v>
      </c>
      <c r="AN115" s="9">
        <f t="shared" si="24"/>
        <v>0</v>
      </c>
      <c r="AO115" s="9">
        <f t="shared" si="24"/>
        <v>0</v>
      </c>
      <c r="AP115" s="9">
        <f t="shared" si="24"/>
        <v>0</v>
      </c>
      <c r="AQ115" s="9">
        <f t="shared" si="24"/>
        <v>0</v>
      </c>
      <c r="AR115" s="9">
        <f t="shared" si="24"/>
        <v>0</v>
      </c>
      <c r="AS115" s="9">
        <f t="shared" si="24"/>
        <v>0</v>
      </c>
      <c r="AT115" s="9">
        <f t="shared" si="24"/>
        <v>0</v>
      </c>
      <c r="AU115" s="9">
        <f t="shared" si="24"/>
        <v>0</v>
      </c>
      <c r="AV115" s="9">
        <f t="shared" si="24"/>
        <v>0</v>
      </c>
      <c r="AW115" s="9">
        <f t="shared" si="24"/>
        <v>0</v>
      </c>
      <c r="AX115" s="9">
        <f t="shared" si="24"/>
        <v>0</v>
      </c>
      <c r="AY115" s="9">
        <f t="shared" si="24"/>
        <v>0</v>
      </c>
      <c r="AZ115" s="9">
        <f t="shared" si="24"/>
        <v>0</v>
      </c>
      <c r="BA115" s="9">
        <f t="shared" si="24"/>
        <v>0</v>
      </c>
      <c r="BB115" s="9">
        <f t="shared" si="24"/>
        <v>0</v>
      </c>
      <c r="BC115" s="9">
        <f t="shared" si="24"/>
        <v>0</v>
      </c>
      <c r="BD115" s="9">
        <f t="shared" si="24"/>
        <v>0</v>
      </c>
      <c r="BE115" s="9">
        <f t="shared" si="24"/>
        <v>0</v>
      </c>
      <c r="BF115" s="9">
        <f t="shared" si="24"/>
        <v>0</v>
      </c>
      <c r="BG115" s="9">
        <f t="shared" si="24"/>
        <v>0</v>
      </c>
      <c r="BH115" s="9">
        <f t="shared" si="24"/>
        <v>0</v>
      </c>
      <c r="BI115" s="9">
        <f t="shared" si="24"/>
        <v>0</v>
      </c>
      <c r="BJ115" s="9">
        <f t="shared" ref="BJ115:DU115" si="25">SUM(BJ39:BJ42)</f>
        <v>0</v>
      </c>
      <c r="BK115" s="9">
        <f t="shared" si="25"/>
        <v>0</v>
      </c>
      <c r="BL115" s="9">
        <f t="shared" si="25"/>
        <v>0</v>
      </c>
      <c r="BM115" s="9">
        <f t="shared" si="25"/>
        <v>0</v>
      </c>
      <c r="BN115" s="9">
        <f t="shared" si="25"/>
        <v>0</v>
      </c>
      <c r="BO115" s="9">
        <f t="shared" si="25"/>
        <v>0</v>
      </c>
      <c r="BP115" s="9">
        <f t="shared" si="25"/>
        <v>0</v>
      </c>
      <c r="BQ115" s="9">
        <f t="shared" si="25"/>
        <v>0</v>
      </c>
      <c r="BR115" s="9">
        <f t="shared" si="25"/>
        <v>0</v>
      </c>
      <c r="BS115" s="9">
        <f t="shared" si="25"/>
        <v>0</v>
      </c>
      <c r="BT115" s="9">
        <f t="shared" si="25"/>
        <v>0</v>
      </c>
      <c r="BU115" s="9">
        <f t="shared" si="25"/>
        <v>0</v>
      </c>
      <c r="BV115" s="9">
        <f t="shared" si="25"/>
        <v>0</v>
      </c>
      <c r="BW115" s="9">
        <f t="shared" si="25"/>
        <v>0</v>
      </c>
      <c r="BX115" s="9">
        <f t="shared" si="25"/>
        <v>0</v>
      </c>
      <c r="BY115" s="9">
        <f t="shared" si="25"/>
        <v>0</v>
      </c>
      <c r="BZ115" s="9">
        <f t="shared" si="25"/>
        <v>0</v>
      </c>
      <c r="CA115" s="9">
        <f t="shared" si="25"/>
        <v>0</v>
      </c>
      <c r="CB115" s="9">
        <f t="shared" si="25"/>
        <v>0</v>
      </c>
      <c r="CC115" s="9">
        <f t="shared" si="25"/>
        <v>0</v>
      </c>
      <c r="CD115" s="9">
        <f t="shared" si="25"/>
        <v>0</v>
      </c>
      <c r="CE115" s="9">
        <f t="shared" si="25"/>
        <v>0</v>
      </c>
      <c r="CF115" s="9">
        <f t="shared" si="25"/>
        <v>0</v>
      </c>
      <c r="CG115" s="9">
        <f t="shared" si="25"/>
        <v>0</v>
      </c>
      <c r="CH115" s="9">
        <f t="shared" si="25"/>
        <v>0</v>
      </c>
      <c r="CI115" s="9">
        <f t="shared" si="25"/>
        <v>0</v>
      </c>
      <c r="CJ115" s="9">
        <f t="shared" si="25"/>
        <v>0</v>
      </c>
      <c r="CK115" s="9">
        <f t="shared" si="25"/>
        <v>0</v>
      </c>
      <c r="CL115" s="9">
        <f t="shared" si="25"/>
        <v>0</v>
      </c>
      <c r="CM115" s="9">
        <f t="shared" si="25"/>
        <v>0</v>
      </c>
      <c r="CN115" s="9">
        <f t="shared" si="25"/>
        <v>0</v>
      </c>
      <c r="CO115" s="9">
        <f t="shared" si="25"/>
        <v>0</v>
      </c>
      <c r="CP115" s="9">
        <f t="shared" si="25"/>
        <v>0</v>
      </c>
      <c r="CQ115" s="9">
        <f t="shared" si="25"/>
        <v>0</v>
      </c>
      <c r="CR115" s="9">
        <f t="shared" si="25"/>
        <v>0</v>
      </c>
      <c r="CS115" s="9">
        <f t="shared" si="25"/>
        <v>0</v>
      </c>
      <c r="CT115" s="9">
        <f t="shared" si="25"/>
        <v>0</v>
      </c>
      <c r="CU115" s="9">
        <f t="shared" si="25"/>
        <v>0</v>
      </c>
      <c r="CV115" s="9">
        <f t="shared" si="25"/>
        <v>0</v>
      </c>
      <c r="CW115" s="9">
        <f t="shared" si="25"/>
        <v>0</v>
      </c>
      <c r="CX115" s="9">
        <f t="shared" si="25"/>
        <v>0</v>
      </c>
      <c r="CY115" s="9">
        <f t="shared" si="25"/>
        <v>0</v>
      </c>
      <c r="CZ115" s="9">
        <f t="shared" si="25"/>
        <v>0</v>
      </c>
      <c r="DA115" s="9">
        <f t="shared" si="25"/>
        <v>0</v>
      </c>
      <c r="DB115" s="9">
        <f t="shared" si="25"/>
        <v>0</v>
      </c>
      <c r="DC115" s="9">
        <f t="shared" si="25"/>
        <v>0</v>
      </c>
      <c r="DD115" s="9">
        <f t="shared" si="25"/>
        <v>0</v>
      </c>
      <c r="DE115" s="9">
        <f t="shared" si="25"/>
        <v>0</v>
      </c>
      <c r="DF115" s="9">
        <f t="shared" si="25"/>
        <v>0</v>
      </c>
      <c r="DG115" s="9">
        <f t="shared" si="25"/>
        <v>0</v>
      </c>
      <c r="DH115" s="9">
        <f t="shared" si="25"/>
        <v>0</v>
      </c>
      <c r="DI115" s="9">
        <f t="shared" si="25"/>
        <v>0</v>
      </c>
      <c r="DJ115" s="9">
        <f t="shared" si="25"/>
        <v>0</v>
      </c>
      <c r="DK115" s="9">
        <f t="shared" si="25"/>
        <v>0</v>
      </c>
      <c r="DL115" s="9">
        <f t="shared" si="25"/>
        <v>0</v>
      </c>
      <c r="DM115" s="9">
        <f t="shared" si="25"/>
        <v>0</v>
      </c>
      <c r="DN115" s="9">
        <f t="shared" si="25"/>
        <v>0</v>
      </c>
      <c r="DO115" s="9">
        <f t="shared" si="25"/>
        <v>0</v>
      </c>
      <c r="DP115" s="9">
        <f t="shared" si="25"/>
        <v>0</v>
      </c>
      <c r="DQ115" s="9">
        <f t="shared" si="25"/>
        <v>0</v>
      </c>
      <c r="DR115" s="9">
        <f t="shared" si="25"/>
        <v>0</v>
      </c>
      <c r="DS115" s="9">
        <f t="shared" si="25"/>
        <v>0</v>
      </c>
      <c r="DT115" s="9">
        <f t="shared" si="25"/>
        <v>0</v>
      </c>
      <c r="DU115" s="9">
        <f t="shared" si="25"/>
        <v>0</v>
      </c>
      <c r="DV115" s="9">
        <f t="shared" ref="DV115:ER115" si="26">SUM(DV39:DV42)</f>
        <v>0</v>
      </c>
      <c r="DW115" s="9">
        <f t="shared" si="26"/>
        <v>0</v>
      </c>
      <c r="DX115" s="9">
        <f t="shared" si="26"/>
        <v>0</v>
      </c>
      <c r="DY115" s="9">
        <f t="shared" si="26"/>
        <v>0</v>
      </c>
      <c r="DZ115" s="9">
        <f t="shared" si="26"/>
        <v>0</v>
      </c>
      <c r="EA115" s="9">
        <f t="shared" si="26"/>
        <v>0</v>
      </c>
      <c r="EB115" s="9">
        <f t="shared" si="26"/>
        <v>0</v>
      </c>
      <c r="EC115" s="9">
        <f t="shared" si="26"/>
        <v>0</v>
      </c>
      <c r="ED115" s="9">
        <f t="shared" si="26"/>
        <v>0</v>
      </c>
      <c r="EE115" s="9">
        <f t="shared" si="26"/>
        <v>0</v>
      </c>
      <c r="EF115" s="9">
        <f t="shared" si="26"/>
        <v>0</v>
      </c>
      <c r="EG115" s="9">
        <f t="shared" si="26"/>
        <v>0</v>
      </c>
      <c r="EH115" s="9">
        <f t="shared" si="26"/>
        <v>0</v>
      </c>
      <c r="EI115" s="9">
        <f t="shared" si="26"/>
        <v>0</v>
      </c>
      <c r="EJ115" s="9">
        <f t="shared" si="26"/>
        <v>0</v>
      </c>
      <c r="EK115" s="9">
        <f t="shared" si="26"/>
        <v>0</v>
      </c>
      <c r="EL115" s="9">
        <f t="shared" si="26"/>
        <v>0</v>
      </c>
      <c r="EM115" s="9">
        <f t="shared" si="26"/>
        <v>0</v>
      </c>
      <c r="EN115" s="9">
        <f t="shared" si="26"/>
        <v>0</v>
      </c>
      <c r="EO115" s="9">
        <f t="shared" si="26"/>
        <v>0</v>
      </c>
      <c r="EP115" s="9">
        <f t="shared" si="26"/>
        <v>0</v>
      </c>
      <c r="EQ115" s="9">
        <f t="shared" si="26"/>
        <v>0</v>
      </c>
      <c r="ER115" s="9">
        <f t="shared" si="26"/>
        <v>0</v>
      </c>
    </row>
    <row r="116" spans="1:148" s="8" customFormat="1" x14ac:dyDescent="0.2">
      <c r="A116" s="52">
        <v>0.375</v>
      </c>
      <c r="B116" s="9">
        <f t="shared" ref="B116:BI116" si="27">SUM(B43:B46)</f>
        <v>0</v>
      </c>
      <c r="C116" s="9">
        <f t="shared" si="27"/>
        <v>0</v>
      </c>
      <c r="D116" s="9">
        <f t="shared" si="27"/>
        <v>0</v>
      </c>
      <c r="E116" s="9">
        <f t="shared" si="27"/>
        <v>0</v>
      </c>
      <c r="F116" s="9">
        <f t="shared" si="27"/>
        <v>0</v>
      </c>
      <c r="G116" s="9">
        <f t="shared" si="27"/>
        <v>0</v>
      </c>
      <c r="H116" s="9">
        <f t="shared" si="27"/>
        <v>0</v>
      </c>
      <c r="I116" s="9">
        <f t="shared" si="27"/>
        <v>0</v>
      </c>
      <c r="J116" s="9">
        <f t="shared" si="27"/>
        <v>0</v>
      </c>
      <c r="K116" s="9">
        <f t="shared" si="27"/>
        <v>0</v>
      </c>
      <c r="L116" s="9">
        <f t="shared" si="27"/>
        <v>0</v>
      </c>
      <c r="M116" s="9">
        <f t="shared" si="27"/>
        <v>0</v>
      </c>
      <c r="N116" s="9">
        <f t="shared" si="27"/>
        <v>0</v>
      </c>
      <c r="O116" s="9">
        <f t="shared" si="27"/>
        <v>0</v>
      </c>
      <c r="P116" s="9">
        <f t="shared" si="27"/>
        <v>0</v>
      </c>
      <c r="Q116" s="9">
        <f t="shared" si="27"/>
        <v>0</v>
      </c>
      <c r="R116" s="9">
        <f t="shared" si="27"/>
        <v>0</v>
      </c>
      <c r="S116" s="9">
        <f t="shared" si="27"/>
        <v>0</v>
      </c>
      <c r="T116" s="9">
        <f t="shared" si="27"/>
        <v>0</v>
      </c>
      <c r="U116" s="9">
        <f t="shared" si="27"/>
        <v>0</v>
      </c>
      <c r="V116" s="9">
        <f t="shared" si="27"/>
        <v>0</v>
      </c>
      <c r="W116" s="9">
        <f t="shared" si="27"/>
        <v>0</v>
      </c>
      <c r="X116" s="9">
        <f t="shared" si="27"/>
        <v>0</v>
      </c>
      <c r="Y116" s="9">
        <f t="shared" si="27"/>
        <v>0</v>
      </c>
      <c r="Z116" s="9">
        <f t="shared" si="27"/>
        <v>0</v>
      </c>
      <c r="AA116" s="9">
        <f t="shared" si="27"/>
        <v>0</v>
      </c>
      <c r="AB116" s="9">
        <f t="shared" si="27"/>
        <v>0</v>
      </c>
      <c r="AC116" s="9">
        <f t="shared" si="27"/>
        <v>0</v>
      </c>
      <c r="AD116" s="9">
        <f t="shared" si="27"/>
        <v>0</v>
      </c>
      <c r="AE116" s="9">
        <f t="shared" si="27"/>
        <v>0</v>
      </c>
      <c r="AF116" s="9">
        <f t="shared" si="27"/>
        <v>0</v>
      </c>
      <c r="AG116" s="9">
        <f t="shared" si="27"/>
        <v>0</v>
      </c>
      <c r="AH116" s="9">
        <f t="shared" si="27"/>
        <v>0</v>
      </c>
      <c r="AI116" s="9">
        <f t="shared" si="27"/>
        <v>0</v>
      </c>
      <c r="AJ116" s="9">
        <f t="shared" si="27"/>
        <v>0</v>
      </c>
      <c r="AK116" s="9">
        <f t="shared" si="27"/>
        <v>0</v>
      </c>
      <c r="AL116" s="9">
        <f t="shared" si="27"/>
        <v>0</v>
      </c>
      <c r="AM116" s="9">
        <f t="shared" si="27"/>
        <v>0</v>
      </c>
      <c r="AN116" s="9">
        <f t="shared" si="27"/>
        <v>0</v>
      </c>
      <c r="AO116" s="9">
        <f t="shared" si="27"/>
        <v>0</v>
      </c>
      <c r="AP116" s="9">
        <f t="shared" si="27"/>
        <v>0</v>
      </c>
      <c r="AQ116" s="9">
        <f t="shared" si="27"/>
        <v>0</v>
      </c>
      <c r="AR116" s="9">
        <f t="shared" si="27"/>
        <v>0</v>
      </c>
      <c r="AS116" s="9">
        <f t="shared" si="27"/>
        <v>0</v>
      </c>
      <c r="AT116" s="9">
        <f t="shared" si="27"/>
        <v>0</v>
      </c>
      <c r="AU116" s="9">
        <f t="shared" si="27"/>
        <v>0</v>
      </c>
      <c r="AV116" s="9">
        <f t="shared" si="27"/>
        <v>0</v>
      </c>
      <c r="AW116" s="9">
        <f t="shared" si="27"/>
        <v>0</v>
      </c>
      <c r="AX116" s="9">
        <f t="shared" si="27"/>
        <v>0</v>
      </c>
      <c r="AY116" s="9">
        <f t="shared" si="27"/>
        <v>0</v>
      </c>
      <c r="AZ116" s="9">
        <f t="shared" si="27"/>
        <v>0</v>
      </c>
      <c r="BA116" s="9">
        <f t="shared" si="27"/>
        <v>0</v>
      </c>
      <c r="BB116" s="9">
        <f t="shared" si="27"/>
        <v>0</v>
      </c>
      <c r="BC116" s="9">
        <f t="shared" si="27"/>
        <v>0</v>
      </c>
      <c r="BD116" s="9">
        <f t="shared" si="27"/>
        <v>0</v>
      </c>
      <c r="BE116" s="9">
        <f t="shared" si="27"/>
        <v>0</v>
      </c>
      <c r="BF116" s="9">
        <f t="shared" si="27"/>
        <v>0</v>
      </c>
      <c r="BG116" s="9">
        <f t="shared" si="27"/>
        <v>0</v>
      </c>
      <c r="BH116" s="9">
        <f t="shared" si="27"/>
        <v>0</v>
      </c>
      <c r="BI116" s="9">
        <f t="shared" si="27"/>
        <v>0</v>
      </c>
      <c r="BJ116" s="9">
        <f t="shared" ref="BJ116:DU116" si="28">SUM(BJ43:BJ46)</f>
        <v>0</v>
      </c>
      <c r="BK116" s="9">
        <f t="shared" si="28"/>
        <v>0</v>
      </c>
      <c r="BL116" s="9">
        <f t="shared" si="28"/>
        <v>0</v>
      </c>
      <c r="BM116" s="9">
        <f t="shared" si="28"/>
        <v>0</v>
      </c>
      <c r="BN116" s="9">
        <f t="shared" si="28"/>
        <v>0</v>
      </c>
      <c r="BO116" s="9">
        <f t="shared" si="28"/>
        <v>0</v>
      </c>
      <c r="BP116" s="9">
        <f t="shared" si="28"/>
        <v>0</v>
      </c>
      <c r="BQ116" s="9">
        <f t="shared" si="28"/>
        <v>0</v>
      </c>
      <c r="BR116" s="9">
        <f t="shared" si="28"/>
        <v>0</v>
      </c>
      <c r="BS116" s="9">
        <f t="shared" si="28"/>
        <v>0</v>
      </c>
      <c r="BT116" s="9">
        <f t="shared" si="28"/>
        <v>0</v>
      </c>
      <c r="BU116" s="9">
        <f t="shared" si="28"/>
        <v>0</v>
      </c>
      <c r="BV116" s="9">
        <f t="shared" si="28"/>
        <v>0</v>
      </c>
      <c r="BW116" s="9">
        <f t="shared" si="28"/>
        <v>0</v>
      </c>
      <c r="BX116" s="9">
        <f t="shared" si="28"/>
        <v>0</v>
      </c>
      <c r="BY116" s="9">
        <f t="shared" si="28"/>
        <v>0</v>
      </c>
      <c r="BZ116" s="9">
        <f t="shared" si="28"/>
        <v>0</v>
      </c>
      <c r="CA116" s="9">
        <f t="shared" si="28"/>
        <v>0</v>
      </c>
      <c r="CB116" s="9">
        <f t="shared" si="28"/>
        <v>0</v>
      </c>
      <c r="CC116" s="9">
        <f t="shared" si="28"/>
        <v>0</v>
      </c>
      <c r="CD116" s="9">
        <f t="shared" si="28"/>
        <v>0</v>
      </c>
      <c r="CE116" s="9">
        <f t="shared" si="28"/>
        <v>0</v>
      </c>
      <c r="CF116" s="9">
        <f t="shared" si="28"/>
        <v>0</v>
      </c>
      <c r="CG116" s="9">
        <f t="shared" si="28"/>
        <v>0</v>
      </c>
      <c r="CH116" s="9">
        <f t="shared" si="28"/>
        <v>0</v>
      </c>
      <c r="CI116" s="9">
        <f t="shared" si="28"/>
        <v>0</v>
      </c>
      <c r="CJ116" s="9">
        <f t="shared" si="28"/>
        <v>0</v>
      </c>
      <c r="CK116" s="9">
        <f t="shared" si="28"/>
        <v>0</v>
      </c>
      <c r="CL116" s="9">
        <f t="shared" si="28"/>
        <v>0</v>
      </c>
      <c r="CM116" s="9">
        <f t="shared" si="28"/>
        <v>0</v>
      </c>
      <c r="CN116" s="9">
        <f t="shared" si="28"/>
        <v>0</v>
      </c>
      <c r="CO116" s="9">
        <f t="shared" si="28"/>
        <v>0</v>
      </c>
      <c r="CP116" s="9">
        <f t="shared" si="28"/>
        <v>0</v>
      </c>
      <c r="CQ116" s="9">
        <f t="shared" si="28"/>
        <v>0</v>
      </c>
      <c r="CR116" s="9">
        <f t="shared" si="28"/>
        <v>0</v>
      </c>
      <c r="CS116" s="9">
        <f t="shared" si="28"/>
        <v>0</v>
      </c>
      <c r="CT116" s="9">
        <f t="shared" si="28"/>
        <v>0</v>
      </c>
      <c r="CU116" s="9">
        <f t="shared" si="28"/>
        <v>0</v>
      </c>
      <c r="CV116" s="9">
        <f t="shared" si="28"/>
        <v>0</v>
      </c>
      <c r="CW116" s="9">
        <f t="shared" si="28"/>
        <v>0</v>
      </c>
      <c r="CX116" s="9">
        <f t="shared" si="28"/>
        <v>0</v>
      </c>
      <c r="CY116" s="9">
        <f t="shared" si="28"/>
        <v>0</v>
      </c>
      <c r="CZ116" s="9">
        <f t="shared" si="28"/>
        <v>0</v>
      </c>
      <c r="DA116" s="9">
        <f t="shared" si="28"/>
        <v>0</v>
      </c>
      <c r="DB116" s="9">
        <f t="shared" si="28"/>
        <v>0</v>
      </c>
      <c r="DC116" s="9">
        <f t="shared" si="28"/>
        <v>0</v>
      </c>
      <c r="DD116" s="9">
        <f t="shared" si="28"/>
        <v>0</v>
      </c>
      <c r="DE116" s="9">
        <f t="shared" si="28"/>
        <v>0</v>
      </c>
      <c r="DF116" s="9">
        <f t="shared" si="28"/>
        <v>0</v>
      </c>
      <c r="DG116" s="9">
        <f t="shared" si="28"/>
        <v>0</v>
      </c>
      <c r="DH116" s="9">
        <f t="shared" si="28"/>
        <v>0</v>
      </c>
      <c r="DI116" s="9">
        <f t="shared" si="28"/>
        <v>0</v>
      </c>
      <c r="DJ116" s="9">
        <f t="shared" si="28"/>
        <v>0</v>
      </c>
      <c r="DK116" s="9">
        <f t="shared" si="28"/>
        <v>0</v>
      </c>
      <c r="DL116" s="9">
        <f t="shared" si="28"/>
        <v>0</v>
      </c>
      <c r="DM116" s="9">
        <f t="shared" si="28"/>
        <v>0</v>
      </c>
      <c r="DN116" s="9">
        <f t="shared" si="28"/>
        <v>0</v>
      </c>
      <c r="DO116" s="9">
        <f t="shared" si="28"/>
        <v>0</v>
      </c>
      <c r="DP116" s="9">
        <f t="shared" si="28"/>
        <v>0</v>
      </c>
      <c r="DQ116" s="9">
        <f t="shared" si="28"/>
        <v>0</v>
      </c>
      <c r="DR116" s="9">
        <f t="shared" si="28"/>
        <v>0</v>
      </c>
      <c r="DS116" s="9">
        <f t="shared" si="28"/>
        <v>0</v>
      </c>
      <c r="DT116" s="9">
        <f t="shared" si="28"/>
        <v>0</v>
      </c>
      <c r="DU116" s="9">
        <f t="shared" si="28"/>
        <v>0</v>
      </c>
      <c r="DV116" s="9">
        <f t="shared" ref="DV116:ER116" si="29">SUM(DV43:DV46)</f>
        <v>0</v>
      </c>
      <c r="DW116" s="9">
        <f t="shared" si="29"/>
        <v>0</v>
      </c>
      <c r="DX116" s="9">
        <f t="shared" si="29"/>
        <v>0</v>
      </c>
      <c r="DY116" s="9">
        <f t="shared" si="29"/>
        <v>0</v>
      </c>
      <c r="DZ116" s="9">
        <f t="shared" si="29"/>
        <v>0</v>
      </c>
      <c r="EA116" s="9">
        <f t="shared" si="29"/>
        <v>0</v>
      </c>
      <c r="EB116" s="9">
        <f t="shared" si="29"/>
        <v>0</v>
      </c>
      <c r="EC116" s="9">
        <f t="shared" si="29"/>
        <v>0</v>
      </c>
      <c r="ED116" s="9">
        <f t="shared" si="29"/>
        <v>0</v>
      </c>
      <c r="EE116" s="9">
        <f t="shared" si="29"/>
        <v>0</v>
      </c>
      <c r="EF116" s="9">
        <f t="shared" si="29"/>
        <v>0</v>
      </c>
      <c r="EG116" s="9">
        <f t="shared" si="29"/>
        <v>0</v>
      </c>
      <c r="EH116" s="9">
        <f t="shared" si="29"/>
        <v>0</v>
      </c>
      <c r="EI116" s="9">
        <f t="shared" si="29"/>
        <v>0</v>
      </c>
      <c r="EJ116" s="9">
        <f t="shared" si="29"/>
        <v>0</v>
      </c>
      <c r="EK116" s="9">
        <f t="shared" si="29"/>
        <v>0</v>
      </c>
      <c r="EL116" s="9">
        <f t="shared" si="29"/>
        <v>0</v>
      </c>
      <c r="EM116" s="9">
        <f t="shared" si="29"/>
        <v>0</v>
      </c>
      <c r="EN116" s="9">
        <f t="shared" si="29"/>
        <v>0</v>
      </c>
      <c r="EO116" s="9">
        <f t="shared" si="29"/>
        <v>0</v>
      </c>
      <c r="EP116" s="9">
        <f t="shared" si="29"/>
        <v>0</v>
      </c>
      <c r="EQ116" s="9">
        <f t="shared" si="29"/>
        <v>0</v>
      </c>
      <c r="ER116" s="9">
        <f t="shared" si="29"/>
        <v>0</v>
      </c>
    </row>
    <row r="117" spans="1:148" s="8" customFormat="1" x14ac:dyDescent="0.2">
      <c r="A117" s="52">
        <v>0.41666666666666669</v>
      </c>
      <c r="B117" s="9">
        <f t="shared" ref="B117:BI117" si="30">SUM(B47:B50)</f>
        <v>0</v>
      </c>
      <c r="C117" s="9">
        <f t="shared" si="30"/>
        <v>0</v>
      </c>
      <c r="D117" s="9">
        <f t="shared" si="30"/>
        <v>0</v>
      </c>
      <c r="E117" s="9">
        <f t="shared" si="30"/>
        <v>0</v>
      </c>
      <c r="F117" s="9">
        <f t="shared" si="30"/>
        <v>0</v>
      </c>
      <c r="G117" s="9">
        <f t="shared" si="30"/>
        <v>0</v>
      </c>
      <c r="H117" s="9">
        <f t="shared" si="30"/>
        <v>0</v>
      </c>
      <c r="I117" s="9">
        <f t="shared" si="30"/>
        <v>0</v>
      </c>
      <c r="J117" s="9">
        <f t="shared" si="30"/>
        <v>0</v>
      </c>
      <c r="K117" s="9">
        <f t="shared" si="30"/>
        <v>0</v>
      </c>
      <c r="L117" s="9">
        <f t="shared" si="30"/>
        <v>0</v>
      </c>
      <c r="M117" s="9">
        <f t="shared" si="30"/>
        <v>0</v>
      </c>
      <c r="N117" s="9">
        <f t="shared" si="30"/>
        <v>0</v>
      </c>
      <c r="O117" s="9">
        <f t="shared" si="30"/>
        <v>0</v>
      </c>
      <c r="P117" s="9">
        <f t="shared" si="30"/>
        <v>0</v>
      </c>
      <c r="Q117" s="9">
        <f t="shared" si="30"/>
        <v>0</v>
      </c>
      <c r="R117" s="9">
        <f t="shared" si="30"/>
        <v>0</v>
      </c>
      <c r="S117" s="9">
        <f t="shared" si="30"/>
        <v>0</v>
      </c>
      <c r="T117" s="9">
        <f t="shared" si="30"/>
        <v>0</v>
      </c>
      <c r="U117" s="9">
        <f t="shared" si="30"/>
        <v>0</v>
      </c>
      <c r="V117" s="9">
        <f t="shared" si="30"/>
        <v>0</v>
      </c>
      <c r="W117" s="9">
        <f t="shared" si="30"/>
        <v>0</v>
      </c>
      <c r="X117" s="9">
        <f t="shared" si="30"/>
        <v>0</v>
      </c>
      <c r="Y117" s="9">
        <f t="shared" si="30"/>
        <v>0</v>
      </c>
      <c r="Z117" s="9">
        <f t="shared" si="30"/>
        <v>0</v>
      </c>
      <c r="AA117" s="9">
        <f t="shared" si="30"/>
        <v>0</v>
      </c>
      <c r="AB117" s="9">
        <f t="shared" si="30"/>
        <v>0</v>
      </c>
      <c r="AC117" s="9">
        <f t="shared" si="30"/>
        <v>0</v>
      </c>
      <c r="AD117" s="9">
        <f t="shared" si="30"/>
        <v>0</v>
      </c>
      <c r="AE117" s="9">
        <f t="shared" si="30"/>
        <v>0</v>
      </c>
      <c r="AF117" s="9">
        <f t="shared" si="30"/>
        <v>0</v>
      </c>
      <c r="AG117" s="9">
        <f t="shared" si="30"/>
        <v>0</v>
      </c>
      <c r="AH117" s="9">
        <f t="shared" si="30"/>
        <v>0</v>
      </c>
      <c r="AI117" s="9">
        <f t="shared" si="30"/>
        <v>0</v>
      </c>
      <c r="AJ117" s="9">
        <f t="shared" si="30"/>
        <v>0</v>
      </c>
      <c r="AK117" s="9">
        <f t="shared" si="30"/>
        <v>0</v>
      </c>
      <c r="AL117" s="9">
        <f t="shared" si="30"/>
        <v>0</v>
      </c>
      <c r="AM117" s="9">
        <f t="shared" si="30"/>
        <v>0</v>
      </c>
      <c r="AN117" s="9">
        <f t="shared" si="30"/>
        <v>0</v>
      </c>
      <c r="AO117" s="9">
        <f t="shared" si="30"/>
        <v>0</v>
      </c>
      <c r="AP117" s="9">
        <f t="shared" si="30"/>
        <v>0</v>
      </c>
      <c r="AQ117" s="9">
        <f t="shared" si="30"/>
        <v>0</v>
      </c>
      <c r="AR117" s="9">
        <f t="shared" si="30"/>
        <v>0</v>
      </c>
      <c r="AS117" s="9">
        <f t="shared" si="30"/>
        <v>0</v>
      </c>
      <c r="AT117" s="9">
        <f t="shared" si="30"/>
        <v>0</v>
      </c>
      <c r="AU117" s="9">
        <f t="shared" si="30"/>
        <v>0</v>
      </c>
      <c r="AV117" s="9">
        <f t="shared" si="30"/>
        <v>0</v>
      </c>
      <c r="AW117" s="9">
        <f t="shared" si="30"/>
        <v>0</v>
      </c>
      <c r="AX117" s="9">
        <f t="shared" si="30"/>
        <v>0</v>
      </c>
      <c r="AY117" s="9">
        <f t="shared" si="30"/>
        <v>0</v>
      </c>
      <c r="AZ117" s="9">
        <f t="shared" si="30"/>
        <v>0</v>
      </c>
      <c r="BA117" s="9">
        <f t="shared" si="30"/>
        <v>0</v>
      </c>
      <c r="BB117" s="9">
        <f t="shared" si="30"/>
        <v>0</v>
      </c>
      <c r="BC117" s="9">
        <f t="shared" si="30"/>
        <v>0</v>
      </c>
      <c r="BD117" s="9">
        <f t="shared" si="30"/>
        <v>0</v>
      </c>
      <c r="BE117" s="9">
        <f t="shared" si="30"/>
        <v>0</v>
      </c>
      <c r="BF117" s="9">
        <f t="shared" si="30"/>
        <v>0</v>
      </c>
      <c r="BG117" s="9">
        <f t="shared" si="30"/>
        <v>0</v>
      </c>
      <c r="BH117" s="9">
        <f t="shared" si="30"/>
        <v>0</v>
      </c>
      <c r="BI117" s="9">
        <f t="shared" si="30"/>
        <v>0</v>
      </c>
      <c r="BJ117" s="9">
        <f t="shared" ref="BJ117:DU117" si="31">SUM(BJ47:BJ50)</f>
        <v>0</v>
      </c>
      <c r="BK117" s="9">
        <f t="shared" si="31"/>
        <v>0</v>
      </c>
      <c r="BL117" s="9">
        <f t="shared" si="31"/>
        <v>0</v>
      </c>
      <c r="BM117" s="9">
        <f t="shared" si="31"/>
        <v>0</v>
      </c>
      <c r="BN117" s="9">
        <f t="shared" si="31"/>
        <v>0</v>
      </c>
      <c r="BO117" s="9">
        <f t="shared" si="31"/>
        <v>0</v>
      </c>
      <c r="BP117" s="9">
        <f t="shared" si="31"/>
        <v>0</v>
      </c>
      <c r="BQ117" s="9">
        <f t="shared" si="31"/>
        <v>0</v>
      </c>
      <c r="BR117" s="9">
        <f t="shared" si="31"/>
        <v>0</v>
      </c>
      <c r="BS117" s="9">
        <f t="shared" si="31"/>
        <v>0</v>
      </c>
      <c r="BT117" s="9">
        <f t="shared" si="31"/>
        <v>0</v>
      </c>
      <c r="BU117" s="9">
        <f t="shared" si="31"/>
        <v>0</v>
      </c>
      <c r="BV117" s="9">
        <f t="shared" si="31"/>
        <v>0</v>
      </c>
      <c r="BW117" s="9">
        <f t="shared" si="31"/>
        <v>0</v>
      </c>
      <c r="BX117" s="9">
        <f t="shared" si="31"/>
        <v>0</v>
      </c>
      <c r="BY117" s="9">
        <f t="shared" si="31"/>
        <v>0</v>
      </c>
      <c r="BZ117" s="9">
        <f t="shared" si="31"/>
        <v>0</v>
      </c>
      <c r="CA117" s="9">
        <f t="shared" si="31"/>
        <v>0</v>
      </c>
      <c r="CB117" s="9">
        <f t="shared" si="31"/>
        <v>0</v>
      </c>
      <c r="CC117" s="9">
        <f t="shared" si="31"/>
        <v>0</v>
      </c>
      <c r="CD117" s="9">
        <f t="shared" si="31"/>
        <v>0</v>
      </c>
      <c r="CE117" s="9">
        <f t="shared" si="31"/>
        <v>0</v>
      </c>
      <c r="CF117" s="9">
        <f t="shared" si="31"/>
        <v>0</v>
      </c>
      <c r="CG117" s="9">
        <f t="shared" si="31"/>
        <v>0</v>
      </c>
      <c r="CH117" s="9">
        <f t="shared" si="31"/>
        <v>0</v>
      </c>
      <c r="CI117" s="9">
        <f t="shared" si="31"/>
        <v>0</v>
      </c>
      <c r="CJ117" s="9">
        <f t="shared" si="31"/>
        <v>0</v>
      </c>
      <c r="CK117" s="9">
        <f t="shared" si="31"/>
        <v>0</v>
      </c>
      <c r="CL117" s="9">
        <f t="shared" si="31"/>
        <v>0</v>
      </c>
      <c r="CM117" s="9">
        <f t="shared" si="31"/>
        <v>0</v>
      </c>
      <c r="CN117" s="9">
        <f t="shared" si="31"/>
        <v>0</v>
      </c>
      <c r="CO117" s="9">
        <f t="shared" si="31"/>
        <v>0</v>
      </c>
      <c r="CP117" s="9">
        <f t="shared" si="31"/>
        <v>0</v>
      </c>
      <c r="CQ117" s="9">
        <f t="shared" si="31"/>
        <v>0</v>
      </c>
      <c r="CR117" s="9">
        <f t="shared" si="31"/>
        <v>0</v>
      </c>
      <c r="CS117" s="9">
        <f t="shared" si="31"/>
        <v>0</v>
      </c>
      <c r="CT117" s="9">
        <f t="shared" si="31"/>
        <v>0</v>
      </c>
      <c r="CU117" s="9">
        <f t="shared" si="31"/>
        <v>0</v>
      </c>
      <c r="CV117" s="9">
        <f t="shared" si="31"/>
        <v>0</v>
      </c>
      <c r="CW117" s="9">
        <f t="shared" si="31"/>
        <v>0</v>
      </c>
      <c r="CX117" s="9">
        <f t="shared" si="31"/>
        <v>0</v>
      </c>
      <c r="CY117" s="9">
        <f t="shared" si="31"/>
        <v>0</v>
      </c>
      <c r="CZ117" s="9">
        <f t="shared" si="31"/>
        <v>0</v>
      </c>
      <c r="DA117" s="9">
        <f t="shared" si="31"/>
        <v>0</v>
      </c>
      <c r="DB117" s="9">
        <f t="shared" si="31"/>
        <v>0</v>
      </c>
      <c r="DC117" s="9">
        <f t="shared" si="31"/>
        <v>0</v>
      </c>
      <c r="DD117" s="9">
        <f t="shared" si="31"/>
        <v>0</v>
      </c>
      <c r="DE117" s="9">
        <f t="shared" si="31"/>
        <v>0</v>
      </c>
      <c r="DF117" s="9">
        <f t="shared" si="31"/>
        <v>0</v>
      </c>
      <c r="DG117" s="9">
        <f t="shared" si="31"/>
        <v>0</v>
      </c>
      <c r="DH117" s="9">
        <f t="shared" si="31"/>
        <v>0</v>
      </c>
      <c r="DI117" s="9">
        <f t="shared" si="31"/>
        <v>0</v>
      </c>
      <c r="DJ117" s="9">
        <f t="shared" si="31"/>
        <v>0</v>
      </c>
      <c r="DK117" s="9">
        <f t="shared" si="31"/>
        <v>0</v>
      </c>
      <c r="DL117" s="9">
        <f t="shared" si="31"/>
        <v>0</v>
      </c>
      <c r="DM117" s="9">
        <f t="shared" si="31"/>
        <v>0</v>
      </c>
      <c r="DN117" s="9">
        <f t="shared" si="31"/>
        <v>0</v>
      </c>
      <c r="DO117" s="9">
        <f t="shared" si="31"/>
        <v>0</v>
      </c>
      <c r="DP117" s="9">
        <f t="shared" si="31"/>
        <v>0</v>
      </c>
      <c r="DQ117" s="9">
        <f t="shared" si="31"/>
        <v>0</v>
      </c>
      <c r="DR117" s="9">
        <f t="shared" si="31"/>
        <v>0</v>
      </c>
      <c r="DS117" s="9">
        <f t="shared" si="31"/>
        <v>0</v>
      </c>
      <c r="DT117" s="9">
        <f t="shared" si="31"/>
        <v>0</v>
      </c>
      <c r="DU117" s="9">
        <f t="shared" si="31"/>
        <v>0</v>
      </c>
      <c r="DV117" s="9">
        <f t="shared" ref="DV117:ER117" si="32">SUM(DV47:DV50)</f>
        <v>0</v>
      </c>
      <c r="DW117" s="9">
        <f t="shared" si="32"/>
        <v>0</v>
      </c>
      <c r="DX117" s="9">
        <f t="shared" si="32"/>
        <v>0</v>
      </c>
      <c r="DY117" s="9">
        <f t="shared" si="32"/>
        <v>0</v>
      </c>
      <c r="DZ117" s="9">
        <f t="shared" si="32"/>
        <v>0</v>
      </c>
      <c r="EA117" s="9">
        <f t="shared" si="32"/>
        <v>0</v>
      </c>
      <c r="EB117" s="9">
        <f t="shared" si="32"/>
        <v>0</v>
      </c>
      <c r="EC117" s="9">
        <f t="shared" si="32"/>
        <v>0</v>
      </c>
      <c r="ED117" s="9">
        <f t="shared" si="32"/>
        <v>0</v>
      </c>
      <c r="EE117" s="9">
        <f t="shared" si="32"/>
        <v>0</v>
      </c>
      <c r="EF117" s="9">
        <f t="shared" si="32"/>
        <v>0</v>
      </c>
      <c r="EG117" s="9">
        <f t="shared" si="32"/>
        <v>0</v>
      </c>
      <c r="EH117" s="9">
        <f t="shared" si="32"/>
        <v>0</v>
      </c>
      <c r="EI117" s="9">
        <f t="shared" si="32"/>
        <v>0</v>
      </c>
      <c r="EJ117" s="9">
        <f t="shared" si="32"/>
        <v>0</v>
      </c>
      <c r="EK117" s="9">
        <f t="shared" si="32"/>
        <v>0</v>
      </c>
      <c r="EL117" s="9">
        <f t="shared" si="32"/>
        <v>0</v>
      </c>
      <c r="EM117" s="9">
        <f t="shared" si="32"/>
        <v>0</v>
      </c>
      <c r="EN117" s="9">
        <f t="shared" si="32"/>
        <v>0</v>
      </c>
      <c r="EO117" s="9">
        <f t="shared" si="32"/>
        <v>0</v>
      </c>
      <c r="EP117" s="9">
        <f t="shared" si="32"/>
        <v>0</v>
      </c>
      <c r="EQ117" s="9">
        <f t="shared" si="32"/>
        <v>0</v>
      </c>
      <c r="ER117" s="9">
        <f t="shared" si="32"/>
        <v>0</v>
      </c>
    </row>
    <row r="118" spans="1:148" s="8" customFormat="1" x14ac:dyDescent="0.2">
      <c r="A118" s="52">
        <v>0.45833333333333331</v>
      </c>
      <c r="B118" s="9">
        <f t="shared" ref="B118:BI118" si="33">SUM(B51:B54)</f>
        <v>0</v>
      </c>
      <c r="C118" s="9">
        <f t="shared" si="33"/>
        <v>0</v>
      </c>
      <c r="D118" s="9">
        <f t="shared" si="33"/>
        <v>0</v>
      </c>
      <c r="E118" s="9">
        <f t="shared" si="33"/>
        <v>0</v>
      </c>
      <c r="F118" s="9">
        <f t="shared" si="33"/>
        <v>0</v>
      </c>
      <c r="G118" s="9">
        <f t="shared" si="33"/>
        <v>0</v>
      </c>
      <c r="H118" s="9">
        <f t="shared" si="33"/>
        <v>0</v>
      </c>
      <c r="I118" s="9">
        <f t="shared" si="33"/>
        <v>0</v>
      </c>
      <c r="J118" s="9">
        <f t="shared" si="33"/>
        <v>0</v>
      </c>
      <c r="K118" s="9">
        <f t="shared" si="33"/>
        <v>0</v>
      </c>
      <c r="L118" s="9">
        <f t="shared" si="33"/>
        <v>0</v>
      </c>
      <c r="M118" s="9">
        <f t="shared" si="33"/>
        <v>0</v>
      </c>
      <c r="N118" s="9">
        <f t="shared" si="33"/>
        <v>0</v>
      </c>
      <c r="O118" s="9">
        <f t="shared" si="33"/>
        <v>0</v>
      </c>
      <c r="P118" s="9">
        <f t="shared" si="33"/>
        <v>0</v>
      </c>
      <c r="Q118" s="9">
        <f t="shared" si="33"/>
        <v>0</v>
      </c>
      <c r="R118" s="9">
        <f t="shared" si="33"/>
        <v>0</v>
      </c>
      <c r="S118" s="9">
        <f t="shared" si="33"/>
        <v>0</v>
      </c>
      <c r="T118" s="9">
        <f t="shared" si="33"/>
        <v>0</v>
      </c>
      <c r="U118" s="9">
        <f t="shared" si="33"/>
        <v>0</v>
      </c>
      <c r="V118" s="9">
        <f t="shared" si="33"/>
        <v>0</v>
      </c>
      <c r="W118" s="9">
        <f t="shared" si="33"/>
        <v>0</v>
      </c>
      <c r="X118" s="9">
        <f t="shared" si="33"/>
        <v>0</v>
      </c>
      <c r="Y118" s="9">
        <f t="shared" si="33"/>
        <v>0</v>
      </c>
      <c r="Z118" s="9">
        <f t="shared" si="33"/>
        <v>0</v>
      </c>
      <c r="AA118" s="9">
        <f t="shared" si="33"/>
        <v>0</v>
      </c>
      <c r="AB118" s="9">
        <f t="shared" si="33"/>
        <v>0</v>
      </c>
      <c r="AC118" s="9">
        <f t="shared" si="33"/>
        <v>0</v>
      </c>
      <c r="AD118" s="9">
        <f t="shared" si="33"/>
        <v>0</v>
      </c>
      <c r="AE118" s="9">
        <f t="shared" si="33"/>
        <v>0</v>
      </c>
      <c r="AF118" s="9">
        <f t="shared" si="33"/>
        <v>0</v>
      </c>
      <c r="AG118" s="9">
        <f t="shared" si="33"/>
        <v>0</v>
      </c>
      <c r="AH118" s="9">
        <f t="shared" si="33"/>
        <v>0</v>
      </c>
      <c r="AI118" s="9">
        <f t="shared" si="33"/>
        <v>0</v>
      </c>
      <c r="AJ118" s="9">
        <f t="shared" si="33"/>
        <v>0</v>
      </c>
      <c r="AK118" s="9">
        <f t="shared" si="33"/>
        <v>0</v>
      </c>
      <c r="AL118" s="9">
        <f t="shared" si="33"/>
        <v>0</v>
      </c>
      <c r="AM118" s="9">
        <f t="shared" si="33"/>
        <v>0</v>
      </c>
      <c r="AN118" s="9">
        <f t="shared" si="33"/>
        <v>0</v>
      </c>
      <c r="AO118" s="9">
        <f t="shared" si="33"/>
        <v>0</v>
      </c>
      <c r="AP118" s="9">
        <f t="shared" si="33"/>
        <v>0</v>
      </c>
      <c r="AQ118" s="9">
        <f t="shared" si="33"/>
        <v>0</v>
      </c>
      <c r="AR118" s="9">
        <f t="shared" si="33"/>
        <v>0</v>
      </c>
      <c r="AS118" s="9">
        <f t="shared" si="33"/>
        <v>0</v>
      </c>
      <c r="AT118" s="9">
        <f t="shared" si="33"/>
        <v>0</v>
      </c>
      <c r="AU118" s="9">
        <f t="shared" si="33"/>
        <v>0</v>
      </c>
      <c r="AV118" s="9">
        <f t="shared" si="33"/>
        <v>0</v>
      </c>
      <c r="AW118" s="9">
        <f t="shared" si="33"/>
        <v>0</v>
      </c>
      <c r="AX118" s="9">
        <f t="shared" si="33"/>
        <v>0</v>
      </c>
      <c r="AY118" s="9">
        <f t="shared" si="33"/>
        <v>0</v>
      </c>
      <c r="AZ118" s="9">
        <f t="shared" si="33"/>
        <v>0</v>
      </c>
      <c r="BA118" s="9">
        <f t="shared" si="33"/>
        <v>0</v>
      </c>
      <c r="BB118" s="9">
        <f t="shared" si="33"/>
        <v>0</v>
      </c>
      <c r="BC118" s="9">
        <f t="shared" si="33"/>
        <v>0</v>
      </c>
      <c r="BD118" s="9">
        <f t="shared" si="33"/>
        <v>0</v>
      </c>
      <c r="BE118" s="9">
        <f t="shared" si="33"/>
        <v>0</v>
      </c>
      <c r="BF118" s="9">
        <f t="shared" si="33"/>
        <v>0</v>
      </c>
      <c r="BG118" s="9">
        <f t="shared" si="33"/>
        <v>0</v>
      </c>
      <c r="BH118" s="9">
        <f t="shared" si="33"/>
        <v>0</v>
      </c>
      <c r="BI118" s="9">
        <f t="shared" si="33"/>
        <v>0</v>
      </c>
      <c r="BJ118" s="9">
        <f t="shared" ref="BJ118:DU118" si="34">SUM(BJ51:BJ54)</f>
        <v>0</v>
      </c>
      <c r="BK118" s="9">
        <f t="shared" si="34"/>
        <v>0</v>
      </c>
      <c r="BL118" s="9">
        <f t="shared" si="34"/>
        <v>0</v>
      </c>
      <c r="BM118" s="9">
        <f t="shared" si="34"/>
        <v>0</v>
      </c>
      <c r="BN118" s="9">
        <f t="shared" si="34"/>
        <v>0</v>
      </c>
      <c r="BO118" s="9">
        <f t="shared" si="34"/>
        <v>0</v>
      </c>
      <c r="BP118" s="9">
        <f t="shared" si="34"/>
        <v>0</v>
      </c>
      <c r="BQ118" s="9">
        <f t="shared" si="34"/>
        <v>0</v>
      </c>
      <c r="BR118" s="9">
        <f t="shared" si="34"/>
        <v>0</v>
      </c>
      <c r="BS118" s="9">
        <f t="shared" si="34"/>
        <v>0</v>
      </c>
      <c r="BT118" s="9">
        <f t="shared" si="34"/>
        <v>0</v>
      </c>
      <c r="BU118" s="9">
        <f t="shared" si="34"/>
        <v>0</v>
      </c>
      <c r="BV118" s="9">
        <f t="shared" si="34"/>
        <v>0</v>
      </c>
      <c r="BW118" s="9">
        <f t="shared" si="34"/>
        <v>0</v>
      </c>
      <c r="BX118" s="9">
        <f t="shared" si="34"/>
        <v>0</v>
      </c>
      <c r="BY118" s="9">
        <f t="shared" si="34"/>
        <v>0</v>
      </c>
      <c r="BZ118" s="9">
        <f t="shared" si="34"/>
        <v>0</v>
      </c>
      <c r="CA118" s="9">
        <f t="shared" si="34"/>
        <v>0</v>
      </c>
      <c r="CB118" s="9">
        <f t="shared" si="34"/>
        <v>0</v>
      </c>
      <c r="CC118" s="9">
        <f t="shared" si="34"/>
        <v>0</v>
      </c>
      <c r="CD118" s="9">
        <f t="shared" si="34"/>
        <v>0</v>
      </c>
      <c r="CE118" s="9">
        <f t="shared" si="34"/>
        <v>0</v>
      </c>
      <c r="CF118" s="9">
        <f t="shared" si="34"/>
        <v>0</v>
      </c>
      <c r="CG118" s="9">
        <f t="shared" si="34"/>
        <v>0</v>
      </c>
      <c r="CH118" s="9">
        <f t="shared" si="34"/>
        <v>0</v>
      </c>
      <c r="CI118" s="9">
        <f t="shared" si="34"/>
        <v>0</v>
      </c>
      <c r="CJ118" s="9">
        <f t="shared" si="34"/>
        <v>0</v>
      </c>
      <c r="CK118" s="9">
        <f t="shared" si="34"/>
        <v>0</v>
      </c>
      <c r="CL118" s="9">
        <f t="shared" si="34"/>
        <v>0</v>
      </c>
      <c r="CM118" s="9">
        <f t="shared" si="34"/>
        <v>0</v>
      </c>
      <c r="CN118" s="9">
        <f t="shared" si="34"/>
        <v>0</v>
      </c>
      <c r="CO118" s="9">
        <f t="shared" si="34"/>
        <v>0</v>
      </c>
      <c r="CP118" s="9">
        <f t="shared" si="34"/>
        <v>0</v>
      </c>
      <c r="CQ118" s="9">
        <f t="shared" si="34"/>
        <v>0</v>
      </c>
      <c r="CR118" s="9">
        <f t="shared" si="34"/>
        <v>0</v>
      </c>
      <c r="CS118" s="9">
        <f t="shared" si="34"/>
        <v>0</v>
      </c>
      <c r="CT118" s="9">
        <f t="shared" si="34"/>
        <v>0</v>
      </c>
      <c r="CU118" s="9">
        <f t="shared" si="34"/>
        <v>0</v>
      </c>
      <c r="CV118" s="9">
        <f t="shared" si="34"/>
        <v>0</v>
      </c>
      <c r="CW118" s="9">
        <f t="shared" si="34"/>
        <v>0</v>
      </c>
      <c r="CX118" s="9">
        <f t="shared" si="34"/>
        <v>0</v>
      </c>
      <c r="CY118" s="9">
        <f t="shared" si="34"/>
        <v>0</v>
      </c>
      <c r="CZ118" s="9">
        <f t="shared" si="34"/>
        <v>0</v>
      </c>
      <c r="DA118" s="9">
        <f t="shared" si="34"/>
        <v>0</v>
      </c>
      <c r="DB118" s="9">
        <f t="shared" si="34"/>
        <v>0</v>
      </c>
      <c r="DC118" s="9">
        <f t="shared" si="34"/>
        <v>0</v>
      </c>
      <c r="DD118" s="9">
        <f t="shared" si="34"/>
        <v>0</v>
      </c>
      <c r="DE118" s="9">
        <f t="shared" si="34"/>
        <v>0</v>
      </c>
      <c r="DF118" s="9">
        <f t="shared" si="34"/>
        <v>0</v>
      </c>
      <c r="DG118" s="9">
        <f t="shared" si="34"/>
        <v>0</v>
      </c>
      <c r="DH118" s="9">
        <f t="shared" si="34"/>
        <v>0</v>
      </c>
      <c r="DI118" s="9">
        <f t="shared" si="34"/>
        <v>0</v>
      </c>
      <c r="DJ118" s="9">
        <f t="shared" si="34"/>
        <v>0</v>
      </c>
      <c r="DK118" s="9">
        <f t="shared" si="34"/>
        <v>0</v>
      </c>
      <c r="DL118" s="9">
        <f t="shared" si="34"/>
        <v>0</v>
      </c>
      <c r="DM118" s="9">
        <f t="shared" si="34"/>
        <v>0</v>
      </c>
      <c r="DN118" s="9">
        <f t="shared" si="34"/>
        <v>0</v>
      </c>
      <c r="DO118" s="9">
        <f t="shared" si="34"/>
        <v>0</v>
      </c>
      <c r="DP118" s="9">
        <f t="shared" si="34"/>
        <v>0</v>
      </c>
      <c r="DQ118" s="9">
        <f t="shared" si="34"/>
        <v>0</v>
      </c>
      <c r="DR118" s="9">
        <f t="shared" si="34"/>
        <v>0</v>
      </c>
      <c r="DS118" s="9">
        <f t="shared" si="34"/>
        <v>0</v>
      </c>
      <c r="DT118" s="9">
        <f t="shared" si="34"/>
        <v>0</v>
      </c>
      <c r="DU118" s="9">
        <f t="shared" si="34"/>
        <v>0</v>
      </c>
      <c r="DV118" s="9">
        <f t="shared" ref="DV118:ER118" si="35">SUM(DV51:DV54)</f>
        <v>0</v>
      </c>
      <c r="DW118" s="9">
        <f t="shared" si="35"/>
        <v>0</v>
      </c>
      <c r="DX118" s="9">
        <f t="shared" si="35"/>
        <v>0</v>
      </c>
      <c r="DY118" s="9">
        <f t="shared" si="35"/>
        <v>0</v>
      </c>
      <c r="DZ118" s="9">
        <f t="shared" si="35"/>
        <v>0</v>
      </c>
      <c r="EA118" s="9">
        <f t="shared" si="35"/>
        <v>0</v>
      </c>
      <c r="EB118" s="9">
        <f t="shared" si="35"/>
        <v>0</v>
      </c>
      <c r="EC118" s="9">
        <f t="shared" si="35"/>
        <v>0</v>
      </c>
      <c r="ED118" s="9">
        <f t="shared" si="35"/>
        <v>0</v>
      </c>
      <c r="EE118" s="9">
        <f t="shared" si="35"/>
        <v>0</v>
      </c>
      <c r="EF118" s="9">
        <f t="shared" si="35"/>
        <v>0</v>
      </c>
      <c r="EG118" s="9">
        <f t="shared" si="35"/>
        <v>0</v>
      </c>
      <c r="EH118" s="9">
        <f t="shared" si="35"/>
        <v>0</v>
      </c>
      <c r="EI118" s="9">
        <f t="shared" si="35"/>
        <v>0</v>
      </c>
      <c r="EJ118" s="9">
        <f t="shared" si="35"/>
        <v>0</v>
      </c>
      <c r="EK118" s="9">
        <f t="shared" si="35"/>
        <v>0</v>
      </c>
      <c r="EL118" s="9">
        <f t="shared" si="35"/>
        <v>0</v>
      </c>
      <c r="EM118" s="9">
        <f t="shared" si="35"/>
        <v>0</v>
      </c>
      <c r="EN118" s="9">
        <f t="shared" si="35"/>
        <v>0</v>
      </c>
      <c r="EO118" s="9">
        <f t="shared" si="35"/>
        <v>0</v>
      </c>
      <c r="EP118" s="9">
        <f t="shared" si="35"/>
        <v>0</v>
      </c>
      <c r="EQ118" s="9">
        <f t="shared" si="35"/>
        <v>0</v>
      </c>
      <c r="ER118" s="9">
        <f t="shared" si="35"/>
        <v>0</v>
      </c>
    </row>
    <row r="119" spans="1:148" s="8" customFormat="1" x14ac:dyDescent="0.2">
      <c r="A119" s="52">
        <v>0.5</v>
      </c>
      <c r="B119" s="9">
        <f t="shared" ref="B119:BI119" si="36">SUM(B55:B58)</f>
        <v>0</v>
      </c>
      <c r="C119" s="9">
        <f t="shared" si="36"/>
        <v>0</v>
      </c>
      <c r="D119" s="9">
        <f t="shared" si="36"/>
        <v>0</v>
      </c>
      <c r="E119" s="9">
        <f t="shared" si="36"/>
        <v>0</v>
      </c>
      <c r="F119" s="9">
        <f t="shared" si="36"/>
        <v>0</v>
      </c>
      <c r="G119" s="9">
        <f t="shared" si="36"/>
        <v>0</v>
      </c>
      <c r="H119" s="9">
        <f t="shared" si="36"/>
        <v>0</v>
      </c>
      <c r="I119" s="9">
        <f t="shared" si="36"/>
        <v>0</v>
      </c>
      <c r="J119" s="9">
        <f t="shared" si="36"/>
        <v>0</v>
      </c>
      <c r="K119" s="9">
        <f t="shared" si="36"/>
        <v>0</v>
      </c>
      <c r="L119" s="9">
        <f t="shared" si="36"/>
        <v>0</v>
      </c>
      <c r="M119" s="9">
        <f t="shared" si="36"/>
        <v>0</v>
      </c>
      <c r="N119" s="9">
        <f t="shared" si="36"/>
        <v>0</v>
      </c>
      <c r="O119" s="9">
        <f t="shared" si="36"/>
        <v>0</v>
      </c>
      <c r="P119" s="9">
        <f t="shared" si="36"/>
        <v>0</v>
      </c>
      <c r="Q119" s="9">
        <f t="shared" si="36"/>
        <v>0</v>
      </c>
      <c r="R119" s="9">
        <f t="shared" si="36"/>
        <v>0</v>
      </c>
      <c r="S119" s="9">
        <f t="shared" si="36"/>
        <v>0</v>
      </c>
      <c r="T119" s="9">
        <f t="shared" si="36"/>
        <v>0</v>
      </c>
      <c r="U119" s="9">
        <f t="shared" si="36"/>
        <v>0</v>
      </c>
      <c r="V119" s="9">
        <f t="shared" si="36"/>
        <v>0</v>
      </c>
      <c r="W119" s="9">
        <f t="shared" si="36"/>
        <v>0</v>
      </c>
      <c r="X119" s="9">
        <f t="shared" si="36"/>
        <v>0</v>
      </c>
      <c r="Y119" s="9">
        <f t="shared" si="36"/>
        <v>0</v>
      </c>
      <c r="Z119" s="9">
        <f t="shared" si="36"/>
        <v>0</v>
      </c>
      <c r="AA119" s="9">
        <f t="shared" si="36"/>
        <v>0</v>
      </c>
      <c r="AB119" s="9">
        <f t="shared" si="36"/>
        <v>0</v>
      </c>
      <c r="AC119" s="9">
        <f t="shared" si="36"/>
        <v>0</v>
      </c>
      <c r="AD119" s="9">
        <f t="shared" si="36"/>
        <v>0</v>
      </c>
      <c r="AE119" s="9">
        <f t="shared" si="36"/>
        <v>0</v>
      </c>
      <c r="AF119" s="9">
        <f t="shared" si="36"/>
        <v>0</v>
      </c>
      <c r="AG119" s="9">
        <f t="shared" si="36"/>
        <v>0</v>
      </c>
      <c r="AH119" s="9">
        <f t="shared" si="36"/>
        <v>0</v>
      </c>
      <c r="AI119" s="9">
        <f t="shared" si="36"/>
        <v>0</v>
      </c>
      <c r="AJ119" s="9">
        <f t="shared" si="36"/>
        <v>0</v>
      </c>
      <c r="AK119" s="9">
        <f t="shared" si="36"/>
        <v>0</v>
      </c>
      <c r="AL119" s="9">
        <f t="shared" si="36"/>
        <v>0</v>
      </c>
      <c r="AM119" s="9">
        <f t="shared" si="36"/>
        <v>0</v>
      </c>
      <c r="AN119" s="9">
        <f t="shared" si="36"/>
        <v>0</v>
      </c>
      <c r="AO119" s="9">
        <f t="shared" si="36"/>
        <v>0</v>
      </c>
      <c r="AP119" s="9">
        <f t="shared" si="36"/>
        <v>0</v>
      </c>
      <c r="AQ119" s="9">
        <f t="shared" si="36"/>
        <v>0</v>
      </c>
      <c r="AR119" s="9">
        <f t="shared" si="36"/>
        <v>0</v>
      </c>
      <c r="AS119" s="9">
        <f t="shared" si="36"/>
        <v>0</v>
      </c>
      <c r="AT119" s="9">
        <f t="shared" si="36"/>
        <v>0</v>
      </c>
      <c r="AU119" s="9">
        <f t="shared" si="36"/>
        <v>0</v>
      </c>
      <c r="AV119" s="9">
        <f t="shared" si="36"/>
        <v>0</v>
      </c>
      <c r="AW119" s="9">
        <f t="shared" si="36"/>
        <v>0</v>
      </c>
      <c r="AX119" s="9">
        <f t="shared" si="36"/>
        <v>0</v>
      </c>
      <c r="AY119" s="9">
        <f t="shared" si="36"/>
        <v>0</v>
      </c>
      <c r="AZ119" s="9">
        <f t="shared" si="36"/>
        <v>0</v>
      </c>
      <c r="BA119" s="9">
        <f t="shared" si="36"/>
        <v>0</v>
      </c>
      <c r="BB119" s="9">
        <f t="shared" si="36"/>
        <v>0</v>
      </c>
      <c r="BC119" s="9">
        <f t="shared" si="36"/>
        <v>0</v>
      </c>
      <c r="BD119" s="9">
        <f t="shared" si="36"/>
        <v>0</v>
      </c>
      <c r="BE119" s="9">
        <f t="shared" si="36"/>
        <v>0</v>
      </c>
      <c r="BF119" s="9">
        <f t="shared" si="36"/>
        <v>0</v>
      </c>
      <c r="BG119" s="9">
        <f t="shared" si="36"/>
        <v>0</v>
      </c>
      <c r="BH119" s="9">
        <f t="shared" si="36"/>
        <v>0</v>
      </c>
      <c r="BI119" s="9">
        <f t="shared" si="36"/>
        <v>0</v>
      </c>
      <c r="BJ119" s="9">
        <f t="shared" ref="BJ119:DU119" si="37">SUM(BJ55:BJ58)</f>
        <v>0</v>
      </c>
      <c r="BK119" s="9">
        <f t="shared" si="37"/>
        <v>0</v>
      </c>
      <c r="BL119" s="9">
        <f t="shared" si="37"/>
        <v>0</v>
      </c>
      <c r="BM119" s="9">
        <f t="shared" si="37"/>
        <v>0</v>
      </c>
      <c r="BN119" s="9">
        <f t="shared" si="37"/>
        <v>0</v>
      </c>
      <c r="BO119" s="9">
        <f t="shared" si="37"/>
        <v>0</v>
      </c>
      <c r="BP119" s="9">
        <f t="shared" si="37"/>
        <v>0</v>
      </c>
      <c r="BQ119" s="9">
        <f t="shared" si="37"/>
        <v>0</v>
      </c>
      <c r="BR119" s="9">
        <f t="shared" si="37"/>
        <v>0</v>
      </c>
      <c r="BS119" s="9">
        <f t="shared" si="37"/>
        <v>0</v>
      </c>
      <c r="BT119" s="9">
        <f t="shared" si="37"/>
        <v>0</v>
      </c>
      <c r="BU119" s="9">
        <f t="shared" si="37"/>
        <v>0</v>
      </c>
      <c r="BV119" s="9">
        <f t="shared" si="37"/>
        <v>0</v>
      </c>
      <c r="BW119" s="9">
        <f t="shared" si="37"/>
        <v>0</v>
      </c>
      <c r="BX119" s="9">
        <f t="shared" si="37"/>
        <v>0</v>
      </c>
      <c r="BY119" s="9">
        <f t="shared" si="37"/>
        <v>0</v>
      </c>
      <c r="BZ119" s="9">
        <f t="shared" si="37"/>
        <v>0</v>
      </c>
      <c r="CA119" s="9">
        <f t="shared" si="37"/>
        <v>0</v>
      </c>
      <c r="CB119" s="9">
        <f t="shared" si="37"/>
        <v>0</v>
      </c>
      <c r="CC119" s="9">
        <f t="shared" si="37"/>
        <v>0</v>
      </c>
      <c r="CD119" s="9">
        <f t="shared" si="37"/>
        <v>0</v>
      </c>
      <c r="CE119" s="9">
        <f t="shared" si="37"/>
        <v>0</v>
      </c>
      <c r="CF119" s="9">
        <f t="shared" si="37"/>
        <v>0</v>
      </c>
      <c r="CG119" s="9">
        <f t="shared" si="37"/>
        <v>0</v>
      </c>
      <c r="CH119" s="9">
        <f t="shared" si="37"/>
        <v>0</v>
      </c>
      <c r="CI119" s="9">
        <f t="shared" si="37"/>
        <v>0</v>
      </c>
      <c r="CJ119" s="9">
        <f t="shared" si="37"/>
        <v>0</v>
      </c>
      <c r="CK119" s="9">
        <f t="shared" si="37"/>
        <v>0</v>
      </c>
      <c r="CL119" s="9">
        <f t="shared" si="37"/>
        <v>0</v>
      </c>
      <c r="CM119" s="9">
        <f t="shared" si="37"/>
        <v>0</v>
      </c>
      <c r="CN119" s="9">
        <f t="shared" si="37"/>
        <v>0</v>
      </c>
      <c r="CO119" s="9">
        <f t="shared" si="37"/>
        <v>0</v>
      </c>
      <c r="CP119" s="9">
        <f t="shared" si="37"/>
        <v>0</v>
      </c>
      <c r="CQ119" s="9">
        <f t="shared" si="37"/>
        <v>0</v>
      </c>
      <c r="CR119" s="9">
        <f t="shared" si="37"/>
        <v>0</v>
      </c>
      <c r="CS119" s="9">
        <f t="shared" si="37"/>
        <v>0</v>
      </c>
      <c r="CT119" s="9">
        <f t="shared" si="37"/>
        <v>0</v>
      </c>
      <c r="CU119" s="9">
        <f t="shared" si="37"/>
        <v>0</v>
      </c>
      <c r="CV119" s="9">
        <f t="shared" si="37"/>
        <v>0</v>
      </c>
      <c r="CW119" s="9">
        <f t="shared" si="37"/>
        <v>0</v>
      </c>
      <c r="CX119" s="9">
        <f t="shared" si="37"/>
        <v>0</v>
      </c>
      <c r="CY119" s="9">
        <f t="shared" si="37"/>
        <v>0</v>
      </c>
      <c r="CZ119" s="9">
        <f t="shared" si="37"/>
        <v>0</v>
      </c>
      <c r="DA119" s="9">
        <f t="shared" si="37"/>
        <v>0</v>
      </c>
      <c r="DB119" s="9">
        <f t="shared" si="37"/>
        <v>0</v>
      </c>
      <c r="DC119" s="9">
        <f t="shared" si="37"/>
        <v>0</v>
      </c>
      <c r="DD119" s="9">
        <f t="shared" si="37"/>
        <v>0</v>
      </c>
      <c r="DE119" s="9">
        <f t="shared" si="37"/>
        <v>0</v>
      </c>
      <c r="DF119" s="9">
        <f t="shared" si="37"/>
        <v>0</v>
      </c>
      <c r="DG119" s="9">
        <f t="shared" si="37"/>
        <v>0</v>
      </c>
      <c r="DH119" s="9">
        <f t="shared" si="37"/>
        <v>0</v>
      </c>
      <c r="DI119" s="9">
        <f t="shared" si="37"/>
        <v>0</v>
      </c>
      <c r="DJ119" s="9">
        <f t="shared" si="37"/>
        <v>0</v>
      </c>
      <c r="DK119" s="9">
        <f t="shared" si="37"/>
        <v>0</v>
      </c>
      <c r="DL119" s="9">
        <f t="shared" si="37"/>
        <v>0</v>
      </c>
      <c r="DM119" s="9">
        <f t="shared" si="37"/>
        <v>0</v>
      </c>
      <c r="DN119" s="9">
        <f t="shared" si="37"/>
        <v>0</v>
      </c>
      <c r="DO119" s="9">
        <f t="shared" si="37"/>
        <v>0</v>
      </c>
      <c r="DP119" s="9">
        <f t="shared" si="37"/>
        <v>0</v>
      </c>
      <c r="DQ119" s="9">
        <f t="shared" si="37"/>
        <v>0</v>
      </c>
      <c r="DR119" s="9">
        <f t="shared" si="37"/>
        <v>0</v>
      </c>
      <c r="DS119" s="9">
        <f t="shared" si="37"/>
        <v>0</v>
      </c>
      <c r="DT119" s="9">
        <f t="shared" si="37"/>
        <v>0</v>
      </c>
      <c r="DU119" s="9">
        <f t="shared" si="37"/>
        <v>0</v>
      </c>
      <c r="DV119" s="9">
        <f t="shared" ref="DV119:ER119" si="38">SUM(DV55:DV58)</f>
        <v>0</v>
      </c>
      <c r="DW119" s="9">
        <f t="shared" si="38"/>
        <v>0</v>
      </c>
      <c r="DX119" s="9">
        <f t="shared" si="38"/>
        <v>0</v>
      </c>
      <c r="DY119" s="9">
        <f t="shared" si="38"/>
        <v>0</v>
      </c>
      <c r="DZ119" s="9">
        <f t="shared" si="38"/>
        <v>0</v>
      </c>
      <c r="EA119" s="9">
        <f t="shared" si="38"/>
        <v>0</v>
      </c>
      <c r="EB119" s="9">
        <f t="shared" si="38"/>
        <v>0</v>
      </c>
      <c r="EC119" s="9">
        <f t="shared" si="38"/>
        <v>0</v>
      </c>
      <c r="ED119" s="9">
        <f t="shared" si="38"/>
        <v>0</v>
      </c>
      <c r="EE119" s="9">
        <f t="shared" si="38"/>
        <v>0</v>
      </c>
      <c r="EF119" s="9">
        <f t="shared" si="38"/>
        <v>0</v>
      </c>
      <c r="EG119" s="9">
        <f t="shared" si="38"/>
        <v>0</v>
      </c>
      <c r="EH119" s="9">
        <f t="shared" si="38"/>
        <v>0</v>
      </c>
      <c r="EI119" s="9">
        <f t="shared" si="38"/>
        <v>0</v>
      </c>
      <c r="EJ119" s="9">
        <f t="shared" si="38"/>
        <v>0</v>
      </c>
      <c r="EK119" s="9">
        <f t="shared" si="38"/>
        <v>0</v>
      </c>
      <c r="EL119" s="9">
        <f t="shared" si="38"/>
        <v>0</v>
      </c>
      <c r="EM119" s="9">
        <f t="shared" si="38"/>
        <v>0</v>
      </c>
      <c r="EN119" s="9">
        <f t="shared" si="38"/>
        <v>0</v>
      </c>
      <c r="EO119" s="9">
        <f t="shared" si="38"/>
        <v>0</v>
      </c>
      <c r="EP119" s="9">
        <f t="shared" si="38"/>
        <v>0</v>
      </c>
      <c r="EQ119" s="9">
        <f t="shared" si="38"/>
        <v>0</v>
      </c>
      <c r="ER119" s="9">
        <f t="shared" si="38"/>
        <v>0</v>
      </c>
    </row>
    <row r="120" spans="1:148" s="8" customFormat="1" x14ac:dyDescent="0.2">
      <c r="A120" s="52">
        <v>0.54166666666666663</v>
      </c>
      <c r="B120" s="9">
        <f t="shared" ref="B120:BI120" si="39">SUM(B59:B62)</f>
        <v>0</v>
      </c>
      <c r="C120" s="9">
        <f t="shared" si="39"/>
        <v>0</v>
      </c>
      <c r="D120" s="9">
        <f t="shared" si="39"/>
        <v>0</v>
      </c>
      <c r="E120" s="9">
        <f t="shared" si="39"/>
        <v>0</v>
      </c>
      <c r="F120" s="9">
        <f t="shared" si="39"/>
        <v>0</v>
      </c>
      <c r="G120" s="9">
        <f t="shared" si="39"/>
        <v>0</v>
      </c>
      <c r="H120" s="9">
        <f t="shared" si="39"/>
        <v>0</v>
      </c>
      <c r="I120" s="9">
        <f t="shared" si="39"/>
        <v>0</v>
      </c>
      <c r="J120" s="9">
        <f t="shared" si="39"/>
        <v>0</v>
      </c>
      <c r="K120" s="9">
        <f t="shared" si="39"/>
        <v>0</v>
      </c>
      <c r="L120" s="9">
        <f t="shared" si="39"/>
        <v>0</v>
      </c>
      <c r="M120" s="9">
        <f t="shared" si="39"/>
        <v>0</v>
      </c>
      <c r="N120" s="9">
        <f t="shared" si="39"/>
        <v>0</v>
      </c>
      <c r="O120" s="9">
        <f t="shared" si="39"/>
        <v>0</v>
      </c>
      <c r="P120" s="9">
        <f t="shared" si="39"/>
        <v>0</v>
      </c>
      <c r="Q120" s="9">
        <f t="shared" si="39"/>
        <v>0</v>
      </c>
      <c r="R120" s="9">
        <f t="shared" si="39"/>
        <v>0</v>
      </c>
      <c r="S120" s="9">
        <f t="shared" si="39"/>
        <v>0</v>
      </c>
      <c r="T120" s="9">
        <f t="shared" si="39"/>
        <v>0</v>
      </c>
      <c r="U120" s="9">
        <f t="shared" si="39"/>
        <v>0</v>
      </c>
      <c r="V120" s="9">
        <f t="shared" si="39"/>
        <v>0</v>
      </c>
      <c r="W120" s="9">
        <f t="shared" si="39"/>
        <v>0</v>
      </c>
      <c r="X120" s="9">
        <f t="shared" si="39"/>
        <v>0</v>
      </c>
      <c r="Y120" s="9">
        <f t="shared" si="39"/>
        <v>0</v>
      </c>
      <c r="Z120" s="9">
        <f t="shared" si="39"/>
        <v>0</v>
      </c>
      <c r="AA120" s="9">
        <f t="shared" si="39"/>
        <v>0</v>
      </c>
      <c r="AB120" s="9">
        <f t="shared" si="39"/>
        <v>0</v>
      </c>
      <c r="AC120" s="9">
        <f t="shared" si="39"/>
        <v>0</v>
      </c>
      <c r="AD120" s="9">
        <f t="shared" si="39"/>
        <v>0</v>
      </c>
      <c r="AE120" s="9">
        <f t="shared" si="39"/>
        <v>0</v>
      </c>
      <c r="AF120" s="9">
        <f t="shared" si="39"/>
        <v>0</v>
      </c>
      <c r="AG120" s="9">
        <f t="shared" si="39"/>
        <v>0</v>
      </c>
      <c r="AH120" s="9">
        <f t="shared" si="39"/>
        <v>0</v>
      </c>
      <c r="AI120" s="9">
        <f t="shared" si="39"/>
        <v>0</v>
      </c>
      <c r="AJ120" s="9">
        <f t="shared" si="39"/>
        <v>0</v>
      </c>
      <c r="AK120" s="9">
        <f t="shared" si="39"/>
        <v>0</v>
      </c>
      <c r="AL120" s="9">
        <f t="shared" si="39"/>
        <v>0</v>
      </c>
      <c r="AM120" s="9">
        <f t="shared" si="39"/>
        <v>0</v>
      </c>
      <c r="AN120" s="9">
        <f t="shared" si="39"/>
        <v>0</v>
      </c>
      <c r="AO120" s="9">
        <f t="shared" si="39"/>
        <v>0</v>
      </c>
      <c r="AP120" s="9">
        <f t="shared" si="39"/>
        <v>0</v>
      </c>
      <c r="AQ120" s="9">
        <f t="shared" si="39"/>
        <v>0</v>
      </c>
      <c r="AR120" s="9">
        <f t="shared" si="39"/>
        <v>0</v>
      </c>
      <c r="AS120" s="9">
        <f t="shared" si="39"/>
        <v>0</v>
      </c>
      <c r="AT120" s="9">
        <f t="shared" si="39"/>
        <v>0</v>
      </c>
      <c r="AU120" s="9">
        <f t="shared" si="39"/>
        <v>0</v>
      </c>
      <c r="AV120" s="9">
        <f t="shared" si="39"/>
        <v>0</v>
      </c>
      <c r="AW120" s="9">
        <f t="shared" si="39"/>
        <v>0</v>
      </c>
      <c r="AX120" s="9">
        <f t="shared" si="39"/>
        <v>0</v>
      </c>
      <c r="AY120" s="9">
        <f t="shared" si="39"/>
        <v>0</v>
      </c>
      <c r="AZ120" s="9">
        <f t="shared" si="39"/>
        <v>0</v>
      </c>
      <c r="BA120" s="9">
        <f t="shared" si="39"/>
        <v>0</v>
      </c>
      <c r="BB120" s="9">
        <f t="shared" si="39"/>
        <v>0</v>
      </c>
      <c r="BC120" s="9">
        <f t="shared" si="39"/>
        <v>0</v>
      </c>
      <c r="BD120" s="9">
        <f t="shared" si="39"/>
        <v>0</v>
      </c>
      <c r="BE120" s="9">
        <f t="shared" si="39"/>
        <v>0</v>
      </c>
      <c r="BF120" s="9">
        <f t="shared" si="39"/>
        <v>0</v>
      </c>
      <c r="BG120" s="9">
        <f t="shared" si="39"/>
        <v>0</v>
      </c>
      <c r="BH120" s="9">
        <f t="shared" si="39"/>
        <v>0</v>
      </c>
      <c r="BI120" s="9">
        <f t="shared" si="39"/>
        <v>0</v>
      </c>
      <c r="BJ120" s="9">
        <f t="shared" ref="BJ120:DU120" si="40">SUM(BJ59:BJ62)</f>
        <v>0</v>
      </c>
      <c r="BK120" s="9">
        <f t="shared" si="40"/>
        <v>0</v>
      </c>
      <c r="BL120" s="9">
        <f t="shared" si="40"/>
        <v>0</v>
      </c>
      <c r="BM120" s="9">
        <f t="shared" si="40"/>
        <v>0</v>
      </c>
      <c r="BN120" s="9">
        <f t="shared" si="40"/>
        <v>0</v>
      </c>
      <c r="BO120" s="9">
        <f t="shared" si="40"/>
        <v>0</v>
      </c>
      <c r="BP120" s="9">
        <f t="shared" si="40"/>
        <v>0</v>
      </c>
      <c r="BQ120" s="9">
        <f t="shared" si="40"/>
        <v>0</v>
      </c>
      <c r="BR120" s="9">
        <f t="shared" si="40"/>
        <v>0</v>
      </c>
      <c r="BS120" s="9">
        <f t="shared" si="40"/>
        <v>0</v>
      </c>
      <c r="BT120" s="9">
        <f t="shared" si="40"/>
        <v>0</v>
      </c>
      <c r="BU120" s="9">
        <f t="shared" si="40"/>
        <v>0</v>
      </c>
      <c r="BV120" s="9">
        <f t="shared" si="40"/>
        <v>0</v>
      </c>
      <c r="BW120" s="9">
        <f t="shared" si="40"/>
        <v>0</v>
      </c>
      <c r="BX120" s="9">
        <f t="shared" si="40"/>
        <v>0</v>
      </c>
      <c r="BY120" s="9">
        <f t="shared" si="40"/>
        <v>0</v>
      </c>
      <c r="BZ120" s="9">
        <f t="shared" si="40"/>
        <v>0</v>
      </c>
      <c r="CA120" s="9">
        <f t="shared" si="40"/>
        <v>0</v>
      </c>
      <c r="CB120" s="9">
        <f t="shared" si="40"/>
        <v>0</v>
      </c>
      <c r="CC120" s="9">
        <f t="shared" si="40"/>
        <v>0</v>
      </c>
      <c r="CD120" s="9">
        <f t="shared" si="40"/>
        <v>0</v>
      </c>
      <c r="CE120" s="9">
        <f t="shared" si="40"/>
        <v>0</v>
      </c>
      <c r="CF120" s="9">
        <f t="shared" si="40"/>
        <v>0</v>
      </c>
      <c r="CG120" s="9">
        <f t="shared" si="40"/>
        <v>0</v>
      </c>
      <c r="CH120" s="9">
        <f t="shared" si="40"/>
        <v>0</v>
      </c>
      <c r="CI120" s="9">
        <f t="shared" si="40"/>
        <v>0</v>
      </c>
      <c r="CJ120" s="9">
        <f t="shared" si="40"/>
        <v>0</v>
      </c>
      <c r="CK120" s="9">
        <f t="shared" si="40"/>
        <v>0</v>
      </c>
      <c r="CL120" s="9">
        <f t="shared" si="40"/>
        <v>0</v>
      </c>
      <c r="CM120" s="9">
        <f t="shared" si="40"/>
        <v>0</v>
      </c>
      <c r="CN120" s="9">
        <f t="shared" si="40"/>
        <v>0</v>
      </c>
      <c r="CO120" s="9">
        <f t="shared" si="40"/>
        <v>0</v>
      </c>
      <c r="CP120" s="9">
        <f t="shared" si="40"/>
        <v>0</v>
      </c>
      <c r="CQ120" s="9">
        <f t="shared" si="40"/>
        <v>0</v>
      </c>
      <c r="CR120" s="9">
        <f t="shared" si="40"/>
        <v>0</v>
      </c>
      <c r="CS120" s="9">
        <f t="shared" si="40"/>
        <v>0</v>
      </c>
      <c r="CT120" s="9">
        <f t="shared" si="40"/>
        <v>0</v>
      </c>
      <c r="CU120" s="9">
        <f t="shared" si="40"/>
        <v>0</v>
      </c>
      <c r="CV120" s="9">
        <f t="shared" si="40"/>
        <v>0</v>
      </c>
      <c r="CW120" s="9">
        <f t="shared" si="40"/>
        <v>0</v>
      </c>
      <c r="CX120" s="9">
        <f t="shared" si="40"/>
        <v>0</v>
      </c>
      <c r="CY120" s="9">
        <f t="shared" si="40"/>
        <v>0</v>
      </c>
      <c r="CZ120" s="9">
        <f t="shared" si="40"/>
        <v>0</v>
      </c>
      <c r="DA120" s="9">
        <f t="shared" si="40"/>
        <v>0</v>
      </c>
      <c r="DB120" s="9">
        <f t="shared" si="40"/>
        <v>0</v>
      </c>
      <c r="DC120" s="9">
        <f t="shared" si="40"/>
        <v>0</v>
      </c>
      <c r="DD120" s="9">
        <f t="shared" si="40"/>
        <v>0</v>
      </c>
      <c r="DE120" s="9">
        <f t="shared" si="40"/>
        <v>0</v>
      </c>
      <c r="DF120" s="9">
        <f t="shared" si="40"/>
        <v>0</v>
      </c>
      <c r="DG120" s="9">
        <f t="shared" si="40"/>
        <v>0</v>
      </c>
      <c r="DH120" s="9">
        <f t="shared" si="40"/>
        <v>0</v>
      </c>
      <c r="DI120" s="9">
        <f t="shared" si="40"/>
        <v>0</v>
      </c>
      <c r="DJ120" s="9">
        <f t="shared" si="40"/>
        <v>0</v>
      </c>
      <c r="DK120" s="9">
        <f t="shared" si="40"/>
        <v>0</v>
      </c>
      <c r="DL120" s="9">
        <f t="shared" si="40"/>
        <v>0</v>
      </c>
      <c r="DM120" s="9">
        <f t="shared" si="40"/>
        <v>0</v>
      </c>
      <c r="DN120" s="9">
        <f t="shared" si="40"/>
        <v>0</v>
      </c>
      <c r="DO120" s="9">
        <f t="shared" si="40"/>
        <v>0</v>
      </c>
      <c r="DP120" s="9">
        <f t="shared" si="40"/>
        <v>0</v>
      </c>
      <c r="DQ120" s="9">
        <f t="shared" si="40"/>
        <v>0</v>
      </c>
      <c r="DR120" s="9">
        <f t="shared" si="40"/>
        <v>0</v>
      </c>
      <c r="DS120" s="9">
        <f t="shared" si="40"/>
        <v>0</v>
      </c>
      <c r="DT120" s="9">
        <f t="shared" si="40"/>
        <v>0</v>
      </c>
      <c r="DU120" s="9">
        <f t="shared" si="40"/>
        <v>0</v>
      </c>
      <c r="DV120" s="9">
        <f t="shared" ref="DV120:ER120" si="41">SUM(DV59:DV62)</f>
        <v>0</v>
      </c>
      <c r="DW120" s="9">
        <f t="shared" si="41"/>
        <v>0</v>
      </c>
      <c r="DX120" s="9">
        <f t="shared" si="41"/>
        <v>0</v>
      </c>
      <c r="DY120" s="9">
        <f t="shared" si="41"/>
        <v>0</v>
      </c>
      <c r="DZ120" s="9">
        <f t="shared" si="41"/>
        <v>0</v>
      </c>
      <c r="EA120" s="9">
        <f t="shared" si="41"/>
        <v>0</v>
      </c>
      <c r="EB120" s="9">
        <f t="shared" si="41"/>
        <v>0</v>
      </c>
      <c r="EC120" s="9">
        <f t="shared" si="41"/>
        <v>0</v>
      </c>
      <c r="ED120" s="9">
        <f t="shared" si="41"/>
        <v>0</v>
      </c>
      <c r="EE120" s="9">
        <f t="shared" si="41"/>
        <v>0</v>
      </c>
      <c r="EF120" s="9">
        <f t="shared" si="41"/>
        <v>0</v>
      </c>
      <c r="EG120" s="9">
        <f t="shared" si="41"/>
        <v>0</v>
      </c>
      <c r="EH120" s="9">
        <f t="shared" si="41"/>
        <v>0</v>
      </c>
      <c r="EI120" s="9">
        <f t="shared" si="41"/>
        <v>0</v>
      </c>
      <c r="EJ120" s="9">
        <f t="shared" si="41"/>
        <v>0</v>
      </c>
      <c r="EK120" s="9">
        <f t="shared" si="41"/>
        <v>0</v>
      </c>
      <c r="EL120" s="9">
        <f t="shared" si="41"/>
        <v>0</v>
      </c>
      <c r="EM120" s="9">
        <f t="shared" si="41"/>
        <v>0</v>
      </c>
      <c r="EN120" s="9">
        <f t="shared" si="41"/>
        <v>0</v>
      </c>
      <c r="EO120" s="9">
        <f t="shared" si="41"/>
        <v>0</v>
      </c>
      <c r="EP120" s="9">
        <f t="shared" si="41"/>
        <v>0</v>
      </c>
      <c r="EQ120" s="9">
        <f t="shared" si="41"/>
        <v>0</v>
      </c>
      <c r="ER120" s="9">
        <f t="shared" si="41"/>
        <v>0</v>
      </c>
    </row>
    <row r="121" spans="1:148" s="8" customFormat="1" x14ac:dyDescent="0.2">
      <c r="A121" s="52">
        <v>0.58333333333333337</v>
      </c>
      <c r="B121" s="9">
        <f t="shared" ref="B121:BI121" si="42">SUM(B63:B66)</f>
        <v>0</v>
      </c>
      <c r="C121" s="9">
        <f t="shared" si="42"/>
        <v>0</v>
      </c>
      <c r="D121" s="9">
        <f t="shared" si="42"/>
        <v>0</v>
      </c>
      <c r="E121" s="9">
        <f t="shared" si="42"/>
        <v>0</v>
      </c>
      <c r="F121" s="9">
        <f t="shared" si="42"/>
        <v>0</v>
      </c>
      <c r="G121" s="9">
        <f t="shared" si="42"/>
        <v>0</v>
      </c>
      <c r="H121" s="9">
        <f t="shared" si="42"/>
        <v>0</v>
      </c>
      <c r="I121" s="9">
        <f t="shared" si="42"/>
        <v>0</v>
      </c>
      <c r="J121" s="9">
        <f t="shared" si="42"/>
        <v>0</v>
      </c>
      <c r="K121" s="9">
        <f t="shared" si="42"/>
        <v>0</v>
      </c>
      <c r="L121" s="9">
        <f t="shared" si="42"/>
        <v>0</v>
      </c>
      <c r="M121" s="9">
        <f t="shared" si="42"/>
        <v>0</v>
      </c>
      <c r="N121" s="9">
        <f t="shared" si="42"/>
        <v>0</v>
      </c>
      <c r="O121" s="9">
        <f t="shared" si="42"/>
        <v>0</v>
      </c>
      <c r="P121" s="9">
        <f t="shared" si="42"/>
        <v>0</v>
      </c>
      <c r="Q121" s="9">
        <f t="shared" si="42"/>
        <v>0</v>
      </c>
      <c r="R121" s="9">
        <f t="shared" si="42"/>
        <v>0</v>
      </c>
      <c r="S121" s="9">
        <f t="shared" si="42"/>
        <v>0</v>
      </c>
      <c r="T121" s="9">
        <f t="shared" si="42"/>
        <v>0</v>
      </c>
      <c r="U121" s="9">
        <f t="shared" si="42"/>
        <v>0</v>
      </c>
      <c r="V121" s="9">
        <f t="shared" si="42"/>
        <v>0</v>
      </c>
      <c r="W121" s="9">
        <f t="shared" si="42"/>
        <v>0</v>
      </c>
      <c r="X121" s="9">
        <f t="shared" si="42"/>
        <v>0</v>
      </c>
      <c r="Y121" s="9">
        <f t="shared" si="42"/>
        <v>0</v>
      </c>
      <c r="Z121" s="9">
        <f t="shared" si="42"/>
        <v>0</v>
      </c>
      <c r="AA121" s="9">
        <f t="shared" si="42"/>
        <v>0</v>
      </c>
      <c r="AB121" s="9">
        <f t="shared" si="42"/>
        <v>0</v>
      </c>
      <c r="AC121" s="9">
        <f t="shared" si="42"/>
        <v>0</v>
      </c>
      <c r="AD121" s="9">
        <f t="shared" si="42"/>
        <v>0</v>
      </c>
      <c r="AE121" s="9">
        <f t="shared" si="42"/>
        <v>0</v>
      </c>
      <c r="AF121" s="9">
        <f t="shared" si="42"/>
        <v>0</v>
      </c>
      <c r="AG121" s="9">
        <f t="shared" si="42"/>
        <v>0</v>
      </c>
      <c r="AH121" s="9">
        <f t="shared" si="42"/>
        <v>0</v>
      </c>
      <c r="AI121" s="9">
        <f t="shared" si="42"/>
        <v>0</v>
      </c>
      <c r="AJ121" s="9">
        <f t="shared" si="42"/>
        <v>0</v>
      </c>
      <c r="AK121" s="9">
        <f t="shared" si="42"/>
        <v>0</v>
      </c>
      <c r="AL121" s="9">
        <f t="shared" si="42"/>
        <v>0</v>
      </c>
      <c r="AM121" s="9">
        <f t="shared" si="42"/>
        <v>0</v>
      </c>
      <c r="AN121" s="9">
        <f t="shared" si="42"/>
        <v>0</v>
      </c>
      <c r="AO121" s="9">
        <f t="shared" si="42"/>
        <v>0</v>
      </c>
      <c r="AP121" s="9">
        <f t="shared" si="42"/>
        <v>0</v>
      </c>
      <c r="AQ121" s="9">
        <f t="shared" si="42"/>
        <v>0</v>
      </c>
      <c r="AR121" s="9">
        <f t="shared" si="42"/>
        <v>0</v>
      </c>
      <c r="AS121" s="9">
        <f t="shared" si="42"/>
        <v>0</v>
      </c>
      <c r="AT121" s="9">
        <f t="shared" si="42"/>
        <v>0</v>
      </c>
      <c r="AU121" s="9">
        <f t="shared" si="42"/>
        <v>0</v>
      </c>
      <c r="AV121" s="9">
        <f t="shared" si="42"/>
        <v>0</v>
      </c>
      <c r="AW121" s="9">
        <f t="shared" si="42"/>
        <v>0</v>
      </c>
      <c r="AX121" s="9">
        <f t="shared" si="42"/>
        <v>0</v>
      </c>
      <c r="AY121" s="9">
        <f t="shared" si="42"/>
        <v>0</v>
      </c>
      <c r="AZ121" s="9">
        <f t="shared" si="42"/>
        <v>0</v>
      </c>
      <c r="BA121" s="9">
        <f t="shared" si="42"/>
        <v>0</v>
      </c>
      <c r="BB121" s="9">
        <f t="shared" si="42"/>
        <v>0</v>
      </c>
      <c r="BC121" s="9">
        <f t="shared" si="42"/>
        <v>0</v>
      </c>
      <c r="BD121" s="9">
        <f t="shared" si="42"/>
        <v>0</v>
      </c>
      <c r="BE121" s="9">
        <f t="shared" si="42"/>
        <v>0</v>
      </c>
      <c r="BF121" s="9">
        <f t="shared" si="42"/>
        <v>0</v>
      </c>
      <c r="BG121" s="9">
        <f t="shared" si="42"/>
        <v>0</v>
      </c>
      <c r="BH121" s="9">
        <f t="shared" si="42"/>
        <v>0</v>
      </c>
      <c r="BI121" s="9">
        <f t="shared" si="42"/>
        <v>0</v>
      </c>
      <c r="BJ121" s="9">
        <f t="shared" ref="BJ121:DU121" si="43">SUM(BJ63:BJ66)</f>
        <v>0</v>
      </c>
      <c r="BK121" s="9">
        <f t="shared" si="43"/>
        <v>0</v>
      </c>
      <c r="BL121" s="9">
        <f t="shared" si="43"/>
        <v>0</v>
      </c>
      <c r="BM121" s="9">
        <f t="shared" si="43"/>
        <v>0</v>
      </c>
      <c r="BN121" s="9">
        <f t="shared" si="43"/>
        <v>0</v>
      </c>
      <c r="BO121" s="9">
        <f t="shared" si="43"/>
        <v>0</v>
      </c>
      <c r="BP121" s="9">
        <f t="shared" si="43"/>
        <v>0</v>
      </c>
      <c r="BQ121" s="9">
        <f t="shared" si="43"/>
        <v>0</v>
      </c>
      <c r="BR121" s="9">
        <f t="shared" si="43"/>
        <v>0</v>
      </c>
      <c r="BS121" s="9">
        <f t="shared" si="43"/>
        <v>0</v>
      </c>
      <c r="BT121" s="9">
        <f t="shared" si="43"/>
        <v>0</v>
      </c>
      <c r="BU121" s="9">
        <f t="shared" si="43"/>
        <v>0</v>
      </c>
      <c r="BV121" s="9">
        <f t="shared" si="43"/>
        <v>0</v>
      </c>
      <c r="BW121" s="9">
        <f t="shared" si="43"/>
        <v>0</v>
      </c>
      <c r="BX121" s="9">
        <f t="shared" si="43"/>
        <v>0</v>
      </c>
      <c r="BY121" s="9">
        <f t="shared" si="43"/>
        <v>0</v>
      </c>
      <c r="BZ121" s="9">
        <f t="shared" si="43"/>
        <v>0</v>
      </c>
      <c r="CA121" s="9">
        <f t="shared" si="43"/>
        <v>0</v>
      </c>
      <c r="CB121" s="9">
        <f t="shared" si="43"/>
        <v>0</v>
      </c>
      <c r="CC121" s="9">
        <f t="shared" si="43"/>
        <v>0</v>
      </c>
      <c r="CD121" s="9">
        <f t="shared" si="43"/>
        <v>0</v>
      </c>
      <c r="CE121" s="9">
        <f t="shared" si="43"/>
        <v>0</v>
      </c>
      <c r="CF121" s="9">
        <f t="shared" si="43"/>
        <v>0</v>
      </c>
      <c r="CG121" s="9">
        <f t="shared" si="43"/>
        <v>0</v>
      </c>
      <c r="CH121" s="9">
        <f t="shared" si="43"/>
        <v>0</v>
      </c>
      <c r="CI121" s="9">
        <f t="shared" si="43"/>
        <v>0</v>
      </c>
      <c r="CJ121" s="9">
        <f t="shared" si="43"/>
        <v>0</v>
      </c>
      <c r="CK121" s="9">
        <f t="shared" si="43"/>
        <v>0</v>
      </c>
      <c r="CL121" s="9">
        <f t="shared" si="43"/>
        <v>0</v>
      </c>
      <c r="CM121" s="9">
        <f t="shared" si="43"/>
        <v>0</v>
      </c>
      <c r="CN121" s="9">
        <f t="shared" si="43"/>
        <v>0</v>
      </c>
      <c r="CO121" s="9">
        <f t="shared" si="43"/>
        <v>0</v>
      </c>
      <c r="CP121" s="9">
        <f t="shared" si="43"/>
        <v>0</v>
      </c>
      <c r="CQ121" s="9">
        <f t="shared" si="43"/>
        <v>0</v>
      </c>
      <c r="CR121" s="9">
        <f t="shared" si="43"/>
        <v>0</v>
      </c>
      <c r="CS121" s="9">
        <f t="shared" si="43"/>
        <v>0</v>
      </c>
      <c r="CT121" s="9">
        <f t="shared" si="43"/>
        <v>0</v>
      </c>
      <c r="CU121" s="9">
        <f t="shared" si="43"/>
        <v>0</v>
      </c>
      <c r="CV121" s="9">
        <f t="shared" si="43"/>
        <v>0</v>
      </c>
      <c r="CW121" s="9">
        <f t="shared" si="43"/>
        <v>0</v>
      </c>
      <c r="CX121" s="9">
        <f t="shared" si="43"/>
        <v>0</v>
      </c>
      <c r="CY121" s="9">
        <f t="shared" si="43"/>
        <v>0</v>
      </c>
      <c r="CZ121" s="9">
        <f t="shared" si="43"/>
        <v>0</v>
      </c>
      <c r="DA121" s="9">
        <f t="shared" si="43"/>
        <v>0</v>
      </c>
      <c r="DB121" s="9">
        <f t="shared" si="43"/>
        <v>0</v>
      </c>
      <c r="DC121" s="9">
        <f t="shared" si="43"/>
        <v>0</v>
      </c>
      <c r="DD121" s="9">
        <f t="shared" si="43"/>
        <v>0</v>
      </c>
      <c r="DE121" s="9">
        <f t="shared" si="43"/>
        <v>0</v>
      </c>
      <c r="DF121" s="9">
        <f t="shared" si="43"/>
        <v>0</v>
      </c>
      <c r="DG121" s="9">
        <f t="shared" si="43"/>
        <v>0</v>
      </c>
      <c r="DH121" s="9">
        <f t="shared" si="43"/>
        <v>0</v>
      </c>
      <c r="DI121" s="9">
        <f t="shared" si="43"/>
        <v>0</v>
      </c>
      <c r="DJ121" s="9">
        <f t="shared" si="43"/>
        <v>0</v>
      </c>
      <c r="DK121" s="9">
        <f t="shared" si="43"/>
        <v>0</v>
      </c>
      <c r="DL121" s="9">
        <f t="shared" si="43"/>
        <v>0</v>
      </c>
      <c r="DM121" s="9">
        <f t="shared" si="43"/>
        <v>0</v>
      </c>
      <c r="DN121" s="9">
        <f t="shared" si="43"/>
        <v>0</v>
      </c>
      <c r="DO121" s="9">
        <f t="shared" si="43"/>
        <v>0</v>
      </c>
      <c r="DP121" s="9">
        <f t="shared" si="43"/>
        <v>0</v>
      </c>
      <c r="DQ121" s="9">
        <f t="shared" si="43"/>
        <v>0</v>
      </c>
      <c r="DR121" s="9">
        <f t="shared" si="43"/>
        <v>0</v>
      </c>
      <c r="DS121" s="9">
        <f t="shared" si="43"/>
        <v>0</v>
      </c>
      <c r="DT121" s="9">
        <f t="shared" si="43"/>
        <v>0</v>
      </c>
      <c r="DU121" s="9">
        <f t="shared" si="43"/>
        <v>0</v>
      </c>
      <c r="DV121" s="9">
        <f t="shared" ref="DV121:ER121" si="44">SUM(DV63:DV66)</f>
        <v>0</v>
      </c>
      <c r="DW121" s="9">
        <f t="shared" si="44"/>
        <v>0</v>
      </c>
      <c r="DX121" s="9">
        <f t="shared" si="44"/>
        <v>0</v>
      </c>
      <c r="DY121" s="9">
        <f t="shared" si="44"/>
        <v>0</v>
      </c>
      <c r="DZ121" s="9">
        <f t="shared" si="44"/>
        <v>0</v>
      </c>
      <c r="EA121" s="9">
        <f t="shared" si="44"/>
        <v>0</v>
      </c>
      <c r="EB121" s="9">
        <f t="shared" si="44"/>
        <v>0</v>
      </c>
      <c r="EC121" s="9">
        <f t="shared" si="44"/>
        <v>0</v>
      </c>
      <c r="ED121" s="9">
        <f t="shared" si="44"/>
        <v>0</v>
      </c>
      <c r="EE121" s="9">
        <f t="shared" si="44"/>
        <v>0</v>
      </c>
      <c r="EF121" s="9">
        <f t="shared" si="44"/>
        <v>0</v>
      </c>
      <c r="EG121" s="9">
        <f t="shared" si="44"/>
        <v>0</v>
      </c>
      <c r="EH121" s="9">
        <f t="shared" si="44"/>
        <v>0</v>
      </c>
      <c r="EI121" s="9">
        <f t="shared" si="44"/>
        <v>0</v>
      </c>
      <c r="EJ121" s="9">
        <f t="shared" si="44"/>
        <v>0</v>
      </c>
      <c r="EK121" s="9">
        <f t="shared" si="44"/>
        <v>0</v>
      </c>
      <c r="EL121" s="9">
        <f t="shared" si="44"/>
        <v>0</v>
      </c>
      <c r="EM121" s="9">
        <f t="shared" si="44"/>
        <v>0</v>
      </c>
      <c r="EN121" s="9">
        <f t="shared" si="44"/>
        <v>0</v>
      </c>
      <c r="EO121" s="9">
        <f t="shared" si="44"/>
        <v>0</v>
      </c>
      <c r="EP121" s="9">
        <f t="shared" si="44"/>
        <v>0</v>
      </c>
      <c r="EQ121" s="9">
        <f t="shared" si="44"/>
        <v>0</v>
      </c>
      <c r="ER121" s="9">
        <f t="shared" si="44"/>
        <v>0</v>
      </c>
    </row>
    <row r="122" spans="1:148" s="8" customFormat="1" x14ac:dyDescent="0.2">
      <c r="A122" s="52">
        <v>0.625</v>
      </c>
      <c r="B122" s="9">
        <f t="shared" ref="B122:BI122" si="45">SUM(B67:B70)</f>
        <v>0</v>
      </c>
      <c r="C122" s="9">
        <f t="shared" si="45"/>
        <v>0</v>
      </c>
      <c r="D122" s="9">
        <f t="shared" si="45"/>
        <v>0</v>
      </c>
      <c r="E122" s="9">
        <f t="shared" si="45"/>
        <v>0</v>
      </c>
      <c r="F122" s="9">
        <f t="shared" si="45"/>
        <v>0</v>
      </c>
      <c r="G122" s="9">
        <f t="shared" si="45"/>
        <v>0</v>
      </c>
      <c r="H122" s="9">
        <f t="shared" si="45"/>
        <v>0</v>
      </c>
      <c r="I122" s="9">
        <f t="shared" si="45"/>
        <v>0</v>
      </c>
      <c r="J122" s="9">
        <f t="shared" si="45"/>
        <v>0</v>
      </c>
      <c r="K122" s="9">
        <f t="shared" si="45"/>
        <v>0</v>
      </c>
      <c r="L122" s="9">
        <f t="shared" si="45"/>
        <v>0</v>
      </c>
      <c r="M122" s="9">
        <f t="shared" si="45"/>
        <v>0</v>
      </c>
      <c r="N122" s="9">
        <f t="shared" si="45"/>
        <v>0</v>
      </c>
      <c r="O122" s="9">
        <f t="shared" si="45"/>
        <v>0</v>
      </c>
      <c r="P122" s="9">
        <f t="shared" si="45"/>
        <v>0</v>
      </c>
      <c r="Q122" s="9">
        <f t="shared" si="45"/>
        <v>0</v>
      </c>
      <c r="R122" s="9">
        <f t="shared" si="45"/>
        <v>0</v>
      </c>
      <c r="S122" s="9">
        <f t="shared" si="45"/>
        <v>0</v>
      </c>
      <c r="T122" s="9">
        <f t="shared" si="45"/>
        <v>0</v>
      </c>
      <c r="U122" s="9">
        <f t="shared" si="45"/>
        <v>0</v>
      </c>
      <c r="V122" s="9">
        <f t="shared" si="45"/>
        <v>0</v>
      </c>
      <c r="W122" s="9">
        <f t="shared" si="45"/>
        <v>0</v>
      </c>
      <c r="X122" s="9">
        <f t="shared" si="45"/>
        <v>0</v>
      </c>
      <c r="Y122" s="9">
        <f t="shared" si="45"/>
        <v>0</v>
      </c>
      <c r="Z122" s="9">
        <f t="shared" si="45"/>
        <v>0</v>
      </c>
      <c r="AA122" s="9">
        <f t="shared" si="45"/>
        <v>0</v>
      </c>
      <c r="AB122" s="9">
        <f t="shared" si="45"/>
        <v>0</v>
      </c>
      <c r="AC122" s="9">
        <f t="shared" si="45"/>
        <v>0</v>
      </c>
      <c r="AD122" s="9">
        <f t="shared" si="45"/>
        <v>0</v>
      </c>
      <c r="AE122" s="9">
        <f t="shared" si="45"/>
        <v>0</v>
      </c>
      <c r="AF122" s="9">
        <f t="shared" si="45"/>
        <v>0</v>
      </c>
      <c r="AG122" s="9">
        <f t="shared" si="45"/>
        <v>0</v>
      </c>
      <c r="AH122" s="9">
        <f t="shared" si="45"/>
        <v>0</v>
      </c>
      <c r="AI122" s="9">
        <f t="shared" si="45"/>
        <v>0</v>
      </c>
      <c r="AJ122" s="9">
        <f t="shared" si="45"/>
        <v>0</v>
      </c>
      <c r="AK122" s="9">
        <f t="shared" si="45"/>
        <v>0</v>
      </c>
      <c r="AL122" s="9">
        <f t="shared" si="45"/>
        <v>0</v>
      </c>
      <c r="AM122" s="9">
        <f t="shared" si="45"/>
        <v>0</v>
      </c>
      <c r="AN122" s="9">
        <f t="shared" si="45"/>
        <v>0</v>
      </c>
      <c r="AO122" s="9">
        <f t="shared" si="45"/>
        <v>0</v>
      </c>
      <c r="AP122" s="9">
        <f t="shared" si="45"/>
        <v>0</v>
      </c>
      <c r="AQ122" s="9">
        <f t="shared" si="45"/>
        <v>0</v>
      </c>
      <c r="AR122" s="9">
        <f t="shared" si="45"/>
        <v>0</v>
      </c>
      <c r="AS122" s="9">
        <f t="shared" si="45"/>
        <v>0</v>
      </c>
      <c r="AT122" s="9">
        <f t="shared" si="45"/>
        <v>0</v>
      </c>
      <c r="AU122" s="9">
        <f t="shared" si="45"/>
        <v>0</v>
      </c>
      <c r="AV122" s="9">
        <f t="shared" si="45"/>
        <v>0</v>
      </c>
      <c r="AW122" s="9">
        <f t="shared" si="45"/>
        <v>0</v>
      </c>
      <c r="AX122" s="9">
        <f t="shared" si="45"/>
        <v>0</v>
      </c>
      <c r="AY122" s="9">
        <f t="shared" si="45"/>
        <v>0</v>
      </c>
      <c r="AZ122" s="9">
        <f t="shared" si="45"/>
        <v>0</v>
      </c>
      <c r="BA122" s="9">
        <f t="shared" si="45"/>
        <v>0</v>
      </c>
      <c r="BB122" s="9">
        <f t="shared" si="45"/>
        <v>0</v>
      </c>
      <c r="BC122" s="9">
        <f t="shared" si="45"/>
        <v>0</v>
      </c>
      <c r="BD122" s="9">
        <f t="shared" si="45"/>
        <v>0</v>
      </c>
      <c r="BE122" s="9">
        <f t="shared" si="45"/>
        <v>0</v>
      </c>
      <c r="BF122" s="9">
        <f t="shared" si="45"/>
        <v>0</v>
      </c>
      <c r="BG122" s="9">
        <f t="shared" si="45"/>
        <v>0</v>
      </c>
      <c r="BH122" s="9">
        <f t="shared" si="45"/>
        <v>0</v>
      </c>
      <c r="BI122" s="9">
        <f t="shared" si="45"/>
        <v>0</v>
      </c>
      <c r="BJ122" s="9">
        <f t="shared" ref="BJ122:DU122" si="46">SUM(BJ67:BJ70)</f>
        <v>0</v>
      </c>
      <c r="BK122" s="9">
        <f t="shared" si="46"/>
        <v>0</v>
      </c>
      <c r="BL122" s="9">
        <f t="shared" si="46"/>
        <v>0</v>
      </c>
      <c r="BM122" s="9">
        <f t="shared" si="46"/>
        <v>0</v>
      </c>
      <c r="BN122" s="9">
        <f t="shared" si="46"/>
        <v>0</v>
      </c>
      <c r="BO122" s="9">
        <f t="shared" si="46"/>
        <v>0</v>
      </c>
      <c r="BP122" s="9">
        <f t="shared" si="46"/>
        <v>0</v>
      </c>
      <c r="BQ122" s="9">
        <f t="shared" si="46"/>
        <v>0</v>
      </c>
      <c r="BR122" s="9">
        <f t="shared" si="46"/>
        <v>0</v>
      </c>
      <c r="BS122" s="9">
        <f t="shared" si="46"/>
        <v>0</v>
      </c>
      <c r="BT122" s="9">
        <f t="shared" si="46"/>
        <v>0</v>
      </c>
      <c r="BU122" s="9">
        <f t="shared" si="46"/>
        <v>0</v>
      </c>
      <c r="BV122" s="9">
        <f t="shared" si="46"/>
        <v>0</v>
      </c>
      <c r="BW122" s="9">
        <f t="shared" si="46"/>
        <v>0</v>
      </c>
      <c r="BX122" s="9">
        <f t="shared" si="46"/>
        <v>0</v>
      </c>
      <c r="BY122" s="9">
        <f t="shared" si="46"/>
        <v>0</v>
      </c>
      <c r="BZ122" s="9">
        <f t="shared" si="46"/>
        <v>0</v>
      </c>
      <c r="CA122" s="9">
        <f t="shared" si="46"/>
        <v>0</v>
      </c>
      <c r="CB122" s="9">
        <f t="shared" si="46"/>
        <v>0</v>
      </c>
      <c r="CC122" s="9">
        <f t="shared" si="46"/>
        <v>0</v>
      </c>
      <c r="CD122" s="9">
        <f t="shared" si="46"/>
        <v>0</v>
      </c>
      <c r="CE122" s="9">
        <f t="shared" si="46"/>
        <v>0</v>
      </c>
      <c r="CF122" s="9">
        <f t="shared" si="46"/>
        <v>0</v>
      </c>
      <c r="CG122" s="9">
        <f t="shared" si="46"/>
        <v>0</v>
      </c>
      <c r="CH122" s="9">
        <f t="shared" si="46"/>
        <v>0</v>
      </c>
      <c r="CI122" s="9">
        <f t="shared" si="46"/>
        <v>0</v>
      </c>
      <c r="CJ122" s="9">
        <f t="shared" si="46"/>
        <v>0</v>
      </c>
      <c r="CK122" s="9">
        <f t="shared" si="46"/>
        <v>0</v>
      </c>
      <c r="CL122" s="9">
        <f t="shared" si="46"/>
        <v>0</v>
      </c>
      <c r="CM122" s="9">
        <f t="shared" si="46"/>
        <v>0</v>
      </c>
      <c r="CN122" s="9">
        <f t="shared" si="46"/>
        <v>0</v>
      </c>
      <c r="CO122" s="9">
        <f t="shared" si="46"/>
        <v>0</v>
      </c>
      <c r="CP122" s="9">
        <f t="shared" si="46"/>
        <v>0</v>
      </c>
      <c r="CQ122" s="9">
        <f t="shared" si="46"/>
        <v>0</v>
      </c>
      <c r="CR122" s="9">
        <f t="shared" si="46"/>
        <v>0</v>
      </c>
      <c r="CS122" s="9">
        <f t="shared" si="46"/>
        <v>0</v>
      </c>
      <c r="CT122" s="9">
        <f t="shared" si="46"/>
        <v>0</v>
      </c>
      <c r="CU122" s="9">
        <f t="shared" si="46"/>
        <v>0</v>
      </c>
      <c r="CV122" s="9">
        <f t="shared" si="46"/>
        <v>0</v>
      </c>
      <c r="CW122" s="9">
        <f t="shared" si="46"/>
        <v>0</v>
      </c>
      <c r="CX122" s="9">
        <f t="shared" si="46"/>
        <v>0</v>
      </c>
      <c r="CY122" s="9">
        <f t="shared" si="46"/>
        <v>0</v>
      </c>
      <c r="CZ122" s="9">
        <f t="shared" si="46"/>
        <v>0</v>
      </c>
      <c r="DA122" s="9">
        <f t="shared" si="46"/>
        <v>0</v>
      </c>
      <c r="DB122" s="9">
        <f t="shared" si="46"/>
        <v>0</v>
      </c>
      <c r="DC122" s="9">
        <f t="shared" si="46"/>
        <v>0</v>
      </c>
      <c r="DD122" s="9">
        <f t="shared" si="46"/>
        <v>0</v>
      </c>
      <c r="DE122" s="9">
        <f t="shared" si="46"/>
        <v>0</v>
      </c>
      <c r="DF122" s="9">
        <f t="shared" si="46"/>
        <v>0</v>
      </c>
      <c r="DG122" s="9">
        <f t="shared" si="46"/>
        <v>0</v>
      </c>
      <c r="DH122" s="9">
        <f t="shared" si="46"/>
        <v>0</v>
      </c>
      <c r="DI122" s="9">
        <f t="shared" si="46"/>
        <v>0</v>
      </c>
      <c r="DJ122" s="9">
        <f t="shared" si="46"/>
        <v>0</v>
      </c>
      <c r="DK122" s="9">
        <f t="shared" si="46"/>
        <v>0</v>
      </c>
      <c r="DL122" s="9">
        <f t="shared" si="46"/>
        <v>0</v>
      </c>
      <c r="DM122" s="9">
        <f t="shared" si="46"/>
        <v>0</v>
      </c>
      <c r="DN122" s="9">
        <f t="shared" si="46"/>
        <v>0</v>
      </c>
      <c r="DO122" s="9">
        <f t="shared" si="46"/>
        <v>0</v>
      </c>
      <c r="DP122" s="9">
        <f t="shared" si="46"/>
        <v>0</v>
      </c>
      <c r="DQ122" s="9">
        <f t="shared" si="46"/>
        <v>0</v>
      </c>
      <c r="DR122" s="9">
        <f t="shared" si="46"/>
        <v>0</v>
      </c>
      <c r="DS122" s="9">
        <f t="shared" si="46"/>
        <v>0</v>
      </c>
      <c r="DT122" s="9">
        <f t="shared" si="46"/>
        <v>0</v>
      </c>
      <c r="DU122" s="9">
        <f t="shared" si="46"/>
        <v>0</v>
      </c>
      <c r="DV122" s="9">
        <f t="shared" ref="DV122:ER122" si="47">SUM(DV67:DV70)</f>
        <v>0</v>
      </c>
      <c r="DW122" s="9">
        <f t="shared" si="47"/>
        <v>0</v>
      </c>
      <c r="DX122" s="9">
        <f t="shared" si="47"/>
        <v>0</v>
      </c>
      <c r="DY122" s="9">
        <f t="shared" si="47"/>
        <v>0</v>
      </c>
      <c r="DZ122" s="9">
        <f t="shared" si="47"/>
        <v>0</v>
      </c>
      <c r="EA122" s="9">
        <f t="shared" si="47"/>
        <v>0</v>
      </c>
      <c r="EB122" s="9">
        <f t="shared" si="47"/>
        <v>0</v>
      </c>
      <c r="EC122" s="9">
        <f t="shared" si="47"/>
        <v>0</v>
      </c>
      <c r="ED122" s="9">
        <f t="shared" si="47"/>
        <v>0</v>
      </c>
      <c r="EE122" s="9">
        <f t="shared" si="47"/>
        <v>0</v>
      </c>
      <c r="EF122" s="9">
        <f t="shared" si="47"/>
        <v>0</v>
      </c>
      <c r="EG122" s="9">
        <f t="shared" si="47"/>
        <v>0</v>
      </c>
      <c r="EH122" s="9">
        <f t="shared" si="47"/>
        <v>0</v>
      </c>
      <c r="EI122" s="9">
        <f t="shared" si="47"/>
        <v>0</v>
      </c>
      <c r="EJ122" s="9">
        <f t="shared" si="47"/>
        <v>0</v>
      </c>
      <c r="EK122" s="9">
        <f t="shared" si="47"/>
        <v>0</v>
      </c>
      <c r="EL122" s="9">
        <f t="shared" si="47"/>
        <v>0</v>
      </c>
      <c r="EM122" s="9">
        <f t="shared" si="47"/>
        <v>0</v>
      </c>
      <c r="EN122" s="9">
        <f t="shared" si="47"/>
        <v>0</v>
      </c>
      <c r="EO122" s="9">
        <f t="shared" si="47"/>
        <v>0</v>
      </c>
      <c r="EP122" s="9">
        <f t="shared" si="47"/>
        <v>0</v>
      </c>
      <c r="EQ122" s="9">
        <f t="shared" si="47"/>
        <v>0</v>
      </c>
      <c r="ER122" s="9">
        <f t="shared" si="47"/>
        <v>0</v>
      </c>
    </row>
    <row r="123" spans="1:148" s="8" customFormat="1" x14ac:dyDescent="0.2">
      <c r="A123" s="52">
        <v>0.66666666666666663</v>
      </c>
      <c r="B123" s="9">
        <f t="shared" ref="B123:BI123" si="48">SUM(B71:B74)</f>
        <v>0</v>
      </c>
      <c r="C123" s="9">
        <f t="shared" si="48"/>
        <v>0</v>
      </c>
      <c r="D123" s="9">
        <f t="shared" si="48"/>
        <v>0</v>
      </c>
      <c r="E123" s="9">
        <f t="shared" si="48"/>
        <v>0</v>
      </c>
      <c r="F123" s="9">
        <f t="shared" si="48"/>
        <v>0</v>
      </c>
      <c r="G123" s="9">
        <f t="shared" si="48"/>
        <v>0</v>
      </c>
      <c r="H123" s="9">
        <f t="shared" si="48"/>
        <v>0</v>
      </c>
      <c r="I123" s="9">
        <f t="shared" si="48"/>
        <v>0</v>
      </c>
      <c r="J123" s="9">
        <f t="shared" si="48"/>
        <v>0</v>
      </c>
      <c r="K123" s="9">
        <f t="shared" si="48"/>
        <v>0</v>
      </c>
      <c r="L123" s="9">
        <f t="shared" si="48"/>
        <v>0</v>
      </c>
      <c r="M123" s="9">
        <f t="shared" si="48"/>
        <v>0</v>
      </c>
      <c r="N123" s="9">
        <f t="shared" si="48"/>
        <v>0</v>
      </c>
      <c r="O123" s="9">
        <f t="shared" si="48"/>
        <v>0</v>
      </c>
      <c r="P123" s="9">
        <f t="shared" si="48"/>
        <v>0</v>
      </c>
      <c r="Q123" s="9">
        <f t="shared" si="48"/>
        <v>0</v>
      </c>
      <c r="R123" s="9">
        <f t="shared" si="48"/>
        <v>0</v>
      </c>
      <c r="S123" s="9">
        <f t="shared" si="48"/>
        <v>0</v>
      </c>
      <c r="T123" s="9">
        <f t="shared" si="48"/>
        <v>0</v>
      </c>
      <c r="U123" s="9">
        <f t="shared" si="48"/>
        <v>0</v>
      </c>
      <c r="V123" s="9">
        <f t="shared" si="48"/>
        <v>0</v>
      </c>
      <c r="W123" s="9">
        <f t="shared" si="48"/>
        <v>0</v>
      </c>
      <c r="X123" s="9">
        <f t="shared" si="48"/>
        <v>0</v>
      </c>
      <c r="Y123" s="9">
        <f t="shared" si="48"/>
        <v>0</v>
      </c>
      <c r="Z123" s="9">
        <f t="shared" si="48"/>
        <v>0</v>
      </c>
      <c r="AA123" s="9">
        <f t="shared" si="48"/>
        <v>0</v>
      </c>
      <c r="AB123" s="9">
        <f t="shared" si="48"/>
        <v>0</v>
      </c>
      <c r="AC123" s="9">
        <f t="shared" si="48"/>
        <v>0</v>
      </c>
      <c r="AD123" s="9">
        <f t="shared" si="48"/>
        <v>0</v>
      </c>
      <c r="AE123" s="9">
        <f t="shared" si="48"/>
        <v>0</v>
      </c>
      <c r="AF123" s="9">
        <f t="shared" si="48"/>
        <v>0</v>
      </c>
      <c r="AG123" s="9">
        <f t="shared" si="48"/>
        <v>0</v>
      </c>
      <c r="AH123" s="9">
        <f t="shared" si="48"/>
        <v>0</v>
      </c>
      <c r="AI123" s="9">
        <f t="shared" si="48"/>
        <v>0</v>
      </c>
      <c r="AJ123" s="9">
        <f t="shared" si="48"/>
        <v>0</v>
      </c>
      <c r="AK123" s="9">
        <f t="shared" si="48"/>
        <v>0</v>
      </c>
      <c r="AL123" s="9">
        <f t="shared" si="48"/>
        <v>0</v>
      </c>
      <c r="AM123" s="9">
        <f t="shared" si="48"/>
        <v>0</v>
      </c>
      <c r="AN123" s="9">
        <f t="shared" si="48"/>
        <v>0</v>
      </c>
      <c r="AO123" s="9">
        <f t="shared" si="48"/>
        <v>0</v>
      </c>
      <c r="AP123" s="9">
        <f t="shared" si="48"/>
        <v>0</v>
      </c>
      <c r="AQ123" s="9">
        <f t="shared" si="48"/>
        <v>0</v>
      </c>
      <c r="AR123" s="9">
        <f t="shared" si="48"/>
        <v>0</v>
      </c>
      <c r="AS123" s="9">
        <f t="shared" si="48"/>
        <v>0</v>
      </c>
      <c r="AT123" s="9">
        <f t="shared" si="48"/>
        <v>0</v>
      </c>
      <c r="AU123" s="9">
        <f t="shared" si="48"/>
        <v>0</v>
      </c>
      <c r="AV123" s="9">
        <f t="shared" si="48"/>
        <v>0</v>
      </c>
      <c r="AW123" s="9">
        <f t="shared" si="48"/>
        <v>0</v>
      </c>
      <c r="AX123" s="9">
        <f t="shared" si="48"/>
        <v>0</v>
      </c>
      <c r="AY123" s="9">
        <f t="shared" si="48"/>
        <v>0</v>
      </c>
      <c r="AZ123" s="9">
        <f t="shared" si="48"/>
        <v>0</v>
      </c>
      <c r="BA123" s="9">
        <f t="shared" si="48"/>
        <v>0</v>
      </c>
      <c r="BB123" s="9">
        <f t="shared" si="48"/>
        <v>0</v>
      </c>
      <c r="BC123" s="9">
        <f t="shared" si="48"/>
        <v>0</v>
      </c>
      <c r="BD123" s="9">
        <f t="shared" si="48"/>
        <v>0</v>
      </c>
      <c r="BE123" s="9">
        <f t="shared" si="48"/>
        <v>0</v>
      </c>
      <c r="BF123" s="9">
        <f t="shared" si="48"/>
        <v>0</v>
      </c>
      <c r="BG123" s="9">
        <f t="shared" si="48"/>
        <v>0</v>
      </c>
      <c r="BH123" s="9">
        <f t="shared" si="48"/>
        <v>0</v>
      </c>
      <c r="BI123" s="9">
        <f t="shared" si="48"/>
        <v>0</v>
      </c>
      <c r="BJ123" s="9">
        <f t="shared" ref="BJ123:DU123" si="49">SUM(BJ71:BJ74)</f>
        <v>0</v>
      </c>
      <c r="BK123" s="9">
        <f t="shared" si="49"/>
        <v>0</v>
      </c>
      <c r="BL123" s="9">
        <f t="shared" si="49"/>
        <v>0</v>
      </c>
      <c r="BM123" s="9">
        <f t="shared" si="49"/>
        <v>0</v>
      </c>
      <c r="BN123" s="9">
        <f t="shared" si="49"/>
        <v>0</v>
      </c>
      <c r="BO123" s="9">
        <f t="shared" si="49"/>
        <v>0</v>
      </c>
      <c r="BP123" s="9">
        <f t="shared" si="49"/>
        <v>0</v>
      </c>
      <c r="BQ123" s="9">
        <f t="shared" si="49"/>
        <v>0</v>
      </c>
      <c r="BR123" s="9">
        <f t="shared" si="49"/>
        <v>0</v>
      </c>
      <c r="BS123" s="9">
        <f t="shared" si="49"/>
        <v>0</v>
      </c>
      <c r="BT123" s="9">
        <f t="shared" si="49"/>
        <v>0</v>
      </c>
      <c r="BU123" s="9">
        <f t="shared" si="49"/>
        <v>0</v>
      </c>
      <c r="BV123" s="9">
        <f t="shared" si="49"/>
        <v>0</v>
      </c>
      <c r="BW123" s="9">
        <f t="shared" si="49"/>
        <v>0</v>
      </c>
      <c r="BX123" s="9">
        <f t="shared" si="49"/>
        <v>0</v>
      </c>
      <c r="BY123" s="9">
        <f t="shared" si="49"/>
        <v>0</v>
      </c>
      <c r="BZ123" s="9">
        <f t="shared" si="49"/>
        <v>0</v>
      </c>
      <c r="CA123" s="9">
        <f t="shared" si="49"/>
        <v>0</v>
      </c>
      <c r="CB123" s="9">
        <f t="shared" si="49"/>
        <v>0</v>
      </c>
      <c r="CC123" s="9">
        <f t="shared" si="49"/>
        <v>0</v>
      </c>
      <c r="CD123" s="9">
        <f t="shared" si="49"/>
        <v>0</v>
      </c>
      <c r="CE123" s="9">
        <f t="shared" si="49"/>
        <v>0</v>
      </c>
      <c r="CF123" s="9">
        <f t="shared" si="49"/>
        <v>0</v>
      </c>
      <c r="CG123" s="9">
        <f t="shared" si="49"/>
        <v>0</v>
      </c>
      <c r="CH123" s="9">
        <f t="shared" si="49"/>
        <v>0</v>
      </c>
      <c r="CI123" s="9">
        <f t="shared" si="49"/>
        <v>0</v>
      </c>
      <c r="CJ123" s="9">
        <f t="shared" si="49"/>
        <v>0</v>
      </c>
      <c r="CK123" s="9">
        <f t="shared" si="49"/>
        <v>0</v>
      </c>
      <c r="CL123" s="9">
        <f t="shared" si="49"/>
        <v>0</v>
      </c>
      <c r="CM123" s="9">
        <f t="shared" si="49"/>
        <v>0</v>
      </c>
      <c r="CN123" s="9">
        <f t="shared" si="49"/>
        <v>0</v>
      </c>
      <c r="CO123" s="9">
        <f t="shared" si="49"/>
        <v>0</v>
      </c>
      <c r="CP123" s="9">
        <f t="shared" si="49"/>
        <v>0</v>
      </c>
      <c r="CQ123" s="9">
        <f t="shared" si="49"/>
        <v>0</v>
      </c>
      <c r="CR123" s="9">
        <f t="shared" si="49"/>
        <v>0</v>
      </c>
      <c r="CS123" s="9">
        <f t="shared" si="49"/>
        <v>0</v>
      </c>
      <c r="CT123" s="9">
        <f t="shared" si="49"/>
        <v>0</v>
      </c>
      <c r="CU123" s="9">
        <f t="shared" si="49"/>
        <v>0</v>
      </c>
      <c r="CV123" s="9">
        <f t="shared" si="49"/>
        <v>0</v>
      </c>
      <c r="CW123" s="9">
        <f t="shared" si="49"/>
        <v>0</v>
      </c>
      <c r="CX123" s="9">
        <f t="shared" si="49"/>
        <v>0</v>
      </c>
      <c r="CY123" s="9">
        <f t="shared" si="49"/>
        <v>0</v>
      </c>
      <c r="CZ123" s="9">
        <f t="shared" si="49"/>
        <v>0</v>
      </c>
      <c r="DA123" s="9">
        <f t="shared" si="49"/>
        <v>0</v>
      </c>
      <c r="DB123" s="9">
        <f t="shared" si="49"/>
        <v>0</v>
      </c>
      <c r="DC123" s="9">
        <f t="shared" si="49"/>
        <v>0</v>
      </c>
      <c r="DD123" s="9">
        <f t="shared" si="49"/>
        <v>0</v>
      </c>
      <c r="DE123" s="9">
        <f t="shared" si="49"/>
        <v>0</v>
      </c>
      <c r="DF123" s="9">
        <f t="shared" si="49"/>
        <v>0</v>
      </c>
      <c r="DG123" s="9">
        <f t="shared" si="49"/>
        <v>0</v>
      </c>
      <c r="DH123" s="9">
        <f t="shared" si="49"/>
        <v>0</v>
      </c>
      <c r="DI123" s="9">
        <f t="shared" si="49"/>
        <v>0</v>
      </c>
      <c r="DJ123" s="9">
        <f t="shared" si="49"/>
        <v>0</v>
      </c>
      <c r="DK123" s="9">
        <f t="shared" si="49"/>
        <v>0</v>
      </c>
      <c r="DL123" s="9">
        <f t="shared" si="49"/>
        <v>0</v>
      </c>
      <c r="DM123" s="9">
        <f t="shared" si="49"/>
        <v>0</v>
      </c>
      <c r="DN123" s="9">
        <f t="shared" si="49"/>
        <v>0</v>
      </c>
      <c r="DO123" s="9">
        <f t="shared" si="49"/>
        <v>0</v>
      </c>
      <c r="DP123" s="9">
        <f t="shared" si="49"/>
        <v>0</v>
      </c>
      <c r="DQ123" s="9">
        <f t="shared" si="49"/>
        <v>0</v>
      </c>
      <c r="DR123" s="9">
        <f t="shared" si="49"/>
        <v>0</v>
      </c>
      <c r="DS123" s="9">
        <f t="shared" si="49"/>
        <v>0</v>
      </c>
      <c r="DT123" s="9">
        <f t="shared" si="49"/>
        <v>0</v>
      </c>
      <c r="DU123" s="9">
        <f t="shared" si="49"/>
        <v>0</v>
      </c>
      <c r="DV123" s="9">
        <f t="shared" ref="DV123:ER123" si="50">SUM(DV71:DV74)</f>
        <v>0</v>
      </c>
      <c r="DW123" s="9">
        <f t="shared" si="50"/>
        <v>0</v>
      </c>
      <c r="DX123" s="9">
        <f t="shared" si="50"/>
        <v>0</v>
      </c>
      <c r="DY123" s="9">
        <f t="shared" si="50"/>
        <v>0</v>
      </c>
      <c r="DZ123" s="9">
        <f t="shared" si="50"/>
        <v>0</v>
      </c>
      <c r="EA123" s="9">
        <f t="shared" si="50"/>
        <v>0</v>
      </c>
      <c r="EB123" s="9">
        <f t="shared" si="50"/>
        <v>0</v>
      </c>
      <c r="EC123" s="9">
        <f t="shared" si="50"/>
        <v>0</v>
      </c>
      <c r="ED123" s="9">
        <f t="shared" si="50"/>
        <v>0</v>
      </c>
      <c r="EE123" s="9">
        <f t="shared" si="50"/>
        <v>0</v>
      </c>
      <c r="EF123" s="9">
        <f t="shared" si="50"/>
        <v>0</v>
      </c>
      <c r="EG123" s="9">
        <f t="shared" si="50"/>
        <v>0</v>
      </c>
      <c r="EH123" s="9">
        <f t="shared" si="50"/>
        <v>0</v>
      </c>
      <c r="EI123" s="9">
        <f t="shared" si="50"/>
        <v>0</v>
      </c>
      <c r="EJ123" s="9">
        <f t="shared" si="50"/>
        <v>0</v>
      </c>
      <c r="EK123" s="9">
        <f t="shared" si="50"/>
        <v>0</v>
      </c>
      <c r="EL123" s="9">
        <f t="shared" si="50"/>
        <v>0</v>
      </c>
      <c r="EM123" s="9">
        <f t="shared" si="50"/>
        <v>0</v>
      </c>
      <c r="EN123" s="9">
        <f t="shared" si="50"/>
        <v>0</v>
      </c>
      <c r="EO123" s="9">
        <f t="shared" si="50"/>
        <v>0</v>
      </c>
      <c r="EP123" s="9">
        <f t="shared" si="50"/>
        <v>0</v>
      </c>
      <c r="EQ123" s="9">
        <f t="shared" si="50"/>
        <v>0</v>
      </c>
      <c r="ER123" s="9">
        <f t="shared" si="50"/>
        <v>0</v>
      </c>
    </row>
    <row r="124" spans="1:148" s="8" customFormat="1" x14ac:dyDescent="0.2">
      <c r="A124" s="52">
        <v>0.70833333333333337</v>
      </c>
      <c r="B124" s="9">
        <f t="shared" ref="B124:BI124" si="51">SUM(B75:B78)</f>
        <v>0</v>
      </c>
      <c r="C124" s="9">
        <f t="shared" si="51"/>
        <v>0</v>
      </c>
      <c r="D124" s="9">
        <f t="shared" si="51"/>
        <v>0</v>
      </c>
      <c r="E124" s="9">
        <f t="shared" si="51"/>
        <v>0</v>
      </c>
      <c r="F124" s="9">
        <f t="shared" si="51"/>
        <v>0</v>
      </c>
      <c r="G124" s="9">
        <f t="shared" si="51"/>
        <v>0</v>
      </c>
      <c r="H124" s="9">
        <f t="shared" si="51"/>
        <v>0</v>
      </c>
      <c r="I124" s="9">
        <f t="shared" si="51"/>
        <v>0</v>
      </c>
      <c r="J124" s="9">
        <f t="shared" si="51"/>
        <v>0</v>
      </c>
      <c r="K124" s="9">
        <f t="shared" si="51"/>
        <v>0</v>
      </c>
      <c r="L124" s="9">
        <f t="shared" si="51"/>
        <v>0</v>
      </c>
      <c r="M124" s="9">
        <f t="shared" si="51"/>
        <v>0</v>
      </c>
      <c r="N124" s="9">
        <f t="shared" si="51"/>
        <v>0</v>
      </c>
      <c r="O124" s="9">
        <f t="shared" si="51"/>
        <v>0</v>
      </c>
      <c r="P124" s="9">
        <f t="shared" si="51"/>
        <v>0</v>
      </c>
      <c r="Q124" s="9">
        <f t="shared" si="51"/>
        <v>0</v>
      </c>
      <c r="R124" s="9">
        <f t="shared" si="51"/>
        <v>0</v>
      </c>
      <c r="S124" s="9">
        <f t="shared" si="51"/>
        <v>0</v>
      </c>
      <c r="T124" s="9">
        <f t="shared" si="51"/>
        <v>0</v>
      </c>
      <c r="U124" s="9">
        <f t="shared" si="51"/>
        <v>0</v>
      </c>
      <c r="V124" s="9">
        <f t="shared" si="51"/>
        <v>0</v>
      </c>
      <c r="W124" s="9">
        <f t="shared" si="51"/>
        <v>0</v>
      </c>
      <c r="X124" s="9">
        <f t="shared" si="51"/>
        <v>0</v>
      </c>
      <c r="Y124" s="9">
        <f t="shared" si="51"/>
        <v>0</v>
      </c>
      <c r="Z124" s="9">
        <f t="shared" si="51"/>
        <v>0</v>
      </c>
      <c r="AA124" s="9">
        <f t="shared" si="51"/>
        <v>0</v>
      </c>
      <c r="AB124" s="9">
        <f t="shared" si="51"/>
        <v>0</v>
      </c>
      <c r="AC124" s="9">
        <f t="shared" si="51"/>
        <v>0</v>
      </c>
      <c r="AD124" s="9">
        <f t="shared" si="51"/>
        <v>0</v>
      </c>
      <c r="AE124" s="9">
        <f t="shared" si="51"/>
        <v>0</v>
      </c>
      <c r="AF124" s="9">
        <f t="shared" si="51"/>
        <v>0</v>
      </c>
      <c r="AG124" s="9">
        <f t="shared" si="51"/>
        <v>0</v>
      </c>
      <c r="AH124" s="9">
        <f t="shared" si="51"/>
        <v>0</v>
      </c>
      <c r="AI124" s="9">
        <f t="shared" si="51"/>
        <v>0</v>
      </c>
      <c r="AJ124" s="9">
        <f t="shared" si="51"/>
        <v>0</v>
      </c>
      <c r="AK124" s="9">
        <f t="shared" si="51"/>
        <v>0</v>
      </c>
      <c r="AL124" s="9">
        <f t="shared" si="51"/>
        <v>0</v>
      </c>
      <c r="AM124" s="9">
        <f t="shared" si="51"/>
        <v>0</v>
      </c>
      <c r="AN124" s="9">
        <f t="shared" si="51"/>
        <v>0</v>
      </c>
      <c r="AO124" s="9">
        <f t="shared" si="51"/>
        <v>0</v>
      </c>
      <c r="AP124" s="9">
        <f t="shared" si="51"/>
        <v>0</v>
      </c>
      <c r="AQ124" s="9">
        <f t="shared" si="51"/>
        <v>0</v>
      </c>
      <c r="AR124" s="9">
        <f t="shared" si="51"/>
        <v>0</v>
      </c>
      <c r="AS124" s="9">
        <f t="shared" si="51"/>
        <v>0</v>
      </c>
      <c r="AT124" s="9">
        <f t="shared" si="51"/>
        <v>0</v>
      </c>
      <c r="AU124" s="9">
        <f t="shared" si="51"/>
        <v>0</v>
      </c>
      <c r="AV124" s="9">
        <f t="shared" si="51"/>
        <v>0</v>
      </c>
      <c r="AW124" s="9">
        <f t="shared" si="51"/>
        <v>0</v>
      </c>
      <c r="AX124" s="9">
        <f t="shared" si="51"/>
        <v>0</v>
      </c>
      <c r="AY124" s="9">
        <f t="shared" si="51"/>
        <v>0</v>
      </c>
      <c r="AZ124" s="9">
        <f t="shared" si="51"/>
        <v>0</v>
      </c>
      <c r="BA124" s="9">
        <f t="shared" si="51"/>
        <v>0</v>
      </c>
      <c r="BB124" s="9">
        <f t="shared" si="51"/>
        <v>0</v>
      </c>
      <c r="BC124" s="9">
        <f t="shared" si="51"/>
        <v>0</v>
      </c>
      <c r="BD124" s="9">
        <f t="shared" si="51"/>
        <v>0</v>
      </c>
      <c r="BE124" s="9">
        <f t="shared" si="51"/>
        <v>0</v>
      </c>
      <c r="BF124" s="9">
        <f t="shared" si="51"/>
        <v>0</v>
      </c>
      <c r="BG124" s="9">
        <f t="shared" si="51"/>
        <v>0</v>
      </c>
      <c r="BH124" s="9">
        <f t="shared" si="51"/>
        <v>0</v>
      </c>
      <c r="BI124" s="9">
        <f t="shared" si="51"/>
        <v>0</v>
      </c>
      <c r="BJ124" s="9">
        <f t="shared" ref="BJ124:DU124" si="52">SUM(BJ75:BJ78)</f>
        <v>0</v>
      </c>
      <c r="BK124" s="9">
        <f t="shared" si="52"/>
        <v>0</v>
      </c>
      <c r="BL124" s="9">
        <f t="shared" si="52"/>
        <v>0</v>
      </c>
      <c r="BM124" s="9">
        <f t="shared" si="52"/>
        <v>0</v>
      </c>
      <c r="BN124" s="9">
        <f t="shared" si="52"/>
        <v>0</v>
      </c>
      <c r="BO124" s="9">
        <f t="shared" si="52"/>
        <v>0</v>
      </c>
      <c r="BP124" s="9">
        <f t="shared" si="52"/>
        <v>0</v>
      </c>
      <c r="BQ124" s="9">
        <f t="shared" si="52"/>
        <v>0</v>
      </c>
      <c r="BR124" s="9">
        <f t="shared" si="52"/>
        <v>0</v>
      </c>
      <c r="BS124" s="9">
        <f t="shared" si="52"/>
        <v>0</v>
      </c>
      <c r="BT124" s="9">
        <f t="shared" si="52"/>
        <v>0</v>
      </c>
      <c r="BU124" s="9">
        <f t="shared" si="52"/>
        <v>0</v>
      </c>
      <c r="BV124" s="9">
        <f t="shared" si="52"/>
        <v>0</v>
      </c>
      <c r="BW124" s="9">
        <f t="shared" si="52"/>
        <v>0</v>
      </c>
      <c r="BX124" s="9">
        <f t="shared" si="52"/>
        <v>0</v>
      </c>
      <c r="BY124" s="9">
        <f t="shared" si="52"/>
        <v>0</v>
      </c>
      <c r="BZ124" s="9">
        <f t="shared" si="52"/>
        <v>0</v>
      </c>
      <c r="CA124" s="9">
        <f t="shared" si="52"/>
        <v>0</v>
      </c>
      <c r="CB124" s="9">
        <f t="shared" si="52"/>
        <v>0</v>
      </c>
      <c r="CC124" s="9">
        <f t="shared" si="52"/>
        <v>0</v>
      </c>
      <c r="CD124" s="9">
        <f t="shared" si="52"/>
        <v>0</v>
      </c>
      <c r="CE124" s="9">
        <f t="shared" si="52"/>
        <v>0</v>
      </c>
      <c r="CF124" s="9">
        <f t="shared" si="52"/>
        <v>0</v>
      </c>
      <c r="CG124" s="9">
        <f t="shared" si="52"/>
        <v>0</v>
      </c>
      <c r="CH124" s="9">
        <f t="shared" si="52"/>
        <v>0</v>
      </c>
      <c r="CI124" s="9">
        <f t="shared" si="52"/>
        <v>0</v>
      </c>
      <c r="CJ124" s="9">
        <f t="shared" si="52"/>
        <v>0</v>
      </c>
      <c r="CK124" s="9">
        <f t="shared" si="52"/>
        <v>0</v>
      </c>
      <c r="CL124" s="9">
        <f t="shared" si="52"/>
        <v>0</v>
      </c>
      <c r="CM124" s="9">
        <f t="shared" si="52"/>
        <v>0</v>
      </c>
      <c r="CN124" s="9">
        <f t="shared" si="52"/>
        <v>0</v>
      </c>
      <c r="CO124" s="9">
        <f t="shared" si="52"/>
        <v>0</v>
      </c>
      <c r="CP124" s="9">
        <f t="shared" si="52"/>
        <v>0</v>
      </c>
      <c r="CQ124" s="9">
        <f t="shared" si="52"/>
        <v>0</v>
      </c>
      <c r="CR124" s="9">
        <f t="shared" si="52"/>
        <v>0</v>
      </c>
      <c r="CS124" s="9">
        <f t="shared" si="52"/>
        <v>0</v>
      </c>
      <c r="CT124" s="9">
        <f t="shared" si="52"/>
        <v>0</v>
      </c>
      <c r="CU124" s="9">
        <f t="shared" si="52"/>
        <v>0</v>
      </c>
      <c r="CV124" s="9">
        <f t="shared" si="52"/>
        <v>0</v>
      </c>
      <c r="CW124" s="9">
        <f t="shared" si="52"/>
        <v>0</v>
      </c>
      <c r="CX124" s="9">
        <f t="shared" si="52"/>
        <v>0</v>
      </c>
      <c r="CY124" s="9">
        <f t="shared" si="52"/>
        <v>0</v>
      </c>
      <c r="CZ124" s="9">
        <f t="shared" si="52"/>
        <v>0</v>
      </c>
      <c r="DA124" s="9">
        <f t="shared" si="52"/>
        <v>0</v>
      </c>
      <c r="DB124" s="9">
        <f t="shared" si="52"/>
        <v>0</v>
      </c>
      <c r="DC124" s="9">
        <f t="shared" si="52"/>
        <v>0</v>
      </c>
      <c r="DD124" s="9">
        <f t="shared" si="52"/>
        <v>0</v>
      </c>
      <c r="DE124" s="9">
        <f t="shared" si="52"/>
        <v>0</v>
      </c>
      <c r="DF124" s="9">
        <f t="shared" si="52"/>
        <v>0</v>
      </c>
      <c r="DG124" s="9">
        <f t="shared" si="52"/>
        <v>0</v>
      </c>
      <c r="DH124" s="9">
        <f t="shared" si="52"/>
        <v>0</v>
      </c>
      <c r="DI124" s="9">
        <f t="shared" si="52"/>
        <v>0</v>
      </c>
      <c r="DJ124" s="9">
        <f t="shared" si="52"/>
        <v>0</v>
      </c>
      <c r="DK124" s="9">
        <f t="shared" si="52"/>
        <v>0</v>
      </c>
      <c r="DL124" s="9">
        <f t="shared" si="52"/>
        <v>0</v>
      </c>
      <c r="DM124" s="9">
        <f t="shared" si="52"/>
        <v>0</v>
      </c>
      <c r="DN124" s="9">
        <f t="shared" si="52"/>
        <v>0</v>
      </c>
      <c r="DO124" s="9">
        <f t="shared" si="52"/>
        <v>0</v>
      </c>
      <c r="DP124" s="9">
        <f t="shared" si="52"/>
        <v>0</v>
      </c>
      <c r="DQ124" s="9">
        <f t="shared" si="52"/>
        <v>0</v>
      </c>
      <c r="DR124" s="9">
        <f t="shared" si="52"/>
        <v>0</v>
      </c>
      <c r="DS124" s="9">
        <f t="shared" si="52"/>
        <v>0</v>
      </c>
      <c r="DT124" s="9">
        <f t="shared" si="52"/>
        <v>0</v>
      </c>
      <c r="DU124" s="9">
        <f t="shared" si="52"/>
        <v>0</v>
      </c>
      <c r="DV124" s="9">
        <f t="shared" ref="DV124:ER124" si="53">SUM(DV75:DV78)</f>
        <v>0</v>
      </c>
      <c r="DW124" s="9">
        <f t="shared" si="53"/>
        <v>0</v>
      </c>
      <c r="DX124" s="9">
        <f t="shared" si="53"/>
        <v>0</v>
      </c>
      <c r="DY124" s="9">
        <f t="shared" si="53"/>
        <v>0</v>
      </c>
      <c r="DZ124" s="9">
        <f t="shared" si="53"/>
        <v>0</v>
      </c>
      <c r="EA124" s="9">
        <f t="shared" si="53"/>
        <v>0</v>
      </c>
      <c r="EB124" s="9">
        <f t="shared" si="53"/>
        <v>0</v>
      </c>
      <c r="EC124" s="9">
        <f t="shared" si="53"/>
        <v>0</v>
      </c>
      <c r="ED124" s="9">
        <f t="shared" si="53"/>
        <v>0</v>
      </c>
      <c r="EE124" s="9">
        <f t="shared" si="53"/>
        <v>0</v>
      </c>
      <c r="EF124" s="9">
        <f t="shared" si="53"/>
        <v>0</v>
      </c>
      <c r="EG124" s="9">
        <f t="shared" si="53"/>
        <v>0</v>
      </c>
      <c r="EH124" s="9">
        <f t="shared" si="53"/>
        <v>0</v>
      </c>
      <c r="EI124" s="9">
        <f t="shared" si="53"/>
        <v>0</v>
      </c>
      <c r="EJ124" s="9">
        <f t="shared" si="53"/>
        <v>0</v>
      </c>
      <c r="EK124" s="9">
        <f t="shared" si="53"/>
        <v>0</v>
      </c>
      <c r="EL124" s="9">
        <f t="shared" si="53"/>
        <v>0</v>
      </c>
      <c r="EM124" s="9">
        <f t="shared" si="53"/>
        <v>0</v>
      </c>
      <c r="EN124" s="9">
        <f t="shared" si="53"/>
        <v>0</v>
      </c>
      <c r="EO124" s="9">
        <f t="shared" si="53"/>
        <v>0</v>
      </c>
      <c r="EP124" s="9">
        <f t="shared" si="53"/>
        <v>0</v>
      </c>
      <c r="EQ124" s="9">
        <f t="shared" si="53"/>
        <v>0</v>
      </c>
      <c r="ER124" s="9">
        <f t="shared" si="53"/>
        <v>0</v>
      </c>
    </row>
    <row r="125" spans="1:148" s="8" customFormat="1" x14ac:dyDescent="0.2">
      <c r="A125" s="52">
        <v>0.75</v>
      </c>
      <c r="B125" s="9">
        <f t="shared" ref="B125:BI125" si="54">SUM(B79:B82)</f>
        <v>0</v>
      </c>
      <c r="C125" s="9">
        <f t="shared" si="54"/>
        <v>0</v>
      </c>
      <c r="D125" s="9">
        <f t="shared" si="54"/>
        <v>0</v>
      </c>
      <c r="E125" s="9">
        <f t="shared" si="54"/>
        <v>0</v>
      </c>
      <c r="F125" s="9">
        <f t="shared" si="54"/>
        <v>0</v>
      </c>
      <c r="G125" s="9">
        <f t="shared" si="54"/>
        <v>0</v>
      </c>
      <c r="H125" s="9">
        <f t="shared" si="54"/>
        <v>0</v>
      </c>
      <c r="I125" s="9">
        <f t="shared" si="54"/>
        <v>0</v>
      </c>
      <c r="J125" s="9">
        <f t="shared" si="54"/>
        <v>0</v>
      </c>
      <c r="K125" s="9">
        <f t="shared" si="54"/>
        <v>0</v>
      </c>
      <c r="L125" s="9">
        <f t="shared" si="54"/>
        <v>0</v>
      </c>
      <c r="M125" s="9">
        <f t="shared" si="54"/>
        <v>0</v>
      </c>
      <c r="N125" s="9">
        <f t="shared" si="54"/>
        <v>0</v>
      </c>
      <c r="O125" s="9">
        <f t="shared" si="54"/>
        <v>0</v>
      </c>
      <c r="P125" s="9">
        <f t="shared" si="54"/>
        <v>0</v>
      </c>
      <c r="Q125" s="9">
        <f t="shared" si="54"/>
        <v>0</v>
      </c>
      <c r="R125" s="9">
        <f t="shared" si="54"/>
        <v>0</v>
      </c>
      <c r="S125" s="9">
        <f t="shared" si="54"/>
        <v>0</v>
      </c>
      <c r="T125" s="9">
        <f t="shared" si="54"/>
        <v>0</v>
      </c>
      <c r="U125" s="9">
        <f t="shared" si="54"/>
        <v>0</v>
      </c>
      <c r="V125" s="9">
        <f t="shared" si="54"/>
        <v>0</v>
      </c>
      <c r="W125" s="9">
        <f t="shared" si="54"/>
        <v>0</v>
      </c>
      <c r="X125" s="9">
        <f t="shared" si="54"/>
        <v>0</v>
      </c>
      <c r="Y125" s="9">
        <f t="shared" si="54"/>
        <v>0</v>
      </c>
      <c r="Z125" s="9">
        <f t="shared" si="54"/>
        <v>0</v>
      </c>
      <c r="AA125" s="9">
        <f t="shared" si="54"/>
        <v>0</v>
      </c>
      <c r="AB125" s="9">
        <f t="shared" si="54"/>
        <v>0</v>
      </c>
      <c r="AC125" s="9">
        <f t="shared" si="54"/>
        <v>0</v>
      </c>
      <c r="AD125" s="9">
        <f t="shared" si="54"/>
        <v>0</v>
      </c>
      <c r="AE125" s="9">
        <f t="shared" si="54"/>
        <v>0</v>
      </c>
      <c r="AF125" s="9">
        <f t="shared" si="54"/>
        <v>0</v>
      </c>
      <c r="AG125" s="9">
        <f t="shared" si="54"/>
        <v>0</v>
      </c>
      <c r="AH125" s="9">
        <f t="shared" si="54"/>
        <v>0</v>
      </c>
      <c r="AI125" s="9">
        <f t="shared" si="54"/>
        <v>0</v>
      </c>
      <c r="AJ125" s="9">
        <f t="shared" si="54"/>
        <v>0</v>
      </c>
      <c r="AK125" s="9">
        <f t="shared" si="54"/>
        <v>0</v>
      </c>
      <c r="AL125" s="9">
        <f t="shared" si="54"/>
        <v>0</v>
      </c>
      <c r="AM125" s="9">
        <f t="shared" si="54"/>
        <v>0</v>
      </c>
      <c r="AN125" s="9">
        <f t="shared" si="54"/>
        <v>0</v>
      </c>
      <c r="AO125" s="9">
        <f t="shared" si="54"/>
        <v>0</v>
      </c>
      <c r="AP125" s="9">
        <f t="shared" si="54"/>
        <v>0</v>
      </c>
      <c r="AQ125" s="9">
        <f t="shared" si="54"/>
        <v>0</v>
      </c>
      <c r="AR125" s="9">
        <f t="shared" si="54"/>
        <v>0</v>
      </c>
      <c r="AS125" s="9">
        <f t="shared" si="54"/>
        <v>0</v>
      </c>
      <c r="AT125" s="9">
        <f t="shared" si="54"/>
        <v>0</v>
      </c>
      <c r="AU125" s="9">
        <f t="shared" si="54"/>
        <v>0</v>
      </c>
      <c r="AV125" s="9">
        <f t="shared" si="54"/>
        <v>0</v>
      </c>
      <c r="AW125" s="9">
        <f t="shared" si="54"/>
        <v>0</v>
      </c>
      <c r="AX125" s="9">
        <f t="shared" si="54"/>
        <v>0</v>
      </c>
      <c r="AY125" s="9">
        <f t="shared" si="54"/>
        <v>0</v>
      </c>
      <c r="AZ125" s="9">
        <f t="shared" si="54"/>
        <v>0</v>
      </c>
      <c r="BA125" s="9">
        <f t="shared" si="54"/>
        <v>0</v>
      </c>
      <c r="BB125" s="9">
        <f t="shared" si="54"/>
        <v>0</v>
      </c>
      <c r="BC125" s="9">
        <f t="shared" si="54"/>
        <v>0</v>
      </c>
      <c r="BD125" s="9">
        <f t="shared" si="54"/>
        <v>0</v>
      </c>
      <c r="BE125" s="9">
        <f t="shared" si="54"/>
        <v>0</v>
      </c>
      <c r="BF125" s="9">
        <f t="shared" si="54"/>
        <v>0</v>
      </c>
      <c r="BG125" s="9">
        <f t="shared" si="54"/>
        <v>0</v>
      </c>
      <c r="BH125" s="9">
        <f t="shared" si="54"/>
        <v>0</v>
      </c>
      <c r="BI125" s="9">
        <f t="shared" si="54"/>
        <v>0</v>
      </c>
      <c r="BJ125" s="9">
        <f t="shared" ref="BJ125:DU125" si="55">SUM(BJ79:BJ82)</f>
        <v>0</v>
      </c>
      <c r="BK125" s="9">
        <f t="shared" si="55"/>
        <v>0</v>
      </c>
      <c r="BL125" s="9">
        <f t="shared" si="55"/>
        <v>0</v>
      </c>
      <c r="BM125" s="9">
        <f t="shared" si="55"/>
        <v>0</v>
      </c>
      <c r="BN125" s="9">
        <f t="shared" si="55"/>
        <v>0</v>
      </c>
      <c r="BO125" s="9">
        <f t="shared" si="55"/>
        <v>0</v>
      </c>
      <c r="BP125" s="9">
        <f t="shared" si="55"/>
        <v>0</v>
      </c>
      <c r="BQ125" s="9">
        <f t="shared" si="55"/>
        <v>0</v>
      </c>
      <c r="BR125" s="9">
        <f t="shared" si="55"/>
        <v>0</v>
      </c>
      <c r="BS125" s="9">
        <f t="shared" si="55"/>
        <v>0</v>
      </c>
      <c r="BT125" s="9">
        <f t="shared" si="55"/>
        <v>0</v>
      </c>
      <c r="BU125" s="9">
        <f t="shared" si="55"/>
        <v>0</v>
      </c>
      <c r="BV125" s="9">
        <f t="shared" si="55"/>
        <v>0</v>
      </c>
      <c r="BW125" s="9">
        <f t="shared" si="55"/>
        <v>0</v>
      </c>
      <c r="BX125" s="9">
        <f t="shared" si="55"/>
        <v>0</v>
      </c>
      <c r="BY125" s="9">
        <f t="shared" si="55"/>
        <v>0</v>
      </c>
      <c r="BZ125" s="9">
        <f t="shared" si="55"/>
        <v>0</v>
      </c>
      <c r="CA125" s="9">
        <f t="shared" si="55"/>
        <v>0</v>
      </c>
      <c r="CB125" s="9">
        <f t="shared" si="55"/>
        <v>0</v>
      </c>
      <c r="CC125" s="9">
        <f t="shared" si="55"/>
        <v>0</v>
      </c>
      <c r="CD125" s="9">
        <f t="shared" si="55"/>
        <v>0</v>
      </c>
      <c r="CE125" s="9">
        <f t="shared" si="55"/>
        <v>0</v>
      </c>
      <c r="CF125" s="9">
        <f t="shared" si="55"/>
        <v>0</v>
      </c>
      <c r="CG125" s="9">
        <f t="shared" si="55"/>
        <v>0</v>
      </c>
      <c r="CH125" s="9">
        <f t="shared" si="55"/>
        <v>0</v>
      </c>
      <c r="CI125" s="9">
        <f t="shared" si="55"/>
        <v>0</v>
      </c>
      <c r="CJ125" s="9">
        <f t="shared" si="55"/>
        <v>0</v>
      </c>
      <c r="CK125" s="9">
        <f t="shared" si="55"/>
        <v>0</v>
      </c>
      <c r="CL125" s="9">
        <f t="shared" si="55"/>
        <v>0</v>
      </c>
      <c r="CM125" s="9">
        <f t="shared" si="55"/>
        <v>0</v>
      </c>
      <c r="CN125" s="9">
        <f t="shared" si="55"/>
        <v>0</v>
      </c>
      <c r="CO125" s="9">
        <f t="shared" si="55"/>
        <v>0</v>
      </c>
      <c r="CP125" s="9">
        <f t="shared" si="55"/>
        <v>0</v>
      </c>
      <c r="CQ125" s="9">
        <f t="shared" si="55"/>
        <v>0</v>
      </c>
      <c r="CR125" s="9">
        <f t="shared" si="55"/>
        <v>0</v>
      </c>
      <c r="CS125" s="9">
        <f t="shared" si="55"/>
        <v>0</v>
      </c>
      <c r="CT125" s="9">
        <f t="shared" si="55"/>
        <v>0</v>
      </c>
      <c r="CU125" s="9">
        <f t="shared" si="55"/>
        <v>0</v>
      </c>
      <c r="CV125" s="9">
        <f t="shared" si="55"/>
        <v>0</v>
      </c>
      <c r="CW125" s="9">
        <f t="shared" si="55"/>
        <v>0</v>
      </c>
      <c r="CX125" s="9">
        <f t="shared" si="55"/>
        <v>0</v>
      </c>
      <c r="CY125" s="9">
        <f t="shared" si="55"/>
        <v>0</v>
      </c>
      <c r="CZ125" s="9">
        <f t="shared" si="55"/>
        <v>0</v>
      </c>
      <c r="DA125" s="9">
        <f t="shared" si="55"/>
        <v>0</v>
      </c>
      <c r="DB125" s="9">
        <f t="shared" si="55"/>
        <v>0</v>
      </c>
      <c r="DC125" s="9">
        <f t="shared" si="55"/>
        <v>0</v>
      </c>
      <c r="DD125" s="9">
        <f t="shared" si="55"/>
        <v>0</v>
      </c>
      <c r="DE125" s="9">
        <f t="shared" si="55"/>
        <v>0</v>
      </c>
      <c r="DF125" s="9">
        <f t="shared" si="55"/>
        <v>0</v>
      </c>
      <c r="DG125" s="9">
        <f t="shared" si="55"/>
        <v>0</v>
      </c>
      <c r="DH125" s="9">
        <f t="shared" si="55"/>
        <v>0</v>
      </c>
      <c r="DI125" s="9">
        <f t="shared" si="55"/>
        <v>0</v>
      </c>
      <c r="DJ125" s="9">
        <f t="shared" si="55"/>
        <v>0</v>
      </c>
      <c r="DK125" s="9">
        <f t="shared" si="55"/>
        <v>0</v>
      </c>
      <c r="DL125" s="9">
        <f t="shared" si="55"/>
        <v>0</v>
      </c>
      <c r="DM125" s="9">
        <f t="shared" si="55"/>
        <v>0</v>
      </c>
      <c r="DN125" s="9">
        <f t="shared" si="55"/>
        <v>0</v>
      </c>
      <c r="DO125" s="9">
        <f t="shared" si="55"/>
        <v>0</v>
      </c>
      <c r="DP125" s="9">
        <f t="shared" si="55"/>
        <v>0</v>
      </c>
      <c r="DQ125" s="9">
        <f t="shared" si="55"/>
        <v>0</v>
      </c>
      <c r="DR125" s="9">
        <f t="shared" si="55"/>
        <v>0</v>
      </c>
      <c r="DS125" s="9">
        <f t="shared" si="55"/>
        <v>0</v>
      </c>
      <c r="DT125" s="9">
        <f t="shared" si="55"/>
        <v>0</v>
      </c>
      <c r="DU125" s="9">
        <f t="shared" si="55"/>
        <v>0</v>
      </c>
      <c r="DV125" s="9">
        <f t="shared" ref="DV125:ER125" si="56">SUM(DV79:DV82)</f>
        <v>0</v>
      </c>
      <c r="DW125" s="9">
        <f t="shared" si="56"/>
        <v>0</v>
      </c>
      <c r="DX125" s="9">
        <f t="shared" si="56"/>
        <v>0</v>
      </c>
      <c r="DY125" s="9">
        <f t="shared" si="56"/>
        <v>0</v>
      </c>
      <c r="DZ125" s="9">
        <f t="shared" si="56"/>
        <v>0</v>
      </c>
      <c r="EA125" s="9">
        <f t="shared" si="56"/>
        <v>0</v>
      </c>
      <c r="EB125" s="9">
        <f t="shared" si="56"/>
        <v>0</v>
      </c>
      <c r="EC125" s="9">
        <f t="shared" si="56"/>
        <v>0</v>
      </c>
      <c r="ED125" s="9">
        <f t="shared" si="56"/>
        <v>0</v>
      </c>
      <c r="EE125" s="9">
        <f t="shared" si="56"/>
        <v>0</v>
      </c>
      <c r="EF125" s="9">
        <f t="shared" si="56"/>
        <v>0</v>
      </c>
      <c r="EG125" s="9">
        <f t="shared" si="56"/>
        <v>0</v>
      </c>
      <c r="EH125" s="9">
        <f t="shared" si="56"/>
        <v>0</v>
      </c>
      <c r="EI125" s="9">
        <f t="shared" si="56"/>
        <v>0</v>
      </c>
      <c r="EJ125" s="9">
        <f t="shared" si="56"/>
        <v>0</v>
      </c>
      <c r="EK125" s="9">
        <f t="shared" si="56"/>
        <v>0</v>
      </c>
      <c r="EL125" s="9">
        <f t="shared" si="56"/>
        <v>0</v>
      </c>
      <c r="EM125" s="9">
        <f t="shared" si="56"/>
        <v>0</v>
      </c>
      <c r="EN125" s="9">
        <f t="shared" si="56"/>
        <v>0</v>
      </c>
      <c r="EO125" s="9">
        <f t="shared" si="56"/>
        <v>0</v>
      </c>
      <c r="EP125" s="9">
        <f t="shared" si="56"/>
        <v>0</v>
      </c>
      <c r="EQ125" s="9">
        <f t="shared" si="56"/>
        <v>0</v>
      </c>
      <c r="ER125" s="9">
        <f t="shared" si="56"/>
        <v>0</v>
      </c>
    </row>
    <row r="126" spans="1:148" s="8" customFormat="1" x14ac:dyDescent="0.2">
      <c r="A126" s="52">
        <v>0.79166666666666663</v>
      </c>
      <c r="B126" s="9">
        <f t="shared" ref="B126:BI126" si="57">SUM(B83:B86)</f>
        <v>0</v>
      </c>
      <c r="C126" s="9">
        <f t="shared" si="57"/>
        <v>0</v>
      </c>
      <c r="D126" s="9">
        <f t="shared" si="57"/>
        <v>0</v>
      </c>
      <c r="E126" s="9">
        <f t="shared" si="57"/>
        <v>0</v>
      </c>
      <c r="F126" s="9">
        <f t="shared" si="57"/>
        <v>0</v>
      </c>
      <c r="G126" s="9">
        <f t="shared" si="57"/>
        <v>0</v>
      </c>
      <c r="H126" s="9">
        <f t="shared" si="57"/>
        <v>0</v>
      </c>
      <c r="I126" s="9">
        <f t="shared" si="57"/>
        <v>0</v>
      </c>
      <c r="J126" s="9">
        <f t="shared" si="57"/>
        <v>0</v>
      </c>
      <c r="K126" s="9">
        <f t="shared" si="57"/>
        <v>0</v>
      </c>
      <c r="L126" s="9">
        <f t="shared" si="57"/>
        <v>0</v>
      </c>
      <c r="M126" s="9">
        <f t="shared" si="57"/>
        <v>0</v>
      </c>
      <c r="N126" s="9">
        <f t="shared" si="57"/>
        <v>0</v>
      </c>
      <c r="O126" s="9">
        <f t="shared" si="57"/>
        <v>0</v>
      </c>
      <c r="P126" s="9">
        <f t="shared" si="57"/>
        <v>0</v>
      </c>
      <c r="Q126" s="9">
        <f t="shared" si="57"/>
        <v>0</v>
      </c>
      <c r="R126" s="9">
        <f t="shared" si="57"/>
        <v>0</v>
      </c>
      <c r="S126" s="9">
        <f t="shared" si="57"/>
        <v>0</v>
      </c>
      <c r="T126" s="9">
        <f t="shared" si="57"/>
        <v>0</v>
      </c>
      <c r="U126" s="9">
        <f t="shared" si="57"/>
        <v>0</v>
      </c>
      <c r="V126" s="9">
        <f t="shared" si="57"/>
        <v>0</v>
      </c>
      <c r="W126" s="9">
        <f t="shared" si="57"/>
        <v>0</v>
      </c>
      <c r="X126" s="9">
        <f t="shared" si="57"/>
        <v>0</v>
      </c>
      <c r="Y126" s="9">
        <f t="shared" si="57"/>
        <v>0</v>
      </c>
      <c r="Z126" s="9">
        <f t="shared" si="57"/>
        <v>0</v>
      </c>
      <c r="AA126" s="9">
        <f t="shared" si="57"/>
        <v>0</v>
      </c>
      <c r="AB126" s="9">
        <f t="shared" si="57"/>
        <v>0</v>
      </c>
      <c r="AC126" s="9">
        <f t="shared" si="57"/>
        <v>0</v>
      </c>
      <c r="AD126" s="9">
        <f t="shared" si="57"/>
        <v>0</v>
      </c>
      <c r="AE126" s="9">
        <f t="shared" si="57"/>
        <v>0</v>
      </c>
      <c r="AF126" s="9">
        <f t="shared" si="57"/>
        <v>0</v>
      </c>
      <c r="AG126" s="9">
        <f t="shared" si="57"/>
        <v>0</v>
      </c>
      <c r="AH126" s="9">
        <f t="shared" si="57"/>
        <v>0</v>
      </c>
      <c r="AI126" s="9">
        <f t="shared" si="57"/>
        <v>0</v>
      </c>
      <c r="AJ126" s="9">
        <f t="shared" si="57"/>
        <v>0</v>
      </c>
      <c r="AK126" s="9">
        <f t="shared" si="57"/>
        <v>0</v>
      </c>
      <c r="AL126" s="9">
        <f t="shared" si="57"/>
        <v>0</v>
      </c>
      <c r="AM126" s="9">
        <f t="shared" si="57"/>
        <v>0</v>
      </c>
      <c r="AN126" s="9">
        <f t="shared" si="57"/>
        <v>0</v>
      </c>
      <c r="AO126" s="9">
        <f t="shared" si="57"/>
        <v>0</v>
      </c>
      <c r="AP126" s="9">
        <f t="shared" si="57"/>
        <v>0</v>
      </c>
      <c r="AQ126" s="9">
        <f t="shared" si="57"/>
        <v>0</v>
      </c>
      <c r="AR126" s="9">
        <f t="shared" si="57"/>
        <v>0</v>
      </c>
      <c r="AS126" s="9">
        <f t="shared" si="57"/>
        <v>0</v>
      </c>
      <c r="AT126" s="9">
        <f t="shared" si="57"/>
        <v>0</v>
      </c>
      <c r="AU126" s="9">
        <f t="shared" si="57"/>
        <v>0</v>
      </c>
      <c r="AV126" s="9">
        <f t="shared" si="57"/>
        <v>0</v>
      </c>
      <c r="AW126" s="9">
        <f t="shared" si="57"/>
        <v>0</v>
      </c>
      <c r="AX126" s="9">
        <f t="shared" si="57"/>
        <v>0</v>
      </c>
      <c r="AY126" s="9">
        <f t="shared" si="57"/>
        <v>0</v>
      </c>
      <c r="AZ126" s="9">
        <f t="shared" si="57"/>
        <v>0</v>
      </c>
      <c r="BA126" s="9">
        <f t="shared" si="57"/>
        <v>0</v>
      </c>
      <c r="BB126" s="9">
        <f t="shared" si="57"/>
        <v>0</v>
      </c>
      <c r="BC126" s="9">
        <f t="shared" si="57"/>
        <v>0</v>
      </c>
      <c r="BD126" s="9">
        <f t="shared" si="57"/>
        <v>0</v>
      </c>
      <c r="BE126" s="9">
        <f t="shared" si="57"/>
        <v>0</v>
      </c>
      <c r="BF126" s="9">
        <f t="shared" si="57"/>
        <v>0</v>
      </c>
      <c r="BG126" s="9">
        <f t="shared" si="57"/>
        <v>0</v>
      </c>
      <c r="BH126" s="9">
        <f t="shared" si="57"/>
        <v>0</v>
      </c>
      <c r="BI126" s="9">
        <f t="shared" si="57"/>
        <v>0</v>
      </c>
      <c r="BJ126" s="9">
        <f t="shared" ref="BJ126:DU126" si="58">SUM(BJ83:BJ86)</f>
        <v>0</v>
      </c>
      <c r="BK126" s="9">
        <f t="shared" si="58"/>
        <v>0</v>
      </c>
      <c r="BL126" s="9">
        <f t="shared" si="58"/>
        <v>0</v>
      </c>
      <c r="BM126" s="9">
        <f t="shared" si="58"/>
        <v>0</v>
      </c>
      <c r="BN126" s="9">
        <f t="shared" si="58"/>
        <v>0</v>
      </c>
      <c r="BO126" s="9">
        <f t="shared" si="58"/>
        <v>0</v>
      </c>
      <c r="BP126" s="9">
        <f t="shared" si="58"/>
        <v>0</v>
      </c>
      <c r="BQ126" s="9">
        <f t="shared" si="58"/>
        <v>0</v>
      </c>
      <c r="BR126" s="9">
        <f t="shared" si="58"/>
        <v>0</v>
      </c>
      <c r="BS126" s="9">
        <f t="shared" si="58"/>
        <v>0</v>
      </c>
      <c r="BT126" s="9">
        <f t="shared" si="58"/>
        <v>0</v>
      </c>
      <c r="BU126" s="9">
        <f t="shared" si="58"/>
        <v>0</v>
      </c>
      <c r="BV126" s="9">
        <f t="shared" si="58"/>
        <v>0</v>
      </c>
      <c r="BW126" s="9">
        <f t="shared" si="58"/>
        <v>0</v>
      </c>
      <c r="BX126" s="9">
        <f t="shared" si="58"/>
        <v>0</v>
      </c>
      <c r="BY126" s="9">
        <f t="shared" si="58"/>
        <v>0</v>
      </c>
      <c r="BZ126" s="9">
        <f t="shared" si="58"/>
        <v>0</v>
      </c>
      <c r="CA126" s="9">
        <f t="shared" si="58"/>
        <v>0</v>
      </c>
      <c r="CB126" s="9">
        <f t="shared" si="58"/>
        <v>0</v>
      </c>
      <c r="CC126" s="9">
        <f t="shared" si="58"/>
        <v>0</v>
      </c>
      <c r="CD126" s="9">
        <f t="shared" si="58"/>
        <v>0</v>
      </c>
      <c r="CE126" s="9">
        <f t="shared" si="58"/>
        <v>0</v>
      </c>
      <c r="CF126" s="9">
        <f t="shared" si="58"/>
        <v>0</v>
      </c>
      <c r="CG126" s="9">
        <f t="shared" si="58"/>
        <v>0</v>
      </c>
      <c r="CH126" s="9">
        <f t="shared" si="58"/>
        <v>0</v>
      </c>
      <c r="CI126" s="9">
        <f t="shared" si="58"/>
        <v>0</v>
      </c>
      <c r="CJ126" s="9">
        <f t="shared" si="58"/>
        <v>0</v>
      </c>
      <c r="CK126" s="9">
        <f t="shared" si="58"/>
        <v>0</v>
      </c>
      <c r="CL126" s="9">
        <f t="shared" si="58"/>
        <v>0</v>
      </c>
      <c r="CM126" s="9">
        <f t="shared" si="58"/>
        <v>0</v>
      </c>
      <c r="CN126" s="9">
        <f t="shared" si="58"/>
        <v>0</v>
      </c>
      <c r="CO126" s="9">
        <f t="shared" si="58"/>
        <v>0</v>
      </c>
      <c r="CP126" s="9">
        <f t="shared" si="58"/>
        <v>0</v>
      </c>
      <c r="CQ126" s="9">
        <f t="shared" si="58"/>
        <v>0</v>
      </c>
      <c r="CR126" s="9">
        <f t="shared" si="58"/>
        <v>0</v>
      </c>
      <c r="CS126" s="9">
        <f t="shared" si="58"/>
        <v>0</v>
      </c>
      <c r="CT126" s="9">
        <f t="shared" si="58"/>
        <v>0</v>
      </c>
      <c r="CU126" s="9">
        <f t="shared" si="58"/>
        <v>0</v>
      </c>
      <c r="CV126" s="9">
        <f t="shared" si="58"/>
        <v>0</v>
      </c>
      <c r="CW126" s="9">
        <f t="shared" si="58"/>
        <v>0</v>
      </c>
      <c r="CX126" s="9">
        <f t="shared" si="58"/>
        <v>0</v>
      </c>
      <c r="CY126" s="9">
        <f t="shared" si="58"/>
        <v>0</v>
      </c>
      <c r="CZ126" s="9">
        <f t="shared" si="58"/>
        <v>0</v>
      </c>
      <c r="DA126" s="9">
        <f t="shared" si="58"/>
        <v>0</v>
      </c>
      <c r="DB126" s="9">
        <f t="shared" si="58"/>
        <v>0</v>
      </c>
      <c r="DC126" s="9">
        <f t="shared" si="58"/>
        <v>0</v>
      </c>
      <c r="DD126" s="9">
        <f t="shared" si="58"/>
        <v>0</v>
      </c>
      <c r="DE126" s="9">
        <f t="shared" si="58"/>
        <v>0</v>
      </c>
      <c r="DF126" s="9">
        <f t="shared" si="58"/>
        <v>0</v>
      </c>
      <c r="DG126" s="9">
        <f t="shared" si="58"/>
        <v>0</v>
      </c>
      <c r="DH126" s="9">
        <f t="shared" si="58"/>
        <v>0</v>
      </c>
      <c r="DI126" s="9">
        <f t="shared" si="58"/>
        <v>0</v>
      </c>
      <c r="DJ126" s="9">
        <f t="shared" si="58"/>
        <v>0</v>
      </c>
      <c r="DK126" s="9">
        <f t="shared" si="58"/>
        <v>0</v>
      </c>
      <c r="DL126" s="9">
        <f t="shared" si="58"/>
        <v>0</v>
      </c>
      <c r="DM126" s="9">
        <f t="shared" si="58"/>
        <v>0</v>
      </c>
      <c r="DN126" s="9">
        <f t="shared" si="58"/>
        <v>0</v>
      </c>
      <c r="DO126" s="9">
        <f t="shared" si="58"/>
        <v>0</v>
      </c>
      <c r="DP126" s="9">
        <f t="shared" si="58"/>
        <v>0</v>
      </c>
      <c r="DQ126" s="9">
        <f t="shared" si="58"/>
        <v>0</v>
      </c>
      <c r="DR126" s="9">
        <f t="shared" si="58"/>
        <v>0</v>
      </c>
      <c r="DS126" s="9">
        <f t="shared" si="58"/>
        <v>0</v>
      </c>
      <c r="DT126" s="9">
        <f t="shared" si="58"/>
        <v>0</v>
      </c>
      <c r="DU126" s="9">
        <f t="shared" si="58"/>
        <v>0</v>
      </c>
      <c r="DV126" s="9">
        <f t="shared" ref="DV126:ER126" si="59">SUM(DV83:DV86)</f>
        <v>0</v>
      </c>
      <c r="DW126" s="9">
        <f t="shared" si="59"/>
        <v>0</v>
      </c>
      <c r="DX126" s="9">
        <f t="shared" si="59"/>
        <v>0</v>
      </c>
      <c r="DY126" s="9">
        <f t="shared" si="59"/>
        <v>0</v>
      </c>
      <c r="DZ126" s="9">
        <f t="shared" si="59"/>
        <v>0</v>
      </c>
      <c r="EA126" s="9">
        <f t="shared" si="59"/>
        <v>0</v>
      </c>
      <c r="EB126" s="9">
        <f t="shared" si="59"/>
        <v>0</v>
      </c>
      <c r="EC126" s="9">
        <f t="shared" si="59"/>
        <v>0</v>
      </c>
      <c r="ED126" s="9">
        <f t="shared" si="59"/>
        <v>0</v>
      </c>
      <c r="EE126" s="9">
        <f t="shared" si="59"/>
        <v>0</v>
      </c>
      <c r="EF126" s="9">
        <f t="shared" si="59"/>
        <v>0</v>
      </c>
      <c r="EG126" s="9">
        <f t="shared" si="59"/>
        <v>0</v>
      </c>
      <c r="EH126" s="9">
        <f t="shared" si="59"/>
        <v>0</v>
      </c>
      <c r="EI126" s="9">
        <f t="shared" si="59"/>
        <v>0</v>
      </c>
      <c r="EJ126" s="9">
        <f t="shared" si="59"/>
        <v>0</v>
      </c>
      <c r="EK126" s="9">
        <f t="shared" si="59"/>
        <v>0</v>
      </c>
      <c r="EL126" s="9">
        <f t="shared" si="59"/>
        <v>0</v>
      </c>
      <c r="EM126" s="9">
        <f t="shared" si="59"/>
        <v>0</v>
      </c>
      <c r="EN126" s="9">
        <f t="shared" si="59"/>
        <v>0</v>
      </c>
      <c r="EO126" s="9">
        <f t="shared" si="59"/>
        <v>0</v>
      </c>
      <c r="EP126" s="9">
        <f t="shared" si="59"/>
        <v>0</v>
      </c>
      <c r="EQ126" s="9">
        <f t="shared" si="59"/>
        <v>0</v>
      </c>
      <c r="ER126" s="9">
        <f t="shared" si="59"/>
        <v>0</v>
      </c>
    </row>
    <row r="127" spans="1:148" s="8" customFormat="1" x14ac:dyDescent="0.2">
      <c r="A127" s="52">
        <v>0.83333333333333337</v>
      </c>
      <c r="B127" s="9">
        <f t="shared" ref="B127:BI127" si="60">SUM(B87:B90)</f>
        <v>0</v>
      </c>
      <c r="C127" s="9">
        <f t="shared" si="60"/>
        <v>0</v>
      </c>
      <c r="D127" s="9">
        <f t="shared" si="60"/>
        <v>0</v>
      </c>
      <c r="E127" s="9">
        <f t="shared" si="60"/>
        <v>0</v>
      </c>
      <c r="F127" s="9">
        <f t="shared" si="60"/>
        <v>0</v>
      </c>
      <c r="G127" s="9">
        <f t="shared" si="60"/>
        <v>0</v>
      </c>
      <c r="H127" s="9">
        <f t="shared" si="60"/>
        <v>0</v>
      </c>
      <c r="I127" s="9">
        <f t="shared" si="60"/>
        <v>0</v>
      </c>
      <c r="J127" s="9">
        <f t="shared" si="60"/>
        <v>0</v>
      </c>
      <c r="K127" s="9">
        <f t="shared" si="60"/>
        <v>0</v>
      </c>
      <c r="L127" s="9">
        <f t="shared" si="60"/>
        <v>0</v>
      </c>
      <c r="M127" s="9">
        <f t="shared" si="60"/>
        <v>0</v>
      </c>
      <c r="N127" s="9">
        <f t="shared" si="60"/>
        <v>0</v>
      </c>
      <c r="O127" s="9">
        <f t="shared" si="60"/>
        <v>0</v>
      </c>
      <c r="P127" s="9">
        <f t="shared" si="60"/>
        <v>0</v>
      </c>
      <c r="Q127" s="9">
        <f t="shared" si="60"/>
        <v>0</v>
      </c>
      <c r="R127" s="9">
        <f t="shared" si="60"/>
        <v>0</v>
      </c>
      <c r="S127" s="9">
        <f t="shared" si="60"/>
        <v>0</v>
      </c>
      <c r="T127" s="9">
        <f t="shared" si="60"/>
        <v>0</v>
      </c>
      <c r="U127" s="9">
        <f t="shared" si="60"/>
        <v>0</v>
      </c>
      <c r="V127" s="9">
        <f t="shared" si="60"/>
        <v>0</v>
      </c>
      <c r="W127" s="9">
        <f t="shared" si="60"/>
        <v>0</v>
      </c>
      <c r="X127" s="9">
        <f t="shared" si="60"/>
        <v>0</v>
      </c>
      <c r="Y127" s="9">
        <f t="shared" si="60"/>
        <v>0</v>
      </c>
      <c r="Z127" s="9">
        <f t="shared" si="60"/>
        <v>0</v>
      </c>
      <c r="AA127" s="9">
        <f t="shared" si="60"/>
        <v>0</v>
      </c>
      <c r="AB127" s="9">
        <f t="shared" si="60"/>
        <v>0</v>
      </c>
      <c r="AC127" s="9">
        <f t="shared" si="60"/>
        <v>0</v>
      </c>
      <c r="AD127" s="9">
        <f t="shared" si="60"/>
        <v>0</v>
      </c>
      <c r="AE127" s="9">
        <f t="shared" si="60"/>
        <v>0</v>
      </c>
      <c r="AF127" s="9">
        <f t="shared" si="60"/>
        <v>0</v>
      </c>
      <c r="AG127" s="9">
        <f t="shared" si="60"/>
        <v>0</v>
      </c>
      <c r="AH127" s="9">
        <f t="shared" si="60"/>
        <v>0</v>
      </c>
      <c r="AI127" s="9">
        <f t="shared" si="60"/>
        <v>0</v>
      </c>
      <c r="AJ127" s="9">
        <f t="shared" si="60"/>
        <v>0</v>
      </c>
      <c r="AK127" s="9">
        <f t="shared" si="60"/>
        <v>0</v>
      </c>
      <c r="AL127" s="9">
        <f t="shared" si="60"/>
        <v>0</v>
      </c>
      <c r="AM127" s="9">
        <f t="shared" si="60"/>
        <v>0</v>
      </c>
      <c r="AN127" s="9">
        <f t="shared" si="60"/>
        <v>0</v>
      </c>
      <c r="AO127" s="9">
        <f t="shared" si="60"/>
        <v>0</v>
      </c>
      <c r="AP127" s="9">
        <f t="shared" si="60"/>
        <v>0</v>
      </c>
      <c r="AQ127" s="9">
        <f t="shared" si="60"/>
        <v>0</v>
      </c>
      <c r="AR127" s="9">
        <f t="shared" si="60"/>
        <v>0</v>
      </c>
      <c r="AS127" s="9">
        <f t="shared" si="60"/>
        <v>0</v>
      </c>
      <c r="AT127" s="9">
        <f t="shared" si="60"/>
        <v>0</v>
      </c>
      <c r="AU127" s="9">
        <f t="shared" si="60"/>
        <v>0</v>
      </c>
      <c r="AV127" s="9">
        <f t="shared" si="60"/>
        <v>0</v>
      </c>
      <c r="AW127" s="9">
        <f t="shared" si="60"/>
        <v>0</v>
      </c>
      <c r="AX127" s="9">
        <f t="shared" si="60"/>
        <v>0</v>
      </c>
      <c r="AY127" s="9">
        <f t="shared" si="60"/>
        <v>0</v>
      </c>
      <c r="AZ127" s="9">
        <f t="shared" si="60"/>
        <v>0</v>
      </c>
      <c r="BA127" s="9">
        <f t="shared" si="60"/>
        <v>0</v>
      </c>
      <c r="BB127" s="9">
        <f t="shared" si="60"/>
        <v>0</v>
      </c>
      <c r="BC127" s="9">
        <f t="shared" si="60"/>
        <v>0</v>
      </c>
      <c r="BD127" s="9">
        <f t="shared" si="60"/>
        <v>0</v>
      </c>
      <c r="BE127" s="9">
        <f t="shared" si="60"/>
        <v>0</v>
      </c>
      <c r="BF127" s="9">
        <f t="shared" si="60"/>
        <v>0</v>
      </c>
      <c r="BG127" s="9">
        <f t="shared" si="60"/>
        <v>0</v>
      </c>
      <c r="BH127" s="9">
        <f t="shared" si="60"/>
        <v>0</v>
      </c>
      <c r="BI127" s="9">
        <f t="shared" si="60"/>
        <v>0</v>
      </c>
      <c r="BJ127" s="9">
        <f t="shared" ref="BJ127:DU127" si="61">SUM(BJ87:BJ90)</f>
        <v>0</v>
      </c>
      <c r="BK127" s="9">
        <f t="shared" si="61"/>
        <v>0</v>
      </c>
      <c r="BL127" s="9">
        <f t="shared" si="61"/>
        <v>0</v>
      </c>
      <c r="BM127" s="9">
        <f t="shared" si="61"/>
        <v>0</v>
      </c>
      <c r="BN127" s="9">
        <f t="shared" si="61"/>
        <v>0</v>
      </c>
      <c r="BO127" s="9">
        <f t="shared" si="61"/>
        <v>0</v>
      </c>
      <c r="BP127" s="9">
        <f t="shared" si="61"/>
        <v>0</v>
      </c>
      <c r="BQ127" s="9">
        <f t="shared" si="61"/>
        <v>0</v>
      </c>
      <c r="BR127" s="9">
        <f t="shared" si="61"/>
        <v>0</v>
      </c>
      <c r="BS127" s="9">
        <f t="shared" si="61"/>
        <v>0</v>
      </c>
      <c r="BT127" s="9">
        <f t="shared" si="61"/>
        <v>0</v>
      </c>
      <c r="BU127" s="9">
        <f t="shared" si="61"/>
        <v>0</v>
      </c>
      <c r="BV127" s="9">
        <f t="shared" si="61"/>
        <v>0</v>
      </c>
      <c r="BW127" s="9">
        <f t="shared" si="61"/>
        <v>0</v>
      </c>
      <c r="BX127" s="9">
        <f t="shared" si="61"/>
        <v>0</v>
      </c>
      <c r="BY127" s="9">
        <f t="shared" si="61"/>
        <v>0</v>
      </c>
      <c r="BZ127" s="9">
        <f t="shared" si="61"/>
        <v>0</v>
      </c>
      <c r="CA127" s="9">
        <f t="shared" si="61"/>
        <v>0</v>
      </c>
      <c r="CB127" s="9">
        <f t="shared" si="61"/>
        <v>0</v>
      </c>
      <c r="CC127" s="9">
        <f t="shared" si="61"/>
        <v>0</v>
      </c>
      <c r="CD127" s="9">
        <f t="shared" si="61"/>
        <v>0</v>
      </c>
      <c r="CE127" s="9">
        <f t="shared" si="61"/>
        <v>0</v>
      </c>
      <c r="CF127" s="9">
        <f t="shared" si="61"/>
        <v>0</v>
      </c>
      <c r="CG127" s="9">
        <f t="shared" si="61"/>
        <v>0</v>
      </c>
      <c r="CH127" s="9">
        <f t="shared" si="61"/>
        <v>0</v>
      </c>
      <c r="CI127" s="9">
        <f t="shared" si="61"/>
        <v>0</v>
      </c>
      <c r="CJ127" s="9">
        <f t="shared" si="61"/>
        <v>0</v>
      </c>
      <c r="CK127" s="9">
        <f t="shared" si="61"/>
        <v>0</v>
      </c>
      <c r="CL127" s="9">
        <f t="shared" si="61"/>
        <v>0</v>
      </c>
      <c r="CM127" s="9">
        <f t="shared" si="61"/>
        <v>0</v>
      </c>
      <c r="CN127" s="9">
        <f t="shared" si="61"/>
        <v>0</v>
      </c>
      <c r="CO127" s="9">
        <f t="shared" si="61"/>
        <v>0</v>
      </c>
      <c r="CP127" s="9">
        <f t="shared" si="61"/>
        <v>0</v>
      </c>
      <c r="CQ127" s="9">
        <f t="shared" si="61"/>
        <v>0</v>
      </c>
      <c r="CR127" s="9">
        <f t="shared" si="61"/>
        <v>0</v>
      </c>
      <c r="CS127" s="9">
        <f t="shared" si="61"/>
        <v>0</v>
      </c>
      <c r="CT127" s="9">
        <f t="shared" si="61"/>
        <v>0</v>
      </c>
      <c r="CU127" s="9">
        <f t="shared" si="61"/>
        <v>0</v>
      </c>
      <c r="CV127" s="9">
        <f t="shared" si="61"/>
        <v>0</v>
      </c>
      <c r="CW127" s="9">
        <f t="shared" si="61"/>
        <v>0</v>
      </c>
      <c r="CX127" s="9">
        <f t="shared" si="61"/>
        <v>0</v>
      </c>
      <c r="CY127" s="9">
        <f t="shared" si="61"/>
        <v>0</v>
      </c>
      <c r="CZ127" s="9">
        <f t="shared" si="61"/>
        <v>0</v>
      </c>
      <c r="DA127" s="9">
        <f t="shared" si="61"/>
        <v>0</v>
      </c>
      <c r="DB127" s="9">
        <f t="shared" si="61"/>
        <v>0</v>
      </c>
      <c r="DC127" s="9">
        <f t="shared" si="61"/>
        <v>0</v>
      </c>
      <c r="DD127" s="9">
        <f t="shared" si="61"/>
        <v>0</v>
      </c>
      <c r="DE127" s="9">
        <f t="shared" si="61"/>
        <v>0</v>
      </c>
      <c r="DF127" s="9">
        <f t="shared" si="61"/>
        <v>0</v>
      </c>
      <c r="DG127" s="9">
        <f t="shared" si="61"/>
        <v>0</v>
      </c>
      <c r="DH127" s="9">
        <f t="shared" si="61"/>
        <v>0</v>
      </c>
      <c r="DI127" s="9">
        <f t="shared" si="61"/>
        <v>0</v>
      </c>
      <c r="DJ127" s="9">
        <f t="shared" si="61"/>
        <v>0</v>
      </c>
      <c r="DK127" s="9">
        <f t="shared" si="61"/>
        <v>0</v>
      </c>
      <c r="DL127" s="9">
        <f t="shared" si="61"/>
        <v>0</v>
      </c>
      <c r="DM127" s="9">
        <f t="shared" si="61"/>
        <v>0</v>
      </c>
      <c r="DN127" s="9">
        <f t="shared" si="61"/>
        <v>0</v>
      </c>
      <c r="DO127" s="9">
        <f t="shared" si="61"/>
        <v>0</v>
      </c>
      <c r="DP127" s="9">
        <f t="shared" si="61"/>
        <v>0</v>
      </c>
      <c r="DQ127" s="9">
        <f t="shared" si="61"/>
        <v>0</v>
      </c>
      <c r="DR127" s="9">
        <f t="shared" si="61"/>
        <v>0</v>
      </c>
      <c r="DS127" s="9">
        <f t="shared" si="61"/>
        <v>0</v>
      </c>
      <c r="DT127" s="9">
        <f t="shared" si="61"/>
        <v>0</v>
      </c>
      <c r="DU127" s="9">
        <f t="shared" si="61"/>
        <v>0</v>
      </c>
      <c r="DV127" s="9">
        <f t="shared" ref="DV127:ER127" si="62">SUM(DV87:DV90)</f>
        <v>0</v>
      </c>
      <c r="DW127" s="9">
        <f t="shared" si="62"/>
        <v>0</v>
      </c>
      <c r="DX127" s="9">
        <f t="shared" si="62"/>
        <v>0</v>
      </c>
      <c r="DY127" s="9">
        <f t="shared" si="62"/>
        <v>0</v>
      </c>
      <c r="DZ127" s="9">
        <f t="shared" si="62"/>
        <v>0</v>
      </c>
      <c r="EA127" s="9">
        <f t="shared" si="62"/>
        <v>0</v>
      </c>
      <c r="EB127" s="9">
        <f t="shared" si="62"/>
        <v>0</v>
      </c>
      <c r="EC127" s="9">
        <f t="shared" si="62"/>
        <v>0</v>
      </c>
      <c r="ED127" s="9">
        <f t="shared" si="62"/>
        <v>0</v>
      </c>
      <c r="EE127" s="9">
        <f t="shared" si="62"/>
        <v>0</v>
      </c>
      <c r="EF127" s="9">
        <f t="shared" si="62"/>
        <v>0</v>
      </c>
      <c r="EG127" s="9">
        <f t="shared" si="62"/>
        <v>0</v>
      </c>
      <c r="EH127" s="9">
        <f t="shared" si="62"/>
        <v>0</v>
      </c>
      <c r="EI127" s="9">
        <f t="shared" si="62"/>
        <v>0</v>
      </c>
      <c r="EJ127" s="9">
        <f t="shared" si="62"/>
        <v>0</v>
      </c>
      <c r="EK127" s="9">
        <f t="shared" si="62"/>
        <v>0</v>
      </c>
      <c r="EL127" s="9">
        <f t="shared" si="62"/>
        <v>0</v>
      </c>
      <c r="EM127" s="9">
        <f t="shared" si="62"/>
        <v>0</v>
      </c>
      <c r="EN127" s="9">
        <f t="shared" si="62"/>
        <v>0</v>
      </c>
      <c r="EO127" s="9">
        <f t="shared" si="62"/>
        <v>0</v>
      </c>
      <c r="EP127" s="9">
        <f t="shared" si="62"/>
        <v>0</v>
      </c>
      <c r="EQ127" s="9">
        <f t="shared" si="62"/>
        <v>0</v>
      </c>
      <c r="ER127" s="9">
        <f t="shared" si="62"/>
        <v>0</v>
      </c>
    </row>
    <row r="128" spans="1:148" s="8" customFormat="1" x14ac:dyDescent="0.2">
      <c r="A128" s="52">
        <v>0.875</v>
      </c>
      <c r="B128" s="9">
        <f t="shared" ref="B128:BI128" si="63">SUM(B91:B94)</f>
        <v>0</v>
      </c>
      <c r="C128" s="9">
        <f t="shared" si="63"/>
        <v>0</v>
      </c>
      <c r="D128" s="9">
        <f t="shared" si="63"/>
        <v>0</v>
      </c>
      <c r="E128" s="9">
        <f t="shared" si="63"/>
        <v>0</v>
      </c>
      <c r="F128" s="9">
        <f t="shared" si="63"/>
        <v>0</v>
      </c>
      <c r="G128" s="9">
        <f t="shared" si="63"/>
        <v>0</v>
      </c>
      <c r="H128" s="9">
        <f t="shared" si="63"/>
        <v>0</v>
      </c>
      <c r="I128" s="9">
        <f t="shared" si="63"/>
        <v>0</v>
      </c>
      <c r="J128" s="9">
        <f t="shared" si="63"/>
        <v>0</v>
      </c>
      <c r="K128" s="9">
        <f t="shared" si="63"/>
        <v>0</v>
      </c>
      <c r="L128" s="9">
        <f t="shared" si="63"/>
        <v>0</v>
      </c>
      <c r="M128" s="9">
        <f t="shared" si="63"/>
        <v>0</v>
      </c>
      <c r="N128" s="9">
        <f t="shared" si="63"/>
        <v>0</v>
      </c>
      <c r="O128" s="9">
        <f t="shared" si="63"/>
        <v>0</v>
      </c>
      <c r="P128" s="9">
        <f t="shared" si="63"/>
        <v>0</v>
      </c>
      <c r="Q128" s="9">
        <f t="shared" si="63"/>
        <v>0</v>
      </c>
      <c r="R128" s="9">
        <f t="shared" si="63"/>
        <v>0</v>
      </c>
      <c r="S128" s="9">
        <f t="shared" si="63"/>
        <v>0</v>
      </c>
      <c r="T128" s="9">
        <f t="shared" si="63"/>
        <v>0</v>
      </c>
      <c r="U128" s="9">
        <f t="shared" si="63"/>
        <v>0</v>
      </c>
      <c r="V128" s="9">
        <f t="shared" si="63"/>
        <v>0</v>
      </c>
      <c r="W128" s="9">
        <f t="shared" si="63"/>
        <v>0</v>
      </c>
      <c r="X128" s="9">
        <f t="shared" si="63"/>
        <v>0</v>
      </c>
      <c r="Y128" s="9">
        <f t="shared" si="63"/>
        <v>0</v>
      </c>
      <c r="Z128" s="9">
        <f t="shared" si="63"/>
        <v>0</v>
      </c>
      <c r="AA128" s="9">
        <f t="shared" si="63"/>
        <v>0</v>
      </c>
      <c r="AB128" s="9">
        <f t="shared" si="63"/>
        <v>0</v>
      </c>
      <c r="AC128" s="9">
        <f t="shared" si="63"/>
        <v>0</v>
      </c>
      <c r="AD128" s="9">
        <f t="shared" si="63"/>
        <v>0</v>
      </c>
      <c r="AE128" s="9">
        <f t="shared" si="63"/>
        <v>0</v>
      </c>
      <c r="AF128" s="9">
        <f t="shared" si="63"/>
        <v>0</v>
      </c>
      <c r="AG128" s="9">
        <f t="shared" si="63"/>
        <v>0</v>
      </c>
      <c r="AH128" s="9">
        <f t="shared" si="63"/>
        <v>0</v>
      </c>
      <c r="AI128" s="9">
        <f t="shared" si="63"/>
        <v>0</v>
      </c>
      <c r="AJ128" s="9">
        <f t="shared" si="63"/>
        <v>0</v>
      </c>
      <c r="AK128" s="9">
        <f t="shared" si="63"/>
        <v>0</v>
      </c>
      <c r="AL128" s="9">
        <f t="shared" si="63"/>
        <v>0</v>
      </c>
      <c r="AM128" s="9">
        <f t="shared" si="63"/>
        <v>0</v>
      </c>
      <c r="AN128" s="9">
        <f t="shared" si="63"/>
        <v>0</v>
      </c>
      <c r="AO128" s="9">
        <f t="shared" si="63"/>
        <v>0</v>
      </c>
      <c r="AP128" s="9">
        <f t="shared" si="63"/>
        <v>0</v>
      </c>
      <c r="AQ128" s="9">
        <f t="shared" si="63"/>
        <v>0</v>
      </c>
      <c r="AR128" s="9">
        <f t="shared" si="63"/>
        <v>0</v>
      </c>
      <c r="AS128" s="9">
        <f t="shared" si="63"/>
        <v>0</v>
      </c>
      <c r="AT128" s="9">
        <f t="shared" si="63"/>
        <v>0</v>
      </c>
      <c r="AU128" s="9">
        <f t="shared" si="63"/>
        <v>0</v>
      </c>
      <c r="AV128" s="9">
        <f t="shared" si="63"/>
        <v>0</v>
      </c>
      <c r="AW128" s="9">
        <f t="shared" si="63"/>
        <v>0</v>
      </c>
      <c r="AX128" s="9">
        <f t="shared" si="63"/>
        <v>0</v>
      </c>
      <c r="AY128" s="9">
        <f t="shared" si="63"/>
        <v>0</v>
      </c>
      <c r="AZ128" s="9">
        <f t="shared" si="63"/>
        <v>0</v>
      </c>
      <c r="BA128" s="9">
        <f t="shared" si="63"/>
        <v>0</v>
      </c>
      <c r="BB128" s="9">
        <f t="shared" si="63"/>
        <v>0</v>
      </c>
      <c r="BC128" s="9">
        <f t="shared" si="63"/>
        <v>0</v>
      </c>
      <c r="BD128" s="9">
        <f t="shared" si="63"/>
        <v>0</v>
      </c>
      <c r="BE128" s="9">
        <f t="shared" si="63"/>
        <v>0</v>
      </c>
      <c r="BF128" s="9">
        <f t="shared" si="63"/>
        <v>0</v>
      </c>
      <c r="BG128" s="9">
        <f t="shared" si="63"/>
        <v>0</v>
      </c>
      <c r="BH128" s="9">
        <f t="shared" si="63"/>
        <v>0</v>
      </c>
      <c r="BI128" s="9">
        <f t="shared" si="63"/>
        <v>0</v>
      </c>
      <c r="BJ128" s="9">
        <f t="shared" ref="BJ128:DU128" si="64">SUM(BJ91:BJ94)</f>
        <v>0</v>
      </c>
      <c r="BK128" s="9">
        <f t="shared" si="64"/>
        <v>0</v>
      </c>
      <c r="BL128" s="9">
        <f t="shared" si="64"/>
        <v>0</v>
      </c>
      <c r="BM128" s="9">
        <f t="shared" si="64"/>
        <v>0</v>
      </c>
      <c r="BN128" s="9">
        <f t="shared" si="64"/>
        <v>0</v>
      </c>
      <c r="BO128" s="9">
        <f t="shared" si="64"/>
        <v>0</v>
      </c>
      <c r="BP128" s="9">
        <f t="shared" si="64"/>
        <v>0</v>
      </c>
      <c r="BQ128" s="9">
        <f t="shared" si="64"/>
        <v>0</v>
      </c>
      <c r="BR128" s="9">
        <f t="shared" si="64"/>
        <v>0</v>
      </c>
      <c r="BS128" s="9">
        <f t="shared" si="64"/>
        <v>0</v>
      </c>
      <c r="BT128" s="9">
        <f t="shared" si="64"/>
        <v>0</v>
      </c>
      <c r="BU128" s="9">
        <f t="shared" si="64"/>
        <v>0</v>
      </c>
      <c r="BV128" s="9">
        <f t="shared" si="64"/>
        <v>0</v>
      </c>
      <c r="BW128" s="9">
        <f t="shared" si="64"/>
        <v>0</v>
      </c>
      <c r="BX128" s="9">
        <f t="shared" si="64"/>
        <v>0</v>
      </c>
      <c r="BY128" s="9">
        <f t="shared" si="64"/>
        <v>0</v>
      </c>
      <c r="BZ128" s="9">
        <f t="shared" si="64"/>
        <v>0</v>
      </c>
      <c r="CA128" s="9">
        <f t="shared" si="64"/>
        <v>0</v>
      </c>
      <c r="CB128" s="9">
        <f t="shared" si="64"/>
        <v>0</v>
      </c>
      <c r="CC128" s="9">
        <f t="shared" si="64"/>
        <v>0</v>
      </c>
      <c r="CD128" s="9">
        <f t="shared" si="64"/>
        <v>0</v>
      </c>
      <c r="CE128" s="9">
        <f t="shared" si="64"/>
        <v>0</v>
      </c>
      <c r="CF128" s="9">
        <f t="shared" si="64"/>
        <v>0</v>
      </c>
      <c r="CG128" s="9">
        <f t="shared" si="64"/>
        <v>0</v>
      </c>
      <c r="CH128" s="9">
        <f t="shared" si="64"/>
        <v>0</v>
      </c>
      <c r="CI128" s="9">
        <f t="shared" si="64"/>
        <v>0</v>
      </c>
      <c r="CJ128" s="9">
        <f t="shared" si="64"/>
        <v>0</v>
      </c>
      <c r="CK128" s="9">
        <f t="shared" si="64"/>
        <v>0</v>
      </c>
      <c r="CL128" s="9">
        <f t="shared" si="64"/>
        <v>0</v>
      </c>
      <c r="CM128" s="9">
        <f t="shared" si="64"/>
        <v>0</v>
      </c>
      <c r="CN128" s="9">
        <f t="shared" si="64"/>
        <v>0</v>
      </c>
      <c r="CO128" s="9">
        <f t="shared" si="64"/>
        <v>0</v>
      </c>
      <c r="CP128" s="9">
        <f t="shared" si="64"/>
        <v>0</v>
      </c>
      <c r="CQ128" s="9">
        <f t="shared" si="64"/>
        <v>0</v>
      </c>
      <c r="CR128" s="9">
        <f t="shared" si="64"/>
        <v>0</v>
      </c>
      <c r="CS128" s="9">
        <f t="shared" si="64"/>
        <v>0</v>
      </c>
      <c r="CT128" s="9">
        <f t="shared" si="64"/>
        <v>0</v>
      </c>
      <c r="CU128" s="9">
        <f t="shared" si="64"/>
        <v>0</v>
      </c>
      <c r="CV128" s="9">
        <f t="shared" si="64"/>
        <v>0</v>
      </c>
      <c r="CW128" s="9">
        <f t="shared" si="64"/>
        <v>0</v>
      </c>
      <c r="CX128" s="9">
        <f t="shared" si="64"/>
        <v>0</v>
      </c>
      <c r="CY128" s="9">
        <f t="shared" si="64"/>
        <v>0</v>
      </c>
      <c r="CZ128" s="9">
        <f t="shared" si="64"/>
        <v>0</v>
      </c>
      <c r="DA128" s="9">
        <f t="shared" si="64"/>
        <v>0</v>
      </c>
      <c r="DB128" s="9">
        <f t="shared" si="64"/>
        <v>0</v>
      </c>
      <c r="DC128" s="9">
        <f t="shared" si="64"/>
        <v>0</v>
      </c>
      <c r="DD128" s="9">
        <f t="shared" si="64"/>
        <v>0</v>
      </c>
      <c r="DE128" s="9">
        <f t="shared" si="64"/>
        <v>0</v>
      </c>
      <c r="DF128" s="9">
        <f t="shared" si="64"/>
        <v>0</v>
      </c>
      <c r="DG128" s="9">
        <f t="shared" si="64"/>
        <v>0</v>
      </c>
      <c r="DH128" s="9">
        <f t="shared" si="64"/>
        <v>0</v>
      </c>
      <c r="DI128" s="9">
        <f t="shared" si="64"/>
        <v>0</v>
      </c>
      <c r="DJ128" s="9">
        <f t="shared" si="64"/>
        <v>0</v>
      </c>
      <c r="DK128" s="9">
        <f t="shared" si="64"/>
        <v>0</v>
      </c>
      <c r="DL128" s="9">
        <f t="shared" si="64"/>
        <v>0</v>
      </c>
      <c r="DM128" s="9">
        <f t="shared" si="64"/>
        <v>0</v>
      </c>
      <c r="DN128" s="9">
        <f t="shared" si="64"/>
        <v>0</v>
      </c>
      <c r="DO128" s="9">
        <f t="shared" si="64"/>
        <v>0</v>
      </c>
      <c r="DP128" s="9">
        <f t="shared" si="64"/>
        <v>0</v>
      </c>
      <c r="DQ128" s="9">
        <f t="shared" si="64"/>
        <v>0</v>
      </c>
      <c r="DR128" s="9">
        <f t="shared" si="64"/>
        <v>0</v>
      </c>
      <c r="DS128" s="9">
        <f t="shared" si="64"/>
        <v>0</v>
      </c>
      <c r="DT128" s="9">
        <f t="shared" si="64"/>
        <v>0</v>
      </c>
      <c r="DU128" s="9">
        <f t="shared" si="64"/>
        <v>0</v>
      </c>
      <c r="DV128" s="9">
        <f t="shared" ref="DV128:ER128" si="65">SUM(DV91:DV94)</f>
        <v>0</v>
      </c>
      <c r="DW128" s="9">
        <f t="shared" si="65"/>
        <v>0</v>
      </c>
      <c r="DX128" s="9">
        <f t="shared" si="65"/>
        <v>0</v>
      </c>
      <c r="DY128" s="9">
        <f t="shared" si="65"/>
        <v>0</v>
      </c>
      <c r="DZ128" s="9">
        <f t="shared" si="65"/>
        <v>0</v>
      </c>
      <c r="EA128" s="9">
        <f t="shared" si="65"/>
        <v>0</v>
      </c>
      <c r="EB128" s="9">
        <f t="shared" si="65"/>
        <v>0</v>
      </c>
      <c r="EC128" s="9">
        <f t="shared" si="65"/>
        <v>0</v>
      </c>
      <c r="ED128" s="9">
        <f t="shared" si="65"/>
        <v>0</v>
      </c>
      <c r="EE128" s="9">
        <f t="shared" si="65"/>
        <v>0</v>
      </c>
      <c r="EF128" s="9">
        <f t="shared" si="65"/>
        <v>0</v>
      </c>
      <c r="EG128" s="9">
        <f t="shared" si="65"/>
        <v>0</v>
      </c>
      <c r="EH128" s="9">
        <f t="shared" si="65"/>
        <v>0</v>
      </c>
      <c r="EI128" s="9">
        <f t="shared" si="65"/>
        <v>0</v>
      </c>
      <c r="EJ128" s="9">
        <f t="shared" si="65"/>
        <v>0</v>
      </c>
      <c r="EK128" s="9">
        <f t="shared" si="65"/>
        <v>0</v>
      </c>
      <c r="EL128" s="9">
        <f t="shared" si="65"/>
        <v>0</v>
      </c>
      <c r="EM128" s="9">
        <f t="shared" si="65"/>
        <v>0</v>
      </c>
      <c r="EN128" s="9">
        <f t="shared" si="65"/>
        <v>0</v>
      </c>
      <c r="EO128" s="9">
        <f t="shared" si="65"/>
        <v>0</v>
      </c>
      <c r="EP128" s="9">
        <f t="shared" si="65"/>
        <v>0</v>
      </c>
      <c r="EQ128" s="9">
        <f t="shared" si="65"/>
        <v>0</v>
      </c>
      <c r="ER128" s="9">
        <f t="shared" si="65"/>
        <v>0</v>
      </c>
    </row>
    <row r="129" spans="1:148" s="8" customFormat="1" x14ac:dyDescent="0.2">
      <c r="A129" s="52">
        <v>0.91666666666666663</v>
      </c>
      <c r="B129" s="9">
        <f t="shared" ref="B129:BI129" si="66">SUM(B95:B98)</f>
        <v>0</v>
      </c>
      <c r="C129" s="9">
        <f t="shared" si="66"/>
        <v>0</v>
      </c>
      <c r="D129" s="9">
        <f t="shared" si="66"/>
        <v>0</v>
      </c>
      <c r="E129" s="9">
        <f t="shared" si="66"/>
        <v>0</v>
      </c>
      <c r="F129" s="9">
        <f t="shared" si="66"/>
        <v>0</v>
      </c>
      <c r="G129" s="9">
        <f t="shared" si="66"/>
        <v>0</v>
      </c>
      <c r="H129" s="9">
        <f t="shared" si="66"/>
        <v>0</v>
      </c>
      <c r="I129" s="9">
        <f t="shared" si="66"/>
        <v>0</v>
      </c>
      <c r="J129" s="9">
        <f t="shared" si="66"/>
        <v>0</v>
      </c>
      <c r="K129" s="9">
        <f t="shared" si="66"/>
        <v>0</v>
      </c>
      <c r="L129" s="9">
        <f t="shared" si="66"/>
        <v>0</v>
      </c>
      <c r="M129" s="9">
        <f t="shared" si="66"/>
        <v>0</v>
      </c>
      <c r="N129" s="9">
        <f t="shared" si="66"/>
        <v>0</v>
      </c>
      <c r="O129" s="9">
        <f t="shared" si="66"/>
        <v>0</v>
      </c>
      <c r="P129" s="9">
        <f t="shared" si="66"/>
        <v>0</v>
      </c>
      <c r="Q129" s="9">
        <f t="shared" si="66"/>
        <v>0</v>
      </c>
      <c r="R129" s="9">
        <f t="shared" si="66"/>
        <v>0</v>
      </c>
      <c r="S129" s="9">
        <f t="shared" si="66"/>
        <v>0</v>
      </c>
      <c r="T129" s="9">
        <f t="shared" si="66"/>
        <v>0</v>
      </c>
      <c r="U129" s="9">
        <f t="shared" si="66"/>
        <v>0</v>
      </c>
      <c r="V129" s="9">
        <f t="shared" si="66"/>
        <v>0</v>
      </c>
      <c r="W129" s="9">
        <f t="shared" si="66"/>
        <v>0</v>
      </c>
      <c r="X129" s="9">
        <f t="shared" si="66"/>
        <v>0</v>
      </c>
      <c r="Y129" s="9">
        <f t="shared" si="66"/>
        <v>0</v>
      </c>
      <c r="Z129" s="9">
        <f t="shared" si="66"/>
        <v>0</v>
      </c>
      <c r="AA129" s="9">
        <f t="shared" si="66"/>
        <v>0</v>
      </c>
      <c r="AB129" s="9">
        <f t="shared" si="66"/>
        <v>0</v>
      </c>
      <c r="AC129" s="9">
        <f t="shared" si="66"/>
        <v>0</v>
      </c>
      <c r="AD129" s="9">
        <f t="shared" si="66"/>
        <v>0</v>
      </c>
      <c r="AE129" s="9">
        <f t="shared" si="66"/>
        <v>0</v>
      </c>
      <c r="AF129" s="9">
        <f t="shared" si="66"/>
        <v>0</v>
      </c>
      <c r="AG129" s="9">
        <f t="shared" si="66"/>
        <v>0</v>
      </c>
      <c r="AH129" s="9">
        <f t="shared" si="66"/>
        <v>0</v>
      </c>
      <c r="AI129" s="9">
        <f t="shared" si="66"/>
        <v>0</v>
      </c>
      <c r="AJ129" s="9">
        <f t="shared" si="66"/>
        <v>0</v>
      </c>
      <c r="AK129" s="9">
        <f t="shared" si="66"/>
        <v>0</v>
      </c>
      <c r="AL129" s="9">
        <f t="shared" si="66"/>
        <v>0</v>
      </c>
      <c r="AM129" s="9">
        <f t="shared" si="66"/>
        <v>0</v>
      </c>
      <c r="AN129" s="9">
        <f t="shared" si="66"/>
        <v>0</v>
      </c>
      <c r="AO129" s="9">
        <f t="shared" si="66"/>
        <v>0</v>
      </c>
      <c r="AP129" s="9">
        <f t="shared" si="66"/>
        <v>0</v>
      </c>
      <c r="AQ129" s="9">
        <f t="shared" si="66"/>
        <v>0</v>
      </c>
      <c r="AR129" s="9">
        <f t="shared" si="66"/>
        <v>0</v>
      </c>
      <c r="AS129" s="9">
        <f t="shared" si="66"/>
        <v>0</v>
      </c>
      <c r="AT129" s="9">
        <f t="shared" si="66"/>
        <v>0</v>
      </c>
      <c r="AU129" s="9">
        <f t="shared" si="66"/>
        <v>0</v>
      </c>
      <c r="AV129" s="9">
        <f t="shared" si="66"/>
        <v>0</v>
      </c>
      <c r="AW129" s="9">
        <f t="shared" si="66"/>
        <v>0</v>
      </c>
      <c r="AX129" s="9">
        <f t="shared" si="66"/>
        <v>0</v>
      </c>
      <c r="AY129" s="9">
        <f t="shared" si="66"/>
        <v>0</v>
      </c>
      <c r="AZ129" s="9">
        <f t="shared" si="66"/>
        <v>0</v>
      </c>
      <c r="BA129" s="9">
        <f t="shared" si="66"/>
        <v>0</v>
      </c>
      <c r="BB129" s="9">
        <f t="shared" si="66"/>
        <v>0</v>
      </c>
      <c r="BC129" s="9">
        <f t="shared" si="66"/>
        <v>0</v>
      </c>
      <c r="BD129" s="9">
        <f t="shared" si="66"/>
        <v>0</v>
      </c>
      <c r="BE129" s="9">
        <f t="shared" si="66"/>
        <v>0</v>
      </c>
      <c r="BF129" s="9">
        <f t="shared" si="66"/>
        <v>0</v>
      </c>
      <c r="BG129" s="9">
        <f t="shared" si="66"/>
        <v>0</v>
      </c>
      <c r="BH129" s="9">
        <f t="shared" si="66"/>
        <v>0</v>
      </c>
      <c r="BI129" s="9">
        <f t="shared" si="66"/>
        <v>0</v>
      </c>
      <c r="BJ129" s="9">
        <f t="shared" ref="BJ129:DU129" si="67">SUM(BJ95:BJ98)</f>
        <v>0</v>
      </c>
      <c r="BK129" s="9">
        <f t="shared" si="67"/>
        <v>0</v>
      </c>
      <c r="BL129" s="9">
        <f t="shared" si="67"/>
        <v>0</v>
      </c>
      <c r="BM129" s="9">
        <f t="shared" si="67"/>
        <v>0</v>
      </c>
      <c r="BN129" s="9">
        <f t="shared" si="67"/>
        <v>0</v>
      </c>
      <c r="BO129" s="9">
        <f t="shared" si="67"/>
        <v>0</v>
      </c>
      <c r="BP129" s="9">
        <f t="shared" si="67"/>
        <v>0</v>
      </c>
      <c r="BQ129" s="9">
        <f t="shared" si="67"/>
        <v>0</v>
      </c>
      <c r="BR129" s="9">
        <f t="shared" si="67"/>
        <v>0</v>
      </c>
      <c r="BS129" s="9">
        <f t="shared" si="67"/>
        <v>0</v>
      </c>
      <c r="BT129" s="9">
        <f t="shared" si="67"/>
        <v>0</v>
      </c>
      <c r="BU129" s="9">
        <f t="shared" si="67"/>
        <v>0</v>
      </c>
      <c r="BV129" s="9">
        <f t="shared" si="67"/>
        <v>0</v>
      </c>
      <c r="BW129" s="9">
        <f t="shared" si="67"/>
        <v>0</v>
      </c>
      <c r="BX129" s="9">
        <f t="shared" si="67"/>
        <v>0</v>
      </c>
      <c r="BY129" s="9">
        <f t="shared" si="67"/>
        <v>0</v>
      </c>
      <c r="BZ129" s="9">
        <f t="shared" si="67"/>
        <v>0</v>
      </c>
      <c r="CA129" s="9">
        <f t="shared" si="67"/>
        <v>0</v>
      </c>
      <c r="CB129" s="9">
        <f t="shared" si="67"/>
        <v>0</v>
      </c>
      <c r="CC129" s="9">
        <f t="shared" si="67"/>
        <v>0</v>
      </c>
      <c r="CD129" s="9">
        <f t="shared" si="67"/>
        <v>0</v>
      </c>
      <c r="CE129" s="9">
        <f t="shared" si="67"/>
        <v>0</v>
      </c>
      <c r="CF129" s="9">
        <f t="shared" si="67"/>
        <v>0</v>
      </c>
      <c r="CG129" s="9">
        <f t="shared" si="67"/>
        <v>0</v>
      </c>
      <c r="CH129" s="9">
        <f t="shared" si="67"/>
        <v>0</v>
      </c>
      <c r="CI129" s="9">
        <f t="shared" si="67"/>
        <v>0</v>
      </c>
      <c r="CJ129" s="9">
        <f t="shared" si="67"/>
        <v>0</v>
      </c>
      <c r="CK129" s="9">
        <f t="shared" si="67"/>
        <v>0</v>
      </c>
      <c r="CL129" s="9">
        <f t="shared" si="67"/>
        <v>0</v>
      </c>
      <c r="CM129" s="9">
        <f t="shared" si="67"/>
        <v>0</v>
      </c>
      <c r="CN129" s="9">
        <f t="shared" si="67"/>
        <v>0</v>
      </c>
      <c r="CO129" s="9">
        <f t="shared" si="67"/>
        <v>0</v>
      </c>
      <c r="CP129" s="9">
        <f t="shared" si="67"/>
        <v>0</v>
      </c>
      <c r="CQ129" s="9">
        <f t="shared" si="67"/>
        <v>0</v>
      </c>
      <c r="CR129" s="9">
        <f t="shared" si="67"/>
        <v>0</v>
      </c>
      <c r="CS129" s="9">
        <f t="shared" si="67"/>
        <v>0</v>
      </c>
      <c r="CT129" s="9">
        <f t="shared" si="67"/>
        <v>0</v>
      </c>
      <c r="CU129" s="9">
        <f t="shared" si="67"/>
        <v>0</v>
      </c>
      <c r="CV129" s="9">
        <f t="shared" si="67"/>
        <v>0</v>
      </c>
      <c r="CW129" s="9">
        <f t="shared" si="67"/>
        <v>0</v>
      </c>
      <c r="CX129" s="9">
        <f t="shared" si="67"/>
        <v>0</v>
      </c>
      <c r="CY129" s="9">
        <f t="shared" si="67"/>
        <v>0</v>
      </c>
      <c r="CZ129" s="9">
        <f t="shared" si="67"/>
        <v>0</v>
      </c>
      <c r="DA129" s="9">
        <f t="shared" si="67"/>
        <v>0</v>
      </c>
      <c r="DB129" s="9">
        <f t="shared" si="67"/>
        <v>0</v>
      </c>
      <c r="DC129" s="9">
        <f t="shared" si="67"/>
        <v>0</v>
      </c>
      <c r="DD129" s="9">
        <f t="shared" si="67"/>
        <v>0</v>
      </c>
      <c r="DE129" s="9">
        <f t="shared" si="67"/>
        <v>0</v>
      </c>
      <c r="DF129" s="9">
        <f t="shared" si="67"/>
        <v>0</v>
      </c>
      <c r="DG129" s="9">
        <f t="shared" si="67"/>
        <v>0</v>
      </c>
      <c r="DH129" s="9">
        <f t="shared" si="67"/>
        <v>0</v>
      </c>
      <c r="DI129" s="9">
        <f t="shared" si="67"/>
        <v>0</v>
      </c>
      <c r="DJ129" s="9">
        <f t="shared" si="67"/>
        <v>0</v>
      </c>
      <c r="DK129" s="9">
        <f t="shared" si="67"/>
        <v>0</v>
      </c>
      <c r="DL129" s="9">
        <f t="shared" si="67"/>
        <v>0</v>
      </c>
      <c r="DM129" s="9">
        <f t="shared" si="67"/>
        <v>0</v>
      </c>
      <c r="DN129" s="9">
        <f t="shared" si="67"/>
        <v>0</v>
      </c>
      <c r="DO129" s="9">
        <f t="shared" si="67"/>
        <v>0</v>
      </c>
      <c r="DP129" s="9">
        <f t="shared" si="67"/>
        <v>0</v>
      </c>
      <c r="DQ129" s="9">
        <f t="shared" si="67"/>
        <v>0</v>
      </c>
      <c r="DR129" s="9">
        <f t="shared" si="67"/>
        <v>0</v>
      </c>
      <c r="DS129" s="9">
        <f t="shared" si="67"/>
        <v>0</v>
      </c>
      <c r="DT129" s="9">
        <f t="shared" si="67"/>
        <v>0</v>
      </c>
      <c r="DU129" s="9">
        <f t="shared" si="67"/>
        <v>0</v>
      </c>
      <c r="DV129" s="9">
        <f t="shared" ref="DV129:ER129" si="68">SUM(DV95:DV98)</f>
        <v>0</v>
      </c>
      <c r="DW129" s="9">
        <f t="shared" si="68"/>
        <v>0</v>
      </c>
      <c r="DX129" s="9">
        <f t="shared" si="68"/>
        <v>0</v>
      </c>
      <c r="DY129" s="9">
        <f t="shared" si="68"/>
        <v>0</v>
      </c>
      <c r="DZ129" s="9">
        <f t="shared" si="68"/>
        <v>0</v>
      </c>
      <c r="EA129" s="9">
        <f t="shared" si="68"/>
        <v>0</v>
      </c>
      <c r="EB129" s="9">
        <f t="shared" si="68"/>
        <v>0</v>
      </c>
      <c r="EC129" s="9">
        <f t="shared" si="68"/>
        <v>0</v>
      </c>
      <c r="ED129" s="9">
        <f t="shared" si="68"/>
        <v>0</v>
      </c>
      <c r="EE129" s="9">
        <f t="shared" si="68"/>
        <v>0</v>
      </c>
      <c r="EF129" s="9">
        <f t="shared" si="68"/>
        <v>0</v>
      </c>
      <c r="EG129" s="9">
        <f t="shared" si="68"/>
        <v>0</v>
      </c>
      <c r="EH129" s="9">
        <f t="shared" si="68"/>
        <v>0</v>
      </c>
      <c r="EI129" s="9">
        <f t="shared" si="68"/>
        <v>0</v>
      </c>
      <c r="EJ129" s="9">
        <f t="shared" si="68"/>
        <v>0</v>
      </c>
      <c r="EK129" s="9">
        <f t="shared" si="68"/>
        <v>0</v>
      </c>
      <c r="EL129" s="9">
        <f t="shared" si="68"/>
        <v>0</v>
      </c>
      <c r="EM129" s="9">
        <f t="shared" si="68"/>
        <v>0</v>
      </c>
      <c r="EN129" s="9">
        <f t="shared" si="68"/>
        <v>0</v>
      </c>
      <c r="EO129" s="9">
        <f t="shared" si="68"/>
        <v>0</v>
      </c>
      <c r="EP129" s="9">
        <f t="shared" si="68"/>
        <v>0</v>
      </c>
      <c r="EQ129" s="9">
        <f t="shared" si="68"/>
        <v>0</v>
      </c>
      <c r="ER129" s="9">
        <f t="shared" si="68"/>
        <v>0</v>
      </c>
    </row>
    <row r="130" spans="1:148" s="8" customFormat="1" ht="16" thickBot="1" x14ac:dyDescent="0.25">
      <c r="A130" s="52">
        <v>0.95833333333333337</v>
      </c>
      <c r="B130" s="55">
        <f t="shared" ref="B130:BI130" si="69">SUM(B99:B102)</f>
        <v>0</v>
      </c>
      <c r="C130" s="55">
        <f t="shared" si="69"/>
        <v>0</v>
      </c>
      <c r="D130" s="55">
        <f t="shared" si="69"/>
        <v>0</v>
      </c>
      <c r="E130" s="55">
        <f t="shared" si="69"/>
        <v>0</v>
      </c>
      <c r="F130" s="55">
        <f t="shared" si="69"/>
        <v>0</v>
      </c>
      <c r="G130" s="55">
        <f t="shared" si="69"/>
        <v>0</v>
      </c>
      <c r="H130" s="55">
        <f t="shared" si="69"/>
        <v>0</v>
      </c>
      <c r="I130" s="55">
        <f t="shared" si="69"/>
        <v>0</v>
      </c>
      <c r="J130" s="55">
        <f t="shared" si="69"/>
        <v>0</v>
      </c>
      <c r="K130" s="55">
        <f t="shared" si="69"/>
        <v>0</v>
      </c>
      <c r="L130" s="55">
        <f t="shared" si="69"/>
        <v>0</v>
      </c>
      <c r="M130" s="55">
        <f t="shared" si="69"/>
        <v>0</v>
      </c>
      <c r="N130" s="55">
        <f t="shared" si="69"/>
        <v>0</v>
      </c>
      <c r="O130" s="55">
        <f t="shared" si="69"/>
        <v>0</v>
      </c>
      <c r="P130" s="55">
        <f t="shared" si="69"/>
        <v>0</v>
      </c>
      <c r="Q130" s="55">
        <f t="shared" si="69"/>
        <v>0</v>
      </c>
      <c r="R130" s="55">
        <f t="shared" si="69"/>
        <v>0</v>
      </c>
      <c r="S130" s="55">
        <f t="shared" si="69"/>
        <v>0</v>
      </c>
      <c r="T130" s="55">
        <f t="shared" si="69"/>
        <v>0</v>
      </c>
      <c r="U130" s="55">
        <f t="shared" si="69"/>
        <v>0</v>
      </c>
      <c r="V130" s="55">
        <f t="shared" si="69"/>
        <v>0</v>
      </c>
      <c r="W130" s="55">
        <f t="shared" si="69"/>
        <v>0</v>
      </c>
      <c r="X130" s="55">
        <f t="shared" si="69"/>
        <v>0</v>
      </c>
      <c r="Y130" s="55">
        <f t="shared" si="69"/>
        <v>0</v>
      </c>
      <c r="Z130" s="55">
        <f t="shared" si="69"/>
        <v>0</v>
      </c>
      <c r="AA130" s="55">
        <f t="shared" si="69"/>
        <v>0</v>
      </c>
      <c r="AB130" s="55">
        <f t="shared" si="69"/>
        <v>0</v>
      </c>
      <c r="AC130" s="55">
        <f t="shared" si="69"/>
        <v>0</v>
      </c>
      <c r="AD130" s="55">
        <f t="shared" si="69"/>
        <v>0</v>
      </c>
      <c r="AE130" s="55">
        <f t="shared" si="69"/>
        <v>0</v>
      </c>
      <c r="AF130" s="55">
        <f t="shared" si="69"/>
        <v>0</v>
      </c>
      <c r="AG130" s="55">
        <f t="shared" si="69"/>
        <v>0</v>
      </c>
      <c r="AH130" s="55">
        <f t="shared" si="69"/>
        <v>0</v>
      </c>
      <c r="AI130" s="55">
        <f t="shared" si="69"/>
        <v>0</v>
      </c>
      <c r="AJ130" s="55">
        <f t="shared" si="69"/>
        <v>0</v>
      </c>
      <c r="AK130" s="55">
        <f t="shared" si="69"/>
        <v>0</v>
      </c>
      <c r="AL130" s="55">
        <f t="shared" si="69"/>
        <v>0</v>
      </c>
      <c r="AM130" s="55">
        <f t="shared" si="69"/>
        <v>0</v>
      </c>
      <c r="AN130" s="55">
        <f t="shared" si="69"/>
        <v>0</v>
      </c>
      <c r="AO130" s="55">
        <f t="shared" si="69"/>
        <v>0</v>
      </c>
      <c r="AP130" s="55">
        <f t="shared" si="69"/>
        <v>0</v>
      </c>
      <c r="AQ130" s="55">
        <f t="shared" si="69"/>
        <v>0</v>
      </c>
      <c r="AR130" s="55">
        <f t="shared" si="69"/>
        <v>0</v>
      </c>
      <c r="AS130" s="55">
        <f t="shared" si="69"/>
        <v>0</v>
      </c>
      <c r="AT130" s="55">
        <f t="shared" si="69"/>
        <v>0</v>
      </c>
      <c r="AU130" s="55">
        <f t="shared" si="69"/>
        <v>0</v>
      </c>
      <c r="AV130" s="55">
        <f t="shared" si="69"/>
        <v>0</v>
      </c>
      <c r="AW130" s="55">
        <f t="shared" si="69"/>
        <v>0</v>
      </c>
      <c r="AX130" s="55">
        <f t="shared" si="69"/>
        <v>0</v>
      </c>
      <c r="AY130" s="55">
        <f t="shared" si="69"/>
        <v>0</v>
      </c>
      <c r="AZ130" s="55">
        <f t="shared" si="69"/>
        <v>0</v>
      </c>
      <c r="BA130" s="55">
        <f t="shared" si="69"/>
        <v>0</v>
      </c>
      <c r="BB130" s="55">
        <f t="shared" si="69"/>
        <v>0</v>
      </c>
      <c r="BC130" s="55">
        <f t="shared" si="69"/>
        <v>0</v>
      </c>
      <c r="BD130" s="55">
        <f t="shared" si="69"/>
        <v>0</v>
      </c>
      <c r="BE130" s="55">
        <f t="shared" si="69"/>
        <v>0</v>
      </c>
      <c r="BF130" s="55">
        <f t="shared" si="69"/>
        <v>0</v>
      </c>
      <c r="BG130" s="55">
        <f t="shared" si="69"/>
        <v>0</v>
      </c>
      <c r="BH130" s="55">
        <f t="shared" si="69"/>
        <v>0</v>
      </c>
      <c r="BI130" s="55">
        <f t="shared" si="69"/>
        <v>0</v>
      </c>
      <c r="BJ130" s="55">
        <f t="shared" ref="BJ130:DU130" si="70">SUM(BJ99:BJ102)</f>
        <v>0</v>
      </c>
      <c r="BK130" s="55">
        <f t="shared" si="70"/>
        <v>0</v>
      </c>
      <c r="BL130" s="55">
        <f t="shared" si="70"/>
        <v>0</v>
      </c>
      <c r="BM130" s="55">
        <f t="shared" si="70"/>
        <v>0</v>
      </c>
      <c r="BN130" s="55">
        <f t="shared" si="70"/>
        <v>0</v>
      </c>
      <c r="BO130" s="55">
        <f t="shared" si="70"/>
        <v>0</v>
      </c>
      <c r="BP130" s="55">
        <f t="shared" si="70"/>
        <v>0</v>
      </c>
      <c r="BQ130" s="55">
        <f t="shared" si="70"/>
        <v>0</v>
      </c>
      <c r="BR130" s="55">
        <f t="shared" si="70"/>
        <v>0</v>
      </c>
      <c r="BS130" s="55">
        <f t="shared" si="70"/>
        <v>0</v>
      </c>
      <c r="BT130" s="55">
        <f t="shared" si="70"/>
        <v>0</v>
      </c>
      <c r="BU130" s="55">
        <f t="shared" si="70"/>
        <v>0</v>
      </c>
      <c r="BV130" s="55">
        <f t="shared" si="70"/>
        <v>0</v>
      </c>
      <c r="BW130" s="55">
        <f t="shared" si="70"/>
        <v>0</v>
      </c>
      <c r="BX130" s="55">
        <f t="shared" si="70"/>
        <v>0</v>
      </c>
      <c r="BY130" s="55">
        <f t="shared" si="70"/>
        <v>0</v>
      </c>
      <c r="BZ130" s="55">
        <f t="shared" si="70"/>
        <v>0</v>
      </c>
      <c r="CA130" s="55">
        <f t="shared" si="70"/>
        <v>0</v>
      </c>
      <c r="CB130" s="55">
        <f t="shared" si="70"/>
        <v>0</v>
      </c>
      <c r="CC130" s="55">
        <f t="shared" si="70"/>
        <v>0</v>
      </c>
      <c r="CD130" s="55">
        <f t="shared" si="70"/>
        <v>0</v>
      </c>
      <c r="CE130" s="55">
        <f t="shared" si="70"/>
        <v>0</v>
      </c>
      <c r="CF130" s="55">
        <f t="shared" si="70"/>
        <v>0</v>
      </c>
      <c r="CG130" s="55">
        <f t="shared" si="70"/>
        <v>0</v>
      </c>
      <c r="CH130" s="55">
        <f t="shared" si="70"/>
        <v>0</v>
      </c>
      <c r="CI130" s="55">
        <f t="shared" si="70"/>
        <v>0</v>
      </c>
      <c r="CJ130" s="55">
        <f t="shared" si="70"/>
        <v>0</v>
      </c>
      <c r="CK130" s="55">
        <f t="shared" si="70"/>
        <v>0</v>
      </c>
      <c r="CL130" s="55">
        <f t="shared" si="70"/>
        <v>0</v>
      </c>
      <c r="CM130" s="55">
        <f t="shared" si="70"/>
        <v>0</v>
      </c>
      <c r="CN130" s="55">
        <f t="shared" si="70"/>
        <v>0</v>
      </c>
      <c r="CO130" s="55">
        <f t="shared" si="70"/>
        <v>0</v>
      </c>
      <c r="CP130" s="55">
        <f t="shared" si="70"/>
        <v>0</v>
      </c>
      <c r="CQ130" s="55">
        <f t="shared" si="70"/>
        <v>0</v>
      </c>
      <c r="CR130" s="55">
        <f t="shared" si="70"/>
        <v>0</v>
      </c>
      <c r="CS130" s="55">
        <f t="shared" si="70"/>
        <v>0</v>
      </c>
      <c r="CT130" s="55">
        <f t="shared" si="70"/>
        <v>0</v>
      </c>
      <c r="CU130" s="55">
        <f t="shared" si="70"/>
        <v>0</v>
      </c>
      <c r="CV130" s="55">
        <f t="shared" si="70"/>
        <v>0</v>
      </c>
      <c r="CW130" s="55">
        <f t="shared" si="70"/>
        <v>0</v>
      </c>
      <c r="CX130" s="55">
        <f t="shared" si="70"/>
        <v>0</v>
      </c>
      <c r="CY130" s="55">
        <f t="shared" si="70"/>
        <v>0</v>
      </c>
      <c r="CZ130" s="55">
        <f t="shared" si="70"/>
        <v>0</v>
      </c>
      <c r="DA130" s="55">
        <f t="shared" si="70"/>
        <v>0</v>
      </c>
      <c r="DB130" s="55">
        <f t="shared" si="70"/>
        <v>0</v>
      </c>
      <c r="DC130" s="55">
        <f t="shared" si="70"/>
        <v>0</v>
      </c>
      <c r="DD130" s="55">
        <f t="shared" si="70"/>
        <v>0</v>
      </c>
      <c r="DE130" s="55">
        <f t="shared" si="70"/>
        <v>0</v>
      </c>
      <c r="DF130" s="55">
        <f t="shared" si="70"/>
        <v>0</v>
      </c>
      <c r="DG130" s="55">
        <f t="shared" si="70"/>
        <v>0</v>
      </c>
      <c r="DH130" s="55">
        <f t="shared" si="70"/>
        <v>0</v>
      </c>
      <c r="DI130" s="55">
        <f t="shared" si="70"/>
        <v>0</v>
      </c>
      <c r="DJ130" s="55">
        <f t="shared" si="70"/>
        <v>0</v>
      </c>
      <c r="DK130" s="55">
        <f t="shared" si="70"/>
        <v>0</v>
      </c>
      <c r="DL130" s="55">
        <f t="shared" si="70"/>
        <v>0</v>
      </c>
      <c r="DM130" s="55">
        <f t="shared" si="70"/>
        <v>0</v>
      </c>
      <c r="DN130" s="55">
        <f t="shared" si="70"/>
        <v>0</v>
      </c>
      <c r="DO130" s="55">
        <f t="shared" si="70"/>
        <v>0</v>
      </c>
      <c r="DP130" s="55">
        <f t="shared" si="70"/>
        <v>0</v>
      </c>
      <c r="DQ130" s="55">
        <f t="shared" si="70"/>
        <v>0</v>
      </c>
      <c r="DR130" s="55">
        <f t="shared" si="70"/>
        <v>0</v>
      </c>
      <c r="DS130" s="55">
        <f t="shared" si="70"/>
        <v>0</v>
      </c>
      <c r="DT130" s="55">
        <f t="shared" si="70"/>
        <v>0</v>
      </c>
      <c r="DU130" s="55">
        <f t="shared" si="70"/>
        <v>0</v>
      </c>
      <c r="DV130" s="55">
        <f t="shared" ref="DV130:ER130" si="71">SUM(DV99:DV102)</f>
        <v>0</v>
      </c>
      <c r="DW130" s="55">
        <f t="shared" si="71"/>
        <v>0</v>
      </c>
      <c r="DX130" s="55">
        <f t="shared" si="71"/>
        <v>0</v>
      </c>
      <c r="DY130" s="55">
        <f t="shared" si="71"/>
        <v>0</v>
      </c>
      <c r="DZ130" s="55">
        <f t="shared" si="71"/>
        <v>0</v>
      </c>
      <c r="EA130" s="55">
        <f t="shared" si="71"/>
        <v>0</v>
      </c>
      <c r="EB130" s="55">
        <f t="shared" si="71"/>
        <v>0</v>
      </c>
      <c r="EC130" s="55">
        <f t="shared" si="71"/>
        <v>0</v>
      </c>
      <c r="ED130" s="55">
        <f t="shared" si="71"/>
        <v>0</v>
      </c>
      <c r="EE130" s="55">
        <f t="shared" si="71"/>
        <v>0</v>
      </c>
      <c r="EF130" s="55">
        <f t="shared" si="71"/>
        <v>0</v>
      </c>
      <c r="EG130" s="55">
        <f t="shared" si="71"/>
        <v>0</v>
      </c>
      <c r="EH130" s="55">
        <f t="shared" si="71"/>
        <v>0</v>
      </c>
      <c r="EI130" s="55">
        <f t="shared" si="71"/>
        <v>0</v>
      </c>
      <c r="EJ130" s="55">
        <f t="shared" si="71"/>
        <v>0</v>
      </c>
      <c r="EK130" s="55">
        <f t="shared" si="71"/>
        <v>0</v>
      </c>
      <c r="EL130" s="55">
        <f t="shared" si="71"/>
        <v>0</v>
      </c>
      <c r="EM130" s="55">
        <f t="shared" si="71"/>
        <v>0</v>
      </c>
      <c r="EN130" s="55">
        <f t="shared" si="71"/>
        <v>0</v>
      </c>
      <c r="EO130" s="55">
        <f t="shared" si="71"/>
        <v>0</v>
      </c>
      <c r="EP130" s="55">
        <f t="shared" si="71"/>
        <v>0</v>
      </c>
      <c r="EQ130" s="55">
        <f t="shared" si="71"/>
        <v>0</v>
      </c>
      <c r="ER130" s="55">
        <f t="shared" si="71"/>
        <v>0</v>
      </c>
    </row>
    <row r="131" spans="1:148" s="8" customFormat="1" x14ac:dyDescent="0.2">
      <c r="A131" s="7"/>
      <c r="B131" s="9">
        <f t="shared" ref="B131:BI131" si="72">SUM(B107:B130)</f>
        <v>0</v>
      </c>
      <c r="C131" s="9">
        <f t="shared" si="72"/>
        <v>0</v>
      </c>
      <c r="D131" s="9">
        <f t="shared" si="72"/>
        <v>0</v>
      </c>
      <c r="E131" s="9">
        <f t="shared" si="72"/>
        <v>0</v>
      </c>
      <c r="F131" s="9">
        <f t="shared" si="72"/>
        <v>0</v>
      </c>
      <c r="G131" s="9">
        <f t="shared" si="72"/>
        <v>0</v>
      </c>
      <c r="H131" s="9">
        <f t="shared" si="72"/>
        <v>0</v>
      </c>
      <c r="I131" s="9">
        <f t="shared" si="72"/>
        <v>0</v>
      </c>
      <c r="J131" s="9">
        <f t="shared" si="72"/>
        <v>0</v>
      </c>
      <c r="K131" s="9">
        <f t="shared" si="72"/>
        <v>0</v>
      </c>
      <c r="L131" s="9">
        <f t="shared" si="72"/>
        <v>0</v>
      </c>
      <c r="M131" s="9">
        <f t="shared" si="72"/>
        <v>0</v>
      </c>
      <c r="N131" s="9">
        <f t="shared" si="72"/>
        <v>0</v>
      </c>
      <c r="O131" s="9">
        <f t="shared" si="72"/>
        <v>0</v>
      </c>
      <c r="P131" s="9">
        <f t="shared" si="72"/>
        <v>0</v>
      </c>
      <c r="Q131" s="9">
        <f t="shared" si="72"/>
        <v>0</v>
      </c>
      <c r="R131" s="9">
        <f t="shared" si="72"/>
        <v>0</v>
      </c>
      <c r="S131" s="9">
        <f t="shared" si="72"/>
        <v>0</v>
      </c>
      <c r="T131" s="9">
        <f t="shared" si="72"/>
        <v>0</v>
      </c>
      <c r="U131" s="9">
        <f t="shared" si="72"/>
        <v>0</v>
      </c>
      <c r="V131" s="9">
        <f t="shared" si="72"/>
        <v>0</v>
      </c>
      <c r="W131" s="9">
        <f t="shared" si="72"/>
        <v>0</v>
      </c>
      <c r="X131" s="9">
        <f t="shared" si="72"/>
        <v>0</v>
      </c>
      <c r="Y131" s="9">
        <f t="shared" si="72"/>
        <v>0</v>
      </c>
      <c r="Z131" s="9">
        <f t="shared" si="72"/>
        <v>0</v>
      </c>
      <c r="AA131" s="9">
        <f t="shared" si="72"/>
        <v>0</v>
      </c>
      <c r="AB131" s="9">
        <f t="shared" si="72"/>
        <v>0</v>
      </c>
      <c r="AC131" s="9">
        <f t="shared" si="72"/>
        <v>0</v>
      </c>
      <c r="AD131" s="9">
        <f t="shared" si="72"/>
        <v>0</v>
      </c>
      <c r="AE131" s="9">
        <f t="shared" si="72"/>
        <v>0</v>
      </c>
      <c r="AF131" s="9">
        <f t="shared" si="72"/>
        <v>0</v>
      </c>
      <c r="AG131" s="9">
        <f t="shared" si="72"/>
        <v>0</v>
      </c>
      <c r="AH131" s="9">
        <f t="shared" si="72"/>
        <v>0</v>
      </c>
      <c r="AI131" s="9">
        <f t="shared" si="72"/>
        <v>0</v>
      </c>
      <c r="AJ131" s="9">
        <f t="shared" si="72"/>
        <v>0</v>
      </c>
      <c r="AK131" s="9">
        <f t="shared" si="72"/>
        <v>0</v>
      </c>
      <c r="AL131" s="9">
        <f t="shared" si="72"/>
        <v>0</v>
      </c>
      <c r="AM131" s="9">
        <f t="shared" si="72"/>
        <v>0</v>
      </c>
      <c r="AN131" s="9">
        <f t="shared" si="72"/>
        <v>0</v>
      </c>
      <c r="AO131" s="9">
        <f t="shared" si="72"/>
        <v>0</v>
      </c>
      <c r="AP131" s="9">
        <f t="shared" si="72"/>
        <v>0</v>
      </c>
      <c r="AQ131" s="9">
        <f t="shared" si="72"/>
        <v>0</v>
      </c>
      <c r="AR131" s="9">
        <f t="shared" si="72"/>
        <v>0</v>
      </c>
      <c r="AS131" s="9">
        <f t="shared" si="72"/>
        <v>0</v>
      </c>
      <c r="AT131" s="9">
        <f t="shared" si="72"/>
        <v>0</v>
      </c>
      <c r="AU131" s="9">
        <f t="shared" si="72"/>
        <v>0</v>
      </c>
      <c r="AV131" s="9">
        <f t="shared" si="72"/>
        <v>0</v>
      </c>
      <c r="AW131" s="9">
        <f t="shared" si="72"/>
        <v>0</v>
      </c>
      <c r="AX131" s="9">
        <f t="shared" si="72"/>
        <v>0</v>
      </c>
      <c r="AY131" s="9">
        <f t="shared" si="72"/>
        <v>0</v>
      </c>
      <c r="AZ131" s="9">
        <f t="shared" si="72"/>
        <v>0</v>
      </c>
      <c r="BA131" s="9">
        <f t="shared" si="72"/>
        <v>0</v>
      </c>
      <c r="BB131" s="9">
        <f t="shared" si="72"/>
        <v>0</v>
      </c>
      <c r="BC131" s="9">
        <f t="shared" si="72"/>
        <v>0</v>
      </c>
      <c r="BD131" s="9">
        <f t="shared" si="72"/>
        <v>0</v>
      </c>
      <c r="BE131" s="9">
        <f t="shared" si="72"/>
        <v>0</v>
      </c>
      <c r="BF131" s="9">
        <f t="shared" si="72"/>
        <v>0</v>
      </c>
      <c r="BG131" s="9">
        <f t="shared" si="72"/>
        <v>0</v>
      </c>
      <c r="BH131" s="9">
        <f t="shared" si="72"/>
        <v>0</v>
      </c>
      <c r="BI131" s="9">
        <f t="shared" si="72"/>
        <v>0</v>
      </c>
      <c r="BJ131" s="9">
        <f t="shared" ref="BJ131:DU131" si="73">SUM(BJ107:BJ130)</f>
        <v>0</v>
      </c>
      <c r="BK131" s="9">
        <f t="shared" si="73"/>
        <v>0</v>
      </c>
      <c r="BL131" s="9">
        <f t="shared" si="73"/>
        <v>0</v>
      </c>
      <c r="BM131" s="9">
        <f t="shared" si="73"/>
        <v>0</v>
      </c>
      <c r="BN131" s="9">
        <f t="shared" si="73"/>
        <v>0</v>
      </c>
      <c r="BO131" s="9">
        <f t="shared" si="73"/>
        <v>0</v>
      </c>
      <c r="BP131" s="9">
        <f t="shared" si="73"/>
        <v>0</v>
      </c>
      <c r="BQ131" s="9">
        <f t="shared" si="73"/>
        <v>0</v>
      </c>
      <c r="BR131" s="9">
        <f t="shared" si="73"/>
        <v>0</v>
      </c>
      <c r="BS131" s="9">
        <f t="shared" si="73"/>
        <v>0</v>
      </c>
      <c r="BT131" s="9">
        <f t="shared" si="73"/>
        <v>0</v>
      </c>
      <c r="BU131" s="9">
        <f t="shared" si="73"/>
        <v>0</v>
      </c>
      <c r="BV131" s="9">
        <f t="shared" si="73"/>
        <v>0</v>
      </c>
      <c r="BW131" s="9">
        <f t="shared" si="73"/>
        <v>0</v>
      </c>
      <c r="BX131" s="9">
        <f t="shared" si="73"/>
        <v>0</v>
      </c>
      <c r="BY131" s="9">
        <f t="shared" si="73"/>
        <v>0</v>
      </c>
      <c r="BZ131" s="9">
        <f t="shared" si="73"/>
        <v>0</v>
      </c>
      <c r="CA131" s="9">
        <f t="shared" si="73"/>
        <v>0</v>
      </c>
      <c r="CB131" s="9">
        <f t="shared" si="73"/>
        <v>0</v>
      </c>
      <c r="CC131" s="9">
        <f t="shared" si="73"/>
        <v>0</v>
      </c>
      <c r="CD131" s="9">
        <f t="shared" si="73"/>
        <v>0</v>
      </c>
      <c r="CE131" s="9">
        <f t="shared" si="73"/>
        <v>0</v>
      </c>
      <c r="CF131" s="9">
        <f t="shared" si="73"/>
        <v>0</v>
      </c>
      <c r="CG131" s="9">
        <f t="shared" si="73"/>
        <v>0</v>
      </c>
      <c r="CH131" s="9">
        <f t="shared" si="73"/>
        <v>0</v>
      </c>
      <c r="CI131" s="9">
        <f t="shared" si="73"/>
        <v>0</v>
      </c>
      <c r="CJ131" s="9">
        <f t="shared" si="73"/>
        <v>0</v>
      </c>
      <c r="CK131" s="9">
        <f t="shared" si="73"/>
        <v>0</v>
      </c>
      <c r="CL131" s="9">
        <f t="shared" si="73"/>
        <v>0</v>
      </c>
      <c r="CM131" s="9">
        <f t="shared" si="73"/>
        <v>0</v>
      </c>
      <c r="CN131" s="9">
        <f t="shared" si="73"/>
        <v>0</v>
      </c>
      <c r="CO131" s="9">
        <f t="shared" si="73"/>
        <v>0</v>
      </c>
      <c r="CP131" s="9">
        <f t="shared" si="73"/>
        <v>0</v>
      </c>
      <c r="CQ131" s="9">
        <f t="shared" si="73"/>
        <v>0</v>
      </c>
      <c r="CR131" s="9">
        <f t="shared" si="73"/>
        <v>0</v>
      </c>
      <c r="CS131" s="9">
        <f t="shared" si="73"/>
        <v>0</v>
      </c>
      <c r="CT131" s="9">
        <f t="shared" si="73"/>
        <v>0</v>
      </c>
      <c r="CU131" s="9">
        <f t="shared" si="73"/>
        <v>0</v>
      </c>
      <c r="CV131" s="9">
        <f t="shared" si="73"/>
        <v>0</v>
      </c>
      <c r="CW131" s="9">
        <f t="shared" si="73"/>
        <v>0</v>
      </c>
      <c r="CX131" s="9">
        <f t="shared" si="73"/>
        <v>0</v>
      </c>
      <c r="CY131" s="9">
        <f t="shared" si="73"/>
        <v>0</v>
      </c>
      <c r="CZ131" s="9">
        <f t="shared" si="73"/>
        <v>0</v>
      </c>
      <c r="DA131" s="9">
        <f t="shared" si="73"/>
        <v>0</v>
      </c>
      <c r="DB131" s="9">
        <f t="shared" si="73"/>
        <v>0</v>
      </c>
      <c r="DC131" s="9">
        <f t="shared" si="73"/>
        <v>0</v>
      </c>
      <c r="DD131" s="9">
        <f t="shared" si="73"/>
        <v>0</v>
      </c>
      <c r="DE131" s="9">
        <f t="shared" si="73"/>
        <v>0</v>
      </c>
      <c r="DF131" s="9">
        <f t="shared" si="73"/>
        <v>0</v>
      </c>
      <c r="DG131" s="9">
        <f t="shared" si="73"/>
        <v>0</v>
      </c>
      <c r="DH131" s="9">
        <f t="shared" si="73"/>
        <v>0</v>
      </c>
      <c r="DI131" s="9">
        <f t="shared" si="73"/>
        <v>0</v>
      </c>
      <c r="DJ131" s="9">
        <f t="shared" si="73"/>
        <v>0</v>
      </c>
      <c r="DK131" s="9">
        <f t="shared" si="73"/>
        <v>0</v>
      </c>
      <c r="DL131" s="9">
        <f t="shared" si="73"/>
        <v>0</v>
      </c>
      <c r="DM131" s="9">
        <f t="shared" si="73"/>
        <v>0</v>
      </c>
      <c r="DN131" s="9">
        <f t="shared" si="73"/>
        <v>0</v>
      </c>
      <c r="DO131" s="9">
        <f t="shared" si="73"/>
        <v>0</v>
      </c>
      <c r="DP131" s="9">
        <f t="shared" si="73"/>
        <v>0</v>
      </c>
      <c r="DQ131" s="9">
        <f t="shared" si="73"/>
        <v>0</v>
      </c>
      <c r="DR131" s="9">
        <f t="shared" si="73"/>
        <v>0</v>
      </c>
      <c r="DS131" s="9">
        <f t="shared" si="73"/>
        <v>0</v>
      </c>
      <c r="DT131" s="9">
        <f t="shared" si="73"/>
        <v>0</v>
      </c>
      <c r="DU131" s="9">
        <f t="shared" si="73"/>
        <v>0</v>
      </c>
      <c r="DV131" s="9">
        <f t="shared" ref="DV131:ER131" si="74">SUM(DV107:DV130)</f>
        <v>0</v>
      </c>
      <c r="DW131" s="9">
        <f t="shared" si="74"/>
        <v>0</v>
      </c>
      <c r="DX131" s="9">
        <f t="shared" si="74"/>
        <v>0</v>
      </c>
      <c r="DY131" s="9">
        <f t="shared" si="74"/>
        <v>0</v>
      </c>
      <c r="DZ131" s="9">
        <f t="shared" si="74"/>
        <v>0</v>
      </c>
      <c r="EA131" s="9">
        <f t="shared" si="74"/>
        <v>0</v>
      </c>
      <c r="EB131" s="9">
        <f t="shared" si="74"/>
        <v>0</v>
      </c>
      <c r="EC131" s="9">
        <f t="shared" si="74"/>
        <v>0</v>
      </c>
      <c r="ED131" s="9">
        <f t="shared" si="74"/>
        <v>0</v>
      </c>
      <c r="EE131" s="9">
        <f t="shared" si="74"/>
        <v>0</v>
      </c>
      <c r="EF131" s="9">
        <f t="shared" si="74"/>
        <v>0</v>
      </c>
      <c r="EG131" s="9">
        <f t="shared" si="74"/>
        <v>0</v>
      </c>
      <c r="EH131" s="9">
        <f t="shared" si="74"/>
        <v>0</v>
      </c>
      <c r="EI131" s="9">
        <f t="shared" si="74"/>
        <v>0</v>
      </c>
      <c r="EJ131" s="9">
        <f t="shared" si="74"/>
        <v>0</v>
      </c>
      <c r="EK131" s="9">
        <f t="shared" si="74"/>
        <v>0</v>
      </c>
      <c r="EL131" s="9">
        <f t="shared" si="74"/>
        <v>0</v>
      </c>
      <c r="EM131" s="9">
        <f t="shared" si="74"/>
        <v>0</v>
      </c>
      <c r="EN131" s="9">
        <f t="shared" si="74"/>
        <v>0</v>
      </c>
      <c r="EO131" s="9">
        <f t="shared" si="74"/>
        <v>0</v>
      </c>
      <c r="EP131" s="9">
        <f t="shared" si="74"/>
        <v>0</v>
      </c>
      <c r="EQ131" s="9">
        <f t="shared" si="74"/>
        <v>0</v>
      </c>
      <c r="ER131" s="9">
        <f t="shared" si="74"/>
        <v>0</v>
      </c>
    </row>
    <row r="132" spans="1:148" s="8" customFormat="1" x14ac:dyDescent="0.2">
      <c r="A132" s="10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1:148" s="8" customFormat="1" x14ac:dyDescent="0.2">
      <c r="A133" s="10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1:148" s="8" customFormat="1" x14ac:dyDescent="0.2">
      <c r="A134" s="10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1:148" s="8" customFormat="1" x14ac:dyDescent="0.2">
      <c r="A135" s="10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1:148" s="8" customFormat="1" x14ac:dyDescent="0.2">
      <c r="A136" s="1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1:148" s="8" customFormat="1" x14ac:dyDescent="0.2">
      <c r="A137" s="10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1:148" s="8" customFormat="1" x14ac:dyDescent="0.2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1:148" s="8" customFormat="1" x14ac:dyDescent="0.2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1:148" s="8" customFormat="1" x14ac:dyDescent="0.2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1:148" s="8" customFormat="1" x14ac:dyDescent="0.2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1:148" s="8" customFormat="1" x14ac:dyDescent="0.2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1:148" s="8" customFormat="1" x14ac:dyDescent="0.2">
      <c r="A143" s="1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1:148" s="8" customFormat="1" x14ac:dyDescent="0.2">
      <c r="A144" s="10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s="8" customFormat="1" x14ac:dyDescent="0.2">
      <c r="A145" s="1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s="8" customFormat="1" x14ac:dyDescent="0.2">
      <c r="A146" s="10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s="8" customFormat="1" x14ac:dyDescent="0.2">
      <c r="A147" s="10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s="8" customFormat="1" x14ac:dyDescent="0.2">
      <c r="A148" s="1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s="8" customFormat="1" x14ac:dyDescent="0.2">
      <c r="A149" s="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s="8" customFormat="1" x14ac:dyDescent="0.2">
      <c r="A150" s="1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s="8" customFormat="1" x14ac:dyDescent="0.2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s="8" customFormat="1" x14ac:dyDescent="0.2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s="8" customFormat="1" x14ac:dyDescent="0.2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s="8" customFormat="1" x14ac:dyDescent="0.2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s="8" customFormat="1" x14ac:dyDescent="0.2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s="8" customFormat="1" x14ac:dyDescent="0.2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s="8" customFormat="1" x14ac:dyDescent="0.2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s="8" customFormat="1" x14ac:dyDescent="0.2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s="8" customFormat="1" x14ac:dyDescent="0.2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s="8" customFormat="1" x14ac:dyDescent="0.2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s="8" customFormat="1" x14ac:dyDescent="0.2">
      <c r="A161" s="1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s="8" customFormat="1" x14ac:dyDescent="0.2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s="8" customFormat="1" x14ac:dyDescent="0.2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s="8" customFormat="1" x14ac:dyDescent="0.2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s="8" customFormat="1" x14ac:dyDescent="0.2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s="8" customFormat="1" x14ac:dyDescent="0.2">
      <c r="A166" s="1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s="8" customFormat="1" x14ac:dyDescent="0.2">
      <c r="A167" s="1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s="8" customFormat="1" x14ac:dyDescent="0.2">
      <c r="A168" s="1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s="8" customFormat="1" x14ac:dyDescent="0.2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s="8" customFormat="1" x14ac:dyDescent="0.2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s="8" customFormat="1" x14ac:dyDescent="0.2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s="8" customFormat="1" x14ac:dyDescent="0.2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s="8" customFormat="1" x14ac:dyDescent="0.2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s="8" customFormat="1" x14ac:dyDescent="0.2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s="8" customFormat="1" x14ac:dyDescent="0.2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s="8" customFormat="1" x14ac:dyDescent="0.2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s="8" customFormat="1" x14ac:dyDescent="0.2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s="8" customFormat="1" x14ac:dyDescent="0.2">
      <c r="A178" s="1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s="8" customFormat="1" x14ac:dyDescent="0.2">
      <c r="A179" s="1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s="8" customFormat="1" x14ac:dyDescent="0.2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s="8" customFormat="1" x14ac:dyDescent="0.2">
      <c r="A181" s="10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s="8" customFormat="1" x14ac:dyDescent="0.2">
      <c r="A182" s="10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s="8" customFormat="1" x14ac:dyDescent="0.2">
      <c r="A183" s="1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s="8" customFormat="1" x14ac:dyDescent="0.2">
      <c r="A184" s="10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s="8" customFormat="1" x14ac:dyDescent="0.2">
      <c r="A185" s="10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s="8" customFormat="1" x14ac:dyDescent="0.2">
      <c r="A186" s="1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s="8" customFormat="1" x14ac:dyDescent="0.2">
      <c r="A187" s="10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s="8" customFormat="1" x14ac:dyDescent="0.2">
      <c r="A188" s="10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s="8" customFormat="1" x14ac:dyDescent="0.2">
      <c r="A189" s="10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s="8" customFormat="1" x14ac:dyDescent="0.2">
      <c r="A190" s="1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s="8" customFormat="1" x14ac:dyDescent="0.2">
      <c r="A191" s="10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s="8" customFormat="1" x14ac:dyDescent="0.2">
      <c r="A192" s="10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s="8" customFormat="1" x14ac:dyDescent="0.2">
      <c r="A193" s="10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s="8" customFormat="1" x14ac:dyDescent="0.2">
      <c r="A194" s="10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s="8" customFormat="1" x14ac:dyDescent="0.2">
      <c r="A195" s="10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s="8" customFormat="1" x14ac:dyDescent="0.2">
      <c r="A196" s="10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s="8" customFormat="1" x14ac:dyDescent="0.2">
      <c r="A197" s="10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s="8" customFormat="1" x14ac:dyDescent="0.2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s="8" customFormat="1" x14ac:dyDescent="0.2">
      <c r="A199" s="1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s="8" customFormat="1" x14ac:dyDescent="0.2">
      <c r="A200" s="1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s="8" customFormat="1" x14ac:dyDescent="0.2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s="8" customFormat="1" x14ac:dyDescent="0.2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s="8" customFormat="1" x14ac:dyDescent="0.2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s="8" customFormat="1" x14ac:dyDescent="0.2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s="8" customFormat="1" x14ac:dyDescent="0.2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s="8" customFormat="1" x14ac:dyDescent="0.2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7333-88A8-4B83-8D56-1F7BCFD88035}">
  <sheetPr>
    <tabColor rgb="FF00B0F0"/>
  </sheetPr>
  <dimension ref="A1:L7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1" width="9.1640625" style="6"/>
    <col min="2" max="2" width="15.83203125" style="2" bestFit="1" customWidth="1"/>
    <col min="3" max="3" width="8.6640625" style="2" customWidth="1"/>
    <col min="4" max="4" width="11" style="2" customWidth="1"/>
    <col min="5" max="5" width="13.5" style="2" customWidth="1"/>
    <col min="6" max="6" width="11.1640625" style="2" customWidth="1"/>
    <col min="7" max="7" width="10.5" style="2" bestFit="1" customWidth="1"/>
    <col min="8" max="8" width="17.33203125" style="2" customWidth="1"/>
    <col min="9" max="9" width="15.5" style="2" bestFit="1" customWidth="1"/>
    <col min="10" max="10" width="11.1640625" style="2" bestFit="1" customWidth="1"/>
    <col min="11" max="11" width="15.5" style="2" bestFit="1" customWidth="1"/>
    <col min="12" max="12" width="11.5" style="2" bestFit="1" customWidth="1"/>
  </cols>
  <sheetData>
    <row r="1" spans="2:12" s="6" customFormat="1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2:12" ht="32" x14ac:dyDescent="0.2">
      <c r="B2" s="31" t="s">
        <v>4683</v>
      </c>
      <c r="C2" s="31" t="s">
        <v>4684</v>
      </c>
      <c r="D2" s="31" t="s">
        <v>4685</v>
      </c>
      <c r="E2" s="31" t="s">
        <v>4686</v>
      </c>
      <c r="F2" s="31" t="s">
        <v>4687</v>
      </c>
      <c r="G2" s="31" t="s">
        <v>4688</v>
      </c>
      <c r="H2" s="31" t="s">
        <v>4689</v>
      </c>
      <c r="I2" s="13" t="s">
        <v>178</v>
      </c>
      <c r="J2" s="13" t="s">
        <v>179</v>
      </c>
      <c r="K2" s="13" t="s">
        <v>180</v>
      </c>
      <c r="L2" s="13" t="s">
        <v>181</v>
      </c>
    </row>
    <row r="3" spans="2:12" x14ac:dyDescent="0.2">
      <c r="B3" s="12">
        <v>44047</v>
      </c>
      <c r="C3" s="2" t="s">
        <v>4701</v>
      </c>
      <c r="D3" s="2" t="str">
        <f>"1001"</f>
        <v>1001</v>
      </c>
      <c r="E3" s="2" t="s">
        <v>16</v>
      </c>
      <c r="F3" s="2">
        <v>100</v>
      </c>
      <c r="G3" s="2">
        <v>50</v>
      </c>
      <c r="H3" s="29">
        <v>0.5</v>
      </c>
      <c r="I3" s="2" t="str">
        <f>VLOOKUP($E3,REFERENCE!$A$2:$E$1048576,2,FALSE)</f>
        <v>Malaga</v>
      </c>
      <c r="J3" s="2" t="str">
        <f>VLOOKUP($E3,REFERENCE!$A$2:$E$1048576,3,FALSE)</f>
        <v>Spain</v>
      </c>
      <c r="K3" s="2" t="str">
        <f>VLOOKUP($E3,REFERENCE!$A$2:$E$1048576,4,FALSE)</f>
        <v>INTERNATIONAL</v>
      </c>
      <c r="L3" s="2" t="str">
        <f>VLOOKUP($E3,REFERENCE!$A$2:$E$1048576,5,FALSE)</f>
        <v>EU</v>
      </c>
    </row>
    <row r="4" spans="2:12" x14ac:dyDescent="0.2">
      <c r="B4" s="12">
        <v>44047.052083333336</v>
      </c>
      <c r="C4" s="2" t="s">
        <v>4701</v>
      </c>
      <c r="D4" s="2" t="str">
        <f>"1002"</f>
        <v>1002</v>
      </c>
      <c r="E4" s="2" t="s">
        <v>39</v>
      </c>
      <c r="F4" s="2">
        <v>100</v>
      </c>
      <c r="G4" s="2">
        <v>50</v>
      </c>
      <c r="H4" s="29">
        <v>0.5</v>
      </c>
      <c r="I4" s="2" t="str">
        <f>VLOOKUP($E4,REFERENCE!$A$2:$E$1048576,2,FALSE)</f>
        <v>Dalaman</v>
      </c>
      <c r="J4" s="2" t="str">
        <f>VLOOKUP($E4,REFERENCE!$A$2:$E$1048576,3,FALSE)</f>
        <v>Turkey</v>
      </c>
      <c r="K4" s="2" t="str">
        <f>VLOOKUP($E4,REFERENCE!$A$2:$E$1048576,4,FALSE)</f>
        <v>INTERNATIONAL</v>
      </c>
      <c r="L4" s="2" t="str">
        <f>VLOOKUP($E4,REFERENCE!$A$2:$E$1048576,5,FALSE)</f>
        <v>NON EU</v>
      </c>
    </row>
    <row r="5" spans="2:12" x14ac:dyDescent="0.2">
      <c r="B5" s="12">
        <v>44047.295138888891</v>
      </c>
      <c r="C5" s="2" t="s">
        <v>4701</v>
      </c>
      <c r="D5" s="2" t="str">
        <f>"1003"</f>
        <v>1003</v>
      </c>
      <c r="E5" s="2" t="s">
        <v>48</v>
      </c>
      <c r="F5" s="2">
        <v>100</v>
      </c>
      <c r="G5" s="2">
        <v>50</v>
      </c>
      <c r="H5" s="29">
        <v>0.5</v>
      </c>
      <c r="I5" s="2" t="str">
        <f>VLOOKUP($E5,REFERENCE!$A$2:$E$1048576,2,FALSE)</f>
        <v>Cologne (Bonn)</v>
      </c>
      <c r="J5" s="2" t="str">
        <f>VLOOKUP($E5,REFERENCE!$A$2:$E$1048576,3,FALSE)</f>
        <v>Germany</v>
      </c>
      <c r="K5" s="2" t="str">
        <f>VLOOKUP($E5,REFERENCE!$A$2:$E$1048576,4,FALSE)</f>
        <v>INTERNATIONAL</v>
      </c>
      <c r="L5" s="2" t="str">
        <f>VLOOKUP($E5,REFERENCE!$A$2:$E$1048576,5,FALSE)</f>
        <v>EU</v>
      </c>
    </row>
    <row r="6" spans="2:12" x14ac:dyDescent="0.2">
      <c r="B6" s="12">
        <v>44047.302083333336</v>
      </c>
      <c r="C6" s="2" t="s">
        <v>4701</v>
      </c>
      <c r="D6" s="2" t="str">
        <f>"1004"</f>
        <v>1004</v>
      </c>
      <c r="E6" s="2" t="s">
        <v>112</v>
      </c>
      <c r="F6" s="2">
        <v>100</v>
      </c>
      <c r="G6" s="2">
        <v>50</v>
      </c>
      <c r="H6" s="29">
        <v>0.5</v>
      </c>
      <c r="I6" s="2" t="str">
        <f>VLOOKUP($E6,REFERENCE!$A$2:$E$1048576,2,FALSE)</f>
        <v>Belfast</v>
      </c>
      <c r="J6" s="2" t="str">
        <f>VLOOKUP($E6,REFERENCE!$A$2:$E$1048576,3,FALSE)</f>
        <v>United Kingdom</v>
      </c>
      <c r="K6" s="2" t="str">
        <f>VLOOKUP($E6,REFERENCE!$A$2:$E$1048576,4,FALSE)</f>
        <v>DOMESTIC</v>
      </c>
      <c r="L6" s="2" t="str">
        <f>VLOOKUP($E6,REFERENCE!$A$2:$E$1048576,5,FALSE)</f>
        <v>DOMESTIC</v>
      </c>
    </row>
    <row r="7" spans="2:12" x14ac:dyDescent="0.2">
      <c r="B7" s="12">
        <v>44047.305555555555</v>
      </c>
      <c r="C7" s="2" t="s">
        <v>4701</v>
      </c>
      <c r="D7" s="2" t="str">
        <f>"1005"</f>
        <v>1005</v>
      </c>
      <c r="E7" s="2" t="s">
        <v>20</v>
      </c>
      <c r="F7" s="2">
        <v>100</v>
      </c>
      <c r="G7" s="2">
        <v>50</v>
      </c>
      <c r="H7" s="29">
        <v>0.5</v>
      </c>
      <c r="I7" s="2" t="str">
        <f>VLOOKUP($E7,REFERENCE!$A$2:$E$1048576,2,FALSE)</f>
        <v>Berlin</v>
      </c>
      <c r="J7" s="2" t="str">
        <f>VLOOKUP($E7,REFERENCE!$A$2:$E$1048576,3,FALSE)</f>
        <v>Germany</v>
      </c>
      <c r="K7" s="2" t="str">
        <f>VLOOKUP($E7,REFERENCE!$A$2:$E$1048576,4,FALSE)</f>
        <v>INTERNATIONAL</v>
      </c>
      <c r="L7" s="2" t="str">
        <f>VLOOKUP($E7,REFERENCE!$A$2:$E$1048576,5,FALSE)</f>
        <v>EU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BA1-215E-47BA-8202-C286EB50C81C}">
  <dimension ref="A1:J2285"/>
  <sheetViews>
    <sheetView workbookViewId="0">
      <selection activeCell="D221" sqref="D221"/>
    </sheetView>
  </sheetViews>
  <sheetFormatPr baseColWidth="10" defaultColWidth="8.83203125" defaultRowHeight="15" x14ac:dyDescent="0.2"/>
  <cols>
    <col min="1" max="1" width="6" bestFit="1" customWidth="1"/>
    <col min="2" max="2" width="31.5" bestFit="1" customWidth="1"/>
    <col min="3" max="3" width="30.5" bestFit="1" customWidth="1"/>
    <col min="4" max="4" width="15.5" bestFit="1" customWidth="1"/>
    <col min="5" max="5" width="11.1640625" bestFit="1" customWidth="1"/>
    <col min="9" max="9" width="15.83203125" bestFit="1" customWidth="1"/>
    <col min="10" max="10" width="3.33203125" bestFit="1" customWidth="1"/>
  </cols>
  <sheetData>
    <row r="1" spans="1:10" x14ac:dyDescent="0.2">
      <c r="A1" s="14" t="s">
        <v>177</v>
      </c>
      <c r="B1" s="14" t="s">
        <v>178</v>
      </c>
      <c r="C1" s="14" t="s">
        <v>179</v>
      </c>
      <c r="D1" s="14" t="s">
        <v>180</v>
      </c>
      <c r="E1" s="14" t="s">
        <v>181</v>
      </c>
    </row>
    <row r="2" spans="1:10" x14ac:dyDescent="0.2">
      <c r="A2" t="s">
        <v>182</v>
      </c>
      <c r="B2" t="s">
        <v>183</v>
      </c>
      <c r="C2" t="s">
        <v>184</v>
      </c>
      <c r="D2" t="s">
        <v>185</v>
      </c>
      <c r="E2" t="str">
        <f>IF(D2="DOMESTIC","DOMESTIC",IFERROR(VLOOKUP(C2,$I$3:$J$31,2,FALSE),"NON EU"))</f>
        <v>DOMESTIC</v>
      </c>
      <c r="I2" t="s">
        <v>186</v>
      </c>
    </row>
    <row r="3" spans="1:10" x14ac:dyDescent="0.2">
      <c r="A3" t="s">
        <v>187</v>
      </c>
      <c r="B3" t="s">
        <v>188</v>
      </c>
      <c r="C3" t="s">
        <v>184</v>
      </c>
      <c r="D3" t="s">
        <v>185</v>
      </c>
      <c r="E3" t="str">
        <f t="shared" ref="E3:E66" si="0">IF(D3="DOMESTIC","DOMESTIC",IFERROR(VLOOKUP(C3,$I$3:$J$31,2,FALSE),"NON EU"))</f>
        <v>DOMESTIC</v>
      </c>
    </row>
    <row r="4" spans="1:10" x14ac:dyDescent="0.2">
      <c r="A4" t="s">
        <v>189</v>
      </c>
      <c r="B4" t="s">
        <v>190</v>
      </c>
      <c r="C4" t="s">
        <v>191</v>
      </c>
      <c r="D4" t="s">
        <v>192</v>
      </c>
      <c r="E4" t="str">
        <f t="shared" si="0"/>
        <v>EU</v>
      </c>
      <c r="I4" t="s">
        <v>225</v>
      </c>
      <c r="J4" t="s">
        <v>193</v>
      </c>
    </row>
    <row r="5" spans="1:10" x14ac:dyDescent="0.2">
      <c r="A5" t="s">
        <v>194</v>
      </c>
      <c r="B5" t="s">
        <v>195</v>
      </c>
      <c r="C5" t="s">
        <v>184</v>
      </c>
      <c r="D5" t="s">
        <v>185</v>
      </c>
      <c r="E5" t="str">
        <f t="shared" si="0"/>
        <v>DOMESTIC</v>
      </c>
      <c r="I5" t="s">
        <v>191</v>
      </c>
      <c r="J5" t="s">
        <v>193</v>
      </c>
    </row>
    <row r="6" spans="1:10" x14ac:dyDescent="0.2">
      <c r="A6" t="s">
        <v>196</v>
      </c>
      <c r="B6" t="s">
        <v>197</v>
      </c>
      <c r="C6" t="s">
        <v>184</v>
      </c>
      <c r="D6" t="s">
        <v>185</v>
      </c>
      <c r="E6" t="str">
        <f t="shared" si="0"/>
        <v>DOMESTIC</v>
      </c>
      <c r="I6" t="s">
        <v>184</v>
      </c>
      <c r="J6" t="s">
        <v>193</v>
      </c>
    </row>
    <row r="7" spans="1:10" x14ac:dyDescent="0.2">
      <c r="A7" t="s">
        <v>198</v>
      </c>
      <c r="B7" t="s">
        <v>199</v>
      </c>
      <c r="C7" t="s">
        <v>200</v>
      </c>
      <c r="D7" t="s">
        <v>192</v>
      </c>
      <c r="E7" t="str">
        <f t="shared" si="0"/>
        <v>EU</v>
      </c>
      <c r="I7" t="s">
        <v>200</v>
      </c>
      <c r="J7" t="s">
        <v>193</v>
      </c>
    </row>
    <row r="8" spans="1:10" x14ac:dyDescent="0.2">
      <c r="A8" t="s">
        <v>201</v>
      </c>
      <c r="B8" t="s">
        <v>202</v>
      </c>
      <c r="C8" t="s">
        <v>200</v>
      </c>
      <c r="D8" t="s">
        <v>192</v>
      </c>
      <c r="E8" t="str">
        <f t="shared" si="0"/>
        <v>EU</v>
      </c>
      <c r="I8" t="s">
        <v>205</v>
      </c>
      <c r="J8" t="s">
        <v>193</v>
      </c>
    </row>
    <row r="9" spans="1:10" x14ac:dyDescent="0.2">
      <c r="A9" t="s">
        <v>203</v>
      </c>
      <c r="B9" t="s">
        <v>204</v>
      </c>
      <c r="C9" t="s">
        <v>205</v>
      </c>
      <c r="D9" t="s">
        <v>192</v>
      </c>
      <c r="E9" t="str">
        <f t="shared" si="0"/>
        <v>EU</v>
      </c>
      <c r="I9" t="s">
        <v>924</v>
      </c>
      <c r="J9" t="s">
        <v>193</v>
      </c>
    </row>
    <row r="10" spans="1:10" x14ac:dyDescent="0.2">
      <c r="A10" t="s">
        <v>206</v>
      </c>
      <c r="B10" t="s">
        <v>207</v>
      </c>
      <c r="C10" t="s">
        <v>184</v>
      </c>
      <c r="D10" t="s">
        <v>185</v>
      </c>
      <c r="E10" t="str">
        <f t="shared" si="0"/>
        <v>DOMESTIC</v>
      </c>
      <c r="I10" t="s">
        <v>476</v>
      </c>
      <c r="J10" t="s">
        <v>193</v>
      </c>
    </row>
    <row r="11" spans="1:10" x14ac:dyDescent="0.2">
      <c r="A11" t="s">
        <v>208</v>
      </c>
      <c r="B11" t="s">
        <v>209</v>
      </c>
      <c r="C11" t="s">
        <v>184</v>
      </c>
      <c r="D11" t="s">
        <v>185</v>
      </c>
      <c r="E11" t="str">
        <f t="shared" si="0"/>
        <v>DOMESTIC</v>
      </c>
      <c r="I11" t="s">
        <v>426</v>
      </c>
      <c r="J11" t="s">
        <v>193</v>
      </c>
    </row>
    <row r="12" spans="1:10" x14ac:dyDescent="0.2">
      <c r="A12" t="s">
        <v>210</v>
      </c>
      <c r="B12" t="s">
        <v>211</v>
      </c>
      <c r="C12" t="s">
        <v>184</v>
      </c>
      <c r="D12" t="s">
        <v>185</v>
      </c>
      <c r="E12" t="str">
        <f t="shared" si="0"/>
        <v>DOMESTIC</v>
      </c>
      <c r="I12" t="s">
        <v>440</v>
      </c>
      <c r="J12" t="s">
        <v>193</v>
      </c>
    </row>
    <row r="13" spans="1:10" x14ac:dyDescent="0.2">
      <c r="A13" t="s">
        <v>212</v>
      </c>
      <c r="B13" t="s">
        <v>213</v>
      </c>
      <c r="C13" t="s">
        <v>214</v>
      </c>
      <c r="D13" t="s">
        <v>192</v>
      </c>
      <c r="E13" t="str">
        <f t="shared" si="0"/>
        <v>NON EU</v>
      </c>
      <c r="I13" t="s">
        <v>459</v>
      </c>
      <c r="J13" t="s">
        <v>193</v>
      </c>
    </row>
    <row r="14" spans="1:10" x14ac:dyDescent="0.2">
      <c r="A14" t="s">
        <v>215</v>
      </c>
      <c r="B14" t="s">
        <v>216</v>
      </c>
      <c r="C14" t="s">
        <v>214</v>
      </c>
      <c r="D14" t="s">
        <v>192</v>
      </c>
      <c r="E14" t="str">
        <f t="shared" si="0"/>
        <v>NON EU</v>
      </c>
      <c r="I14" t="s">
        <v>4679</v>
      </c>
      <c r="J14" t="s">
        <v>193</v>
      </c>
    </row>
    <row r="15" spans="1:10" x14ac:dyDescent="0.2">
      <c r="A15" t="s">
        <v>217</v>
      </c>
      <c r="B15" t="s">
        <v>218</v>
      </c>
      <c r="C15" t="s">
        <v>205</v>
      </c>
      <c r="D15" t="s">
        <v>192</v>
      </c>
      <c r="E15" t="str">
        <f t="shared" si="0"/>
        <v>EU</v>
      </c>
      <c r="I15" t="s">
        <v>837</v>
      </c>
      <c r="J15" t="s">
        <v>193</v>
      </c>
    </row>
    <row r="16" spans="1:10" x14ac:dyDescent="0.2">
      <c r="A16" t="s">
        <v>219</v>
      </c>
      <c r="B16" t="s">
        <v>220</v>
      </c>
      <c r="C16" t="s">
        <v>184</v>
      </c>
      <c r="D16" t="s">
        <v>185</v>
      </c>
      <c r="E16" t="str">
        <f t="shared" si="0"/>
        <v>DOMESTIC</v>
      </c>
      <c r="I16" t="s">
        <v>880</v>
      </c>
      <c r="J16" t="s">
        <v>193</v>
      </c>
    </row>
    <row r="17" spans="1:10" x14ac:dyDescent="0.2">
      <c r="A17" t="s">
        <v>221</v>
      </c>
      <c r="B17" t="s">
        <v>222</v>
      </c>
      <c r="C17" t="s">
        <v>205</v>
      </c>
      <c r="D17" t="s">
        <v>192</v>
      </c>
      <c r="E17" t="str">
        <f t="shared" si="0"/>
        <v>EU</v>
      </c>
      <c r="I17" t="s">
        <v>369</v>
      </c>
      <c r="J17" t="s">
        <v>193</v>
      </c>
    </row>
    <row r="18" spans="1:10" x14ac:dyDescent="0.2">
      <c r="A18" t="s">
        <v>223</v>
      </c>
      <c r="B18" t="s">
        <v>224</v>
      </c>
      <c r="C18" t="s">
        <v>225</v>
      </c>
      <c r="D18" t="s">
        <v>192</v>
      </c>
      <c r="E18" t="str">
        <f t="shared" si="0"/>
        <v>EU</v>
      </c>
      <c r="I18" t="s">
        <v>1237</v>
      </c>
      <c r="J18" t="s">
        <v>193</v>
      </c>
    </row>
    <row r="19" spans="1:10" x14ac:dyDescent="0.2">
      <c r="A19" t="s">
        <v>226</v>
      </c>
      <c r="B19" t="s">
        <v>227</v>
      </c>
      <c r="C19" t="s">
        <v>225</v>
      </c>
      <c r="D19" t="s">
        <v>192</v>
      </c>
      <c r="E19" t="str">
        <f t="shared" si="0"/>
        <v>EU</v>
      </c>
      <c r="I19" t="s">
        <v>805</v>
      </c>
      <c r="J19" t="s">
        <v>193</v>
      </c>
    </row>
    <row r="20" spans="1:10" x14ac:dyDescent="0.2">
      <c r="A20" t="s">
        <v>228</v>
      </c>
      <c r="B20" t="s">
        <v>229</v>
      </c>
      <c r="C20" t="s">
        <v>191</v>
      </c>
      <c r="D20" t="s">
        <v>192</v>
      </c>
      <c r="E20" t="str">
        <f t="shared" si="0"/>
        <v>EU</v>
      </c>
      <c r="I20" t="s">
        <v>230</v>
      </c>
      <c r="J20" t="s">
        <v>193</v>
      </c>
    </row>
    <row r="21" spans="1:10" x14ac:dyDescent="0.2">
      <c r="A21" t="s">
        <v>231</v>
      </c>
      <c r="B21" t="s">
        <v>232</v>
      </c>
      <c r="C21" t="s">
        <v>233</v>
      </c>
      <c r="D21" t="s">
        <v>192</v>
      </c>
      <c r="E21" t="str">
        <f t="shared" si="0"/>
        <v>EU</v>
      </c>
      <c r="I21" t="s">
        <v>234</v>
      </c>
      <c r="J21" t="s">
        <v>193</v>
      </c>
    </row>
    <row r="22" spans="1:10" x14ac:dyDescent="0.2">
      <c r="A22" t="s">
        <v>235</v>
      </c>
      <c r="B22" t="s">
        <v>236</v>
      </c>
      <c r="C22" t="s">
        <v>225</v>
      </c>
      <c r="D22" t="s">
        <v>192</v>
      </c>
      <c r="E22" t="str">
        <f t="shared" si="0"/>
        <v>EU</v>
      </c>
      <c r="I22" t="s">
        <v>4680</v>
      </c>
      <c r="J22" t="s">
        <v>193</v>
      </c>
    </row>
    <row r="23" spans="1:10" x14ac:dyDescent="0.2">
      <c r="A23" t="s">
        <v>237</v>
      </c>
      <c r="B23" t="s">
        <v>238</v>
      </c>
      <c r="C23" t="s">
        <v>239</v>
      </c>
      <c r="D23" t="s">
        <v>240</v>
      </c>
      <c r="E23" t="str">
        <f t="shared" si="0"/>
        <v>NON EU</v>
      </c>
      <c r="I23" t="s">
        <v>4681</v>
      </c>
      <c r="J23" t="s">
        <v>193</v>
      </c>
    </row>
    <row r="24" spans="1:10" x14ac:dyDescent="0.2">
      <c r="A24" t="s">
        <v>241</v>
      </c>
      <c r="B24" t="s">
        <v>242</v>
      </c>
      <c r="C24" t="s">
        <v>243</v>
      </c>
      <c r="D24" t="s">
        <v>192</v>
      </c>
      <c r="E24" t="str">
        <f t="shared" si="0"/>
        <v>NON EU</v>
      </c>
      <c r="I24" t="s">
        <v>1271</v>
      </c>
      <c r="J24" t="s">
        <v>193</v>
      </c>
    </row>
    <row r="25" spans="1:10" x14ac:dyDescent="0.2">
      <c r="A25" t="s">
        <v>244</v>
      </c>
      <c r="B25" t="s">
        <v>245</v>
      </c>
      <c r="C25" t="s">
        <v>246</v>
      </c>
      <c r="D25" t="s">
        <v>192</v>
      </c>
      <c r="E25" t="str">
        <f t="shared" si="0"/>
        <v>NON EU</v>
      </c>
      <c r="I25" t="s">
        <v>2337</v>
      </c>
      <c r="J25" t="s">
        <v>193</v>
      </c>
    </row>
    <row r="26" spans="1:10" x14ac:dyDescent="0.2">
      <c r="A26" t="s">
        <v>247</v>
      </c>
      <c r="B26" t="s">
        <v>248</v>
      </c>
      <c r="C26" t="s">
        <v>249</v>
      </c>
      <c r="D26" t="s">
        <v>192</v>
      </c>
      <c r="E26" t="str">
        <f t="shared" si="0"/>
        <v>NON EU</v>
      </c>
      <c r="I26" t="s">
        <v>2513</v>
      </c>
      <c r="J26" t="s">
        <v>193</v>
      </c>
    </row>
    <row r="27" spans="1:10" x14ac:dyDescent="0.2">
      <c r="A27" t="s">
        <v>250</v>
      </c>
      <c r="B27" t="s">
        <v>251</v>
      </c>
      <c r="C27" t="s">
        <v>252</v>
      </c>
      <c r="D27" t="s">
        <v>192</v>
      </c>
      <c r="E27" t="str">
        <f t="shared" si="0"/>
        <v>NON EU</v>
      </c>
      <c r="I27" t="s">
        <v>3529</v>
      </c>
      <c r="J27" t="s">
        <v>193</v>
      </c>
    </row>
    <row r="28" spans="1:10" x14ac:dyDescent="0.2">
      <c r="A28" t="s">
        <v>253</v>
      </c>
      <c r="B28" t="s">
        <v>254</v>
      </c>
      <c r="C28" t="s">
        <v>200</v>
      </c>
      <c r="D28" t="s">
        <v>192</v>
      </c>
      <c r="E28" t="str">
        <f t="shared" si="0"/>
        <v>EU</v>
      </c>
      <c r="I28" t="s">
        <v>3207</v>
      </c>
      <c r="J28" t="s">
        <v>193</v>
      </c>
    </row>
    <row r="29" spans="1:10" x14ac:dyDescent="0.2">
      <c r="A29" t="s">
        <v>255</v>
      </c>
      <c r="B29" t="s">
        <v>256</v>
      </c>
      <c r="C29" t="s">
        <v>257</v>
      </c>
      <c r="D29" t="s">
        <v>192</v>
      </c>
      <c r="E29" t="str">
        <f t="shared" si="0"/>
        <v>NON EU</v>
      </c>
      <c r="I29" t="s">
        <v>400</v>
      </c>
      <c r="J29" t="s">
        <v>193</v>
      </c>
    </row>
    <row r="30" spans="1:10" x14ac:dyDescent="0.2">
      <c r="A30" t="s">
        <v>258</v>
      </c>
      <c r="B30" t="s">
        <v>259</v>
      </c>
      <c r="C30" t="s">
        <v>260</v>
      </c>
      <c r="D30" t="s">
        <v>192</v>
      </c>
      <c r="E30" t="str">
        <f t="shared" si="0"/>
        <v>NON EU</v>
      </c>
      <c r="I30" t="s">
        <v>2592</v>
      </c>
      <c r="J30" t="s">
        <v>193</v>
      </c>
    </row>
    <row r="31" spans="1:10" x14ac:dyDescent="0.2">
      <c r="A31" t="s">
        <v>261</v>
      </c>
      <c r="B31" t="s">
        <v>262</v>
      </c>
      <c r="C31" t="s">
        <v>263</v>
      </c>
      <c r="D31" t="s">
        <v>192</v>
      </c>
      <c r="E31" t="str">
        <f t="shared" si="0"/>
        <v>NON EU</v>
      </c>
      <c r="I31" t="s">
        <v>2821</v>
      </c>
      <c r="J31" t="s">
        <v>193</v>
      </c>
    </row>
    <row r="32" spans="1:10" x14ac:dyDescent="0.2">
      <c r="A32" t="s">
        <v>264</v>
      </c>
      <c r="B32" t="s">
        <v>265</v>
      </c>
      <c r="C32" t="s">
        <v>266</v>
      </c>
      <c r="D32" t="s">
        <v>192</v>
      </c>
      <c r="E32" t="str">
        <f t="shared" si="0"/>
        <v>NON EU</v>
      </c>
    </row>
    <row r="33" spans="1:5" x14ac:dyDescent="0.2">
      <c r="A33" t="s">
        <v>267</v>
      </c>
      <c r="B33" t="s">
        <v>268</v>
      </c>
      <c r="C33" t="s">
        <v>225</v>
      </c>
      <c r="D33" t="s">
        <v>192</v>
      </c>
      <c r="E33" t="str">
        <f t="shared" si="0"/>
        <v>EU</v>
      </c>
    </row>
    <row r="34" spans="1:5" x14ac:dyDescent="0.2">
      <c r="A34" t="s">
        <v>155</v>
      </c>
      <c r="B34" t="s">
        <v>269</v>
      </c>
      <c r="C34" t="s">
        <v>233</v>
      </c>
      <c r="D34" t="s">
        <v>192</v>
      </c>
      <c r="E34" t="str">
        <f t="shared" si="0"/>
        <v>EU</v>
      </c>
    </row>
    <row r="35" spans="1:5" x14ac:dyDescent="0.2">
      <c r="A35" t="s">
        <v>270</v>
      </c>
      <c r="B35" t="s">
        <v>271</v>
      </c>
      <c r="C35" t="s">
        <v>272</v>
      </c>
      <c r="D35" t="s">
        <v>192</v>
      </c>
      <c r="E35" t="str">
        <f t="shared" si="0"/>
        <v>NON EU</v>
      </c>
    </row>
    <row r="36" spans="1:5" x14ac:dyDescent="0.2">
      <c r="A36" t="s">
        <v>273</v>
      </c>
      <c r="B36" t="s">
        <v>274</v>
      </c>
      <c r="C36" t="s">
        <v>275</v>
      </c>
      <c r="D36" t="s">
        <v>192</v>
      </c>
      <c r="E36" t="str">
        <f t="shared" si="0"/>
        <v>NON EU</v>
      </c>
    </row>
    <row r="37" spans="1:5" x14ac:dyDescent="0.2">
      <c r="A37" t="s">
        <v>123</v>
      </c>
      <c r="B37" t="s">
        <v>276</v>
      </c>
      <c r="C37" t="s">
        <v>233</v>
      </c>
      <c r="D37" t="s">
        <v>192</v>
      </c>
      <c r="E37" t="str">
        <f t="shared" si="0"/>
        <v>EU</v>
      </c>
    </row>
    <row r="38" spans="1:5" x14ac:dyDescent="0.2">
      <c r="A38" t="s">
        <v>277</v>
      </c>
      <c r="B38" t="s">
        <v>278</v>
      </c>
      <c r="C38" t="s">
        <v>275</v>
      </c>
      <c r="D38" t="s">
        <v>192</v>
      </c>
      <c r="E38" t="str">
        <f t="shared" si="0"/>
        <v>NON EU</v>
      </c>
    </row>
    <row r="39" spans="1:5" x14ac:dyDescent="0.2">
      <c r="A39" t="s">
        <v>279</v>
      </c>
      <c r="B39" t="s">
        <v>280</v>
      </c>
      <c r="C39" t="s">
        <v>184</v>
      </c>
      <c r="D39" t="s">
        <v>185</v>
      </c>
      <c r="E39" t="str">
        <f t="shared" si="0"/>
        <v>DOMESTIC</v>
      </c>
    </row>
    <row r="40" spans="1:5" x14ac:dyDescent="0.2">
      <c r="A40" t="s">
        <v>281</v>
      </c>
      <c r="B40" t="s">
        <v>282</v>
      </c>
      <c r="C40" t="s">
        <v>283</v>
      </c>
      <c r="D40" t="s">
        <v>192</v>
      </c>
      <c r="E40" t="str">
        <f t="shared" si="0"/>
        <v>NON EU</v>
      </c>
    </row>
    <row r="41" spans="1:5" x14ac:dyDescent="0.2">
      <c r="A41" t="s">
        <v>284</v>
      </c>
      <c r="B41" t="s">
        <v>285</v>
      </c>
      <c r="C41" t="s">
        <v>249</v>
      </c>
      <c r="D41" t="s">
        <v>192</v>
      </c>
      <c r="E41" t="str">
        <f t="shared" si="0"/>
        <v>NON EU</v>
      </c>
    </row>
    <row r="42" spans="1:5" x14ac:dyDescent="0.2">
      <c r="A42" t="s">
        <v>286</v>
      </c>
      <c r="B42" t="s">
        <v>287</v>
      </c>
      <c r="C42" t="s">
        <v>288</v>
      </c>
      <c r="D42" t="s">
        <v>192</v>
      </c>
      <c r="E42" t="str">
        <f t="shared" si="0"/>
        <v>NON EU</v>
      </c>
    </row>
    <row r="43" spans="1:5" x14ac:dyDescent="0.2">
      <c r="A43" t="s">
        <v>289</v>
      </c>
      <c r="B43" t="s">
        <v>290</v>
      </c>
      <c r="C43" t="s">
        <v>243</v>
      </c>
      <c r="D43" t="s">
        <v>192</v>
      </c>
      <c r="E43" t="str">
        <f t="shared" si="0"/>
        <v>NON EU</v>
      </c>
    </row>
    <row r="44" spans="1:5" x14ac:dyDescent="0.2">
      <c r="A44" t="s">
        <v>291</v>
      </c>
      <c r="B44" t="s">
        <v>292</v>
      </c>
      <c r="C44" t="s">
        <v>263</v>
      </c>
      <c r="D44" t="s">
        <v>192</v>
      </c>
      <c r="E44" t="str">
        <f t="shared" si="0"/>
        <v>NON EU</v>
      </c>
    </row>
    <row r="45" spans="1:5" x14ac:dyDescent="0.2">
      <c r="A45" t="s">
        <v>293</v>
      </c>
      <c r="B45" t="s">
        <v>294</v>
      </c>
      <c r="C45" t="s">
        <v>295</v>
      </c>
      <c r="D45" t="s">
        <v>192</v>
      </c>
      <c r="E45" t="str">
        <f t="shared" si="0"/>
        <v>NON EU</v>
      </c>
    </row>
    <row r="46" spans="1:5" x14ac:dyDescent="0.2">
      <c r="A46" t="s">
        <v>296</v>
      </c>
      <c r="B46" t="s">
        <v>297</v>
      </c>
      <c r="C46" t="s">
        <v>298</v>
      </c>
      <c r="D46" t="s">
        <v>192</v>
      </c>
      <c r="E46" t="str">
        <f t="shared" si="0"/>
        <v>NON EU</v>
      </c>
    </row>
    <row r="47" spans="1:5" x14ac:dyDescent="0.2">
      <c r="A47" t="s">
        <v>299</v>
      </c>
      <c r="B47" t="s">
        <v>300</v>
      </c>
      <c r="C47" t="s">
        <v>184</v>
      </c>
      <c r="D47" t="s">
        <v>185</v>
      </c>
      <c r="E47" t="str">
        <f t="shared" si="0"/>
        <v>DOMESTIC</v>
      </c>
    </row>
    <row r="48" spans="1:5" x14ac:dyDescent="0.2">
      <c r="A48" t="s">
        <v>301</v>
      </c>
      <c r="B48" t="s">
        <v>302</v>
      </c>
      <c r="C48" t="s">
        <v>303</v>
      </c>
      <c r="D48" t="s">
        <v>192</v>
      </c>
      <c r="E48" t="str">
        <f t="shared" si="0"/>
        <v>NON EU</v>
      </c>
    </row>
    <row r="49" spans="1:5" x14ac:dyDescent="0.2">
      <c r="A49" t="s">
        <v>175</v>
      </c>
      <c r="B49" t="s">
        <v>304</v>
      </c>
      <c r="C49" t="s">
        <v>305</v>
      </c>
      <c r="D49" t="s">
        <v>192</v>
      </c>
      <c r="E49" t="str">
        <f t="shared" si="0"/>
        <v>NON EU</v>
      </c>
    </row>
    <row r="50" spans="1:5" x14ac:dyDescent="0.2">
      <c r="A50" t="s">
        <v>13</v>
      </c>
      <c r="B50" t="s">
        <v>306</v>
      </c>
      <c r="C50" t="s">
        <v>307</v>
      </c>
      <c r="D50" t="s">
        <v>192</v>
      </c>
      <c r="E50" t="str">
        <f t="shared" si="0"/>
        <v>NON EU</v>
      </c>
    </row>
    <row r="51" spans="1:5" x14ac:dyDescent="0.2">
      <c r="A51" t="s">
        <v>308</v>
      </c>
      <c r="B51" t="s">
        <v>309</v>
      </c>
      <c r="C51" t="s">
        <v>310</v>
      </c>
      <c r="D51" t="s">
        <v>192</v>
      </c>
      <c r="E51" t="str">
        <f t="shared" si="0"/>
        <v>NON EU</v>
      </c>
    </row>
    <row r="52" spans="1:5" x14ac:dyDescent="0.2">
      <c r="A52" t="s">
        <v>311</v>
      </c>
      <c r="B52" t="s">
        <v>312</v>
      </c>
      <c r="C52" t="s">
        <v>184</v>
      </c>
      <c r="D52" t="s">
        <v>185</v>
      </c>
      <c r="E52" t="str">
        <f t="shared" si="0"/>
        <v>DOMESTIC</v>
      </c>
    </row>
    <row r="53" spans="1:5" x14ac:dyDescent="0.2">
      <c r="A53" t="s">
        <v>313</v>
      </c>
      <c r="B53" t="s">
        <v>314</v>
      </c>
      <c r="C53" t="s">
        <v>243</v>
      </c>
      <c r="D53" t="s">
        <v>192</v>
      </c>
      <c r="E53" t="str">
        <f t="shared" si="0"/>
        <v>NON EU</v>
      </c>
    </row>
    <row r="54" spans="1:5" x14ac:dyDescent="0.2">
      <c r="A54" t="s">
        <v>315</v>
      </c>
      <c r="B54" t="s">
        <v>316</v>
      </c>
      <c r="C54" t="s">
        <v>243</v>
      </c>
      <c r="D54" t="s">
        <v>192</v>
      </c>
      <c r="E54" t="str">
        <f t="shared" si="0"/>
        <v>NON EU</v>
      </c>
    </row>
    <row r="55" spans="1:5" x14ac:dyDescent="0.2">
      <c r="A55" t="s">
        <v>317</v>
      </c>
      <c r="B55" t="s">
        <v>318</v>
      </c>
      <c r="C55" t="s">
        <v>257</v>
      </c>
      <c r="D55" t="s">
        <v>192</v>
      </c>
      <c r="E55" t="str">
        <f t="shared" si="0"/>
        <v>NON EU</v>
      </c>
    </row>
    <row r="56" spans="1:5" x14ac:dyDescent="0.2">
      <c r="A56" t="s">
        <v>37</v>
      </c>
      <c r="B56" t="s">
        <v>319</v>
      </c>
      <c r="C56" t="s">
        <v>257</v>
      </c>
      <c r="D56" t="s">
        <v>192</v>
      </c>
      <c r="E56" t="str">
        <f t="shared" si="0"/>
        <v>NON EU</v>
      </c>
    </row>
    <row r="57" spans="1:5" x14ac:dyDescent="0.2">
      <c r="A57" t="s">
        <v>320</v>
      </c>
      <c r="B57" t="s">
        <v>321</v>
      </c>
      <c r="C57" t="s">
        <v>322</v>
      </c>
      <c r="D57" t="s">
        <v>192</v>
      </c>
      <c r="E57" t="str">
        <f t="shared" si="0"/>
        <v>NON EU</v>
      </c>
    </row>
    <row r="58" spans="1:5" x14ac:dyDescent="0.2">
      <c r="A58" t="s">
        <v>323</v>
      </c>
      <c r="B58" t="s">
        <v>324</v>
      </c>
      <c r="C58" t="s">
        <v>325</v>
      </c>
      <c r="D58" t="s">
        <v>192</v>
      </c>
      <c r="E58" t="str">
        <f t="shared" si="0"/>
        <v>NON EU</v>
      </c>
    </row>
    <row r="59" spans="1:5" x14ac:dyDescent="0.2">
      <c r="A59" t="s">
        <v>326</v>
      </c>
      <c r="B59" t="s">
        <v>327</v>
      </c>
      <c r="C59" t="s">
        <v>252</v>
      </c>
      <c r="D59" t="s">
        <v>192</v>
      </c>
      <c r="E59" t="str">
        <f t="shared" si="0"/>
        <v>NON EU</v>
      </c>
    </row>
    <row r="60" spans="1:5" x14ac:dyDescent="0.2">
      <c r="A60" t="s">
        <v>328</v>
      </c>
      <c r="B60" t="s">
        <v>329</v>
      </c>
      <c r="C60" t="s">
        <v>249</v>
      </c>
      <c r="D60" t="s">
        <v>192</v>
      </c>
      <c r="E60" t="str">
        <f t="shared" si="0"/>
        <v>NON EU</v>
      </c>
    </row>
    <row r="61" spans="1:5" x14ac:dyDescent="0.2">
      <c r="A61" t="s">
        <v>330</v>
      </c>
      <c r="B61" t="s">
        <v>331</v>
      </c>
      <c r="C61" t="s">
        <v>243</v>
      </c>
      <c r="D61" t="s">
        <v>192</v>
      </c>
      <c r="E61" t="str">
        <f t="shared" si="0"/>
        <v>NON EU</v>
      </c>
    </row>
    <row r="62" spans="1:5" x14ac:dyDescent="0.2">
      <c r="A62" t="s">
        <v>332</v>
      </c>
      <c r="B62" t="s">
        <v>333</v>
      </c>
      <c r="C62" t="s">
        <v>243</v>
      </c>
      <c r="D62" t="s">
        <v>192</v>
      </c>
      <c r="E62" t="str">
        <f t="shared" si="0"/>
        <v>NON EU</v>
      </c>
    </row>
    <row r="63" spans="1:5" x14ac:dyDescent="0.2">
      <c r="A63" t="s">
        <v>334</v>
      </c>
      <c r="B63" t="s">
        <v>335</v>
      </c>
      <c r="C63" t="s">
        <v>243</v>
      </c>
      <c r="D63" t="s">
        <v>192</v>
      </c>
      <c r="E63" t="str">
        <f t="shared" si="0"/>
        <v>NON EU</v>
      </c>
    </row>
    <row r="64" spans="1:5" x14ac:dyDescent="0.2">
      <c r="A64" t="s">
        <v>336</v>
      </c>
      <c r="B64" t="s">
        <v>337</v>
      </c>
      <c r="C64" t="s">
        <v>184</v>
      </c>
      <c r="D64" t="s">
        <v>185</v>
      </c>
      <c r="E64" t="str">
        <f t="shared" si="0"/>
        <v>DOMESTIC</v>
      </c>
    </row>
    <row r="65" spans="1:5" x14ac:dyDescent="0.2">
      <c r="A65" t="s">
        <v>338</v>
      </c>
      <c r="B65" t="s">
        <v>339</v>
      </c>
      <c r="C65" t="s">
        <v>340</v>
      </c>
      <c r="D65" t="s">
        <v>192</v>
      </c>
      <c r="E65" t="str">
        <f t="shared" si="0"/>
        <v>NON EU</v>
      </c>
    </row>
    <row r="66" spans="1:5" x14ac:dyDescent="0.2">
      <c r="A66" t="s">
        <v>341</v>
      </c>
      <c r="B66" t="s">
        <v>342</v>
      </c>
      <c r="C66" t="s">
        <v>343</v>
      </c>
      <c r="D66" t="s">
        <v>192</v>
      </c>
      <c r="E66" t="str">
        <f t="shared" si="0"/>
        <v>NON EU</v>
      </c>
    </row>
    <row r="67" spans="1:5" x14ac:dyDescent="0.2">
      <c r="A67" t="s">
        <v>344</v>
      </c>
      <c r="B67" t="s">
        <v>345</v>
      </c>
      <c r="C67" t="s">
        <v>346</v>
      </c>
      <c r="D67" t="s">
        <v>192</v>
      </c>
      <c r="E67" t="str">
        <f t="shared" ref="E67:E130" si="1">IF(D67="DOMESTIC","DOMESTIC",IFERROR(VLOOKUP(C67,$I$3:$J$31,2,FALSE),"NON EU"))</f>
        <v>NON EU</v>
      </c>
    </row>
    <row r="68" spans="1:5" x14ac:dyDescent="0.2">
      <c r="A68" t="s">
        <v>347</v>
      </c>
      <c r="B68" t="s">
        <v>348</v>
      </c>
      <c r="C68" t="s">
        <v>275</v>
      </c>
      <c r="D68" t="s">
        <v>192</v>
      </c>
      <c r="E68" t="str">
        <f t="shared" si="1"/>
        <v>NON EU</v>
      </c>
    </row>
    <row r="69" spans="1:5" x14ac:dyDescent="0.2">
      <c r="A69" t="s">
        <v>349</v>
      </c>
      <c r="B69" t="s">
        <v>350</v>
      </c>
      <c r="C69" t="s">
        <v>351</v>
      </c>
      <c r="D69" t="s">
        <v>192</v>
      </c>
      <c r="E69" t="str">
        <f t="shared" si="1"/>
        <v>NON EU</v>
      </c>
    </row>
    <row r="70" spans="1:5" x14ac:dyDescent="0.2">
      <c r="A70" t="s">
        <v>352</v>
      </c>
      <c r="B70" t="s">
        <v>353</v>
      </c>
      <c r="C70" t="s">
        <v>243</v>
      </c>
      <c r="D70" t="s">
        <v>192</v>
      </c>
      <c r="E70" t="str">
        <f t="shared" si="1"/>
        <v>NON EU</v>
      </c>
    </row>
    <row r="71" spans="1:5" x14ac:dyDescent="0.2">
      <c r="A71" t="s">
        <v>354</v>
      </c>
      <c r="B71" t="s">
        <v>355</v>
      </c>
      <c r="C71" t="s">
        <v>356</v>
      </c>
      <c r="D71" t="s">
        <v>192</v>
      </c>
      <c r="E71" t="str">
        <f t="shared" si="1"/>
        <v>NON EU</v>
      </c>
    </row>
    <row r="72" spans="1:5" x14ac:dyDescent="0.2">
      <c r="A72" t="s">
        <v>357</v>
      </c>
      <c r="B72" t="s">
        <v>358</v>
      </c>
      <c r="C72" t="s">
        <v>243</v>
      </c>
      <c r="D72" t="s">
        <v>192</v>
      </c>
      <c r="E72" t="str">
        <f t="shared" si="1"/>
        <v>NON EU</v>
      </c>
    </row>
    <row r="73" spans="1:5" x14ac:dyDescent="0.2">
      <c r="A73" t="s">
        <v>164</v>
      </c>
      <c r="B73" t="s">
        <v>359</v>
      </c>
      <c r="C73" t="s">
        <v>360</v>
      </c>
      <c r="D73" t="s">
        <v>192</v>
      </c>
      <c r="E73" t="str">
        <f t="shared" si="1"/>
        <v>NON EU</v>
      </c>
    </row>
    <row r="74" spans="1:5" x14ac:dyDescent="0.2">
      <c r="A74" t="s">
        <v>361</v>
      </c>
      <c r="B74" t="s">
        <v>362</v>
      </c>
      <c r="C74" t="s">
        <v>225</v>
      </c>
      <c r="D74" t="s">
        <v>192</v>
      </c>
      <c r="E74" t="str">
        <f t="shared" si="1"/>
        <v>EU</v>
      </c>
    </row>
    <row r="75" spans="1:5" x14ac:dyDescent="0.2">
      <c r="A75" t="s">
        <v>363</v>
      </c>
      <c r="B75" t="s">
        <v>364</v>
      </c>
      <c r="C75" t="s">
        <v>225</v>
      </c>
      <c r="D75" t="s">
        <v>192</v>
      </c>
      <c r="E75" t="str">
        <f t="shared" si="1"/>
        <v>EU</v>
      </c>
    </row>
    <row r="76" spans="1:5" x14ac:dyDescent="0.2">
      <c r="A76" t="s">
        <v>365</v>
      </c>
      <c r="B76" t="s">
        <v>366</v>
      </c>
      <c r="C76" t="s">
        <v>191</v>
      </c>
      <c r="D76" t="s">
        <v>192</v>
      </c>
      <c r="E76" t="str">
        <f t="shared" si="1"/>
        <v>EU</v>
      </c>
    </row>
    <row r="77" spans="1:5" x14ac:dyDescent="0.2">
      <c r="A77" t="s">
        <v>367</v>
      </c>
      <c r="B77" t="s">
        <v>368</v>
      </c>
      <c r="C77" t="s">
        <v>369</v>
      </c>
      <c r="D77" t="s">
        <v>192</v>
      </c>
      <c r="E77" t="str">
        <f t="shared" si="1"/>
        <v>EU</v>
      </c>
    </row>
    <row r="78" spans="1:5" x14ac:dyDescent="0.2">
      <c r="A78" t="s">
        <v>16</v>
      </c>
      <c r="B78" t="s">
        <v>370</v>
      </c>
      <c r="C78" t="s">
        <v>205</v>
      </c>
      <c r="D78" t="s">
        <v>192</v>
      </c>
      <c r="E78" t="str">
        <f t="shared" si="1"/>
        <v>EU</v>
      </c>
    </row>
    <row r="79" spans="1:5" x14ac:dyDescent="0.2">
      <c r="A79" t="s">
        <v>371</v>
      </c>
      <c r="B79" t="s">
        <v>372</v>
      </c>
      <c r="C79" t="s">
        <v>373</v>
      </c>
      <c r="D79" t="s">
        <v>192</v>
      </c>
      <c r="E79" t="str">
        <f t="shared" si="1"/>
        <v>NON EU</v>
      </c>
    </row>
    <row r="80" spans="1:5" x14ac:dyDescent="0.2">
      <c r="A80" t="s">
        <v>374</v>
      </c>
      <c r="B80" t="s">
        <v>199</v>
      </c>
      <c r="C80" t="s">
        <v>243</v>
      </c>
      <c r="D80" t="s">
        <v>192</v>
      </c>
      <c r="E80" t="str">
        <f t="shared" si="1"/>
        <v>NON EU</v>
      </c>
    </row>
    <row r="81" spans="1:5" x14ac:dyDescent="0.2">
      <c r="A81" t="s">
        <v>375</v>
      </c>
      <c r="B81" t="s">
        <v>376</v>
      </c>
      <c r="C81" t="s">
        <v>246</v>
      </c>
      <c r="D81" t="s">
        <v>192</v>
      </c>
      <c r="E81" t="str">
        <f t="shared" si="1"/>
        <v>NON EU</v>
      </c>
    </row>
    <row r="82" spans="1:5" x14ac:dyDescent="0.2">
      <c r="A82" t="s">
        <v>10</v>
      </c>
      <c r="B82" t="s">
        <v>377</v>
      </c>
      <c r="C82" t="s">
        <v>200</v>
      </c>
      <c r="D82" t="s">
        <v>192</v>
      </c>
      <c r="E82" t="str">
        <f t="shared" si="1"/>
        <v>EU</v>
      </c>
    </row>
    <row r="83" spans="1:5" x14ac:dyDescent="0.2">
      <c r="A83" t="s">
        <v>378</v>
      </c>
      <c r="B83" t="s">
        <v>379</v>
      </c>
      <c r="C83" t="s">
        <v>360</v>
      </c>
      <c r="D83" t="s">
        <v>192</v>
      </c>
      <c r="E83" t="str">
        <f t="shared" si="1"/>
        <v>NON EU</v>
      </c>
    </row>
    <row r="84" spans="1:5" x14ac:dyDescent="0.2">
      <c r="A84" t="s">
        <v>380</v>
      </c>
      <c r="B84" t="s">
        <v>381</v>
      </c>
      <c r="C84" t="s">
        <v>191</v>
      </c>
      <c r="D84" t="s">
        <v>192</v>
      </c>
      <c r="E84" t="str">
        <f t="shared" si="1"/>
        <v>EU</v>
      </c>
    </row>
    <row r="85" spans="1:5" x14ac:dyDescent="0.2">
      <c r="A85" t="s">
        <v>382</v>
      </c>
      <c r="B85" t="s">
        <v>383</v>
      </c>
      <c r="C85" t="s">
        <v>343</v>
      </c>
      <c r="D85" t="s">
        <v>192</v>
      </c>
      <c r="E85" t="str">
        <f t="shared" si="1"/>
        <v>NON EU</v>
      </c>
    </row>
    <row r="86" spans="1:5" x14ac:dyDescent="0.2">
      <c r="A86" t="s">
        <v>384</v>
      </c>
      <c r="B86" t="s">
        <v>385</v>
      </c>
      <c r="C86" t="s">
        <v>369</v>
      </c>
      <c r="D86" t="s">
        <v>192</v>
      </c>
      <c r="E86" t="str">
        <f t="shared" si="1"/>
        <v>EU</v>
      </c>
    </row>
    <row r="87" spans="1:5" x14ac:dyDescent="0.2">
      <c r="A87" t="s">
        <v>386</v>
      </c>
      <c r="B87" t="s">
        <v>387</v>
      </c>
      <c r="C87" t="s">
        <v>388</v>
      </c>
      <c r="D87" t="s">
        <v>192</v>
      </c>
      <c r="E87" t="str">
        <f t="shared" si="1"/>
        <v>NON EU</v>
      </c>
    </row>
    <row r="88" spans="1:5" x14ac:dyDescent="0.2">
      <c r="A88" t="s">
        <v>389</v>
      </c>
      <c r="B88" t="s">
        <v>390</v>
      </c>
      <c r="C88" t="s">
        <v>214</v>
      </c>
      <c r="D88" t="s">
        <v>192</v>
      </c>
      <c r="E88" t="str">
        <f t="shared" si="1"/>
        <v>NON EU</v>
      </c>
    </row>
    <row r="89" spans="1:5" x14ac:dyDescent="0.2">
      <c r="A89" t="s">
        <v>391</v>
      </c>
      <c r="B89" t="s">
        <v>392</v>
      </c>
      <c r="C89" t="s">
        <v>393</v>
      </c>
      <c r="D89" t="s">
        <v>192</v>
      </c>
      <c r="E89" t="str">
        <f t="shared" si="1"/>
        <v>NON EU</v>
      </c>
    </row>
    <row r="90" spans="1:5" x14ac:dyDescent="0.2">
      <c r="A90" t="s">
        <v>394</v>
      </c>
      <c r="B90" t="s">
        <v>395</v>
      </c>
      <c r="C90" t="s">
        <v>243</v>
      </c>
      <c r="D90" t="s">
        <v>192</v>
      </c>
      <c r="E90" t="str">
        <f t="shared" si="1"/>
        <v>NON EU</v>
      </c>
    </row>
    <row r="91" spans="1:5" x14ac:dyDescent="0.2">
      <c r="A91" t="s">
        <v>396</v>
      </c>
      <c r="B91" t="s">
        <v>397</v>
      </c>
      <c r="C91" t="s">
        <v>356</v>
      </c>
      <c r="D91" t="s">
        <v>192</v>
      </c>
      <c r="E91" t="str">
        <f t="shared" si="1"/>
        <v>NON EU</v>
      </c>
    </row>
    <row r="92" spans="1:5" x14ac:dyDescent="0.2">
      <c r="A92" t="s">
        <v>398</v>
      </c>
      <c r="B92" t="s">
        <v>399</v>
      </c>
      <c r="C92" t="s">
        <v>400</v>
      </c>
      <c r="D92" t="s">
        <v>192</v>
      </c>
      <c r="E92" t="str">
        <f t="shared" si="1"/>
        <v>EU</v>
      </c>
    </row>
    <row r="93" spans="1:5" x14ac:dyDescent="0.2">
      <c r="A93" t="s">
        <v>401</v>
      </c>
      <c r="B93" t="s">
        <v>402</v>
      </c>
      <c r="C93" t="s">
        <v>403</v>
      </c>
      <c r="D93" t="s">
        <v>192</v>
      </c>
      <c r="E93" t="str">
        <f t="shared" si="1"/>
        <v>NON EU</v>
      </c>
    </row>
    <row r="94" spans="1:5" x14ac:dyDescent="0.2">
      <c r="A94" t="s">
        <v>404</v>
      </c>
      <c r="B94" t="s">
        <v>405</v>
      </c>
      <c r="C94" t="s">
        <v>403</v>
      </c>
      <c r="D94" t="s">
        <v>192</v>
      </c>
      <c r="E94" t="str">
        <f t="shared" si="1"/>
        <v>NON EU</v>
      </c>
    </row>
    <row r="95" spans="1:5" x14ac:dyDescent="0.2">
      <c r="A95" t="s">
        <v>9</v>
      </c>
      <c r="B95" t="s">
        <v>406</v>
      </c>
      <c r="C95" t="s">
        <v>205</v>
      </c>
      <c r="D95" t="s">
        <v>192</v>
      </c>
      <c r="E95" t="str">
        <f t="shared" si="1"/>
        <v>EU</v>
      </c>
    </row>
    <row r="96" spans="1:5" x14ac:dyDescent="0.2">
      <c r="A96" t="s">
        <v>407</v>
      </c>
      <c r="B96" t="s">
        <v>408</v>
      </c>
      <c r="C96" t="s">
        <v>351</v>
      </c>
      <c r="D96" t="s">
        <v>192</v>
      </c>
      <c r="E96" t="str">
        <f t="shared" si="1"/>
        <v>NON EU</v>
      </c>
    </row>
    <row r="97" spans="1:5" x14ac:dyDescent="0.2">
      <c r="A97" t="s">
        <v>409</v>
      </c>
      <c r="B97" t="s">
        <v>410</v>
      </c>
      <c r="C97" t="s">
        <v>266</v>
      </c>
      <c r="D97" t="s">
        <v>192</v>
      </c>
      <c r="E97" t="str">
        <f t="shared" si="1"/>
        <v>NON EU</v>
      </c>
    </row>
    <row r="98" spans="1:5" x14ac:dyDescent="0.2">
      <c r="A98" t="s">
        <v>411</v>
      </c>
      <c r="B98" t="s">
        <v>412</v>
      </c>
      <c r="C98" t="s">
        <v>200</v>
      </c>
      <c r="D98" t="s">
        <v>192</v>
      </c>
      <c r="E98" t="str">
        <f t="shared" si="1"/>
        <v>EU</v>
      </c>
    </row>
    <row r="99" spans="1:5" x14ac:dyDescent="0.2">
      <c r="A99" t="s">
        <v>413</v>
      </c>
      <c r="B99" t="s">
        <v>414</v>
      </c>
      <c r="C99" t="s">
        <v>415</v>
      </c>
      <c r="D99" t="s">
        <v>192</v>
      </c>
      <c r="E99" t="str">
        <f t="shared" si="1"/>
        <v>NON EU</v>
      </c>
    </row>
    <row r="100" spans="1:5" x14ac:dyDescent="0.2">
      <c r="A100" t="s">
        <v>416</v>
      </c>
      <c r="B100" t="s">
        <v>417</v>
      </c>
      <c r="C100" t="s">
        <v>417</v>
      </c>
      <c r="D100" t="s">
        <v>192</v>
      </c>
      <c r="E100" t="str">
        <f t="shared" si="1"/>
        <v>NON EU</v>
      </c>
    </row>
    <row r="101" spans="1:5" x14ac:dyDescent="0.2">
      <c r="A101" t="s">
        <v>418</v>
      </c>
      <c r="B101" t="s">
        <v>419</v>
      </c>
      <c r="C101" t="s">
        <v>263</v>
      </c>
      <c r="D101" t="s">
        <v>192</v>
      </c>
      <c r="E101" t="str">
        <f t="shared" si="1"/>
        <v>NON EU</v>
      </c>
    </row>
    <row r="102" spans="1:5" x14ac:dyDescent="0.2">
      <c r="A102" t="s">
        <v>420</v>
      </c>
      <c r="B102" t="s">
        <v>421</v>
      </c>
      <c r="C102" t="s">
        <v>243</v>
      </c>
      <c r="D102" t="s">
        <v>192</v>
      </c>
      <c r="E102" t="str">
        <f t="shared" si="1"/>
        <v>NON EU</v>
      </c>
    </row>
    <row r="103" spans="1:5" x14ac:dyDescent="0.2">
      <c r="A103" t="s">
        <v>422</v>
      </c>
      <c r="B103" t="s">
        <v>423</v>
      </c>
      <c r="C103" t="s">
        <v>373</v>
      </c>
      <c r="D103" t="s">
        <v>192</v>
      </c>
      <c r="E103" t="str">
        <f t="shared" si="1"/>
        <v>NON EU</v>
      </c>
    </row>
    <row r="104" spans="1:5" x14ac:dyDescent="0.2">
      <c r="A104" t="s">
        <v>424</v>
      </c>
      <c r="B104" t="s">
        <v>327</v>
      </c>
      <c r="C104" t="s">
        <v>252</v>
      </c>
      <c r="D104" t="s">
        <v>192</v>
      </c>
      <c r="E104" t="str">
        <f t="shared" si="1"/>
        <v>NON EU</v>
      </c>
    </row>
    <row r="105" spans="1:5" x14ac:dyDescent="0.2">
      <c r="A105" t="s">
        <v>152</v>
      </c>
      <c r="B105" t="s">
        <v>425</v>
      </c>
      <c r="C105" t="s">
        <v>426</v>
      </c>
      <c r="D105" t="s">
        <v>192</v>
      </c>
      <c r="E105" t="str">
        <f t="shared" si="1"/>
        <v>EU</v>
      </c>
    </row>
    <row r="106" spans="1:5" x14ac:dyDescent="0.2">
      <c r="A106" t="s">
        <v>427</v>
      </c>
      <c r="B106" t="s">
        <v>428</v>
      </c>
      <c r="C106" t="s">
        <v>243</v>
      </c>
      <c r="D106" t="s">
        <v>192</v>
      </c>
      <c r="E106" t="str">
        <f t="shared" si="1"/>
        <v>NON EU</v>
      </c>
    </row>
    <row r="107" spans="1:5" x14ac:dyDescent="0.2">
      <c r="A107" t="s">
        <v>429</v>
      </c>
      <c r="B107" t="s">
        <v>430</v>
      </c>
      <c r="C107" t="s">
        <v>191</v>
      </c>
      <c r="D107" t="s">
        <v>192</v>
      </c>
      <c r="E107" t="str">
        <f t="shared" si="1"/>
        <v>EU</v>
      </c>
    </row>
    <row r="108" spans="1:5" x14ac:dyDescent="0.2">
      <c r="A108" t="s">
        <v>431</v>
      </c>
      <c r="B108" t="s">
        <v>432</v>
      </c>
      <c r="C108" t="s">
        <v>433</v>
      </c>
      <c r="D108" t="s">
        <v>192</v>
      </c>
      <c r="E108" t="str">
        <f t="shared" si="1"/>
        <v>NON EU</v>
      </c>
    </row>
    <row r="109" spans="1:5" x14ac:dyDescent="0.2">
      <c r="A109" t="s">
        <v>434</v>
      </c>
      <c r="B109" t="s">
        <v>435</v>
      </c>
      <c r="C109" t="s">
        <v>191</v>
      </c>
      <c r="D109" t="s">
        <v>192</v>
      </c>
      <c r="E109" t="str">
        <f t="shared" si="1"/>
        <v>EU</v>
      </c>
    </row>
    <row r="110" spans="1:5" x14ac:dyDescent="0.2">
      <c r="A110" t="s">
        <v>436</v>
      </c>
      <c r="B110" t="s">
        <v>437</v>
      </c>
      <c r="C110" t="s">
        <v>257</v>
      </c>
      <c r="D110" t="s">
        <v>192</v>
      </c>
      <c r="E110" t="str">
        <f t="shared" si="1"/>
        <v>NON EU</v>
      </c>
    </row>
    <row r="111" spans="1:5" x14ac:dyDescent="0.2">
      <c r="A111" t="s">
        <v>438</v>
      </c>
      <c r="B111" t="s">
        <v>439</v>
      </c>
      <c r="C111" t="s">
        <v>440</v>
      </c>
      <c r="D111" t="s">
        <v>192</v>
      </c>
      <c r="E111" t="str">
        <f t="shared" si="1"/>
        <v>EU</v>
      </c>
    </row>
    <row r="112" spans="1:5" x14ac:dyDescent="0.2">
      <c r="A112" t="s">
        <v>176</v>
      </c>
      <c r="B112" t="s">
        <v>441</v>
      </c>
      <c r="C112" t="s">
        <v>442</v>
      </c>
      <c r="D112" t="s">
        <v>192</v>
      </c>
      <c r="E112" t="str">
        <f t="shared" si="1"/>
        <v>NON EU</v>
      </c>
    </row>
    <row r="113" spans="1:5" x14ac:dyDescent="0.2">
      <c r="A113" t="s">
        <v>443</v>
      </c>
      <c r="B113" t="s">
        <v>444</v>
      </c>
      <c r="C113" t="s">
        <v>243</v>
      </c>
      <c r="D113" t="s">
        <v>192</v>
      </c>
      <c r="E113" t="str">
        <f t="shared" si="1"/>
        <v>NON EU</v>
      </c>
    </row>
    <row r="114" spans="1:5" x14ac:dyDescent="0.2">
      <c r="A114" t="s">
        <v>445</v>
      </c>
      <c r="B114" t="s">
        <v>446</v>
      </c>
      <c r="C114" t="s">
        <v>243</v>
      </c>
      <c r="D114" t="s">
        <v>192</v>
      </c>
      <c r="E114" t="str">
        <f t="shared" si="1"/>
        <v>NON EU</v>
      </c>
    </row>
    <row r="115" spans="1:5" x14ac:dyDescent="0.2">
      <c r="A115" t="s">
        <v>447</v>
      </c>
      <c r="B115" t="s">
        <v>448</v>
      </c>
      <c r="C115" t="s">
        <v>351</v>
      </c>
      <c r="D115" t="s">
        <v>192</v>
      </c>
      <c r="E115" t="str">
        <f t="shared" si="1"/>
        <v>NON EU</v>
      </c>
    </row>
    <row r="116" spans="1:5" x14ac:dyDescent="0.2">
      <c r="A116" t="s">
        <v>449</v>
      </c>
      <c r="B116" t="s">
        <v>450</v>
      </c>
      <c r="C116" t="s">
        <v>225</v>
      </c>
      <c r="D116" t="s">
        <v>192</v>
      </c>
      <c r="E116" t="str">
        <f t="shared" si="1"/>
        <v>EU</v>
      </c>
    </row>
    <row r="117" spans="1:5" x14ac:dyDescent="0.2">
      <c r="A117" t="s">
        <v>451</v>
      </c>
      <c r="B117" t="s">
        <v>452</v>
      </c>
      <c r="C117" t="s">
        <v>243</v>
      </c>
      <c r="D117" t="s">
        <v>192</v>
      </c>
      <c r="E117" t="str">
        <f t="shared" si="1"/>
        <v>NON EU</v>
      </c>
    </row>
    <row r="118" spans="1:5" x14ac:dyDescent="0.2">
      <c r="A118" t="s">
        <v>63</v>
      </c>
      <c r="B118" t="s">
        <v>453</v>
      </c>
      <c r="C118" t="s">
        <v>200</v>
      </c>
      <c r="D118" t="s">
        <v>192</v>
      </c>
      <c r="E118" t="str">
        <f t="shared" si="1"/>
        <v>EU</v>
      </c>
    </row>
    <row r="119" spans="1:5" x14ac:dyDescent="0.2">
      <c r="A119" t="s">
        <v>454</v>
      </c>
      <c r="B119" t="s">
        <v>455</v>
      </c>
      <c r="C119" t="s">
        <v>456</v>
      </c>
      <c r="D119" t="s">
        <v>192</v>
      </c>
      <c r="E119" t="str">
        <f t="shared" si="1"/>
        <v>NON EU</v>
      </c>
    </row>
    <row r="120" spans="1:5" x14ac:dyDescent="0.2">
      <c r="A120" t="s">
        <v>457</v>
      </c>
      <c r="B120" t="s">
        <v>458</v>
      </c>
      <c r="C120" t="s">
        <v>459</v>
      </c>
      <c r="D120" t="s">
        <v>192</v>
      </c>
      <c r="E120" t="str">
        <f t="shared" si="1"/>
        <v>EU</v>
      </c>
    </row>
    <row r="121" spans="1:5" x14ac:dyDescent="0.2">
      <c r="A121" t="s">
        <v>460</v>
      </c>
      <c r="B121" t="s">
        <v>461</v>
      </c>
      <c r="C121" t="s">
        <v>462</v>
      </c>
      <c r="D121" t="s">
        <v>192</v>
      </c>
      <c r="E121" t="str">
        <f t="shared" si="1"/>
        <v>NON EU</v>
      </c>
    </row>
    <row r="122" spans="1:5" x14ac:dyDescent="0.2">
      <c r="A122" t="s">
        <v>463</v>
      </c>
      <c r="B122" t="s">
        <v>464</v>
      </c>
      <c r="C122" t="s">
        <v>246</v>
      </c>
      <c r="D122" t="s">
        <v>192</v>
      </c>
      <c r="E122" t="str">
        <f t="shared" si="1"/>
        <v>NON EU</v>
      </c>
    </row>
    <row r="123" spans="1:5" x14ac:dyDescent="0.2">
      <c r="A123" t="s">
        <v>465</v>
      </c>
      <c r="B123" t="s">
        <v>466</v>
      </c>
      <c r="C123" t="s">
        <v>252</v>
      </c>
      <c r="D123" t="s">
        <v>192</v>
      </c>
      <c r="E123" t="str">
        <f t="shared" si="1"/>
        <v>NON EU</v>
      </c>
    </row>
    <row r="124" spans="1:5" x14ac:dyDescent="0.2">
      <c r="A124" t="s">
        <v>467</v>
      </c>
      <c r="B124" t="s">
        <v>468</v>
      </c>
      <c r="C124" t="s">
        <v>243</v>
      </c>
      <c r="D124" t="s">
        <v>192</v>
      </c>
      <c r="E124" t="str">
        <f t="shared" si="1"/>
        <v>NON EU</v>
      </c>
    </row>
    <row r="125" spans="1:5" x14ac:dyDescent="0.2">
      <c r="A125" t="s">
        <v>469</v>
      </c>
      <c r="B125" t="s">
        <v>470</v>
      </c>
      <c r="C125" t="s">
        <v>471</v>
      </c>
      <c r="D125" t="s">
        <v>192</v>
      </c>
      <c r="E125" t="str">
        <f t="shared" si="1"/>
        <v>NON EU</v>
      </c>
    </row>
    <row r="126" spans="1:5" x14ac:dyDescent="0.2">
      <c r="A126" t="s">
        <v>472</v>
      </c>
      <c r="B126" t="s">
        <v>473</v>
      </c>
      <c r="C126" t="s">
        <v>369</v>
      </c>
      <c r="D126" t="s">
        <v>192</v>
      </c>
      <c r="E126" t="str">
        <f t="shared" si="1"/>
        <v>EU</v>
      </c>
    </row>
    <row r="127" spans="1:5" x14ac:dyDescent="0.2">
      <c r="A127" t="s">
        <v>474</v>
      </c>
      <c r="B127" t="s">
        <v>475</v>
      </c>
      <c r="C127" t="s">
        <v>476</v>
      </c>
      <c r="D127" t="s">
        <v>192</v>
      </c>
      <c r="E127" t="str">
        <f t="shared" si="1"/>
        <v>EU</v>
      </c>
    </row>
    <row r="128" spans="1:5" x14ac:dyDescent="0.2">
      <c r="A128" t="s">
        <v>477</v>
      </c>
      <c r="B128" t="s">
        <v>478</v>
      </c>
      <c r="C128" t="s">
        <v>322</v>
      </c>
      <c r="D128" t="s">
        <v>192</v>
      </c>
      <c r="E128" t="str">
        <f t="shared" si="1"/>
        <v>NON EU</v>
      </c>
    </row>
    <row r="129" spans="1:5" x14ac:dyDescent="0.2">
      <c r="A129" t="s">
        <v>479</v>
      </c>
      <c r="B129" t="s">
        <v>480</v>
      </c>
      <c r="C129" t="s">
        <v>481</v>
      </c>
      <c r="D129" t="s">
        <v>192</v>
      </c>
      <c r="E129" t="str">
        <f t="shared" si="1"/>
        <v>NON EU</v>
      </c>
    </row>
    <row r="130" spans="1:5" x14ac:dyDescent="0.2">
      <c r="A130" t="s">
        <v>482</v>
      </c>
      <c r="B130" t="s">
        <v>483</v>
      </c>
      <c r="C130" t="s">
        <v>484</v>
      </c>
      <c r="D130" t="s">
        <v>192</v>
      </c>
      <c r="E130" t="str">
        <f t="shared" si="1"/>
        <v>NON EU</v>
      </c>
    </row>
    <row r="131" spans="1:5" x14ac:dyDescent="0.2">
      <c r="A131" t="s">
        <v>485</v>
      </c>
      <c r="B131" t="s">
        <v>486</v>
      </c>
      <c r="C131" t="s">
        <v>486</v>
      </c>
      <c r="D131" t="s">
        <v>192</v>
      </c>
      <c r="E131" t="str">
        <f t="shared" ref="E131:E194" si="2">IF(D131="DOMESTIC","DOMESTIC",IFERROR(VLOOKUP(C131,$I$3:$J$31,2,FALSE),"NON EU"))</f>
        <v>NON EU</v>
      </c>
    </row>
    <row r="132" spans="1:5" x14ac:dyDescent="0.2">
      <c r="A132" t="s">
        <v>487</v>
      </c>
      <c r="B132" t="s">
        <v>488</v>
      </c>
      <c r="C132" t="s">
        <v>288</v>
      </c>
      <c r="D132" t="s">
        <v>192</v>
      </c>
      <c r="E132" t="str">
        <f t="shared" si="2"/>
        <v>NON EU</v>
      </c>
    </row>
    <row r="133" spans="1:5" x14ac:dyDescent="0.2">
      <c r="A133" t="s">
        <v>489</v>
      </c>
      <c r="B133" t="s">
        <v>490</v>
      </c>
      <c r="C133" t="s">
        <v>322</v>
      </c>
      <c r="D133" t="s">
        <v>192</v>
      </c>
      <c r="E133" t="str">
        <f t="shared" si="2"/>
        <v>NON EU</v>
      </c>
    </row>
    <row r="134" spans="1:5" x14ac:dyDescent="0.2">
      <c r="A134" t="s">
        <v>491</v>
      </c>
      <c r="B134" t="s">
        <v>492</v>
      </c>
      <c r="C134" t="s">
        <v>243</v>
      </c>
      <c r="D134" t="s">
        <v>192</v>
      </c>
      <c r="E134" t="str">
        <f t="shared" si="2"/>
        <v>NON EU</v>
      </c>
    </row>
    <row r="135" spans="1:5" x14ac:dyDescent="0.2">
      <c r="A135" t="s">
        <v>493</v>
      </c>
      <c r="B135" t="s">
        <v>494</v>
      </c>
      <c r="C135" t="s">
        <v>249</v>
      </c>
      <c r="D135" t="s">
        <v>192</v>
      </c>
      <c r="E135" t="str">
        <f t="shared" si="2"/>
        <v>NON EU</v>
      </c>
    </row>
    <row r="136" spans="1:5" x14ac:dyDescent="0.2">
      <c r="A136" t="s">
        <v>495</v>
      </c>
      <c r="B136" t="s">
        <v>496</v>
      </c>
      <c r="C136" t="s">
        <v>497</v>
      </c>
      <c r="D136" t="s">
        <v>192</v>
      </c>
      <c r="E136" t="str">
        <f t="shared" si="2"/>
        <v>NON EU</v>
      </c>
    </row>
    <row r="137" spans="1:5" x14ac:dyDescent="0.2">
      <c r="A137" t="s">
        <v>498</v>
      </c>
      <c r="B137" t="s">
        <v>499</v>
      </c>
      <c r="C137" t="s">
        <v>263</v>
      </c>
      <c r="D137" t="s">
        <v>192</v>
      </c>
      <c r="E137" t="str">
        <f t="shared" si="2"/>
        <v>NON EU</v>
      </c>
    </row>
    <row r="138" spans="1:5" x14ac:dyDescent="0.2">
      <c r="A138" t="s">
        <v>62</v>
      </c>
      <c r="B138" t="s">
        <v>500</v>
      </c>
      <c r="C138" t="s">
        <v>459</v>
      </c>
      <c r="D138" t="s">
        <v>192</v>
      </c>
      <c r="E138" t="str">
        <f t="shared" si="2"/>
        <v>EU</v>
      </c>
    </row>
    <row r="139" spans="1:5" x14ac:dyDescent="0.2">
      <c r="A139" t="s">
        <v>501</v>
      </c>
      <c r="B139" t="s">
        <v>502</v>
      </c>
      <c r="C139" t="s">
        <v>243</v>
      </c>
      <c r="D139" t="s">
        <v>192</v>
      </c>
      <c r="E139" t="str">
        <f t="shared" si="2"/>
        <v>NON EU</v>
      </c>
    </row>
    <row r="140" spans="1:5" x14ac:dyDescent="0.2">
      <c r="A140" t="s">
        <v>168</v>
      </c>
      <c r="B140" t="s">
        <v>503</v>
      </c>
      <c r="C140" t="s">
        <v>373</v>
      </c>
      <c r="D140" t="s">
        <v>192</v>
      </c>
      <c r="E140" t="str">
        <f t="shared" si="2"/>
        <v>NON EU</v>
      </c>
    </row>
    <row r="141" spans="1:5" x14ac:dyDescent="0.2">
      <c r="A141" t="s">
        <v>504</v>
      </c>
      <c r="B141" t="s">
        <v>505</v>
      </c>
      <c r="C141" t="s">
        <v>343</v>
      </c>
      <c r="D141" t="s">
        <v>192</v>
      </c>
      <c r="E141" t="str">
        <f t="shared" si="2"/>
        <v>NON EU</v>
      </c>
    </row>
    <row r="142" spans="1:5" x14ac:dyDescent="0.2">
      <c r="A142" t="s">
        <v>506</v>
      </c>
      <c r="B142" t="s">
        <v>507</v>
      </c>
      <c r="C142" t="s">
        <v>243</v>
      </c>
      <c r="D142" t="s">
        <v>192</v>
      </c>
      <c r="E142" t="str">
        <f t="shared" si="2"/>
        <v>NON EU</v>
      </c>
    </row>
    <row r="143" spans="1:5" x14ac:dyDescent="0.2">
      <c r="A143" t="s">
        <v>508</v>
      </c>
      <c r="B143" t="s">
        <v>509</v>
      </c>
      <c r="C143" t="s">
        <v>510</v>
      </c>
      <c r="D143" t="s">
        <v>192</v>
      </c>
      <c r="E143" t="str">
        <f t="shared" si="2"/>
        <v>NON EU</v>
      </c>
    </row>
    <row r="144" spans="1:5" x14ac:dyDescent="0.2">
      <c r="A144" t="s">
        <v>511</v>
      </c>
      <c r="B144" t="s">
        <v>512</v>
      </c>
      <c r="C144" t="s">
        <v>340</v>
      </c>
      <c r="D144" t="s">
        <v>192</v>
      </c>
      <c r="E144" t="str">
        <f t="shared" si="2"/>
        <v>NON EU</v>
      </c>
    </row>
    <row r="145" spans="1:5" x14ac:dyDescent="0.2">
      <c r="A145" t="s">
        <v>513</v>
      </c>
      <c r="B145" t="s">
        <v>514</v>
      </c>
      <c r="C145" t="s">
        <v>263</v>
      </c>
      <c r="D145" t="s">
        <v>192</v>
      </c>
      <c r="E145" t="str">
        <f t="shared" si="2"/>
        <v>NON EU</v>
      </c>
    </row>
    <row r="146" spans="1:5" x14ac:dyDescent="0.2">
      <c r="A146" t="s">
        <v>515</v>
      </c>
      <c r="B146" t="s">
        <v>516</v>
      </c>
      <c r="C146" t="s">
        <v>191</v>
      </c>
      <c r="D146" t="s">
        <v>192</v>
      </c>
      <c r="E146" t="str">
        <f t="shared" si="2"/>
        <v>EU</v>
      </c>
    </row>
    <row r="147" spans="1:5" x14ac:dyDescent="0.2">
      <c r="A147" t="s">
        <v>517</v>
      </c>
      <c r="B147" t="s">
        <v>518</v>
      </c>
      <c r="C147" t="s">
        <v>272</v>
      </c>
      <c r="D147" t="s">
        <v>192</v>
      </c>
      <c r="E147" t="str">
        <f t="shared" si="2"/>
        <v>NON EU</v>
      </c>
    </row>
    <row r="148" spans="1:5" x14ac:dyDescent="0.2">
      <c r="A148" t="s">
        <v>519</v>
      </c>
      <c r="B148" t="s">
        <v>520</v>
      </c>
      <c r="C148" t="s">
        <v>191</v>
      </c>
      <c r="D148" t="s">
        <v>192</v>
      </c>
      <c r="E148" t="str">
        <f t="shared" si="2"/>
        <v>EU</v>
      </c>
    </row>
    <row r="149" spans="1:5" x14ac:dyDescent="0.2">
      <c r="A149" t="s">
        <v>521</v>
      </c>
      <c r="B149" t="s">
        <v>522</v>
      </c>
      <c r="C149" t="s">
        <v>200</v>
      </c>
      <c r="D149" t="s">
        <v>192</v>
      </c>
      <c r="E149" t="str">
        <f t="shared" si="2"/>
        <v>EU</v>
      </c>
    </row>
    <row r="150" spans="1:5" x14ac:dyDescent="0.2">
      <c r="A150" t="s">
        <v>523</v>
      </c>
      <c r="B150" t="s">
        <v>524</v>
      </c>
      <c r="C150" t="s">
        <v>243</v>
      </c>
      <c r="D150" t="s">
        <v>192</v>
      </c>
      <c r="E150" t="str">
        <f t="shared" si="2"/>
        <v>NON EU</v>
      </c>
    </row>
    <row r="151" spans="1:5" x14ac:dyDescent="0.2">
      <c r="A151" t="s">
        <v>525</v>
      </c>
      <c r="B151" t="s">
        <v>526</v>
      </c>
      <c r="C151" t="s">
        <v>191</v>
      </c>
      <c r="D151" t="s">
        <v>192</v>
      </c>
      <c r="E151" t="str">
        <f t="shared" si="2"/>
        <v>EU</v>
      </c>
    </row>
    <row r="152" spans="1:5" x14ac:dyDescent="0.2">
      <c r="A152" t="s">
        <v>527</v>
      </c>
      <c r="B152" t="s">
        <v>528</v>
      </c>
      <c r="C152" t="s">
        <v>249</v>
      </c>
      <c r="D152" t="s">
        <v>192</v>
      </c>
      <c r="E152" t="str">
        <f t="shared" si="2"/>
        <v>NON EU</v>
      </c>
    </row>
    <row r="153" spans="1:5" x14ac:dyDescent="0.2">
      <c r="A153" t="s">
        <v>529</v>
      </c>
      <c r="B153" t="s">
        <v>530</v>
      </c>
      <c r="C153" t="s">
        <v>243</v>
      </c>
      <c r="D153" t="s">
        <v>192</v>
      </c>
      <c r="E153" t="str">
        <f t="shared" si="2"/>
        <v>NON EU</v>
      </c>
    </row>
    <row r="154" spans="1:5" x14ac:dyDescent="0.2">
      <c r="A154" t="s">
        <v>531</v>
      </c>
      <c r="B154" t="s">
        <v>532</v>
      </c>
      <c r="C154" t="s">
        <v>283</v>
      </c>
      <c r="D154" t="s">
        <v>192</v>
      </c>
      <c r="E154" t="str">
        <f t="shared" si="2"/>
        <v>NON EU</v>
      </c>
    </row>
    <row r="155" spans="1:5" x14ac:dyDescent="0.2">
      <c r="A155" t="s">
        <v>533</v>
      </c>
      <c r="B155" t="s">
        <v>534</v>
      </c>
      <c r="C155" t="s">
        <v>459</v>
      </c>
      <c r="D155" t="s">
        <v>192</v>
      </c>
      <c r="E155" t="str">
        <f t="shared" si="2"/>
        <v>EU</v>
      </c>
    </row>
    <row r="156" spans="1:5" x14ac:dyDescent="0.2">
      <c r="A156" t="s">
        <v>535</v>
      </c>
      <c r="B156" t="s">
        <v>536</v>
      </c>
      <c r="C156" t="s">
        <v>184</v>
      </c>
      <c r="D156" t="s">
        <v>185</v>
      </c>
      <c r="E156" t="str">
        <f t="shared" si="2"/>
        <v>DOMESTIC</v>
      </c>
    </row>
    <row r="157" spans="1:5" x14ac:dyDescent="0.2">
      <c r="A157" t="s">
        <v>537</v>
      </c>
      <c r="B157" t="s">
        <v>538</v>
      </c>
      <c r="C157" t="s">
        <v>249</v>
      </c>
      <c r="D157" t="s">
        <v>192</v>
      </c>
      <c r="E157" t="str">
        <f t="shared" si="2"/>
        <v>NON EU</v>
      </c>
    </row>
    <row r="158" spans="1:5" x14ac:dyDescent="0.2">
      <c r="A158" t="s">
        <v>38</v>
      </c>
      <c r="B158" t="s">
        <v>539</v>
      </c>
      <c r="C158" t="s">
        <v>257</v>
      </c>
      <c r="D158" t="s">
        <v>192</v>
      </c>
      <c r="E158" t="str">
        <f t="shared" si="2"/>
        <v>NON EU</v>
      </c>
    </row>
    <row r="159" spans="1:5" x14ac:dyDescent="0.2">
      <c r="A159" t="s">
        <v>540</v>
      </c>
      <c r="B159" t="s">
        <v>518</v>
      </c>
      <c r="C159" t="s">
        <v>272</v>
      </c>
      <c r="D159" t="s">
        <v>192</v>
      </c>
      <c r="E159" t="str">
        <f t="shared" si="2"/>
        <v>NON EU</v>
      </c>
    </row>
    <row r="160" spans="1:5" x14ac:dyDescent="0.2">
      <c r="A160" t="s">
        <v>541</v>
      </c>
      <c r="B160" t="s">
        <v>542</v>
      </c>
      <c r="C160" t="s">
        <v>266</v>
      </c>
      <c r="D160" t="s">
        <v>192</v>
      </c>
      <c r="E160" t="str">
        <f t="shared" si="2"/>
        <v>NON EU</v>
      </c>
    </row>
    <row r="161" spans="1:5" x14ac:dyDescent="0.2">
      <c r="A161" t="s">
        <v>543</v>
      </c>
      <c r="B161" t="s">
        <v>544</v>
      </c>
      <c r="C161" t="s">
        <v>545</v>
      </c>
      <c r="D161" t="s">
        <v>192</v>
      </c>
      <c r="E161" t="str">
        <f t="shared" si="2"/>
        <v>NON EU</v>
      </c>
    </row>
    <row r="162" spans="1:5" x14ac:dyDescent="0.2">
      <c r="A162" t="s">
        <v>546</v>
      </c>
      <c r="B162" t="s">
        <v>547</v>
      </c>
      <c r="C162" t="s">
        <v>225</v>
      </c>
      <c r="D162" t="s">
        <v>192</v>
      </c>
      <c r="E162" t="str">
        <f t="shared" si="2"/>
        <v>EU</v>
      </c>
    </row>
    <row r="163" spans="1:5" x14ac:dyDescent="0.2">
      <c r="A163" t="s">
        <v>548</v>
      </c>
      <c r="B163" t="s">
        <v>549</v>
      </c>
      <c r="C163" t="s">
        <v>191</v>
      </c>
      <c r="D163" t="s">
        <v>192</v>
      </c>
      <c r="E163" t="str">
        <f t="shared" si="2"/>
        <v>EU</v>
      </c>
    </row>
    <row r="164" spans="1:5" x14ac:dyDescent="0.2">
      <c r="A164" t="s">
        <v>550</v>
      </c>
      <c r="B164" t="s">
        <v>551</v>
      </c>
      <c r="C164" t="s">
        <v>184</v>
      </c>
      <c r="D164" t="s">
        <v>185</v>
      </c>
      <c r="E164" t="str">
        <f t="shared" si="2"/>
        <v>DOMESTIC</v>
      </c>
    </row>
    <row r="165" spans="1:5" x14ac:dyDescent="0.2">
      <c r="A165" t="s">
        <v>552</v>
      </c>
      <c r="B165" t="s">
        <v>553</v>
      </c>
      <c r="C165" t="s">
        <v>184</v>
      </c>
      <c r="D165" t="s">
        <v>185</v>
      </c>
      <c r="E165" t="str">
        <f t="shared" si="2"/>
        <v>DOMESTIC</v>
      </c>
    </row>
    <row r="166" spans="1:5" x14ac:dyDescent="0.2">
      <c r="A166" t="s">
        <v>554</v>
      </c>
      <c r="B166" t="s">
        <v>555</v>
      </c>
      <c r="C166" t="s">
        <v>184</v>
      </c>
      <c r="D166" t="s">
        <v>185</v>
      </c>
      <c r="E166" t="str">
        <f t="shared" si="2"/>
        <v>DOMESTIC</v>
      </c>
    </row>
    <row r="167" spans="1:5" x14ac:dyDescent="0.2">
      <c r="A167" t="s">
        <v>556</v>
      </c>
      <c r="B167" t="s">
        <v>557</v>
      </c>
      <c r="C167" t="s">
        <v>184</v>
      </c>
      <c r="D167" t="s">
        <v>185</v>
      </c>
      <c r="E167" t="str">
        <f t="shared" si="2"/>
        <v>DOMESTIC</v>
      </c>
    </row>
    <row r="168" spans="1:5" x14ac:dyDescent="0.2">
      <c r="A168" t="s">
        <v>558</v>
      </c>
      <c r="B168" t="s">
        <v>559</v>
      </c>
      <c r="C168" t="s">
        <v>184</v>
      </c>
      <c r="D168" t="s">
        <v>185</v>
      </c>
      <c r="E168" t="str">
        <f t="shared" si="2"/>
        <v>DOMESTIC</v>
      </c>
    </row>
    <row r="169" spans="1:5" x14ac:dyDescent="0.2">
      <c r="A169" t="s">
        <v>560</v>
      </c>
      <c r="B169" t="s">
        <v>561</v>
      </c>
      <c r="C169" t="s">
        <v>184</v>
      </c>
      <c r="D169" t="s">
        <v>185</v>
      </c>
      <c r="E169" t="str">
        <f t="shared" si="2"/>
        <v>DOMESTIC</v>
      </c>
    </row>
    <row r="170" spans="1:5" x14ac:dyDescent="0.2">
      <c r="A170" t="s">
        <v>562</v>
      </c>
      <c r="B170" t="s">
        <v>563</v>
      </c>
      <c r="C170" t="s">
        <v>184</v>
      </c>
      <c r="D170" t="s">
        <v>185</v>
      </c>
      <c r="E170" t="str">
        <f t="shared" si="2"/>
        <v>DOMESTIC</v>
      </c>
    </row>
    <row r="171" spans="1:5" x14ac:dyDescent="0.2">
      <c r="A171" t="s">
        <v>564</v>
      </c>
      <c r="B171" t="s">
        <v>565</v>
      </c>
      <c r="C171" t="s">
        <v>184</v>
      </c>
      <c r="D171" t="s">
        <v>185</v>
      </c>
      <c r="E171" t="str">
        <f t="shared" si="2"/>
        <v>DOMESTIC</v>
      </c>
    </row>
    <row r="172" spans="1:5" x14ac:dyDescent="0.2">
      <c r="A172" t="s">
        <v>566</v>
      </c>
      <c r="B172" t="s">
        <v>567</v>
      </c>
      <c r="C172" t="s">
        <v>184</v>
      </c>
      <c r="D172" t="s">
        <v>185</v>
      </c>
      <c r="E172" t="str">
        <f t="shared" si="2"/>
        <v>DOMESTIC</v>
      </c>
    </row>
    <row r="173" spans="1:5" x14ac:dyDescent="0.2">
      <c r="A173" t="s">
        <v>568</v>
      </c>
      <c r="B173" t="s">
        <v>569</v>
      </c>
      <c r="C173" t="s">
        <v>184</v>
      </c>
      <c r="D173" t="s">
        <v>185</v>
      </c>
      <c r="E173" t="str">
        <f t="shared" si="2"/>
        <v>DOMESTIC</v>
      </c>
    </row>
    <row r="174" spans="1:5" x14ac:dyDescent="0.2">
      <c r="A174" t="s">
        <v>570</v>
      </c>
      <c r="B174" t="s">
        <v>571</v>
      </c>
      <c r="C174" t="s">
        <v>225</v>
      </c>
      <c r="D174" t="s">
        <v>192</v>
      </c>
      <c r="E174" t="str">
        <f t="shared" si="2"/>
        <v>EU</v>
      </c>
    </row>
    <row r="175" spans="1:5" x14ac:dyDescent="0.2">
      <c r="A175" t="s">
        <v>572</v>
      </c>
      <c r="B175" t="s">
        <v>573</v>
      </c>
      <c r="C175" t="s">
        <v>476</v>
      </c>
      <c r="D175" t="s">
        <v>192</v>
      </c>
      <c r="E175" t="str">
        <f t="shared" si="2"/>
        <v>EU</v>
      </c>
    </row>
    <row r="176" spans="1:5" x14ac:dyDescent="0.2">
      <c r="A176" t="s">
        <v>574</v>
      </c>
      <c r="B176" t="s">
        <v>575</v>
      </c>
      <c r="C176" t="s">
        <v>576</v>
      </c>
      <c r="D176" t="s">
        <v>192</v>
      </c>
      <c r="E176" t="str">
        <f t="shared" si="2"/>
        <v>NON EU</v>
      </c>
    </row>
    <row r="177" spans="1:5" x14ac:dyDescent="0.2">
      <c r="A177" t="s">
        <v>577</v>
      </c>
      <c r="B177" t="s">
        <v>578</v>
      </c>
      <c r="C177" t="s">
        <v>184</v>
      </c>
      <c r="D177" t="s">
        <v>185</v>
      </c>
      <c r="E177" t="str">
        <f t="shared" si="2"/>
        <v>DOMESTIC</v>
      </c>
    </row>
    <row r="178" spans="1:5" x14ac:dyDescent="0.2">
      <c r="A178" t="s">
        <v>579</v>
      </c>
      <c r="B178" t="s">
        <v>580</v>
      </c>
      <c r="C178" t="s">
        <v>239</v>
      </c>
      <c r="D178" t="s">
        <v>240</v>
      </c>
      <c r="E178" t="str">
        <f t="shared" si="2"/>
        <v>NON EU</v>
      </c>
    </row>
    <row r="179" spans="1:5" x14ac:dyDescent="0.2">
      <c r="A179" t="s">
        <v>581</v>
      </c>
      <c r="B179" t="s">
        <v>582</v>
      </c>
      <c r="C179" t="s">
        <v>184</v>
      </c>
      <c r="D179" t="s">
        <v>185</v>
      </c>
      <c r="E179" t="str">
        <f t="shared" si="2"/>
        <v>DOMESTIC</v>
      </c>
    </row>
    <row r="180" spans="1:5" x14ac:dyDescent="0.2">
      <c r="A180" t="s">
        <v>583</v>
      </c>
      <c r="B180" t="s">
        <v>584</v>
      </c>
      <c r="C180" t="s">
        <v>369</v>
      </c>
      <c r="D180" t="s">
        <v>192</v>
      </c>
      <c r="E180" t="str">
        <f t="shared" si="2"/>
        <v>EU</v>
      </c>
    </row>
    <row r="181" spans="1:5" x14ac:dyDescent="0.2">
      <c r="A181" t="s">
        <v>585</v>
      </c>
      <c r="B181" t="s">
        <v>586</v>
      </c>
      <c r="C181" t="s">
        <v>214</v>
      </c>
      <c r="D181" t="s">
        <v>192</v>
      </c>
      <c r="E181" t="str">
        <f t="shared" si="2"/>
        <v>NON EU</v>
      </c>
    </row>
    <row r="182" spans="1:5" x14ac:dyDescent="0.2">
      <c r="A182" t="s">
        <v>587</v>
      </c>
      <c r="B182" t="s">
        <v>588</v>
      </c>
      <c r="C182" t="s">
        <v>184</v>
      </c>
      <c r="D182" t="s">
        <v>185</v>
      </c>
      <c r="E182" t="str">
        <f t="shared" si="2"/>
        <v>DOMESTIC</v>
      </c>
    </row>
    <row r="183" spans="1:5" x14ac:dyDescent="0.2">
      <c r="A183" t="s">
        <v>589</v>
      </c>
      <c r="B183" t="s">
        <v>590</v>
      </c>
      <c r="C183" t="s">
        <v>426</v>
      </c>
      <c r="D183" t="s">
        <v>192</v>
      </c>
      <c r="E183" t="str">
        <f t="shared" si="2"/>
        <v>EU</v>
      </c>
    </row>
    <row r="184" spans="1:5" x14ac:dyDescent="0.2">
      <c r="A184" t="s">
        <v>591</v>
      </c>
      <c r="B184" t="s">
        <v>592</v>
      </c>
      <c r="C184" t="s">
        <v>576</v>
      </c>
      <c r="D184" t="s">
        <v>192</v>
      </c>
      <c r="E184" t="str">
        <f t="shared" si="2"/>
        <v>NON EU</v>
      </c>
    </row>
    <row r="185" spans="1:5" x14ac:dyDescent="0.2">
      <c r="A185" t="s">
        <v>593</v>
      </c>
      <c r="B185" t="s">
        <v>594</v>
      </c>
      <c r="C185" t="s">
        <v>184</v>
      </c>
      <c r="D185" t="s">
        <v>185</v>
      </c>
      <c r="E185" t="str">
        <f t="shared" si="2"/>
        <v>DOMESTIC</v>
      </c>
    </row>
    <row r="186" spans="1:5" x14ac:dyDescent="0.2">
      <c r="A186" t="s">
        <v>595</v>
      </c>
      <c r="B186" t="s">
        <v>596</v>
      </c>
      <c r="C186" t="s">
        <v>369</v>
      </c>
      <c r="D186" t="s">
        <v>192</v>
      </c>
      <c r="E186" t="str">
        <f t="shared" si="2"/>
        <v>EU</v>
      </c>
    </row>
    <row r="187" spans="1:5" x14ac:dyDescent="0.2">
      <c r="A187" t="s">
        <v>597</v>
      </c>
      <c r="B187" t="s">
        <v>598</v>
      </c>
      <c r="C187" t="s">
        <v>191</v>
      </c>
      <c r="D187" t="s">
        <v>192</v>
      </c>
      <c r="E187" t="str">
        <f t="shared" si="2"/>
        <v>EU</v>
      </c>
    </row>
    <row r="188" spans="1:5" x14ac:dyDescent="0.2">
      <c r="A188" t="s">
        <v>599</v>
      </c>
      <c r="B188" t="s">
        <v>600</v>
      </c>
      <c r="C188" t="s">
        <v>184</v>
      </c>
      <c r="D188" t="s">
        <v>185</v>
      </c>
      <c r="E188" t="str">
        <f t="shared" si="2"/>
        <v>DOMESTIC</v>
      </c>
    </row>
    <row r="189" spans="1:5" x14ac:dyDescent="0.2">
      <c r="A189" t="s">
        <v>601</v>
      </c>
      <c r="B189" t="s">
        <v>602</v>
      </c>
      <c r="C189" t="s">
        <v>298</v>
      </c>
      <c r="D189" t="s">
        <v>192</v>
      </c>
      <c r="E189" t="str">
        <f t="shared" si="2"/>
        <v>NON EU</v>
      </c>
    </row>
    <row r="190" spans="1:5" x14ac:dyDescent="0.2">
      <c r="A190" t="s">
        <v>603</v>
      </c>
      <c r="B190" t="s">
        <v>604</v>
      </c>
      <c r="C190" t="s">
        <v>191</v>
      </c>
      <c r="D190" t="s">
        <v>192</v>
      </c>
      <c r="E190" t="str">
        <f t="shared" si="2"/>
        <v>EU</v>
      </c>
    </row>
    <row r="191" spans="1:5" x14ac:dyDescent="0.2">
      <c r="A191" t="s">
        <v>605</v>
      </c>
      <c r="B191" t="s">
        <v>606</v>
      </c>
      <c r="C191" t="s">
        <v>225</v>
      </c>
      <c r="D191" t="s">
        <v>192</v>
      </c>
      <c r="E191" t="str">
        <f t="shared" si="2"/>
        <v>EU</v>
      </c>
    </row>
    <row r="192" spans="1:5" x14ac:dyDescent="0.2">
      <c r="A192" t="s">
        <v>607</v>
      </c>
      <c r="B192" t="s">
        <v>608</v>
      </c>
      <c r="C192" t="s">
        <v>184</v>
      </c>
      <c r="D192" t="s">
        <v>185</v>
      </c>
      <c r="E192" t="str">
        <f t="shared" si="2"/>
        <v>DOMESTIC</v>
      </c>
    </row>
    <row r="193" spans="1:5" x14ac:dyDescent="0.2">
      <c r="A193" t="s">
        <v>609</v>
      </c>
      <c r="B193" t="s">
        <v>610</v>
      </c>
      <c r="C193" t="s">
        <v>266</v>
      </c>
      <c r="D193" t="s">
        <v>192</v>
      </c>
      <c r="E193" t="str">
        <f t="shared" si="2"/>
        <v>NON EU</v>
      </c>
    </row>
    <row r="194" spans="1:5" x14ac:dyDescent="0.2">
      <c r="A194" t="s">
        <v>611</v>
      </c>
      <c r="B194" t="s">
        <v>612</v>
      </c>
      <c r="C194" t="s">
        <v>184</v>
      </c>
      <c r="D194" t="s">
        <v>185</v>
      </c>
      <c r="E194" t="str">
        <f t="shared" si="2"/>
        <v>DOMESTIC</v>
      </c>
    </row>
    <row r="195" spans="1:5" x14ac:dyDescent="0.2">
      <c r="A195" t="s">
        <v>613</v>
      </c>
      <c r="B195" t="s">
        <v>614</v>
      </c>
      <c r="C195" t="s">
        <v>184</v>
      </c>
      <c r="D195" t="s">
        <v>185</v>
      </c>
      <c r="E195" t="str">
        <f t="shared" ref="E195:E258" si="3">IF(D195="DOMESTIC","DOMESTIC",IFERROR(VLOOKUP(C195,$I$3:$J$31,2,FALSE),"NON EU"))</f>
        <v>DOMESTIC</v>
      </c>
    </row>
    <row r="196" spans="1:5" x14ac:dyDescent="0.2">
      <c r="A196" t="s">
        <v>615</v>
      </c>
      <c r="B196" t="s">
        <v>616</v>
      </c>
      <c r="C196" t="s">
        <v>184</v>
      </c>
      <c r="D196" t="s">
        <v>185</v>
      </c>
      <c r="E196" t="str">
        <f t="shared" si="3"/>
        <v>DOMESTIC</v>
      </c>
    </row>
    <row r="197" spans="1:5" x14ac:dyDescent="0.2">
      <c r="A197" t="s">
        <v>617</v>
      </c>
      <c r="B197" t="s">
        <v>618</v>
      </c>
      <c r="C197" t="s">
        <v>184</v>
      </c>
      <c r="D197" t="s">
        <v>185</v>
      </c>
      <c r="E197" t="str">
        <f t="shared" si="3"/>
        <v>DOMESTIC</v>
      </c>
    </row>
    <row r="198" spans="1:5" x14ac:dyDescent="0.2">
      <c r="A198" t="s">
        <v>619</v>
      </c>
      <c r="B198" t="s">
        <v>620</v>
      </c>
      <c r="C198" t="s">
        <v>184</v>
      </c>
      <c r="D198" t="s">
        <v>185</v>
      </c>
      <c r="E198" t="str">
        <f t="shared" si="3"/>
        <v>DOMESTIC</v>
      </c>
    </row>
    <row r="199" spans="1:5" x14ac:dyDescent="0.2">
      <c r="A199" t="s">
        <v>621</v>
      </c>
      <c r="B199" t="s">
        <v>622</v>
      </c>
      <c r="C199" t="s">
        <v>403</v>
      </c>
      <c r="D199" t="s">
        <v>192</v>
      </c>
      <c r="E199" t="str">
        <f t="shared" si="3"/>
        <v>NON EU</v>
      </c>
    </row>
    <row r="200" spans="1:5" x14ac:dyDescent="0.2">
      <c r="A200" t="s">
        <v>623</v>
      </c>
      <c r="B200" t="s">
        <v>624</v>
      </c>
      <c r="C200" t="s">
        <v>625</v>
      </c>
      <c r="D200" t="s">
        <v>192</v>
      </c>
      <c r="E200" t="str">
        <f t="shared" si="3"/>
        <v>NON EU</v>
      </c>
    </row>
    <row r="201" spans="1:5" x14ac:dyDescent="0.2">
      <c r="A201" t="s">
        <v>626</v>
      </c>
      <c r="B201" t="s">
        <v>627</v>
      </c>
      <c r="C201" t="s">
        <v>627</v>
      </c>
      <c r="D201" t="s">
        <v>192</v>
      </c>
      <c r="E201" t="str">
        <f t="shared" si="3"/>
        <v>NON EU</v>
      </c>
    </row>
    <row r="202" spans="1:5" x14ac:dyDescent="0.2">
      <c r="A202" t="s">
        <v>628</v>
      </c>
      <c r="B202" t="s">
        <v>629</v>
      </c>
      <c r="C202" t="s">
        <v>625</v>
      </c>
      <c r="D202" t="s">
        <v>192</v>
      </c>
      <c r="E202" t="str">
        <f t="shared" si="3"/>
        <v>NON EU</v>
      </c>
    </row>
    <row r="203" spans="1:5" x14ac:dyDescent="0.2">
      <c r="A203" t="s">
        <v>630</v>
      </c>
      <c r="B203" t="s">
        <v>631</v>
      </c>
      <c r="C203" t="s">
        <v>340</v>
      </c>
      <c r="D203" t="s">
        <v>192</v>
      </c>
      <c r="E203" t="str">
        <f t="shared" si="3"/>
        <v>NON EU</v>
      </c>
    </row>
    <row r="204" spans="1:5" x14ac:dyDescent="0.2">
      <c r="A204" t="s">
        <v>632</v>
      </c>
      <c r="B204" t="s">
        <v>633</v>
      </c>
      <c r="C204" t="s">
        <v>275</v>
      </c>
      <c r="D204" t="s">
        <v>192</v>
      </c>
      <c r="E204" t="str">
        <f t="shared" si="3"/>
        <v>NON EU</v>
      </c>
    </row>
    <row r="205" spans="1:5" x14ac:dyDescent="0.2">
      <c r="A205" t="s">
        <v>634</v>
      </c>
      <c r="B205" t="s">
        <v>635</v>
      </c>
      <c r="C205" t="s">
        <v>225</v>
      </c>
      <c r="D205" t="s">
        <v>192</v>
      </c>
      <c r="E205" t="str">
        <f t="shared" si="3"/>
        <v>EU</v>
      </c>
    </row>
    <row r="206" spans="1:5" x14ac:dyDescent="0.2">
      <c r="A206" t="s">
        <v>636</v>
      </c>
      <c r="B206" t="s">
        <v>637</v>
      </c>
      <c r="C206" t="s">
        <v>638</v>
      </c>
      <c r="D206" t="s">
        <v>192</v>
      </c>
      <c r="E206" t="str">
        <f t="shared" si="3"/>
        <v>NON EU</v>
      </c>
    </row>
    <row r="207" spans="1:5" x14ac:dyDescent="0.2">
      <c r="A207" t="s">
        <v>639</v>
      </c>
      <c r="B207" t="s">
        <v>640</v>
      </c>
      <c r="C207" t="s">
        <v>184</v>
      </c>
      <c r="D207" t="s">
        <v>185</v>
      </c>
      <c r="E207" t="str">
        <f t="shared" si="3"/>
        <v>DOMESTIC</v>
      </c>
    </row>
    <row r="208" spans="1:5" x14ac:dyDescent="0.2">
      <c r="A208" t="s">
        <v>641</v>
      </c>
      <c r="B208" t="s">
        <v>642</v>
      </c>
      <c r="C208" t="s">
        <v>476</v>
      </c>
      <c r="D208" t="s">
        <v>192</v>
      </c>
      <c r="E208" t="str">
        <f t="shared" si="3"/>
        <v>EU</v>
      </c>
    </row>
    <row r="209" spans="1:5" x14ac:dyDescent="0.2">
      <c r="A209" t="s">
        <v>643</v>
      </c>
      <c r="B209" t="s">
        <v>644</v>
      </c>
      <c r="C209" t="s">
        <v>645</v>
      </c>
      <c r="D209" t="s">
        <v>192</v>
      </c>
      <c r="E209" t="str">
        <f t="shared" si="3"/>
        <v>NON EU</v>
      </c>
    </row>
    <row r="210" spans="1:5" x14ac:dyDescent="0.2">
      <c r="A210" t="s">
        <v>22</v>
      </c>
      <c r="B210" t="s">
        <v>646</v>
      </c>
      <c r="C210" t="s">
        <v>205</v>
      </c>
      <c r="D210" t="s">
        <v>192</v>
      </c>
      <c r="E210" t="str">
        <f t="shared" si="3"/>
        <v>EU</v>
      </c>
    </row>
    <row r="211" spans="1:5" x14ac:dyDescent="0.2">
      <c r="A211" t="s">
        <v>647</v>
      </c>
      <c r="B211" t="s">
        <v>648</v>
      </c>
      <c r="C211" t="s">
        <v>243</v>
      </c>
      <c r="D211" t="s">
        <v>192</v>
      </c>
      <c r="E211" t="str">
        <f t="shared" si="3"/>
        <v>NON EU</v>
      </c>
    </row>
    <row r="212" spans="1:5" x14ac:dyDescent="0.2">
      <c r="A212" t="s">
        <v>649</v>
      </c>
      <c r="B212" t="s">
        <v>650</v>
      </c>
      <c r="C212" t="s">
        <v>650</v>
      </c>
      <c r="D212" t="s">
        <v>192</v>
      </c>
      <c r="E212" t="str">
        <f t="shared" si="3"/>
        <v>NON EU</v>
      </c>
    </row>
    <row r="213" spans="1:5" x14ac:dyDescent="0.2">
      <c r="A213" t="s">
        <v>651</v>
      </c>
      <c r="B213" t="s">
        <v>652</v>
      </c>
      <c r="C213" t="s">
        <v>243</v>
      </c>
      <c r="D213" t="s">
        <v>192</v>
      </c>
      <c r="E213" t="str">
        <f t="shared" si="3"/>
        <v>NON EU</v>
      </c>
    </row>
    <row r="214" spans="1:5" x14ac:dyDescent="0.2">
      <c r="A214" t="s">
        <v>653</v>
      </c>
      <c r="B214" t="s">
        <v>654</v>
      </c>
      <c r="C214" t="s">
        <v>295</v>
      </c>
      <c r="D214" t="s">
        <v>192</v>
      </c>
      <c r="E214" t="str">
        <f t="shared" si="3"/>
        <v>NON EU</v>
      </c>
    </row>
    <row r="215" spans="1:5" x14ac:dyDescent="0.2">
      <c r="A215" t="s">
        <v>6</v>
      </c>
      <c r="B215" t="s">
        <v>655</v>
      </c>
      <c r="C215" t="s">
        <v>200</v>
      </c>
      <c r="D215" t="s">
        <v>192</v>
      </c>
      <c r="E215" t="str">
        <f t="shared" si="3"/>
        <v>EU</v>
      </c>
    </row>
    <row r="216" spans="1:5" x14ac:dyDescent="0.2">
      <c r="A216" t="s">
        <v>656</v>
      </c>
      <c r="B216" t="s">
        <v>657</v>
      </c>
      <c r="C216" t="s">
        <v>658</v>
      </c>
      <c r="D216" t="s">
        <v>192</v>
      </c>
      <c r="E216" t="str">
        <f t="shared" si="3"/>
        <v>NON EU</v>
      </c>
    </row>
    <row r="217" spans="1:5" x14ac:dyDescent="0.2">
      <c r="A217" t="s">
        <v>659</v>
      </c>
      <c r="B217" t="s">
        <v>660</v>
      </c>
      <c r="C217" t="s">
        <v>351</v>
      </c>
      <c r="D217" t="s">
        <v>192</v>
      </c>
      <c r="E217" t="str">
        <f t="shared" si="3"/>
        <v>NON EU</v>
      </c>
    </row>
    <row r="218" spans="1:5" x14ac:dyDescent="0.2">
      <c r="A218" t="s">
        <v>661</v>
      </c>
      <c r="B218" t="s">
        <v>662</v>
      </c>
      <c r="C218" t="s">
        <v>184</v>
      </c>
      <c r="D218" t="s">
        <v>185</v>
      </c>
      <c r="E218" t="str">
        <f t="shared" si="3"/>
        <v>DOMESTIC</v>
      </c>
    </row>
    <row r="219" spans="1:5" x14ac:dyDescent="0.2">
      <c r="A219" t="s">
        <v>663</v>
      </c>
      <c r="B219" t="s">
        <v>664</v>
      </c>
      <c r="C219" t="s">
        <v>665</v>
      </c>
      <c r="D219" t="s">
        <v>192</v>
      </c>
      <c r="E219" t="str">
        <f t="shared" si="3"/>
        <v>NON EU</v>
      </c>
    </row>
    <row r="220" spans="1:5" x14ac:dyDescent="0.2">
      <c r="A220" t="s">
        <v>666</v>
      </c>
      <c r="B220" t="s">
        <v>667</v>
      </c>
      <c r="C220" t="s">
        <v>322</v>
      </c>
      <c r="D220" t="s">
        <v>192</v>
      </c>
      <c r="E220" t="str">
        <f t="shared" si="3"/>
        <v>NON EU</v>
      </c>
    </row>
    <row r="221" spans="1:5" x14ac:dyDescent="0.2">
      <c r="A221" t="s">
        <v>668</v>
      </c>
      <c r="B221" t="s">
        <v>669</v>
      </c>
      <c r="C221" t="s">
        <v>670</v>
      </c>
      <c r="D221" t="s">
        <v>192</v>
      </c>
      <c r="E221" t="str">
        <f t="shared" si="3"/>
        <v>NON EU</v>
      </c>
    </row>
    <row r="222" spans="1:5" x14ac:dyDescent="0.2">
      <c r="A222" t="s">
        <v>671</v>
      </c>
      <c r="B222" t="s">
        <v>672</v>
      </c>
      <c r="C222" t="s">
        <v>214</v>
      </c>
      <c r="D222" t="s">
        <v>192</v>
      </c>
      <c r="E222" t="str">
        <f t="shared" si="3"/>
        <v>NON EU</v>
      </c>
    </row>
    <row r="223" spans="1:5" x14ac:dyDescent="0.2">
      <c r="A223" t="s">
        <v>673</v>
      </c>
      <c r="B223" t="s">
        <v>674</v>
      </c>
      <c r="C223" t="s">
        <v>184</v>
      </c>
      <c r="D223" t="s">
        <v>185</v>
      </c>
      <c r="E223" t="str">
        <f t="shared" si="3"/>
        <v>DOMESTIC</v>
      </c>
    </row>
    <row r="224" spans="1:5" x14ac:dyDescent="0.2">
      <c r="A224" t="s">
        <v>675</v>
      </c>
      <c r="B224" t="s">
        <v>676</v>
      </c>
      <c r="C224" t="s">
        <v>191</v>
      </c>
      <c r="D224" t="s">
        <v>192</v>
      </c>
      <c r="E224" t="str">
        <f t="shared" si="3"/>
        <v>EU</v>
      </c>
    </row>
    <row r="225" spans="1:5" x14ac:dyDescent="0.2">
      <c r="A225" t="s">
        <v>677</v>
      </c>
      <c r="B225" t="s">
        <v>678</v>
      </c>
      <c r="C225" t="s">
        <v>679</v>
      </c>
      <c r="D225" t="s">
        <v>192</v>
      </c>
      <c r="E225" t="str">
        <f t="shared" si="3"/>
        <v>NON EU</v>
      </c>
    </row>
    <row r="226" spans="1:5" x14ac:dyDescent="0.2">
      <c r="A226" t="s">
        <v>680</v>
      </c>
      <c r="B226" t="s">
        <v>681</v>
      </c>
      <c r="C226" t="s">
        <v>184</v>
      </c>
      <c r="D226" t="s">
        <v>185</v>
      </c>
      <c r="E226" t="str">
        <f t="shared" si="3"/>
        <v>DOMESTIC</v>
      </c>
    </row>
    <row r="227" spans="1:5" x14ac:dyDescent="0.2">
      <c r="A227" t="s">
        <v>682</v>
      </c>
      <c r="B227" t="s">
        <v>683</v>
      </c>
      <c r="C227" t="s">
        <v>684</v>
      </c>
      <c r="D227" t="s">
        <v>192</v>
      </c>
      <c r="E227" t="str">
        <f t="shared" si="3"/>
        <v>NON EU</v>
      </c>
    </row>
    <row r="228" spans="1:5" x14ac:dyDescent="0.2">
      <c r="A228" t="s">
        <v>685</v>
      </c>
      <c r="B228" t="s">
        <v>686</v>
      </c>
      <c r="C228" t="s">
        <v>225</v>
      </c>
      <c r="D228" t="s">
        <v>192</v>
      </c>
      <c r="E228" t="str">
        <f t="shared" si="3"/>
        <v>EU</v>
      </c>
    </row>
    <row r="229" spans="1:5" x14ac:dyDescent="0.2">
      <c r="A229" t="s">
        <v>687</v>
      </c>
      <c r="B229" t="s">
        <v>688</v>
      </c>
      <c r="C229" t="s">
        <v>243</v>
      </c>
      <c r="D229" t="s">
        <v>192</v>
      </c>
      <c r="E229" t="str">
        <f t="shared" si="3"/>
        <v>NON EU</v>
      </c>
    </row>
    <row r="230" spans="1:5" x14ac:dyDescent="0.2">
      <c r="A230" t="s">
        <v>689</v>
      </c>
      <c r="B230" t="s">
        <v>690</v>
      </c>
      <c r="C230" t="s">
        <v>243</v>
      </c>
      <c r="D230" t="s">
        <v>192</v>
      </c>
      <c r="E230" t="str">
        <f t="shared" si="3"/>
        <v>NON EU</v>
      </c>
    </row>
    <row r="231" spans="1:5" x14ac:dyDescent="0.2">
      <c r="A231" t="s">
        <v>691</v>
      </c>
      <c r="B231" t="s">
        <v>692</v>
      </c>
      <c r="C231" t="s">
        <v>693</v>
      </c>
      <c r="D231" t="s">
        <v>192</v>
      </c>
      <c r="E231" t="str">
        <f t="shared" si="3"/>
        <v>NON EU</v>
      </c>
    </row>
    <row r="232" spans="1:5" x14ac:dyDescent="0.2">
      <c r="A232" t="s">
        <v>694</v>
      </c>
      <c r="B232" t="s">
        <v>695</v>
      </c>
      <c r="C232" t="s">
        <v>696</v>
      </c>
      <c r="D232" t="s">
        <v>192</v>
      </c>
      <c r="E232" t="str">
        <f t="shared" si="3"/>
        <v>NON EU</v>
      </c>
    </row>
    <row r="233" spans="1:5" x14ac:dyDescent="0.2">
      <c r="A233" t="s">
        <v>112</v>
      </c>
      <c r="B233" t="s">
        <v>697</v>
      </c>
      <c r="C233" t="s">
        <v>184</v>
      </c>
      <c r="D233" t="s">
        <v>185</v>
      </c>
      <c r="E233" t="str">
        <f t="shared" si="3"/>
        <v>DOMESTIC</v>
      </c>
    </row>
    <row r="234" spans="1:5" x14ac:dyDescent="0.2">
      <c r="A234" t="s">
        <v>698</v>
      </c>
      <c r="B234" t="s">
        <v>699</v>
      </c>
      <c r="C234" t="s">
        <v>340</v>
      </c>
      <c r="D234" t="s">
        <v>192</v>
      </c>
      <c r="E234" t="str">
        <f t="shared" si="3"/>
        <v>NON EU</v>
      </c>
    </row>
    <row r="235" spans="1:5" x14ac:dyDescent="0.2">
      <c r="A235" t="s">
        <v>700</v>
      </c>
      <c r="B235" t="s">
        <v>701</v>
      </c>
      <c r="C235" t="s">
        <v>702</v>
      </c>
      <c r="D235" t="s">
        <v>192</v>
      </c>
      <c r="E235" t="str">
        <f t="shared" si="3"/>
        <v>NON EU</v>
      </c>
    </row>
    <row r="236" spans="1:5" x14ac:dyDescent="0.2">
      <c r="A236" t="s">
        <v>703</v>
      </c>
      <c r="B236" t="s">
        <v>704</v>
      </c>
      <c r="C236" t="s">
        <v>705</v>
      </c>
      <c r="D236" t="s">
        <v>192</v>
      </c>
      <c r="E236" t="str">
        <f t="shared" si="3"/>
        <v>NON EU</v>
      </c>
    </row>
    <row r="237" spans="1:5" x14ac:dyDescent="0.2">
      <c r="A237" t="s">
        <v>706</v>
      </c>
      <c r="B237" t="s">
        <v>707</v>
      </c>
      <c r="C237" t="s">
        <v>225</v>
      </c>
      <c r="D237" t="s">
        <v>192</v>
      </c>
      <c r="E237" t="str">
        <f t="shared" si="3"/>
        <v>EU</v>
      </c>
    </row>
    <row r="238" spans="1:5" x14ac:dyDescent="0.2">
      <c r="A238" t="s">
        <v>708</v>
      </c>
      <c r="B238" t="s">
        <v>709</v>
      </c>
      <c r="C238" t="s">
        <v>351</v>
      </c>
      <c r="D238" t="s">
        <v>192</v>
      </c>
      <c r="E238" t="str">
        <f t="shared" si="3"/>
        <v>NON EU</v>
      </c>
    </row>
    <row r="239" spans="1:5" x14ac:dyDescent="0.2">
      <c r="A239" t="s">
        <v>710</v>
      </c>
      <c r="B239" t="s">
        <v>711</v>
      </c>
      <c r="C239" t="s">
        <v>243</v>
      </c>
      <c r="D239" t="s">
        <v>192</v>
      </c>
      <c r="E239" t="str">
        <f t="shared" si="3"/>
        <v>NON EU</v>
      </c>
    </row>
    <row r="240" spans="1:5" x14ac:dyDescent="0.2">
      <c r="A240" t="s">
        <v>712</v>
      </c>
      <c r="B240" t="s">
        <v>713</v>
      </c>
      <c r="C240" t="s">
        <v>714</v>
      </c>
      <c r="D240" t="s">
        <v>192</v>
      </c>
      <c r="E240" t="str">
        <f t="shared" si="3"/>
        <v>NON EU</v>
      </c>
    </row>
    <row r="241" spans="1:5" x14ac:dyDescent="0.2">
      <c r="A241" t="s">
        <v>21</v>
      </c>
      <c r="B241" t="s">
        <v>715</v>
      </c>
      <c r="C241" t="s">
        <v>200</v>
      </c>
      <c r="D241" t="s">
        <v>192</v>
      </c>
      <c r="E241" t="str">
        <f t="shared" si="3"/>
        <v>EU</v>
      </c>
    </row>
    <row r="242" spans="1:5" x14ac:dyDescent="0.2">
      <c r="A242" t="s">
        <v>716</v>
      </c>
      <c r="B242" t="s">
        <v>697</v>
      </c>
      <c r="C242" t="s">
        <v>184</v>
      </c>
      <c r="D242" t="s">
        <v>185</v>
      </c>
      <c r="E242" t="str">
        <f t="shared" si="3"/>
        <v>DOMESTIC</v>
      </c>
    </row>
    <row r="243" spans="1:5" x14ac:dyDescent="0.2">
      <c r="A243" t="s">
        <v>717</v>
      </c>
      <c r="B243" t="s">
        <v>718</v>
      </c>
      <c r="C243" t="s">
        <v>246</v>
      </c>
      <c r="D243" t="s">
        <v>192</v>
      </c>
      <c r="E243" t="str">
        <f t="shared" si="3"/>
        <v>NON EU</v>
      </c>
    </row>
    <row r="244" spans="1:5" x14ac:dyDescent="0.2">
      <c r="A244" t="s">
        <v>719</v>
      </c>
      <c r="B244" t="s">
        <v>720</v>
      </c>
      <c r="C244" t="s">
        <v>373</v>
      </c>
      <c r="D244" t="s">
        <v>192</v>
      </c>
      <c r="E244" t="str">
        <f t="shared" si="3"/>
        <v>NON EU</v>
      </c>
    </row>
    <row r="245" spans="1:5" x14ac:dyDescent="0.2">
      <c r="A245" t="s">
        <v>721</v>
      </c>
      <c r="B245" t="s">
        <v>722</v>
      </c>
      <c r="C245" t="s">
        <v>723</v>
      </c>
      <c r="D245" t="s">
        <v>192</v>
      </c>
      <c r="E245" t="str">
        <f t="shared" si="3"/>
        <v>NON EU</v>
      </c>
    </row>
    <row r="246" spans="1:5" x14ac:dyDescent="0.2">
      <c r="A246" t="s">
        <v>724</v>
      </c>
      <c r="B246" t="s">
        <v>725</v>
      </c>
      <c r="C246" t="s">
        <v>243</v>
      </c>
      <c r="D246" t="s">
        <v>192</v>
      </c>
      <c r="E246" t="str">
        <f t="shared" si="3"/>
        <v>NON EU</v>
      </c>
    </row>
    <row r="247" spans="1:5" x14ac:dyDescent="0.2">
      <c r="A247" t="s">
        <v>726</v>
      </c>
      <c r="B247" t="s">
        <v>727</v>
      </c>
      <c r="C247" t="s">
        <v>184</v>
      </c>
      <c r="D247" t="s">
        <v>185</v>
      </c>
      <c r="E247" t="str">
        <f t="shared" si="3"/>
        <v>DOMESTIC</v>
      </c>
    </row>
    <row r="248" spans="1:5" x14ac:dyDescent="0.2">
      <c r="A248" t="s">
        <v>728</v>
      </c>
      <c r="B248" t="s">
        <v>729</v>
      </c>
      <c r="C248" t="s">
        <v>191</v>
      </c>
      <c r="D248" t="s">
        <v>192</v>
      </c>
      <c r="E248" t="str">
        <f t="shared" si="3"/>
        <v>EU</v>
      </c>
    </row>
    <row r="249" spans="1:5" x14ac:dyDescent="0.2">
      <c r="A249" t="s">
        <v>730</v>
      </c>
      <c r="B249" t="s">
        <v>731</v>
      </c>
      <c r="C249" t="s">
        <v>243</v>
      </c>
      <c r="D249" t="s">
        <v>192</v>
      </c>
      <c r="E249" t="str">
        <f t="shared" si="3"/>
        <v>NON EU</v>
      </c>
    </row>
    <row r="250" spans="1:5" x14ac:dyDescent="0.2">
      <c r="A250" t="s">
        <v>732</v>
      </c>
      <c r="B250" t="s">
        <v>733</v>
      </c>
      <c r="C250" t="s">
        <v>295</v>
      </c>
      <c r="D250" t="s">
        <v>192</v>
      </c>
      <c r="E250" t="str">
        <f t="shared" si="3"/>
        <v>NON EU</v>
      </c>
    </row>
    <row r="251" spans="1:5" x14ac:dyDescent="0.2">
      <c r="A251" t="s">
        <v>734</v>
      </c>
      <c r="B251" t="s">
        <v>735</v>
      </c>
      <c r="C251" t="s">
        <v>243</v>
      </c>
      <c r="D251" t="s">
        <v>192</v>
      </c>
      <c r="E251" t="str">
        <f t="shared" si="3"/>
        <v>NON EU</v>
      </c>
    </row>
    <row r="252" spans="1:5" x14ac:dyDescent="0.2">
      <c r="A252" t="s">
        <v>736</v>
      </c>
      <c r="B252" t="s">
        <v>737</v>
      </c>
      <c r="C252" t="s">
        <v>298</v>
      </c>
      <c r="D252" t="s">
        <v>192</v>
      </c>
      <c r="E252" t="str">
        <f t="shared" si="3"/>
        <v>NON EU</v>
      </c>
    </row>
    <row r="253" spans="1:5" x14ac:dyDescent="0.2">
      <c r="A253" t="s">
        <v>738</v>
      </c>
      <c r="B253" t="s">
        <v>739</v>
      </c>
      <c r="C253" t="s">
        <v>205</v>
      </c>
      <c r="D253" t="s">
        <v>192</v>
      </c>
      <c r="E253" t="str">
        <f t="shared" si="3"/>
        <v>EU</v>
      </c>
    </row>
    <row r="254" spans="1:5" x14ac:dyDescent="0.2">
      <c r="A254" t="s">
        <v>47</v>
      </c>
      <c r="B254" t="s">
        <v>740</v>
      </c>
      <c r="C254" t="s">
        <v>191</v>
      </c>
      <c r="D254" t="s">
        <v>192</v>
      </c>
      <c r="E254" t="str">
        <f t="shared" si="3"/>
        <v>EU</v>
      </c>
    </row>
    <row r="255" spans="1:5" x14ac:dyDescent="0.2">
      <c r="A255" t="s">
        <v>741</v>
      </c>
      <c r="B255" t="s">
        <v>742</v>
      </c>
      <c r="C255" t="s">
        <v>743</v>
      </c>
      <c r="D255" t="s">
        <v>192</v>
      </c>
      <c r="E255" t="str">
        <f t="shared" si="3"/>
        <v>NON EU</v>
      </c>
    </row>
    <row r="256" spans="1:5" x14ac:dyDescent="0.2">
      <c r="A256" t="s">
        <v>744</v>
      </c>
      <c r="B256" t="s">
        <v>745</v>
      </c>
      <c r="C256" t="s">
        <v>746</v>
      </c>
      <c r="D256" t="s">
        <v>192</v>
      </c>
      <c r="E256" t="str">
        <f t="shared" si="3"/>
        <v>NON EU</v>
      </c>
    </row>
    <row r="257" spans="1:5" x14ac:dyDescent="0.2">
      <c r="A257" t="s">
        <v>99</v>
      </c>
      <c r="B257" t="s">
        <v>747</v>
      </c>
      <c r="C257" t="s">
        <v>257</v>
      </c>
      <c r="D257" t="s">
        <v>192</v>
      </c>
      <c r="E257" t="str">
        <f t="shared" si="3"/>
        <v>NON EU</v>
      </c>
    </row>
    <row r="258" spans="1:5" x14ac:dyDescent="0.2">
      <c r="A258" t="s">
        <v>748</v>
      </c>
      <c r="B258" t="s">
        <v>749</v>
      </c>
      <c r="C258" t="s">
        <v>303</v>
      </c>
      <c r="D258" t="s">
        <v>192</v>
      </c>
      <c r="E258" t="str">
        <f t="shared" si="3"/>
        <v>NON EU</v>
      </c>
    </row>
    <row r="259" spans="1:5" x14ac:dyDescent="0.2">
      <c r="A259" t="s">
        <v>750</v>
      </c>
      <c r="B259" t="s">
        <v>664</v>
      </c>
      <c r="C259" t="s">
        <v>665</v>
      </c>
      <c r="D259" t="s">
        <v>192</v>
      </c>
      <c r="E259" t="str">
        <f t="shared" ref="E259:E322" si="4">IF(D259="DOMESTIC","DOMESTIC",IFERROR(VLOOKUP(C259,$I$3:$J$31,2,FALSE),"NON EU"))</f>
        <v>NON EU</v>
      </c>
    </row>
    <row r="260" spans="1:5" x14ac:dyDescent="0.2">
      <c r="A260" t="s">
        <v>751</v>
      </c>
      <c r="B260" t="s">
        <v>752</v>
      </c>
      <c r="C260" t="s">
        <v>205</v>
      </c>
      <c r="D260" t="s">
        <v>192</v>
      </c>
      <c r="E260" t="str">
        <f t="shared" si="4"/>
        <v>EU</v>
      </c>
    </row>
    <row r="261" spans="1:5" x14ac:dyDescent="0.2">
      <c r="A261" t="s">
        <v>753</v>
      </c>
      <c r="B261" t="s">
        <v>754</v>
      </c>
      <c r="C261" t="s">
        <v>373</v>
      </c>
      <c r="D261" t="s">
        <v>192</v>
      </c>
      <c r="E261" t="str">
        <f t="shared" si="4"/>
        <v>NON EU</v>
      </c>
    </row>
    <row r="262" spans="1:5" x14ac:dyDescent="0.2">
      <c r="A262" t="s">
        <v>755</v>
      </c>
      <c r="B262" t="s">
        <v>756</v>
      </c>
      <c r="C262" t="s">
        <v>757</v>
      </c>
      <c r="D262" t="s">
        <v>192</v>
      </c>
      <c r="E262" t="str">
        <f t="shared" si="4"/>
        <v>NON EU</v>
      </c>
    </row>
    <row r="263" spans="1:5" x14ac:dyDescent="0.2">
      <c r="A263" t="s">
        <v>758</v>
      </c>
      <c r="B263" t="s">
        <v>759</v>
      </c>
      <c r="C263" t="s">
        <v>760</v>
      </c>
      <c r="D263" t="s">
        <v>192</v>
      </c>
      <c r="E263" t="str">
        <f t="shared" si="4"/>
        <v>NON EU</v>
      </c>
    </row>
    <row r="264" spans="1:5" x14ac:dyDescent="0.2">
      <c r="A264" t="s">
        <v>761</v>
      </c>
      <c r="B264" t="s">
        <v>762</v>
      </c>
      <c r="C264" t="s">
        <v>763</v>
      </c>
      <c r="D264" t="s">
        <v>192</v>
      </c>
      <c r="E264" t="str">
        <f t="shared" si="4"/>
        <v>NON EU</v>
      </c>
    </row>
    <row r="265" spans="1:5" x14ac:dyDescent="0.2">
      <c r="A265" t="s">
        <v>764</v>
      </c>
      <c r="B265" t="s">
        <v>646</v>
      </c>
      <c r="C265" t="s">
        <v>765</v>
      </c>
      <c r="D265" t="s">
        <v>192</v>
      </c>
      <c r="E265" t="str">
        <f t="shared" si="4"/>
        <v>NON EU</v>
      </c>
    </row>
    <row r="266" spans="1:5" x14ac:dyDescent="0.2">
      <c r="A266" t="s">
        <v>766</v>
      </c>
      <c r="B266" t="s">
        <v>767</v>
      </c>
      <c r="C266" t="s">
        <v>369</v>
      </c>
      <c r="D266" t="s">
        <v>192</v>
      </c>
      <c r="E266" t="str">
        <f t="shared" si="4"/>
        <v>EU</v>
      </c>
    </row>
    <row r="267" spans="1:5" x14ac:dyDescent="0.2">
      <c r="A267" t="s">
        <v>768</v>
      </c>
      <c r="B267" t="s">
        <v>769</v>
      </c>
      <c r="C267" t="s">
        <v>757</v>
      </c>
      <c r="D267" t="s">
        <v>192</v>
      </c>
      <c r="E267" t="str">
        <f t="shared" si="4"/>
        <v>NON EU</v>
      </c>
    </row>
    <row r="268" spans="1:5" x14ac:dyDescent="0.2">
      <c r="A268" t="s">
        <v>770</v>
      </c>
      <c r="B268" t="s">
        <v>771</v>
      </c>
      <c r="C268" t="s">
        <v>184</v>
      </c>
      <c r="D268" t="s">
        <v>185</v>
      </c>
      <c r="E268" t="str">
        <f t="shared" si="4"/>
        <v>DOMESTIC</v>
      </c>
    </row>
    <row r="269" spans="1:5" x14ac:dyDescent="0.2">
      <c r="A269" t="s">
        <v>111</v>
      </c>
      <c r="B269" t="s">
        <v>772</v>
      </c>
      <c r="C269" t="s">
        <v>233</v>
      </c>
      <c r="D269" t="s">
        <v>192</v>
      </c>
      <c r="E269" t="str">
        <f t="shared" si="4"/>
        <v>EU</v>
      </c>
    </row>
    <row r="270" spans="1:5" x14ac:dyDescent="0.2">
      <c r="A270" t="s">
        <v>28</v>
      </c>
      <c r="B270" t="s">
        <v>773</v>
      </c>
      <c r="C270" t="s">
        <v>200</v>
      </c>
      <c r="D270" t="s">
        <v>192</v>
      </c>
      <c r="E270" t="str">
        <f t="shared" si="4"/>
        <v>EU</v>
      </c>
    </row>
    <row r="271" spans="1:5" x14ac:dyDescent="0.2">
      <c r="A271" t="s">
        <v>774</v>
      </c>
      <c r="B271" t="s">
        <v>775</v>
      </c>
      <c r="C271" t="s">
        <v>373</v>
      </c>
      <c r="D271" t="s">
        <v>192</v>
      </c>
      <c r="E271" t="str">
        <f t="shared" si="4"/>
        <v>NON EU</v>
      </c>
    </row>
    <row r="272" spans="1:5" x14ac:dyDescent="0.2">
      <c r="A272" t="s">
        <v>776</v>
      </c>
      <c r="B272" t="s">
        <v>777</v>
      </c>
      <c r="C272" t="s">
        <v>243</v>
      </c>
      <c r="D272" t="s">
        <v>192</v>
      </c>
      <c r="E272" t="str">
        <f t="shared" si="4"/>
        <v>NON EU</v>
      </c>
    </row>
    <row r="273" spans="1:5" x14ac:dyDescent="0.2">
      <c r="A273" t="s">
        <v>778</v>
      </c>
      <c r="B273" t="s">
        <v>779</v>
      </c>
      <c r="C273" t="s">
        <v>780</v>
      </c>
      <c r="D273" t="s">
        <v>192</v>
      </c>
      <c r="E273" t="str">
        <f t="shared" si="4"/>
        <v>NON EU</v>
      </c>
    </row>
    <row r="274" spans="1:5" x14ac:dyDescent="0.2">
      <c r="A274" t="s">
        <v>781</v>
      </c>
      <c r="B274" t="s">
        <v>473</v>
      </c>
      <c r="C274" t="s">
        <v>369</v>
      </c>
      <c r="D274" t="s">
        <v>192</v>
      </c>
      <c r="E274" t="str">
        <f t="shared" si="4"/>
        <v>EU</v>
      </c>
    </row>
    <row r="275" spans="1:5" x14ac:dyDescent="0.2">
      <c r="A275" t="s">
        <v>782</v>
      </c>
      <c r="B275" t="s">
        <v>783</v>
      </c>
      <c r="C275" t="s">
        <v>249</v>
      </c>
      <c r="D275" t="s">
        <v>192</v>
      </c>
      <c r="E275" t="str">
        <f t="shared" si="4"/>
        <v>NON EU</v>
      </c>
    </row>
    <row r="276" spans="1:5" x14ac:dyDescent="0.2">
      <c r="A276" t="s">
        <v>784</v>
      </c>
      <c r="B276" t="s">
        <v>785</v>
      </c>
      <c r="C276" t="s">
        <v>225</v>
      </c>
      <c r="D276" t="s">
        <v>192</v>
      </c>
      <c r="E276" t="str">
        <f t="shared" si="4"/>
        <v>EU</v>
      </c>
    </row>
    <row r="277" spans="1:5" x14ac:dyDescent="0.2">
      <c r="A277" t="s">
        <v>786</v>
      </c>
      <c r="B277" t="s">
        <v>787</v>
      </c>
      <c r="C277" t="s">
        <v>243</v>
      </c>
      <c r="D277" t="s">
        <v>192</v>
      </c>
      <c r="E277" t="str">
        <f t="shared" si="4"/>
        <v>NON EU</v>
      </c>
    </row>
    <row r="278" spans="1:5" x14ac:dyDescent="0.2">
      <c r="A278" t="s">
        <v>788</v>
      </c>
      <c r="B278" t="s">
        <v>789</v>
      </c>
      <c r="C278" t="s">
        <v>283</v>
      </c>
      <c r="D278" t="s">
        <v>192</v>
      </c>
      <c r="E278" t="str">
        <f t="shared" si="4"/>
        <v>NON EU</v>
      </c>
    </row>
    <row r="279" spans="1:5" x14ac:dyDescent="0.2">
      <c r="A279" t="s">
        <v>790</v>
      </c>
      <c r="B279" t="s">
        <v>791</v>
      </c>
      <c r="C279" t="s">
        <v>249</v>
      </c>
      <c r="D279" t="s">
        <v>192</v>
      </c>
      <c r="E279" t="str">
        <f t="shared" si="4"/>
        <v>NON EU</v>
      </c>
    </row>
    <row r="280" spans="1:5" x14ac:dyDescent="0.2">
      <c r="A280" t="s">
        <v>792</v>
      </c>
      <c r="B280" t="s">
        <v>793</v>
      </c>
      <c r="C280" t="s">
        <v>225</v>
      </c>
      <c r="D280" t="s">
        <v>192</v>
      </c>
      <c r="E280" t="str">
        <f t="shared" si="4"/>
        <v>EU</v>
      </c>
    </row>
    <row r="281" spans="1:5" x14ac:dyDescent="0.2">
      <c r="A281" t="s">
        <v>794</v>
      </c>
      <c r="B281" t="s">
        <v>795</v>
      </c>
      <c r="C281" t="s">
        <v>796</v>
      </c>
      <c r="D281" t="s">
        <v>192</v>
      </c>
      <c r="E281" t="str">
        <f t="shared" si="4"/>
        <v>NON EU</v>
      </c>
    </row>
    <row r="282" spans="1:5" x14ac:dyDescent="0.2">
      <c r="A282" t="s">
        <v>102</v>
      </c>
      <c r="B282" t="s">
        <v>797</v>
      </c>
      <c r="C282" t="s">
        <v>191</v>
      </c>
      <c r="D282" t="s">
        <v>192</v>
      </c>
      <c r="E282" t="str">
        <f t="shared" si="4"/>
        <v>EU</v>
      </c>
    </row>
    <row r="283" spans="1:5" x14ac:dyDescent="0.2">
      <c r="A283" t="s">
        <v>798</v>
      </c>
      <c r="B283" t="s">
        <v>799</v>
      </c>
      <c r="C283" t="s">
        <v>340</v>
      </c>
      <c r="D283" t="s">
        <v>192</v>
      </c>
      <c r="E283" t="str">
        <f t="shared" si="4"/>
        <v>NON EU</v>
      </c>
    </row>
    <row r="284" spans="1:5" x14ac:dyDescent="0.2">
      <c r="A284" t="s">
        <v>800</v>
      </c>
      <c r="B284" t="s">
        <v>801</v>
      </c>
      <c r="C284" t="s">
        <v>184</v>
      </c>
      <c r="D284" t="s">
        <v>185</v>
      </c>
      <c r="E284" t="str">
        <f t="shared" si="4"/>
        <v>DOMESTIC</v>
      </c>
    </row>
    <row r="285" spans="1:5" x14ac:dyDescent="0.2">
      <c r="A285" t="s">
        <v>802</v>
      </c>
      <c r="B285" t="s">
        <v>803</v>
      </c>
      <c r="C285" t="s">
        <v>243</v>
      </c>
      <c r="D285" t="s">
        <v>192</v>
      </c>
      <c r="E285" t="str">
        <f t="shared" si="4"/>
        <v>NON EU</v>
      </c>
    </row>
    <row r="286" spans="1:5" x14ac:dyDescent="0.2">
      <c r="A286" t="s">
        <v>171</v>
      </c>
      <c r="B286" t="s">
        <v>804</v>
      </c>
      <c r="C286" t="s">
        <v>805</v>
      </c>
      <c r="D286" t="s">
        <v>192</v>
      </c>
      <c r="E286" t="str">
        <f t="shared" si="4"/>
        <v>EU</v>
      </c>
    </row>
    <row r="287" spans="1:5" x14ac:dyDescent="0.2">
      <c r="A287" t="s">
        <v>158</v>
      </c>
      <c r="B287" t="s">
        <v>806</v>
      </c>
      <c r="C287" t="s">
        <v>373</v>
      </c>
      <c r="D287" t="s">
        <v>192</v>
      </c>
      <c r="E287" t="str">
        <f t="shared" si="4"/>
        <v>NON EU</v>
      </c>
    </row>
    <row r="288" spans="1:5" x14ac:dyDescent="0.2">
      <c r="A288" t="s">
        <v>807</v>
      </c>
      <c r="B288" t="s">
        <v>808</v>
      </c>
      <c r="C288" t="s">
        <v>351</v>
      </c>
      <c r="D288" t="s">
        <v>192</v>
      </c>
      <c r="E288" t="str">
        <f t="shared" si="4"/>
        <v>NON EU</v>
      </c>
    </row>
    <row r="289" spans="1:5" x14ac:dyDescent="0.2">
      <c r="A289" t="s">
        <v>809</v>
      </c>
      <c r="B289" t="s">
        <v>810</v>
      </c>
      <c r="C289" t="s">
        <v>191</v>
      </c>
      <c r="D289" t="s">
        <v>192</v>
      </c>
      <c r="E289" t="str">
        <f t="shared" si="4"/>
        <v>EU</v>
      </c>
    </row>
    <row r="290" spans="1:5" x14ac:dyDescent="0.2">
      <c r="A290" t="s">
        <v>811</v>
      </c>
      <c r="B290" t="s">
        <v>812</v>
      </c>
      <c r="C290" t="s">
        <v>243</v>
      </c>
      <c r="D290" t="s">
        <v>192</v>
      </c>
      <c r="E290" t="str">
        <f t="shared" si="4"/>
        <v>NON EU</v>
      </c>
    </row>
    <row r="291" spans="1:5" x14ac:dyDescent="0.2">
      <c r="A291" t="s">
        <v>813</v>
      </c>
      <c r="B291" t="s">
        <v>814</v>
      </c>
      <c r="C291" t="s">
        <v>191</v>
      </c>
      <c r="D291" t="s">
        <v>192</v>
      </c>
      <c r="E291" t="str">
        <f t="shared" si="4"/>
        <v>EU</v>
      </c>
    </row>
    <row r="292" spans="1:5" x14ac:dyDescent="0.2">
      <c r="A292" t="s">
        <v>815</v>
      </c>
      <c r="B292" t="s">
        <v>816</v>
      </c>
      <c r="C292" t="s">
        <v>295</v>
      </c>
      <c r="D292" t="s">
        <v>192</v>
      </c>
      <c r="E292" t="str">
        <f t="shared" si="4"/>
        <v>NON EU</v>
      </c>
    </row>
    <row r="293" spans="1:5" x14ac:dyDescent="0.2">
      <c r="A293" t="s">
        <v>817</v>
      </c>
      <c r="B293" t="s">
        <v>818</v>
      </c>
      <c r="C293" t="s">
        <v>670</v>
      </c>
      <c r="D293" t="s">
        <v>192</v>
      </c>
      <c r="E293" t="str">
        <f t="shared" si="4"/>
        <v>NON EU</v>
      </c>
    </row>
    <row r="294" spans="1:5" x14ac:dyDescent="0.2">
      <c r="A294" t="s">
        <v>819</v>
      </c>
      <c r="B294" t="s">
        <v>820</v>
      </c>
      <c r="C294" t="s">
        <v>243</v>
      </c>
      <c r="D294" t="s">
        <v>192</v>
      </c>
      <c r="E294" t="str">
        <f t="shared" si="4"/>
        <v>NON EU</v>
      </c>
    </row>
    <row r="295" spans="1:5" x14ac:dyDescent="0.2">
      <c r="A295" t="s">
        <v>821</v>
      </c>
      <c r="B295" t="s">
        <v>822</v>
      </c>
      <c r="C295" t="s">
        <v>184</v>
      </c>
      <c r="D295" t="s">
        <v>185</v>
      </c>
      <c r="E295" t="str">
        <f t="shared" si="4"/>
        <v>DOMESTIC</v>
      </c>
    </row>
    <row r="296" spans="1:5" x14ac:dyDescent="0.2">
      <c r="A296" t="s">
        <v>823</v>
      </c>
      <c r="B296" t="s">
        <v>824</v>
      </c>
      <c r="C296" t="s">
        <v>825</v>
      </c>
      <c r="D296" t="s">
        <v>192</v>
      </c>
      <c r="E296" t="str">
        <f t="shared" si="4"/>
        <v>NON EU</v>
      </c>
    </row>
    <row r="297" spans="1:5" x14ac:dyDescent="0.2">
      <c r="A297" t="s">
        <v>826</v>
      </c>
      <c r="B297" t="s">
        <v>827</v>
      </c>
      <c r="C297" t="s">
        <v>346</v>
      </c>
      <c r="D297" t="s">
        <v>192</v>
      </c>
      <c r="E297" t="str">
        <f t="shared" si="4"/>
        <v>NON EU</v>
      </c>
    </row>
    <row r="298" spans="1:5" x14ac:dyDescent="0.2">
      <c r="A298" t="s">
        <v>86</v>
      </c>
      <c r="B298" t="s">
        <v>828</v>
      </c>
      <c r="C298" t="s">
        <v>225</v>
      </c>
      <c r="D298" t="s">
        <v>192</v>
      </c>
      <c r="E298" t="str">
        <f t="shared" si="4"/>
        <v>EU</v>
      </c>
    </row>
    <row r="299" spans="1:5" x14ac:dyDescent="0.2">
      <c r="A299" t="s">
        <v>104</v>
      </c>
      <c r="B299" t="s">
        <v>829</v>
      </c>
      <c r="C299" t="s">
        <v>200</v>
      </c>
      <c r="D299" t="s">
        <v>192</v>
      </c>
      <c r="E299" t="str">
        <f t="shared" si="4"/>
        <v>EU</v>
      </c>
    </row>
    <row r="300" spans="1:5" x14ac:dyDescent="0.2">
      <c r="A300" t="s">
        <v>830</v>
      </c>
      <c r="B300" t="s">
        <v>831</v>
      </c>
      <c r="C300" t="s">
        <v>243</v>
      </c>
      <c r="D300" t="s">
        <v>192</v>
      </c>
      <c r="E300" t="str">
        <f t="shared" si="4"/>
        <v>NON EU</v>
      </c>
    </row>
    <row r="301" spans="1:5" x14ac:dyDescent="0.2">
      <c r="A301" t="s">
        <v>832</v>
      </c>
      <c r="B301" t="s">
        <v>833</v>
      </c>
      <c r="C301" t="s">
        <v>310</v>
      </c>
      <c r="D301" t="s">
        <v>192</v>
      </c>
      <c r="E301" t="str">
        <f t="shared" si="4"/>
        <v>NON EU</v>
      </c>
    </row>
    <row r="302" spans="1:5" x14ac:dyDescent="0.2">
      <c r="A302" t="s">
        <v>834</v>
      </c>
      <c r="B302" t="s">
        <v>835</v>
      </c>
      <c r="C302" t="s">
        <v>243</v>
      </c>
      <c r="D302" t="s">
        <v>192</v>
      </c>
      <c r="E302" t="str">
        <f t="shared" si="4"/>
        <v>NON EU</v>
      </c>
    </row>
    <row r="303" spans="1:5" x14ac:dyDescent="0.2">
      <c r="A303" t="s">
        <v>91</v>
      </c>
      <c r="B303" t="s">
        <v>836</v>
      </c>
      <c r="C303" t="s">
        <v>837</v>
      </c>
      <c r="D303" t="s">
        <v>192</v>
      </c>
      <c r="E303" t="str">
        <f t="shared" si="4"/>
        <v>EU</v>
      </c>
    </row>
    <row r="304" spans="1:5" x14ac:dyDescent="0.2">
      <c r="A304" t="s">
        <v>838</v>
      </c>
      <c r="B304" t="s">
        <v>839</v>
      </c>
      <c r="C304" t="s">
        <v>184</v>
      </c>
      <c r="D304" t="s">
        <v>185</v>
      </c>
      <c r="E304" t="str">
        <f t="shared" si="4"/>
        <v>DOMESTIC</v>
      </c>
    </row>
    <row r="305" spans="1:5" x14ac:dyDescent="0.2">
      <c r="A305" t="s">
        <v>840</v>
      </c>
      <c r="B305" t="s">
        <v>841</v>
      </c>
      <c r="C305" t="s">
        <v>184</v>
      </c>
      <c r="D305" t="s">
        <v>185</v>
      </c>
      <c r="E305" t="str">
        <f t="shared" si="4"/>
        <v>DOMESTIC</v>
      </c>
    </row>
    <row r="306" spans="1:5" x14ac:dyDescent="0.2">
      <c r="A306" t="s">
        <v>842</v>
      </c>
      <c r="B306" t="s">
        <v>843</v>
      </c>
      <c r="C306" t="s">
        <v>440</v>
      </c>
      <c r="D306" t="s">
        <v>192</v>
      </c>
      <c r="E306" t="str">
        <f t="shared" si="4"/>
        <v>EU</v>
      </c>
    </row>
    <row r="307" spans="1:5" x14ac:dyDescent="0.2">
      <c r="A307" t="s">
        <v>844</v>
      </c>
      <c r="B307" t="s">
        <v>845</v>
      </c>
      <c r="C307" t="s">
        <v>225</v>
      </c>
      <c r="D307" t="s">
        <v>192</v>
      </c>
      <c r="E307" t="str">
        <f t="shared" si="4"/>
        <v>EU</v>
      </c>
    </row>
    <row r="308" spans="1:5" x14ac:dyDescent="0.2">
      <c r="A308" t="s">
        <v>846</v>
      </c>
      <c r="B308" t="s">
        <v>847</v>
      </c>
      <c r="C308" t="s">
        <v>243</v>
      </c>
      <c r="D308" t="s">
        <v>192</v>
      </c>
      <c r="E308" t="str">
        <f t="shared" si="4"/>
        <v>NON EU</v>
      </c>
    </row>
    <row r="309" spans="1:5" x14ac:dyDescent="0.2">
      <c r="A309" t="s">
        <v>848</v>
      </c>
      <c r="B309" t="s">
        <v>849</v>
      </c>
      <c r="C309" t="s">
        <v>670</v>
      </c>
      <c r="D309" t="s">
        <v>192</v>
      </c>
      <c r="E309" t="str">
        <f t="shared" si="4"/>
        <v>NON EU</v>
      </c>
    </row>
    <row r="310" spans="1:5" x14ac:dyDescent="0.2">
      <c r="A310" t="s">
        <v>850</v>
      </c>
      <c r="B310" t="s">
        <v>851</v>
      </c>
      <c r="C310" t="s">
        <v>852</v>
      </c>
      <c r="D310" t="s">
        <v>192</v>
      </c>
      <c r="E310" t="str">
        <f t="shared" si="4"/>
        <v>NON EU</v>
      </c>
    </row>
    <row r="311" spans="1:5" x14ac:dyDescent="0.2">
      <c r="A311" t="s">
        <v>853</v>
      </c>
      <c r="B311" t="s">
        <v>854</v>
      </c>
      <c r="C311" t="s">
        <v>266</v>
      </c>
      <c r="D311" t="s">
        <v>192</v>
      </c>
      <c r="E311" t="str">
        <f t="shared" si="4"/>
        <v>NON EU</v>
      </c>
    </row>
    <row r="312" spans="1:5" x14ac:dyDescent="0.2">
      <c r="A312" t="s">
        <v>855</v>
      </c>
      <c r="B312" t="s">
        <v>856</v>
      </c>
      <c r="C312" t="s">
        <v>310</v>
      </c>
      <c r="D312" t="s">
        <v>192</v>
      </c>
      <c r="E312" t="str">
        <f t="shared" si="4"/>
        <v>NON EU</v>
      </c>
    </row>
    <row r="313" spans="1:5" x14ac:dyDescent="0.2">
      <c r="A313" t="s">
        <v>857</v>
      </c>
      <c r="B313" t="s">
        <v>858</v>
      </c>
      <c r="C313" t="s">
        <v>243</v>
      </c>
      <c r="D313" t="s">
        <v>192</v>
      </c>
      <c r="E313" t="str">
        <f t="shared" si="4"/>
        <v>NON EU</v>
      </c>
    </row>
    <row r="314" spans="1:5" x14ac:dyDescent="0.2">
      <c r="A314" t="s">
        <v>859</v>
      </c>
      <c r="B314" t="s">
        <v>860</v>
      </c>
      <c r="C314" t="s">
        <v>714</v>
      </c>
      <c r="D314" t="s">
        <v>192</v>
      </c>
      <c r="E314" t="str">
        <f t="shared" si="4"/>
        <v>NON EU</v>
      </c>
    </row>
    <row r="315" spans="1:5" x14ac:dyDescent="0.2">
      <c r="A315" t="s">
        <v>861</v>
      </c>
      <c r="B315" t="s">
        <v>862</v>
      </c>
      <c r="C315" t="s">
        <v>295</v>
      </c>
      <c r="D315" t="s">
        <v>192</v>
      </c>
      <c r="E315" t="str">
        <f t="shared" si="4"/>
        <v>NON EU</v>
      </c>
    </row>
    <row r="316" spans="1:5" x14ac:dyDescent="0.2">
      <c r="A316" t="s">
        <v>863</v>
      </c>
      <c r="B316" t="s">
        <v>864</v>
      </c>
      <c r="C316" t="s">
        <v>243</v>
      </c>
      <c r="D316" t="s">
        <v>192</v>
      </c>
      <c r="E316" t="str">
        <f t="shared" si="4"/>
        <v>NON EU</v>
      </c>
    </row>
    <row r="317" spans="1:5" x14ac:dyDescent="0.2">
      <c r="A317" t="s">
        <v>865</v>
      </c>
      <c r="B317" t="s">
        <v>866</v>
      </c>
      <c r="C317" t="s">
        <v>275</v>
      </c>
      <c r="D317" t="s">
        <v>192</v>
      </c>
      <c r="E317" t="str">
        <f t="shared" si="4"/>
        <v>NON EU</v>
      </c>
    </row>
    <row r="318" spans="1:5" x14ac:dyDescent="0.2">
      <c r="A318" t="s">
        <v>867</v>
      </c>
      <c r="B318" t="s">
        <v>868</v>
      </c>
      <c r="C318" t="s">
        <v>243</v>
      </c>
      <c r="D318" t="s">
        <v>192</v>
      </c>
      <c r="E318" t="str">
        <f t="shared" si="4"/>
        <v>NON EU</v>
      </c>
    </row>
    <row r="319" spans="1:5" x14ac:dyDescent="0.2">
      <c r="A319" t="s">
        <v>120</v>
      </c>
      <c r="B319" t="s">
        <v>869</v>
      </c>
      <c r="C319" t="s">
        <v>870</v>
      </c>
      <c r="D319" t="s">
        <v>192</v>
      </c>
      <c r="E319" t="str">
        <f t="shared" si="4"/>
        <v>NON EU</v>
      </c>
    </row>
    <row r="320" spans="1:5" x14ac:dyDescent="0.2">
      <c r="A320" t="s">
        <v>871</v>
      </c>
      <c r="B320" t="s">
        <v>872</v>
      </c>
      <c r="C320" t="s">
        <v>757</v>
      </c>
      <c r="D320" t="s">
        <v>192</v>
      </c>
      <c r="E320" t="str">
        <f t="shared" si="4"/>
        <v>NON EU</v>
      </c>
    </row>
    <row r="321" spans="1:5" x14ac:dyDescent="0.2">
      <c r="A321" t="s">
        <v>873</v>
      </c>
      <c r="B321" t="s">
        <v>831</v>
      </c>
      <c r="C321" t="s">
        <v>243</v>
      </c>
      <c r="D321" t="s">
        <v>192</v>
      </c>
      <c r="E321" t="str">
        <f t="shared" si="4"/>
        <v>NON EU</v>
      </c>
    </row>
    <row r="322" spans="1:5" x14ac:dyDescent="0.2">
      <c r="A322" t="s">
        <v>874</v>
      </c>
      <c r="B322" t="s">
        <v>875</v>
      </c>
      <c r="C322" t="s">
        <v>257</v>
      </c>
      <c r="D322" t="s">
        <v>192</v>
      </c>
      <c r="E322" t="str">
        <f t="shared" si="4"/>
        <v>NON EU</v>
      </c>
    </row>
    <row r="323" spans="1:5" x14ac:dyDescent="0.2">
      <c r="A323" t="s">
        <v>876</v>
      </c>
      <c r="B323" t="s">
        <v>877</v>
      </c>
      <c r="C323" t="s">
        <v>878</v>
      </c>
      <c r="D323" t="s">
        <v>192</v>
      </c>
      <c r="E323" t="str">
        <f t="shared" ref="E323:E386" si="5">IF(D323="DOMESTIC","DOMESTIC",IFERROR(VLOOKUP(C323,$I$3:$J$31,2,FALSE),"NON EU"))</f>
        <v>NON EU</v>
      </c>
    </row>
    <row r="324" spans="1:5" x14ac:dyDescent="0.2">
      <c r="A324" t="s">
        <v>26</v>
      </c>
      <c r="B324" t="s">
        <v>879</v>
      </c>
      <c r="C324" t="s">
        <v>880</v>
      </c>
      <c r="D324" t="s">
        <v>192</v>
      </c>
      <c r="E324" t="str">
        <f t="shared" si="5"/>
        <v>EU</v>
      </c>
    </row>
    <row r="325" spans="1:5" x14ac:dyDescent="0.2">
      <c r="A325" t="s">
        <v>881</v>
      </c>
      <c r="B325" t="s">
        <v>882</v>
      </c>
      <c r="C325" t="s">
        <v>243</v>
      </c>
      <c r="D325" t="s">
        <v>192</v>
      </c>
      <c r="E325" t="str">
        <f t="shared" si="5"/>
        <v>NON EU</v>
      </c>
    </row>
    <row r="326" spans="1:5" x14ac:dyDescent="0.2">
      <c r="A326" t="s">
        <v>883</v>
      </c>
      <c r="B326" t="s">
        <v>884</v>
      </c>
      <c r="C326" t="s">
        <v>885</v>
      </c>
      <c r="D326" t="s">
        <v>192</v>
      </c>
      <c r="E326" t="str">
        <f t="shared" si="5"/>
        <v>NON EU</v>
      </c>
    </row>
    <row r="327" spans="1:5" x14ac:dyDescent="0.2">
      <c r="A327" t="s">
        <v>886</v>
      </c>
      <c r="B327" t="s">
        <v>887</v>
      </c>
      <c r="C327" t="s">
        <v>888</v>
      </c>
      <c r="D327" t="s">
        <v>192</v>
      </c>
      <c r="E327" t="str">
        <f t="shared" si="5"/>
        <v>NON EU</v>
      </c>
    </row>
    <row r="328" spans="1:5" x14ac:dyDescent="0.2">
      <c r="A328" t="s">
        <v>889</v>
      </c>
      <c r="B328" t="s">
        <v>890</v>
      </c>
      <c r="C328" t="s">
        <v>696</v>
      </c>
      <c r="D328" t="s">
        <v>192</v>
      </c>
      <c r="E328" t="str">
        <f t="shared" si="5"/>
        <v>NON EU</v>
      </c>
    </row>
    <row r="329" spans="1:5" x14ac:dyDescent="0.2">
      <c r="A329" t="s">
        <v>891</v>
      </c>
      <c r="B329" t="s">
        <v>892</v>
      </c>
      <c r="C329" t="s">
        <v>243</v>
      </c>
      <c r="D329" t="s">
        <v>192</v>
      </c>
      <c r="E329" t="str">
        <f t="shared" si="5"/>
        <v>NON EU</v>
      </c>
    </row>
    <row r="330" spans="1:5" x14ac:dyDescent="0.2">
      <c r="A330" t="s">
        <v>893</v>
      </c>
      <c r="B330" t="s">
        <v>894</v>
      </c>
      <c r="C330" t="s">
        <v>191</v>
      </c>
      <c r="D330" t="s">
        <v>192</v>
      </c>
      <c r="E330" t="str">
        <f t="shared" si="5"/>
        <v>EU</v>
      </c>
    </row>
    <row r="331" spans="1:5" x14ac:dyDescent="0.2">
      <c r="A331" t="s">
        <v>895</v>
      </c>
      <c r="B331" t="s">
        <v>896</v>
      </c>
      <c r="C331" t="s">
        <v>897</v>
      </c>
      <c r="D331" t="s">
        <v>192</v>
      </c>
      <c r="E331" t="str">
        <f t="shared" si="5"/>
        <v>NON EU</v>
      </c>
    </row>
    <row r="332" spans="1:5" x14ac:dyDescent="0.2">
      <c r="A332" t="s">
        <v>122</v>
      </c>
      <c r="B332" t="s">
        <v>898</v>
      </c>
      <c r="C332" t="s">
        <v>191</v>
      </c>
      <c r="D332" t="s">
        <v>192</v>
      </c>
      <c r="E332" t="str">
        <f t="shared" si="5"/>
        <v>EU</v>
      </c>
    </row>
    <row r="333" spans="1:5" x14ac:dyDescent="0.2">
      <c r="A333" t="s">
        <v>899</v>
      </c>
      <c r="B333" t="s">
        <v>900</v>
      </c>
      <c r="C333" t="s">
        <v>225</v>
      </c>
      <c r="D333" t="s">
        <v>192</v>
      </c>
      <c r="E333" t="str">
        <f t="shared" si="5"/>
        <v>EU</v>
      </c>
    </row>
    <row r="334" spans="1:5" x14ac:dyDescent="0.2">
      <c r="A334" t="s">
        <v>901</v>
      </c>
      <c r="B334" t="s">
        <v>902</v>
      </c>
      <c r="C334" t="s">
        <v>184</v>
      </c>
      <c r="D334" t="s">
        <v>185</v>
      </c>
      <c r="E334" t="str">
        <f t="shared" si="5"/>
        <v>DOMESTIC</v>
      </c>
    </row>
    <row r="335" spans="1:5" x14ac:dyDescent="0.2">
      <c r="A335" t="s">
        <v>903</v>
      </c>
      <c r="B335" t="s">
        <v>904</v>
      </c>
      <c r="C335" t="s">
        <v>757</v>
      </c>
      <c r="D335" t="s">
        <v>192</v>
      </c>
      <c r="E335" t="str">
        <f t="shared" si="5"/>
        <v>NON EU</v>
      </c>
    </row>
    <row r="336" spans="1:5" x14ac:dyDescent="0.2">
      <c r="A336" t="s">
        <v>905</v>
      </c>
      <c r="B336" t="s">
        <v>906</v>
      </c>
      <c r="C336" t="s">
        <v>243</v>
      </c>
      <c r="D336" t="s">
        <v>192</v>
      </c>
      <c r="E336" t="str">
        <f t="shared" si="5"/>
        <v>NON EU</v>
      </c>
    </row>
    <row r="337" spans="1:5" x14ac:dyDescent="0.2">
      <c r="A337" t="s">
        <v>907</v>
      </c>
      <c r="B337" t="s">
        <v>908</v>
      </c>
      <c r="C337" t="s">
        <v>909</v>
      </c>
      <c r="D337" t="s">
        <v>192</v>
      </c>
      <c r="E337" t="str">
        <f t="shared" si="5"/>
        <v>NON EU</v>
      </c>
    </row>
    <row r="338" spans="1:5" x14ac:dyDescent="0.2">
      <c r="A338" t="s">
        <v>910</v>
      </c>
      <c r="B338" t="s">
        <v>911</v>
      </c>
      <c r="C338" t="s">
        <v>184</v>
      </c>
      <c r="D338" t="s">
        <v>185</v>
      </c>
      <c r="E338" t="str">
        <f t="shared" si="5"/>
        <v>DOMESTIC</v>
      </c>
    </row>
    <row r="339" spans="1:5" x14ac:dyDescent="0.2">
      <c r="A339" t="s">
        <v>912</v>
      </c>
      <c r="B339" t="s">
        <v>747</v>
      </c>
      <c r="C339" t="s">
        <v>257</v>
      </c>
      <c r="D339" t="s">
        <v>192</v>
      </c>
      <c r="E339" t="str">
        <f t="shared" si="5"/>
        <v>NON EU</v>
      </c>
    </row>
    <row r="340" spans="1:5" x14ac:dyDescent="0.2">
      <c r="A340" t="s">
        <v>913</v>
      </c>
      <c r="B340" t="s">
        <v>914</v>
      </c>
      <c r="C340" t="s">
        <v>915</v>
      </c>
      <c r="D340" t="s">
        <v>192</v>
      </c>
      <c r="E340" t="str">
        <f t="shared" si="5"/>
        <v>NON EU</v>
      </c>
    </row>
    <row r="341" spans="1:5" x14ac:dyDescent="0.2">
      <c r="A341" t="s">
        <v>916</v>
      </c>
      <c r="B341" t="s">
        <v>917</v>
      </c>
      <c r="C341" t="s">
        <v>918</v>
      </c>
      <c r="D341" t="s">
        <v>192</v>
      </c>
      <c r="E341" t="str">
        <f t="shared" si="5"/>
        <v>NON EU</v>
      </c>
    </row>
    <row r="342" spans="1:5" x14ac:dyDescent="0.2">
      <c r="A342" t="s">
        <v>919</v>
      </c>
      <c r="B342" t="s">
        <v>920</v>
      </c>
      <c r="C342" t="s">
        <v>225</v>
      </c>
      <c r="D342" t="s">
        <v>192</v>
      </c>
      <c r="E342" t="str">
        <f t="shared" si="5"/>
        <v>EU</v>
      </c>
    </row>
    <row r="343" spans="1:5" x14ac:dyDescent="0.2">
      <c r="A343" t="s">
        <v>921</v>
      </c>
      <c r="B343" t="s">
        <v>922</v>
      </c>
      <c r="C343" t="s">
        <v>922</v>
      </c>
      <c r="D343" t="s">
        <v>192</v>
      </c>
      <c r="E343" t="str">
        <f t="shared" si="5"/>
        <v>NON EU</v>
      </c>
    </row>
    <row r="344" spans="1:5" x14ac:dyDescent="0.2">
      <c r="A344" t="s">
        <v>115</v>
      </c>
      <c r="B344" t="s">
        <v>923</v>
      </c>
      <c r="C344" t="s">
        <v>924</v>
      </c>
      <c r="D344" t="s">
        <v>192</v>
      </c>
      <c r="E344" t="str">
        <f t="shared" si="5"/>
        <v>EU</v>
      </c>
    </row>
    <row r="345" spans="1:5" x14ac:dyDescent="0.2">
      <c r="A345" t="s">
        <v>925</v>
      </c>
      <c r="B345" t="s">
        <v>926</v>
      </c>
      <c r="C345" t="s">
        <v>927</v>
      </c>
      <c r="D345" t="s">
        <v>192</v>
      </c>
      <c r="E345" t="str">
        <f t="shared" si="5"/>
        <v>NON EU</v>
      </c>
    </row>
    <row r="346" spans="1:5" x14ac:dyDescent="0.2">
      <c r="A346" t="s">
        <v>928</v>
      </c>
      <c r="B346" t="s">
        <v>929</v>
      </c>
      <c r="C346" t="s">
        <v>200</v>
      </c>
      <c r="D346" t="s">
        <v>192</v>
      </c>
      <c r="E346" t="str">
        <f t="shared" si="5"/>
        <v>EU</v>
      </c>
    </row>
    <row r="347" spans="1:5" x14ac:dyDescent="0.2">
      <c r="A347" t="s">
        <v>144</v>
      </c>
      <c r="B347" t="s">
        <v>930</v>
      </c>
      <c r="C347" t="s">
        <v>191</v>
      </c>
      <c r="D347" t="s">
        <v>192</v>
      </c>
      <c r="E347" t="str">
        <f t="shared" si="5"/>
        <v>EU</v>
      </c>
    </row>
    <row r="348" spans="1:5" x14ac:dyDescent="0.2">
      <c r="A348" t="s">
        <v>931</v>
      </c>
      <c r="B348" t="s">
        <v>932</v>
      </c>
      <c r="C348" t="s">
        <v>933</v>
      </c>
      <c r="D348" t="s">
        <v>192</v>
      </c>
      <c r="E348" t="str">
        <f t="shared" si="5"/>
        <v>NON EU</v>
      </c>
    </row>
    <row r="349" spans="1:5" x14ac:dyDescent="0.2">
      <c r="A349" t="s">
        <v>934</v>
      </c>
      <c r="B349" t="s">
        <v>935</v>
      </c>
      <c r="C349" t="s">
        <v>184</v>
      </c>
      <c r="D349" t="s">
        <v>185</v>
      </c>
      <c r="E349" t="str">
        <f t="shared" si="5"/>
        <v>DOMESTIC</v>
      </c>
    </row>
    <row r="350" spans="1:5" x14ac:dyDescent="0.2">
      <c r="A350" t="s">
        <v>936</v>
      </c>
      <c r="B350" t="s">
        <v>937</v>
      </c>
      <c r="C350" t="s">
        <v>184</v>
      </c>
      <c r="D350" t="s">
        <v>185</v>
      </c>
      <c r="E350" t="str">
        <f t="shared" si="5"/>
        <v>DOMESTIC</v>
      </c>
    </row>
    <row r="351" spans="1:5" x14ac:dyDescent="0.2">
      <c r="A351" t="s">
        <v>938</v>
      </c>
      <c r="B351" t="s">
        <v>939</v>
      </c>
      <c r="C351" t="s">
        <v>239</v>
      </c>
      <c r="D351" t="s">
        <v>240</v>
      </c>
      <c r="E351" t="str">
        <f t="shared" si="5"/>
        <v>NON EU</v>
      </c>
    </row>
    <row r="352" spans="1:5" x14ac:dyDescent="0.2">
      <c r="A352" t="s">
        <v>940</v>
      </c>
      <c r="B352" t="s">
        <v>941</v>
      </c>
      <c r="C352" t="s">
        <v>184</v>
      </c>
      <c r="D352" t="s">
        <v>185</v>
      </c>
      <c r="E352" t="str">
        <f t="shared" si="5"/>
        <v>DOMESTIC</v>
      </c>
    </row>
    <row r="353" spans="1:5" x14ac:dyDescent="0.2">
      <c r="A353" t="s">
        <v>942</v>
      </c>
      <c r="B353" t="s">
        <v>943</v>
      </c>
      <c r="C353" t="s">
        <v>184</v>
      </c>
      <c r="D353" t="s">
        <v>185</v>
      </c>
      <c r="E353" t="str">
        <f t="shared" si="5"/>
        <v>DOMESTIC</v>
      </c>
    </row>
    <row r="354" spans="1:5" x14ac:dyDescent="0.2">
      <c r="A354" t="s">
        <v>944</v>
      </c>
      <c r="B354" t="s">
        <v>945</v>
      </c>
      <c r="C354" t="s">
        <v>184</v>
      </c>
      <c r="D354" t="s">
        <v>185</v>
      </c>
      <c r="E354" t="str">
        <f t="shared" si="5"/>
        <v>DOMESTIC</v>
      </c>
    </row>
    <row r="355" spans="1:5" x14ac:dyDescent="0.2">
      <c r="A355" t="s">
        <v>946</v>
      </c>
      <c r="B355" t="s">
        <v>947</v>
      </c>
      <c r="C355" t="s">
        <v>184</v>
      </c>
      <c r="D355" t="s">
        <v>185</v>
      </c>
      <c r="E355" t="str">
        <f t="shared" si="5"/>
        <v>DOMESTIC</v>
      </c>
    </row>
    <row r="356" spans="1:5" x14ac:dyDescent="0.2">
      <c r="A356" t="s">
        <v>948</v>
      </c>
      <c r="B356" t="s">
        <v>949</v>
      </c>
      <c r="C356" t="s">
        <v>191</v>
      </c>
      <c r="D356" t="s">
        <v>192</v>
      </c>
      <c r="E356" t="str">
        <f t="shared" si="5"/>
        <v>EU</v>
      </c>
    </row>
    <row r="357" spans="1:5" x14ac:dyDescent="0.2">
      <c r="A357" t="s">
        <v>950</v>
      </c>
      <c r="B357" t="s">
        <v>951</v>
      </c>
      <c r="C357" t="s">
        <v>184</v>
      </c>
      <c r="D357" t="s">
        <v>185</v>
      </c>
      <c r="E357" t="str">
        <f t="shared" si="5"/>
        <v>DOMESTIC</v>
      </c>
    </row>
    <row r="358" spans="1:5" x14ac:dyDescent="0.2">
      <c r="A358" t="s">
        <v>952</v>
      </c>
      <c r="B358" t="s">
        <v>953</v>
      </c>
      <c r="C358" t="s">
        <v>184</v>
      </c>
      <c r="D358" t="s">
        <v>185</v>
      </c>
      <c r="E358" t="str">
        <f t="shared" si="5"/>
        <v>DOMESTIC</v>
      </c>
    </row>
    <row r="359" spans="1:5" x14ac:dyDescent="0.2">
      <c r="A359" t="s">
        <v>954</v>
      </c>
      <c r="B359" t="s">
        <v>955</v>
      </c>
      <c r="C359" t="s">
        <v>184</v>
      </c>
      <c r="D359" t="s">
        <v>185</v>
      </c>
      <c r="E359" t="str">
        <f t="shared" si="5"/>
        <v>DOMESTIC</v>
      </c>
    </row>
    <row r="360" spans="1:5" x14ac:dyDescent="0.2">
      <c r="A360" t="s">
        <v>956</v>
      </c>
      <c r="B360" t="s">
        <v>957</v>
      </c>
      <c r="C360" t="s">
        <v>191</v>
      </c>
      <c r="D360" t="s">
        <v>192</v>
      </c>
      <c r="E360" t="str">
        <f t="shared" si="5"/>
        <v>EU</v>
      </c>
    </row>
    <row r="361" spans="1:5" x14ac:dyDescent="0.2">
      <c r="A361" t="s">
        <v>958</v>
      </c>
      <c r="B361" t="s">
        <v>959</v>
      </c>
      <c r="C361" t="s">
        <v>184</v>
      </c>
      <c r="D361" t="s">
        <v>185</v>
      </c>
      <c r="E361" t="str">
        <f t="shared" si="5"/>
        <v>DOMESTIC</v>
      </c>
    </row>
    <row r="362" spans="1:5" x14ac:dyDescent="0.2">
      <c r="A362" t="s">
        <v>960</v>
      </c>
      <c r="B362" t="s">
        <v>961</v>
      </c>
      <c r="C362" t="s">
        <v>184</v>
      </c>
      <c r="D362" t="s">
        <v>185</v>
      </c>
      <c r="E362" t="str">
        <f t="shared" si="5"/>
        <v>DOMESTIC</v>
      </c>
    </row>
    <row r="363" spans="1:5" x14ac:dyDescent="0.2">
      <c r="A363" t="s">
        <v>962</v>
      </c>
      <c r="B363" t="s">
        <v>963</v>
      </c>
      <c r="C363" t="s">
        <v>440</v>
      </c>
      <c r="D363" t="s">
        <v>192</v>
      </c>
      <c r="E363" t="str">
        <f t="shared" si="5"/>
        <v>EU</v>
      </c>
    </row>
    <row r="364" spans="1:5" x14ac:dyDescent="0.2">
      <c r="A364" t="s">
        <v>964</v>
      </c>
      <c r="B364" t="s">
        <v>965</v>
      </c>
      <c r="C364" t="s">
        <v>225</v>
      </c>
      <c r="D364" t="s">
        <v>192</v>
      </c>
      <c r="E364" t="str">
        <f t="shared" si="5"/>
        <v>EU</v>
      </c>
    </row>
    <row r="365" spans="1:5" x14ac:dyDescent="0.2">
      <c r="A365" t="s">
        <v>966</v>
      </c>
      <c r="B365" t="s">
        <v>967</v>
      </c>
      <c r="C365" t="s">
        <v>184</v>
      </c>
      <c r="D365" t="s">
        <v>185</v>
      </c>
      <c r="E365" t="str">
        <f t="shared" si="5"/>
        <v>DOMESTIC</v>
      </c>
    </row>
    <row r="366" spans="1:5" x14ac:dyDescent="0.2">
      <c r="A366" t="s">
        <v>968</v>
      </c>
      <c r="B366" t="s">
        <v>969</v>
      </c>
      <c r="C366" t="s">
        <v>184</v>
      </c>
      <c r="D366" t="s">
        <v>185</v>
      </c>
      <c r="E366" t="str">
        <f t="shared" si="5"/>
        <v>DOMESTIC</v>
      </c>
    </row>
    <row r="367" spans="1:5" x14ac:dyDescent="0.2">
      <c r="A367" t="s">
        <v>970</v>
      </c>
      <c r="B367" t="s">
        <v>971</v>
      </c>
      <c r="C367" t="s">
        <v>191</v>
      </c>
      <c r="D367" t="s">
        <v>192</v>
      </c>
      <c r="E367" t="str">
        <f t="shared" si="5"/>
        <v>EU</v>
      </c>
    </row>
    <row r="368" spans="1:5" x14ac:dyDescent="0.2">
      <c r="A368" t="s">
        <v>972</v>
      </c>
      <c r="B368" t="s">
        <v>973</v>
      </c>
      <c r="C368" t="s">
        <v>239</v>
      </c>
      <c r="D368" t="s">
        <v>240</v>
      </c>
      <c r="E368" t="str">
        <f t="shared" si="5"/>
        <v>NON EU</v>
      </c>
    </row>
    <row r="369" spans="1:5" x14ac:dyDescent="0.2">
      <c r="A369" t="s">
        <v>974</v>
      </c>
      <c r="B369" t="s">
        <v>975</v>
      </c>
      <c r="C369" t="s">
        <v>214</v>
      </c>
      <c r="D369" t="s">
        <v>192</v>
      </c>
      <c r="E369" t="str">
        <f t="shared" si="5"/>
        <v>NON EU</v>
      </c>
    </row>
    <row r="370" spans="1:5" x14ac:dyDescent="0.2">
      <c r="A370" t="s">
        <v>976</v>
      </c>
      <c r="B370" t="s">
        <v>977</v>
      </c>
      <c r="C370" t="s">
        <v>214</v>
      </c>
      <c r="D370" t="s">
        <v>192</v>
      </c>
      <c r="E370" t="str">
        <f t="shared" si="5"/>
        <v>NON EU</v>
      </c>
    </row>
    <row r="371" spans="1:5" x14ac:dyDescent="0.2">
      <c r="A371" t="s">
        <v>978</v>
      </c>
      <c r="B371" t="s">
        <v>979</v>
      </c>
      <c r="C371" t="s">
        <v>184</v>
      </c>
      <c r="D371" t="s">
        <v>185</v>
      </c>
      <c r="E371" t="str">
        <f t="shared" si="5"/>
        <v>DOMESTIC</v>
      </c>
    </row>
    <row r="372" spans="1:5" x14ac:dyDescent="0.2">
      <c r="A372" t="s">
        <v>980</v>
      </c>
      <c r="B372" t="s">
        <v>981</v>
      </c>
      <c r="C372" t="s">
        <v>184</v>
      </c>
      <c r="D372" t="s">
        <v>185</v>
      </c>
      <c r="E372" t="str">
        <f t="shared" si="5"/>
        <v>DOMESTIC</v>
      </c>
    </row>
    <row r="373" spans="1:5" x14ac:dyDescent="0.2">
      <c r="A373" t="s">
        <v>982</v>
      </c>
      <c r="B373" t="s">
        <v>983</v>
      </c>
      <c r="C373" t="s">
        <v>184</v>
      </c>
      <c r="D373" t="s">
        <v>185</v>
      </c>
      <c r="E373" t="str">
        <f t="shared" si="5"/>
        <v>DOMESTIC</v>
      </c>
    </row>
    <row r="374" spans="1:5" x14ac:dyDescent="0.2">
      <c r="A374" t="s">
        <v>984</v>
      </c>
      <c r="B374" t="s">
        <v>985</v>
      </c>
      <c r="C374" t="s">
        <v>184</v>
      </c>
      <c r="D374" t="s">
        <v>185</v>
      </c>
      <c r="E374" t="str">
        <f t="shared" si="5"/>
        <v>DOMESTIC</v>
      </c>
    </row>
    <row r="375" spans="1:5" x14ac:dyDescent="0.2">
      <c r="A375" t="s">
        <v>986</v>
      </c>
      <c r="B375" t="s">
        <v>987</v>
      </c>
      <c r="C375" t="s">
        <v>243</v>
      </c>
      <c r="D375" t="s">
        <v>192</v>
      </c>
      <c r="E375" t="str">
        <f t="shared" si="5"/>
        <v>NON EU</v>
      </c>
    </row>
    <row r="376" spans="1:5" x14ac:dyDescent="0.2">
      <c r="A376" t="s">
        <v>988</v>
      </c>
      <c r="B376" t="s">
        <v>989</v>
      </c>
      <c r="C376" t="s">
        <v>191</v>
      </c>
      <c r="D376" t="s">
        <v>192</v>
      </c>
      <c r="E376" t="str">
        <f t="shared" si="5"/>
        <v>EU</v>
      </c>
    </row>
    <row r="377" spans="1:5" x14ac:dyDescent="0.2">
      <c r="A377" t="s">
        <v>990</v>
      </c>
      <c r="B377" t="s">
        <v>991</v>
      </c>
      <c r="C377" t="s">
        <v>184</v>
      </c>
      <c r="D377" t="s">
        <v>185</v>
      </c>
      <c r="E377" t="str">
        <f t="shared" si="5"/>
        <v>DOMESTIC</v>
      </c>
    </row>
    <row r="378" spans="1:5" x14ac:dyDescent="0.2">
      <c r="A378" t="s">
        <v>992</v>
      </c>
      <c r="B378" t="s">
        <v>993</v>
      </c>
      <c r="C378" t="s">
        <v>257</v>
      </c>
      <c r="D378" t="s">
        <v>192</v>
      </c>
      <c r="E378" t="str">
        <f t="shared" si="5"/>
        <v>NON EU</v>
      </c>
    </row>
    <row r="379" spans="1:5" x14ac:dyDescent="0.2">
      <c r="A379" t="s">
        <v>994</v>
      </c>
      <c r="B379" t="s">
        <v>995</v>
      </c>
      <c r="C379" t="s">
        <v>184</v>
      </c>
      <c r="D379" t="s">
        <v>185</v>
      </c>
      <c r="E379" t="str">
        <f t="shared" si="5"/>
        <v>DOMESTIC</v>
      </c>
    </row>
    <row r="380" spans="1:5" x14ac:dyDescent="0.2">
      <c r="A380" t="s">
        <v>996</v>
      </c>
      <c r="B380" t="s">
        <v>997</v>
      </c>
      <c r="C380" t="s">
        <v>266</v>
      </c>
      <c r="D380" t="s">
        <v>192</v>
      </c>
      <c r="E380" t="str">
        <f t="shared" si="5"/>
        <v>NON EU</v>
      </c>
    </row>
    <row r="381" spans="1:5" x14ac:dyDescent="0.2">
      <c r="A381" t="s">
        <v>998</v>
      </c>
      <c r="B381" t="s">
        <v>999</v>
      </c>
      <c r="C381" t="s">
        <v>310</v>
      </c>
      <c r="D381" t="s">
        <v>192</v>
      </c>
      <c r="E381" t="str">
        <f t="shared" si="5"/>
        <v>NON EU</v>
      </c>
    </row>
    <row r="382" spans="1:5" x14ac:dyDescent="0.2">
      <c r="A382" t="s">
        <v>1000</v>
      </c>
      <c r="B382" t="s">
        <v>1001</v>
      </c>
      <c r="C382" t="s">
        <v>885</v>
      </c>
      <c r="D382" t="s">
        <v>192</v>
      </c>
      <c r="E382" t="str">
        <f t="shared" si="5"/>
        <v>NON EU</v>
      </c>
    </row>
    <row r="383" spans="1:5" x14ac:dyDescent="0.2">
      <c r="A383" t="s">
        <v>1002</v>
      </c>
      <c r="B383" t="s">
        <v>1003</v>
      </c>
      <c r="C383" t="s">
        <v>243</v>
      </c>
      <c r="D383" t="s">
        <v>192</v>
      </c>
      <c r="E383" t="str">
        <f t="shared" si="5"/>
        <v>NON EU</v>
      </c>
    </row>
    <row r="384" spans="1:5" x14ac:dyDescent="0.2">
      <c r="A384" t="s">
        <v>100</v>
      </c>
      <c r="B384" t="s">
        <v>1004</v>
      </c>
      <c r="C384" t="s">
        <v>200</v>
      </c>
      <c r="D384" t="s">
        <v>192</v>
      </c>
      <c r="E384" t="str">
        <f t="shared" si="5"/>
        <v>EU</v>
      </c>
    </row>
    <row r="385" spans="1:5" x14ac:dyDescent="0.2">
      <c r="A385" t="s">
        <v>1005</v>
      </c>
      <c r="B385" t="s">
        <v>1006</v>
      </c>
      <c r="C385" t="s">
        <v>263</v>
      </c>
      <c r="D385" t="s">
        <v>192</v>
      </c>
      <c r="E385" t="str">
        <f t="shared" si="5"/>
        <v>NON EU</v>
      </c>
    </row>
    <row r="386" spans="1:5" x14ac:dyDescent="0.2">
      <c r="A386" t="s">
        <v>1007</v>
      </c>
      <c r="B386" t="s">
        <v>1008</v>
      </c>
      <c r="C386" t="s">
        <v>243</v>
      </c>
      <c r="D386" t="s">
        <v>192</v>
      </c>
      <c r="E386" t="str">
        <f t="shared" si="5"/>
        <v>NON EU</v>
      </c>
    </row>
    <row r="387" spans="1:5" x14ac:dyDescent="0.2">
      <c r="A387" t="s">
        <v>1009</v>
      </c>
      <c r="B387" t="s">
        <v>1010</v>
      </c>
      <c r="C387" t="s">
        <v>184</v>
      </c>
      <c r="D387" t="s">
        <v>185</v>
      </c>
      <c r="E387" t="str">
        <f t="shared" ref="E387:E450" si="6">IF(D387="DOMESTIC","DOMESTIC",IFERROR(VLOOKUP(C387,$I$3:$J$31,2,FALSE),"NON EU"))</f>
        <v>DOMESTIC</v>
      </c>
    </row>
    <row r="388" spans="1:5" x14ac:dyDescent="0.2">
      <c r="A388" t="s">
        <v>1011</v>
      </c>
      <c r="B388" t="s">
        <v>1012</v>
      </c>
      <c r="C388" t="s">
        <v>1013</v>
      </c>
      <c r="D388" t="s">
        <v>192</v>
      </c>
      <c r="E388" t="str">
        <f t="shared" si="6"/>
        <v>NON EU</v>
      </c>
    </row>
    <row r="389" spans="1:5" x14ac:dyDescent="0.2">
      <c r="A389" t="s">
        <v>1014</v>
      </c>
      <c r="B389" t="s">
        <v>1015</v>
      </c>
      <c r="C389" t="s">
        <v>360</v>
      </c>
      <c r="D389" t="s">
        <v>192</v>
      </c>
      <c r="E389" t="str">
        <f t="shared" si="6"/>
        <v>NON EU</v>
      </c>
    </row>
    <row r="390" spans="1:5" x14ac:dyDescent="0.2">
      <c r="A390" t="s">
        <v>1016</v>
      </c>
      <c r="B390" t="s">
        <v>1017</v>
      </c>
      <c r="C390" t="s">
        <v>885</v>
      </c>
      <c r="D390" t="s">
        <v>192</v>
      </c>
      <c r="E390" t="str">
        <f t="shared" si="6"/>
        <v>NON EU</v>
      </c>
    </row>
    <row r="391" spans="1:5" x14ac:dyDescent="0.2">
      <c r="A391" t="s">
        <v>1018</v>
      </c>
      <c r="B391" t="s">
        <v>1019</v>
      </c>
      <c r="C391" t="s">
        <v>184</v>
      </c>
      <c r="D391" t="s">
        <v>185</v>
      </c>
      <c r="E391" t="str">
        <f t="shared" si="6"/>
        <v>DOMESTIC</v>
      </c>
    </row>
    <row r="392" spans="1:5" x14ac:dyDescent="0.2">
      <c r="A392" t="s">
        <v>1020</v>
      </c>
      <c r="B392" t="s">
        <v>1021</v>
      </c>
      <c r="C392" t="s">
        <v>1022</v>
      </c>
      <c r="D392" t="s">
        <v>192</v>
      </c>
      <c r="E392" t="str">
        <f t="shared" si="6"/>
        <v>NON EU</v>
      </c>
    </row>
    <row r="393" spans="1:5" x14ac:dyDescent="0.2">
      <c r="A393" t="s">
        <v>1023</v>
      </c>
      <c r="B393" t="s">
        <v>1024</v>
      </c>
      <c r="C393" t="s">
        <v>484</v>
      </c>
      <c r="D393" t="s">
        <v>192</v>
      </c>
      <c r="E393" t="str">
        <f t="shared" si="6"/>
        <v>NON EU</v>
      </c>
    </row>
    <row r="394" spans="1:5" x14ac:dyDescent="0.2">
      <c r="A394" t="s">
        <v>1025</v>
      </c>
      <c r="B394" t="s">
        <v>1026</v>
      </c>
      <c r="C394" t="s">
        <v>184</v>
      </c>
      <c r="D394" t="s">
        <v>185</v>
      </c>
      <c r="E394" t="str">
        <f t="shared" si="6"/>
        <v>DOMESTIC</v>
      </c>
    </row>
    <row r="395" spans="1:5" x14ac:dyDescent="0.2">
      <c r="A395" t="s">
        <v>1027</v>
      </c>
      <c r="B395" t="s">
        <v>1028</v>
      </c>
      <c r="C395" t="s">
        <v>266</v>
      </c>
      <c r="D395" t="s">
        <v>192</v>
      </c>
      <c r="E395" t="str">
        <f t="shared" si="6"/>
        <v>NON EU</v>
      </c>
    </row>
    <row r="396" spans="1:5" x14ac:dyDescent="0.2">
      <c r="A396" t="s">
        <v>1029</v>
      </c>
      <c r="B396" t="s">
        <v>1030</v>
      </c>
      <c r="C396" t="s">
        <v>918</v>
      </c>
      <c r="D396" t="s">
        <v>192</v>
      </c>
      <c r="E396" t="str">
        <f t="shared" si="6"/>
        <v>NON EU</v>
      </c>
    </row>
    <row r="397" spans="1:5" x14ac:dyDescent="0.2">
      <c r="A397" t="s">
        <v>1031</v>
      </c>
      <c r="B397" t="s">
        <v>1032</v>
      </c>
      <c r="C397" t="s">
        <v>298</v>
      </c>
      <c r="D397" t="s">
        <v>192</v>
      </c>
      <c r="E397" t="str">
        <f t="shared" si="6"/>
        <v>NON EU</v>
      </c>
    </row>
    <row r="398" spans="1:5" x14ac:dyDescent="0.2">
      <c r="A398" t="s">
        <v>1033</v>
      </c>
      <c r="B398" t="s">
        <v>1034</v>
      </c>
      <c r="C398" t="s">
        <v>249</v>
      </c>
      <c r="D398" t="s">
        <v>192</v>
      </c>
      <c r="E398" t="str">
        <f t="shared" si="6"/>
        <v>NON EU</v>
      </c>
    </row>
    <row r="399" spans="1:5" x14ac:dyDescent="0.2">
      <c r="A399" t="s">
        <v>1035</v>
      </c>
      <c r="B399" t="s">
        <v>1036</v>
      </c>
      <c r="C399" t="s">
        <v>225</v>
      </c>
      <c r="D399" t="s">
        <v>192</v>
      </c>
      <c r="E399" t="str">
        <f t="shared" si="6"/>
        <v>EU</v>
      </c>
    </row>
    <row r="400" spans="1:5" x14ac:dyDescent="0.2">
      <c r="A400" t="s">
        <v>1037</v>
      </c>
      <c r="B400" t="s">
        <v>1038</v>
      </c>
      <c r="C400" t="s">
        <v>1039</v>
      </c>
      <c r="D400" t="s">
        <v>192</v>
      </c>
      <c r="E400" t="str">
        <f t="shared" si="6"/>
        <v>NON EU</v>
      </c>
    </row>
    <row r="401" spans="1:5" x14ac:dyDescent="0.2">
      <c r="A401" t="s">
        <v>93</v>
      </c>
      <c r="B401" t="s">
        <v>1040</v>
      </c>
      <c r="C401" t="s">
        <v>191</v>
      </c>
      <c r="D401" t="s">
        <v>192</v>
      </c>
      <c r="E401" t="str">
        <f t="shared" si="6"/>
        <v>EU</v>
      </c>
    </row>
    <row r="402" spans="1:5" x14ac:dyDescent="0.2">
      <c r="A402" t="s">
        <v>1041</v>
      </c>
      <c r="B402" t="s">
        <v>1042</v>
      </c>
      <c r="C402" t="s">
        <v>1042</v>
      </c>
      <c r="D402" t="s">
        <v>192</v>
      </c>
      <c r="E402" t="str">
        <f t="shared" si="6"/>
        <v>NON EU</v>
      </c>
    </row>
    <row r="403" spans="1:5" x14ac:dyDescent="0.2">
      <c r="A403" t="s">
        <v>1043</v>
      </c>
      <c r="B403" t="s">
        <v>1044</v>
      </c>
      <c r="C403" t="s">
        <v>433</v>
      </c>
      <c r="D403" t="s">
        <v>192</v>
      </c>
      <c r="E403" t="str">
        <f t="shared" si="6"/>
        <v>NON EU</v>
      </c>
    </row>
    <row r="404" spans="1:5" x14ac:dyDescent="0.2">
      <c r="A404" t="s">
        <v>1045</v>
      </c>
      <c r="B404" t="s">
        <v>1046</v>
      </c>
      <c r="C404" t="s">
        <v>765</v>
      </c>
      <c r="D404" t="s">
        <v>192</v>
      </c>
      <c r="E404" t="str">
        <f t="shared" si="6"/>
        <v>NON EU</v>
      </c>
    </row>
    <row r="405" spans="1:5" x14ac:dyDescent="0.2">
      <c r="A405" t="s">
        <v>1047</v>
      </c>
      <c r="B405" t="s">
        <v>1048</v>
      </c>
      <c r="C405" t="s">
        <v>373</v>
      </c>
      <c r="D405" t="s">
        <v>192</v>
      </c>
      <c r="E405" t="str">
        <f t="shared" si="6"/>
        <v>NON EU</v>
      </c>
    </row>
    <row r="406" spans="1:5" x14ac:dyDescent="0.2">
      <c r="A406" t="s">
        <v>1049</v>
      </c>
      <c r="B406" t="s">
        <v>1050</v>
      </c>
      <c r="C406" t="s">
        <v>243</v>
      </c>
      <c r="D406" t="s">
        <v>192</v>
      </c>
      <c r="E406" t="str">
        <f t="shared" si="6"/>
        <v>NON EU</v>
      </c>
    </row>
    <row r="407" spans="1:5" x14ac:dyDescent="0.2">
      <c r="A407" t="s">
        <v>1051</v>
      </c>
      <c r="B407" t="s">
        <v>1052</v>
      </c>
      <c r="C407" t="s">
        <v>200</v>
      </c>
      <c r="D407" t="s">
        <v>192</v>
      </c>
      <c r="E407" t="str">
        <f t="shared" si="6"/>
        <v>EU</v>
      </c>
    </row>
    <row r="408" spans="1:5" x14ac:dyDescent="0.2">
      <c r="A408" t="s">
        <v>1053</v>
      </c>
      <c r="B408" t="s">
        <v>1054</v>
      </c>
      <c r="C408" t="s">
        <v>191</v>
      </c>
      <c r="D408" t="s">
        <v>192</v>
      </c>
      <c r="E408" t="str">
        <f t="shared" si="6"/>
        <v>EU</v>
      </c>
    </row>
    <row r="409" spans="1:5" x14ac:dyDescent="0.2">
      <c r="A409" t="s">
        <v>1055</v>
      </c>
      <c r="B409" t="s">
        <v>1056</v>
      </c>
      <c r="C409" t="s">
        <v>670</v>
      </c>
      <c r="D409" t="s">
        <v>192</v>
      </c>
      <c r="E409" t="str">
        <f t="shared" si="6"/>
        <v>NON EU</v>
      </c>
    </row>
    <row r="410" spans="1:5" x14ac:dyDescent="0.2">
      <c r="A410" t="s">
        <v>52</v>
      </c>
      <c r="B410" t="s">
        <v>1057</v>
      </c>
      <c r="C410" t="s">
        <v>205</v>
      </c>
      <c r="D410" t="s">
        <v>192</v>
      </c>
      <c r="E410" t="str">
        <f t="shared" si="6"/>
        <v>EU</v>
      </c>
    </row>
    <row r="411" spans="1:5" x14ac:dyDescent="0.2">
      <c r="A411" t="s">
        <v>1058</v>
      </c>
      <c r="B411" t="s">
        <v>1059</v>
      </c>
      <c r="C411" t="s">
        <v>1060</v>
      </c>
      <c r="D411" t="s">
        <v>192</v>
      </c>
      <c r="E411" t="str">
        <f t="shared" si="6"/>
        <v>NON EU</v>
      </c>
    </row>
    <row r="412" spans="1:5" x14ac:dyDescent="0.2">
      <c r="A412" t="s">
        <v>1061</v>
      </c>
      <c r="B412" t="s">
        <v>1062</v>
      </c>
      <c r="C412" t="s">
        <v>243</v>
      </c>
      <c r="D412" t="s">
        <v>192</v>
      </c>
      <c r="E412" t="str">
        <f t="shared" si="6"/>
        <v>NON EU</v>
      </c>
    </row>
    <row r="413" spans="1:5" x14ac:dyDescent="0.2">
      <c r="A413" t="s">
        <v>1063</v>
      </c>
      <c r="B413" t="s">
        <v>1064</v>
      </c>
      <c r="C413" t="s">
        <v>184</v>
      </c>
      <c r="D413" t="s">
        <v>185</v>
      </c>
      <c r="E413" t="str">
        <f t="shared" si="6"/>
        <v>DOMESTIC</v>
      </c>
    </row>
    <row r="414" spans="1:5" x14ac:dyDescent="0.2">
      <c r="A414" t="s">
        <v>1065</v>
      </c>
      <c r="B414" t="s">
        <v>1066</v>
      </c>
      <c r="C414" t="s">
        <v>275</v>
      </c>
      <c r="D414" t="s">
        <v>192</v>
      </c>
      <c r="E414" t="str">
        <f t="shared" si="6"/>
        <v>NON EU</v>
      </c>
    </row>
    <row r="415" spans="1:5" x14ac:dyDescent="0.2">
      <c r="A415" t="s">
        <v>1067</v>
      </c>
      <c r="B415" t="s">
        <v>1068</v>
      </c>
      <c r="C415" t="s">
        <v>191</v>
      </c>
      <c r="D415" t="s">
        <v>192</v>
      </c>
      <c r="E415" t="str">
        <f t="shared" si="6"/>
        <v>EU</v>
      </c>
    </row>
    <row r="416" spans="1:5" x14ac:dyDescent="0.2">
      <c r="A416" t="s">
        <v>1069</v>
      </c>
      <c r="B416" t="s">
        <v>1070</v>
      </c>
      <c r="C416" t="s">
        <v>191</v>
      </c>
      <c r="D416" t="s">
        <v>192</v>
      </c>
      <c r="E416" t="str">
        <f t="shared" si="6"/>
        <v>EU</v>
      </c>
    </row>
    <row r="417" spans="1:5" x14ac:dyDescent="0.2">
      <c r="A417" t="s">
        <v>1071</v>
      </c>
      <c r="B417" t="s">
        <v>1072</v>
      </c>
      <c r="C417" t="s">
        <v>191</v>
      </c>
      <c r="D417" t="s">
        <v>192</v>
      </c>
      <c r="E417" t="str">
        <f t="shared" si="6"/>
        <v>EU</v>
      </c>
    </row>
    <row r="418" spans="1:5" x14ac:dyDescent="0.2">
      <c r="A418" t="s">
        <v>1073</v>
      </c>
      <c r="B418" t="s">
        <v>1074</v>
      </c>
      <c r="C418" t="s">
        <v>191</v>
      </c>
      <c r="D418" t="s">
        <v>192</v>
      </c>
      <c r="E418" t="str">
        <f t="shared" si="6"/>
        <v>EU</v>
      </c>
    </row>
    <row r="419" spans="1:5" x14ac:dyDescent="0.2">
      <c r="A419" t="s">
        <v>1075</v>
      </c>
      <c r="B419" t="s">
        <v>1076</v>
      </c>
      <c r="C419" t="s">
        <v>239</v>
      </c>
      <c r="D419" t="s">
        <v>240</v>
      </c>
      <c r="E419" t="str">
        <f t="shared" si="6"/>
        <v>NON EU</v>
      </c>
    </row>
    <row r="420" spans="1:5" x14ac:dyDescent="0.2">
      <c r="A420" t="s">
        <v>1077</v>
      </c>
      <c r="B420" t="s">
        <v>1078</v>
      </c>
      <c r="C420" t="s">
        <v>191</v>
      </c>
      <c r="D420" t="s">
        <v>192</v>
      </c>
      <c r="E420" t="str">
        <f t="shared" si="6"/>
        <v>EU</v>
      </c>
    </row>
    <row r="421" spans="1:5" x14ac:dyDescent="0.2">
      <c r="A421" t="s">
        <v>101</v>
      </c>
      <c r="B421" t="s">
        <v>1079</v>
      </c>
      <c r="C421" t="s">
        <v>459</v>
      </c>
      <c r="D421" t="s">
        <v>192</v>
      </c>
      <c r="E421" t="str">
        <f t="shared" si="6"/>
        <v>EU</v>
      </c>
    </row>
    <row r="422" spans="1:5" x14ac:dyDescent="0.2">
      <c r="A422" t="s">
        <v>1080</v>
      </c>
      <c r="B422" t="s">
        <v>1081</v>
      </c>
      <c r="C422" t="s">
        <v>670</v>
      </c>
      <c r="D422" t="s">
        <v>192</v>
      </c>
      <c r="E422" t="str">
        <f t="shared" si="6"/>
        <v>NON EU</v>
      </c>
    </row>
    <row r="423" spans="1:5" x14ac:dyDescent="0.2">
      <c r="A423" t="s">
        <v>1082</v>
      </c>
      <c r="B423" t="s">
        <v>1083</v>
      </c>
      <c r="C423" t="s">
        <v>243</v>
      </c>
      <c r="D423" t="s">
        <v>192</v>
      </c>
      <c r="E423" t="str">
        <f t="shared" si="6"/>
        <v>NON EU</v>
      </c>
    </row>
    <row r="424" spans="1:5" x14ac:dyDescent="0.2">
      <c r="A424" t="s">
        <v>1084</v>
      </c>
      <c r="B424" t="s">
        <v>1085</v>
      </c>
      <c r="C424" t="s">
        <v>295</v>
      </c>
      <c r="D424" t="s">
        <v>192</v>
      </c>
      <c r="E424" t="str">
        <f t="shared" si="6"/>
        <v>NON EU</v>
      </c>
    </row>
    <row r="425" spans="1:5" x14ac:dyDescent="0.2">
      <c r="A425" t="s">
        <v>48</v>
      </c>
      <c r="B425" t="s">
        <v>1086</v>
      </c>
      <c r="C425" t="s">
        <v>225</v>
      </c>
      <c r="D425" t="s">
        <v>192</v>
      </c>
      <c r="E425" t="str">
        <f t="shared" si="6"/>
        <v>EU</v>
      </c>
    </row>
    <row r="426" spans="1:5" x14ac:dyDescent="0.2">
      <c r="A426" t="s">
        <v>1087</v>
      </c>
      <c r="B426" t="s">
        <v>1088</v>
      </c>
      <c r="C426" t="s">
        <v>927</v>
      </c>
      <c r="D426" t="s">
        <v>192</v>
      </c>
      <c r="E426" t="str">
        <f t="shared" si="6"/>
        <v>NON EU</v>
      </c>
    </row>
    <row r="427" spans="1:5" x14ac:dyDescent="0.2">
      <c r="A427" t="s">
        <v>1089</v>
      </c>
      <c r="B427" t="s">
        <v>1090</v>
      </c>
      <c r="C427" t="s">
        <v>243</v>
      </c>
      <c r="D427" t="s">
        <v>192</v>
      </c>
      <c r="E427" t="str">
        <f t="shared" si="6"/>
        <v>NON EU</v>
      </c>
    </row>
    <row r="428" spans="1:5" x14ac:dyDescent="0.2">
      <c r="A428" t="s">
        <v>1091</v>
      </c>
      <c r="B428" t="s">
        <v>1092</v>
      </c>
      <c r="C428" t="s">
        <v>243</v>
      </c>
      <c r="D428" t="s">
        <v>192</v>
      </c>
      <c r="E428" t="str">
        <f t="shared" si="6"/>
        <v>NON EU</v>
      </c>
    </row>
    <row r="429" spans="1:5" x14ac:dyDescent="0.2">
      <c r="A429" t="s">
        <v>1093</v>
      </c>
      <c r="B429" t="s">
        <v>1094</v>
      </c>
      <c r="C429" t="s">
        <v>393</v>
      </c>
      <c r="D429" t="s">
        <v>192</v>
      </c>
      <c r="E429" t="str">
        <f t="shared" si="6"/>
        <v>NON EU</v>
      </c>
    </row>
    <row r="430" spans="1:5" x14ac:dyDescent="0.2">
      <c r="A430" t="s">
        <v>146</v>
      </c>
      <c r="B430" t="s">
        <v>1095</v>
      </c>
      <c r="C430" t="s">
        <v>459</v>
      </c>
      <c r="D430" t="s">
        <v>192</v>
      </c>
      <c r="E430" t="str">
        <f t="shared" si="6"/>
        <v>EU</v>
      </c>
    </row>
    <row r="431" spans="1:5" x14ac:dyDescent="0.2">
      <c r="A431" t="s">
        <v>1096</v>
      </c>
      <c r="B431" t="s">
        <v>1097</v>
      </c>
      <c r="C431" t="s">
        <v>191</v>
      </c>
      <c r="D431" t="s">
        <v>192</v>
      </c>
      <c r="E431" t="str">
        <f t="shared" si="6"/>
        <v>EU</v>
      </c>
    </row>
    <row r="432" spans="1:5" x14ac:dyDescent="0.2">
      <c r="A432" t="s">
        <v>1098</v>
      </c>
      <c r="B432" t="s">
        <v>1099</v>
      </c>
      <c r="C432" t="s">
        <v>243</v>
      </c>
      <c r="D432" t="s">
        <v>192</v>
      </c>
      <c r="E432" t="str">
        <f t="shared" si="6"/>
        <v>NON EU</v>
      </c>
    </row>
    <row r="433" spans="1:5" x14ac:dyDescent="0.2">
      <c r="A433" t="s">
        <v>42</v>
      </c>
      <c r="B433" t="s">
        <v>1100</v>
      </c>
      <c r="C433" t="s">
        <v>200</v>
      </c>
      <c r="D433" t="s">
        <v>192</v>
      </c>
      <c r="E433" t="str">
        <f t="shared" si="6"/>
        <v>EU</v>
      </c>
    </row>
    <row r="434" spans="1:5" x14ac:dyDescent="0.2">
      <c r="A434" t="s">
        <v>1101</v>
      </c>
      <c r="B434" t="s">
        <v>1102</v>
      </c>
      <c r="C434" t="s">
        <v>403</v>
      </c>
      <c r="D434" t="s">
        <v>192</v>
      </c>
      <c r="E434" t="str">
        <f t="shared" si="6"/>
        <v>NON EU</v>
      </c>
    </row>
    <row r="435" spans="1:5" x14ac:dyDescent="0.2">
      <c r="A435" t="s">
        <v>1103</v>
      </c>
      <c r="B435" t="s">
        <v>1104</v>
      </c>
      <c r="C435" t="s">
        <v>200</v>
      </c>
      <c r="D435" t="s">
        <v>192</v>
      </c>
      <c r="E435" t="str">
        <f t="shared" si="6"/>
        <v>EU</v>
      </c>
    </row>
    <row r="436" spans="1:5" x14ac:dyDescent="0.2">
      <c r="A436" t="s">
        <v>1105</v>
      </c>
      <c r="B436" t="s">
        <v>1106</v>
      </c>
      <c r="C436" t="s">
        <v>1107</v>
      </c>
      <c r="D436" t="s">
        <v>192</v>
      </c>
      <c r="E436" t="str">
        <f t="shared" si="6"/>
        <v>NON EU</v>
      </c>
    </row>
    <row r="437" spans="1:5" x14ac:dyDescent="0.2">
      <c r="A437" t="s">
        <v>1108</v>
      </c>
      <c r="B437" t="s">
        <v>1109</v>
      </c>
      <c r="C437" t="s">
        <v>239</v>
      </c>
      <c r="D437" t="s">
        <v>240</v>
      </c>
      <c r="E437" t="str">
        <f t="shared" si="6"/>
        <v>NON EU</v>
      </c>
    </row>
    <row r="438" spans="1:5" x14ac:dyDescent="0.2">
      <c r="A438" t="s">
        <v>1110</v>
      </c>
      <c r="B438" t="s">
        <v>1111</v>
      </c>
      <c r="C438" t="s">
        <v>243</v>
      </c>
      <c r="D438" t="s">
        <v>192</v>
      </c>
      <c r="E438" t="str">
        <f t="shared" si="6"/>
        <v>NON EU</v>
      </c>
    </row>
    <row r="439" spans="1:5" x14ac:dyDescent="0.2">
      <c r="A439" t="s">
        <v>1112</v>
      </c>
      <c r="B439" t="s">
        <v>1113</v>
      </c>
      <c r="C439" t="s">
        <v>184</v>
      </c>
      <c r="D439" t="s">
        <v>185</v>
      </c>
      <c r="E439" t="str">
        <f t="shared" si="6"/>
        <v>DOMESTIC</v>
      </c>
    </row>
    <row r="440" spans="1:5" x14ac:dyDescent="0.2">
      <c r="A440" t="s">
        <v>118</v>
      </c>
      <c r="B440" t="s">
        <v>1114</v>
      </c>
      <c r="C440" t="s">
        <v>476</v>
      </c>
      <c r="D440" t="s">
        <v>192</v>
      </c>
      <c r="E440" t="str">
        <f t="shared" si="6"/>
        <v>EU</v>
      </c>
    </row>
    <row r="441" spans="1:5" x14ac:dyDescent="0.2">
      <c r="A441" t="s">
        <v>1115</v>
      </c>
      <c r="B441" t="s">
        <v>1116</v>
      </c>
      <c r="C441" t="s">
        <v>340</v>
      </c>
      <c r="D441" t="s">
        <v>192</v>
      </c>
      <c r="E441" t="str">
        <f t="shared" si="6"/>
        <v>NON EU</v>
      </c>
    </row>
    <row r="442" spans="1:5" x14ac:dyDescent="0.2">
      <c r="A442" t="s">
        <v>1117</v>
      </c>
      <c r="B442" t="s">
        <v>1118</v>
      </c>
      <c r="C442" t="s">
        <v>243</v>
      </c>
      <c r="D442" t="s">
        <v>192</v>
      </c>
      <c r="E442" t="str">
        <f t="shared" si="6"/>
        <v>NON EU</v>
      </c>
    </row>
    <row r="443" spans="1:5" x14ac:dyDescent="0.2">
      <c r="A443" t="s">
        <v>1119</v>
      </c>
      <c r="B443" t="s">
        <v>1120</v>
      </c>
      <c r="C443" t="s">
        <v>191</v>
      </c>
      <c r="D443" t="s">
        <v>192</v>
      </c>
      <c r="E443" t="str">
        <f t="shared" si="6"/>
        <v>EU</v>
      </c>
    </row>
    <row r="444" spans="1:5" x14ac:dyDescent="0.2">
      <c r="A444" t="s">
        <v>67</v>
      </c>
      <c r="B444" t="s">
        <v>1121</v>
      </c>
      <c r="C444" t="s">
        <v>1122</v>
      </c>
      <c r="D444" t="s">
        <v>192</v>
      </c>
      <c r="E444" t="str">
        <f t="shared" si="6"/>
        <v>NON EU</v>
      </c>
    </row>
    <row r="445" spans="1:5" x14ac:dyDescent="0.2">
      <c r="A445" t="s">
        <v>1123</v>
      </c>
      <c r="B445" t="s">
        <v>1124</v>
      </c>
      <c r="C445" t="s">
        <v>191</v>
      </c>
      <c r="D445" t="s">
        <v>192</v>
      </c>
      <c r="E445" t="str">
        <f t="shared" si="6"/>
        <v>EU</v>
      </c>
    </row>
    <row r="446" spans="1:5" x14ac:dyDescent="0.2">
      <c r="A446" t="s">
        <v>1125</v>
      </c>
      <c r="B446" t="s">
        <v>1126</v>
      </c>
      <c r="C446" t="s">
        <v>243</v>
      </c>
      <c r="D446" t="s">
        <v>192</v>
      </c>
      <c r="E446" t="str">
        <f t="shared" si="6"/>
        <v>NON EU</v>
      </c>
    </row>
    <row r="447" spans="1:5" x14ac:dyDescent="0.2">
      <c r="A447" t="s">
        <v>1127</v>
      </c>
      <c r="B447" t="s">
        <v>1128</v>
      </c>
      <c r="C447" t="s">
        <v>243</v>
      </c>
      <c r="D447" t="s">
        <v>192</v>
      </c>
      <c r="E447" t="str">
        <f t="shared" si="6"/>
        <v>NON EU</v>
      </c>
    </row>
    <row r="448" spans="1:5" x14ac:dyDescent="0.2">
      <c r="A448" t="s">
        <v>1129</v>
      </c>
      <c r="B448" t="s">
        <v>1015</v>
      </c>
      <c r="C448" t="s">
        <v>360</v>
      </c>
      <c r="D448" t="s">
        <v>192</v>
      </c>
      <c r="E448" t="str">
        <f t="shared" si="6"/>
        <v>NON EU</v>
      </c>
    </row>
    <row r="449" spans="1:5" x14ac:dyDescent="0.2">
      <c r="A449" t="s">
        <v>1130</v>
      </c>
      <c r="B449" t="s">
        <v>1131</v>
      </c>
      <c r="C449" t="s">
        <v>191</v>
      </c>
      <c r="D449" t="s">
        <v>192</v>
      </c>
      <c r="E449" t="str">
        <f t="shared" si="6"/>
        <v>EU</v>
      </c>
    </row>
    <row r="450" spans="1:5" x14ac:dyDescent="0.2">
      <c r="A450" t="s">
        <v>1132</v>
      </c>
      <c r="B450" t="s">
        <v>1133</v>
      </c>
      <c r="C450" t="s">
        <v>1039</v>
      </c>
      <c r="D450" t="s">
        <v>192</v>
      </c>
      <c r="E450" t="str">
        <f t="shared" si="6"/>
        <v>NON EU</v>
      </c>
    </row>
    <row r="451" spans="1:5" x14ac:dyDescent="0.2">
      <c r="A451" t="s">
        <v>1134</v>
      </c>
      <c r="B451" t="s">
        <v>1135</v>
      </c>
      <c r="C451" t="s">
        <v>476</v>
      </c>
      <c r="D451" t="s">
        <v>192</v>
      </c>
      <c r="E451" t="str">
        <f t="shared" ref="E451:E514" si="7">IF(D451="DOMESTIC","DOMESTIC",IFERROR(VLOOKUP(C451,$I$3:$J$31,2,FALSE),"NON EU"))</f>
        <v>EU</v>
      </c>
    </row>
    <row r="452" spans="1:5" x14ac:dyDescent="0.2">
      <c r="A452" t="s">
        <v>1136</v>
      </c>
      <c r="B452" t="s">
        <v>1137</v>
      </c>
      <c r="C452" t="s">
        <v>670</v>
      </c>
      <c r="D452" t="s">
        <v>192</v>
      </c>
      <c r="E452" t="str">
        <f t="shared" si="7"/>
        <v>NON EU</v>
      </c>
    </row>
    <row r="453" spans="1:5" x14ac:dyDescent="0.2">
      <c r="A453" t="s">
        <v>1138</v>
      </c>
      <c r="B453" t="s">
        <v>1139</v>
      </c>
      <c r="C453" t="s">
        <v>191</v>
      </c>
      <c r="D453" t="s">
        <v>192</v>
      </c>
      <c r="E453" t="str">
        <f t="shared" si="7"/>
        <v>EU</v>
      </c>
    </row>
    <row r="454" spans="1:5" x14ac:dyDescent="0.2">
      <c r="A454" t="s">
        <v>1140</v>
      </c>
      <c r="B454" t="s">
        <v>1141</v>
      </c>
      <c r="C454" t="s">
        <v>249</v>
      </c>
      <c r="D454" t="s">
        <v>192</v>
      </c>
      <c r="E454" t="str">
        <f t="shared" si="7"/>
        <v>NON EU</v>
      </c>
    </row>
    <row r="455" spans="1:5" x14ac:dyDescent="0.2">
      <c r="A455" t="s">
        <v>1142</v>
      </c>
      <c r="B455" t="s">
        <v>1143</v>
      </c>
      <c r="C455" t="s">
        <v>243</v>
      </c>
      <c r="D455" t="s">
        <v>192</v>
      </c>
      <c r="E455" t="str">
        <f t="shared" si="7"/>
        <v>NON EU</v>
      </c>
    </row>
    <row r="456" spans="1:5" x14ac:dyDescent="0.2">
      <c r="A456" t="s">
        <v>1144</v>
      </c>
      <c r="B456" t="s">
        <v>1145</v>
      </c>
      <c r="C456" t="s">
        <v>760</v>
      </c>
      <c r="D456" t="s">
        <v>192</v>
      </c>
      <c r="E456" t="str">
        <f t="shared" si="7"/>
        <v>NON EU</v>
      </c>
    </row>
    <row r="457" spans="1:5" x14ac:dyDescent="0.2">
      <c r="A457" t="s">
        <v>1146</v>
      </c>
      <c r="B457" t="s">
        <v>1147</v>
      </c>
      <c r="C457" t="s">
        <v>243</v>
      </c>
      <c r="D457" t="s">
        <v>192</v>
      </c>
      <c r="E457" t="str">
        <f t="shared" si="7"/>
        <v>NON EU</v>
      </c>
    </row>
    <row r="458" spans="1:5" x14ac:dyDescent="0.2">
      <c r="A458" t="s">
        <v>1148</v>
      </c>
      <c r="B458" t="s">
        <v>1149</v>
      </c>
      <c r="C458" t="s">
        <v>373</v>
      </c>
      <c r="D458" t="s">
        <v>192</v>
      </c>
      <c r="E458" t="str">
        <f t="shared" si="7"/>
        <v>NON EU</v>
      </c>
    </row>
    <row r="459" spans="1:5" x14ac:dyDescent="0.2">
      <c r="A459" t="s">
        <v>1150</v>
      </c>
      <c r="B459" t="s">
        <v>1151</v>
      </c>
      <c r="C459" t="s">
        <v>184</v>
      </c>
      <c r="D459" t="s">
        <v>185</v>
      </c>
      <c r="E459" t="str">
        <f t="shared" si="7"/>
        <v>DOMESTIC</v>
      </c>
    </row>
    <row r="460" spans="1:5" x14ac:dyDescent="0.2">
      <c r="A460" t="s">
        <v>1152</v>
      </c>
      <c r="B460" t="s">
        <v>1153</v>
      </c>
      <c r="C460" t="s">
        <v>737</v>
      </c>
      <c r="D460" t="s">
        <v>192</v>
      </c>
      <c r="E460" t="str">
        <f t="shared" si="7"/>
        <v>NON EU</v>
      </c>
    </row>
    <row r="461" spans="1:5" x14ac:dyDescent="0.2">
      <c r="A461" t="s">
        <v>1154</v>
      </c>
      <c r="B461" t="s">
        <v>1155</v>
      </c>
      <c r="C461" t="s">
        <v>346</v>
      </c>
      <c r="D461" t="s">
        <v>192</v>
      </c>
      <c r="E461" t="str">
        <f t="shared" si="7"/>
        <v>NON EU</v>
      </c>
    </row>
    <row r="462" spans="1:5" x14ac:dyDescent="0.2">
      <c r="A462" t="s">
        <v>1156</v>
      </c>
      <c r="B462" t="s">
        <v>1157</v>
      </c>
      <c r="C462" t="s">
        <v>243</v>
      </c>
      <c r="D462" t="s">
        <v>192</v>
      </c>
      <c r="E462" t="str">
        <f t="shared" si="7"/>
        <v>NON EU</v>
      </c>
    </row>
    <row r="463" spans="1:5" x14ac:dyDescent="0.2">
      <c r="A463" t="s">
        <v>1158</v>
      </c>
      <c r="B463" t="s">
        <v>1159</v>
      </c>
      <c r="C463" t="s">
        <v>303</v>
      </c>
      <c r="D463" t="s">
        <v>192</v>
      </c>
      <c r="E463" t="str">
        <f t="shared" si="7"/>
        <v>NON EU</v>
      </c>
    </row>
    <row r="464" spans="1:5" x14ac:dyDescent="0.2">
      <c r="A464" t="s">
        <v>46</v>
      </c>
      <c r="B464" t="s">
        <v>1160</v>
      </c>
      <c r="C464" t="s">
        <v>233</v>
      </c>
      <c r="D464" t="s">
        <v>192</v>
      </c>
      <c r="E464" t="str">
        <f t="shared" si="7"/>
        <v>EU</v>
      </c>
    </row>
    <row r="465" spans="1:5" x14ac:dyDescent="0.2">
      <c r="A465" t="s">
        <v>1161</v>
      </c>
      <c r="B465" t="s">
        <v>1081</v>
      </c>
      <c r="C465" t="s">
        <v>670</v>
      </c>
      <c r="D465" t="s">
        <v>192</v>
      </c>
      <c r="E465" t="str">
        <f t="shared" si="7"/>
        <v>NON EU</v>
      </c>
    </row>
    <row r="466" spans="1:5" x14ac:dyDescent="0.2">
      <c r="A466" t="s">
        <v>1162</v>
      </c>
      <c r="B466" t="s">
        <v>1163</v>
      </c>
      <c r="C466" t="s">
        <v>693</v>
      </c>
      <c r="D466" t="s">
        <v>192</v>
      </c>
      <c r="E466" t="str">
        <f t="shared" si="7"/>
        <v>NON EU</v>
      </c>
    </row>
    <row r="467" spans="1:5" x14ac:dyDescent="0.2">
      <c r="A467" t="s">
        <v>1164</v>
      </c>
      <c r="B467" t="s">
        <v>1165</v>
      </c>
      <c r="C467" t="s">
        <v>191</v>
      </c>
      <c r="D467" t="s">
        <v>192</v>
      </c>
      <c r="E467" t="str">
        <f t="shared" si="7"/>
        <v>EU</v>
      </c>
    </row>
    <row r="468" spans="1:5" x14ac:dyDescent="0.2">
      <c r="A468" t="s">
        <v>1166</v>
      </c>
      <c r="B468" t="s">
        <v>1167</v>
      </c>
      <c r="C468" t="s">
        <v>205</v>
      </c>
      <c r="D468" t="s">
        <v>192</v>
      </c>
      <c r="E468" t="str">
        <f t="shared" si="7"/>
        <v>EU</v>
      </c>
    </row>
    <row r="469" spans="1:5" x14ac:dyDescent="0.2">
      <c r="A469" t="s">
        <v>1168</v>
      </c>
      <c r="B469" t="s">
        <v>1169</v>
      </c>
      <c r="C469" t="s">
        <v>346</v>
      </c>
      <c r="D469" t="s">
        <v>192</v>
      </c>
      <c r="E469" t="str">
        <f t="shared" si="7"/>
        <v>NON EU</v>
      </c>
    </row>
    <row r="470" spans="1:5" x14ac:dyDescent="0.2">
      <c r="A470" t="s">
        <v>1170</v>
      </c>
      <c r="B470" t="s">
        <v>1171</v>
      </c>
      <c r="C470" t="s">
        <v>440</v>
      </c>
      <c r="D470" t="s">
        <v>192</v>
      </c>
      <c r="E470" t="str">
        <f t="shared" si="7"/>
        <v>EU</v>
      </c>
    </row>
    <row r="471" spans="1:5" x14ac:dyDescent="0.2">
      <c r="A471" t="s">
        <v>1172</v>
      </c>
      <c r="B471" t="s">
        <v>1173</v>
      </c>
      <c r="C471" t="s">
        <v>184</v>
      </c>
      <c r="D471" t="s">
        <v>185</v>
      </c>
      <c r="E471" t="str">
        <f t="shared" si="7"/>
        <v>DOMESTIC</v>
      </c>
    </row>
    <row r="472" spans="1:5" x14ac:dyDescent="0.2">
      <c r="A472" t="s">
        <v>1174</v>
      </c>
      <c r="B472" t="s">
        <v>1175</v>
      </c>
      <c r="C472" t="s">
        <v>191</v>
      </c>
      <c r="D472" t="s">
        <v>192</v>
      </c>
      <c r="E472" t="str">
        <f t="shared" si="7"/>
        <v>EU</v>
      </c>
    </row>
    <row r="473" spans="1:5" x14ac:dyDescent="0.2">
      <c r="A473" t="s">
        <v>240</v>
      </c>
      <c r="B473" t="s">
        <v>1176</v>
      </c>
      <c r="C473" t="s">
        <v>200</v>
      </c>
      <c r="D473" t="s">
        <v>192</v>
      </c>
      <c r="E473" t="str">
        <f t="shared" si="7"/>
        <v>EU</v>
      </c>
    </row>
    <row r="474" spans="1:5" x14ac:dyDescent="0.2">
      <c r="A474" t="s">
        <v>1177</v>
      </c>
      <c r="B474" t="s">
        <v>1178</v>
      </c>
      <c r="C474" t="s">
        <v>340</v>
      </c>
      <c r="D474" t="s">
        <v>192</v>
      </c>
      <c r="E474" t="str">
        <f t="shared" si="7"/>
        <v>NON EU</v>
      </c>
    </row>
    <row r="475" spans="1:5" x14ac:dyDescent="0.2">
      <c r="A475" t="s">
        <v>1179</v>
      </c>
      <c r="B475" t="s">
        <v>1180</v>
      </c>
      <c r="C475" t="s">
        <v>243</v>
      </c>
      <c r="D475" t="s">
        <v>192</v>
      </c>
      <c r="E475" t="str">
        <f t="shared" si="7"/>
        <v>NON EU</v>
      </c>
    </row>
    <row r="476" spans="1:5" x14ac:dyDescent="0.2">
      <c r="A476" t="s">
        <v>1181</v>
      </c>
      <c r="B476" t="s">
        <v>1182</v>
      </c>
      <c r="C476" t="s">
        <v>456</v>
      </c>
      <c r="D476" t="s">
        <v>192</v>
      </c>
      <c r="E476" t="str">
        <f t="shared" si="7"/>
        <v>NON EU</v>
      </c>
    </row>
    <row r="477" spans="1:5" x14ac:dyDescent="0.2">
      <c r="A477" t="s">
        <v>1183</v>
      </c>
      <c r="B477" t="s">
        <v>1184</v>
      </c>
      <c r="C477" t="s">
        <v>191</v>
      </c>
      <c r="D477" t="s">
        <v>192</v>
      </c>
      <c r="E477" t="str">
        <f t="shared" si="7"/>
        <v>EU</v>
      </c>
    </row>
    <row r="478" spans="1:5" x14ac:dyDescent="0.2">
      <c r="A478" t="s">
        <v>1185</v>
      </c>
      <c r="B478" t="s">
        <v>1186</v>
      </c>
      <c r="C478" t="s">
        <v>1013</v>
      </c>
      <c r="D478" t="s">
        <v>192</v>
      </c>
      <c r="E478" t="str">
        <f t="shared" si="7"/>
        <v>NON EU</v>
      </c>
    </row>
    <row r="479" spans="1:5" x14ac:dyDescent="0.2">
      <c r="A479" t="s">
        <v>1187</v>
      </c>
      <c r="B479" t="s">
        <v>1188</v>
      </c>
      <c r="C479" t="s">
        <v>200</v>
      </c>
      <c r="D479" t="s">
        <v>192</v>
      </c>
      <c r="E479" t="str">
        <f t="shared" si="7"/>
        <v>EU</v>
      </c>
    </row>
    <row r="480" spans="1:5" x14ac:dyDescent="0.2">
      <c r="A480" t="s">
        <v>1189</v>
      </c>
      <c r="B480" t="s">
        <v>1190</v>
      </c>
      <c r="C480" t="s">
        <v>340</v>
      </c>
      <c r="D480" t="s">
        <v>192</v>
      </c>
      <c r="E480" t="str">
        <f t="shared" si="7"/>
        <v>NON EU</v>
      </c>
    </row>
    <row r="481" spans="1:5" x14ac:dyDescent="0.2">
      <c r="A481" t="s">
        <v>1191</v>
      </c>
      <c r="B481" t="s">
        <v>1192</v>
      </c>
      <c r="C481" t="s">
        <v>200</v>
      </c>
      <c r="D481" t="s">
        <v>192</v>
      </c>
      <c r="E481" t="str">
        <f t="shared" si="7"/>
        <v>EU</v>
      </c>
    </row>
    <row r="482" spans="1:5" x14ac:dyDescent="0.2">
      <c r="A482" t="s">
        <v>1193</v>
      </c>
      <c r="B482" t="s">
        <v>1194</v>
      </c>
      <c r="C482" t="s">
        <v>303</v>
      </c>
      <c r="D482" t="s">
        <v>192</v>
      </c>
      <c r="E482" t="str">
        <f t="shared" si="7"/>
        <v>NON EU</v>
      </c>
    </row>
    <row r="483" spans="1:5" x14ac:dyDescent="0.2">
      <c r="A483" t="s">
        <v>1195</v>
      </c>
      <c r="B483" t="s">
        <v>1196</v>
      </c>
      <c r="C483" t="s">
        <v>510</v>
      </c>
      <c r="D483" t="s">
        <v>192</v>
      </c>
      <c r="E483" t="str">
        <f t="shared" si="7"/>
        <v>NON EU</v>
      </c>
    </row>
    <row r="484" spans="1:5" x14ac:dyDescent="0.2">
      <c r="A484" t="s">
        <v>1197</v>
      </c>
      <c r="B484" t="s">
        <v>1198</v>
      </c>
      <c r="C484" t="s">
        <v>243</v>
      </c>
      <c r="D484" t="s">
        <v>192</v>
      </c>
      <c r="E484" t="str">
        <f t="shared" si="7"/>
        <v>NON EU</v>
      </c>
    </row>
    <row r="485" spans="1:5" x14ac:dyDescent="0.2">
      <c r="A485" t="s">
        <v>1199</v>
      </c>
      <c r="B485" t="s">
        <v>1200</v>
      </c>
      <c r="C485" t="s">
        <v>243</v>
      </c>
      <c r="D485" t="s">
        <v>192</v>
      </c>
      <c r="E485" t="str">
        <f t="shared" si="7"/>
        <v>NON EU</v>
      </c>
    </row>
    <row r="486" spans="1:5" x14ac:dyDescent="0.2">
      <c r="A486" t="s">
        <v>1201</v>
      </c>
      <c r="B486" t="s">
        <v>1202</v>
      </c>
      <c r="C486" t="s">
        <v>184</v>
      </c>
      <c r="D486" t="s">
        <v>185</v>
      </c>
      <c r="E486" t="str">
        <f t="shared" si="7"/>
        <v>DOMESTIC</v>
      </c>
    </row>
    <row r="487" spans="1:5" x14ac:dyDescent="0.2">
      <c r="A487" t="s">
        <v>1203</v>
      </c>
      <c r="B487" t="s">
        <v>1204</v>
      </c>
      <c r="C487" t="s">
        <v>670</v>
      </c>
      <c r="D487" t="s">
        <v>192</v>
      </c>
      <c r="E487" t="str">
        <f t="shared" si="7"/>
        <v>NON EU</v>
      </c>
    </row>
    <row r="488" spans="1:5" x14ac:dyDescent="0.2">
      <c r="A488" t="s">
        <v>1205</v>
      </c>
      <c r="B488" t="s">
        <v>1206</v>
      </c>
      <c r="C488" t="s">
        <v>184</v>
      </c>
      <c r="D488" t="s">
        <v>185</v>
      </c>
      <c r="E488" t="str">
        <f t="shared" si="7"/>
        <v>DOMESTIC</v>
      </c>
    </row>
    <row r="489" spans="1:5" x14ac:dyDescent="0.2">
      <c r="A489" t="s">
        <v>1207</v>
      </c>
      <c r="B489" t="s">
        <v>1208</v>
      </c>
      <c r="C489" t="s">
        <v>1209</v>
      </c>
      <c r="D489" t="s">
        <v>192</v>
      </c>
      <c r="E489" t="str">
        <f t="shared" si="7"/>
        <v>NON EU</v>
      </c>
    </row>
    <row r="490" spans="1:5" x14ac:dyDescent="0.2">
      <c r="A490" t="s">
        <v>1210</v>
      </c>
      <c r="B490" t="s">
        <v>1211</v>
      </c>
      <c r="C490" t="s">
        <v>1039</v>
      </c>
      <c r="D490" t="s">
        <v>192</v>
      </c>
      <c r="E490" t="str">
        <f t="shared" si="7"/>
        <v>NON EU</v>
      </c>
    </row>
    <row r="491" spans="1:5" x14ac:dyDescent="0.2">
      <c r="A491" t="s">
        <v>1212</v>
      </c>
      <c r="B491" t="s">
        <v>1213</v>
      </c>
      <c r="C491" t="s">
        <v>266</v>
      </c>
      <c r="D491" t="s">
        <v>192</v>
      </c>
      <c r="E491" t="str">
        <f t="shared" si="7"/>
        <v>NON EU</v>
      </c>
    </row>
    <row r="492" spans="1:5" x14ac:dyDescent="0.2">
      <c r="A492" t="s">
        <v>1214</v>
      </c>
      <c r="B492" t="s">
        <v>1215</v>
      </c>
      <c r="C492" t="s">
        <v>303</v>
      </c>
      <c r="D492" t="s">
        <v>192</v>
      </c>
      <c r="E492" t="str">
        <f t="shared" si="7"/>
        <v>NON EU</v>
      </c>
    </row>
    <row r="493" spans="1:5" x14ac:dyDescent="0.2">
      <c r="A493" t="s">
        <v>1216</v>
      </c>
      <c r="B493" t="s">
        <v>1217</v>
      </c>
      <c r="C493" t="s">
        <v>184</v>
      </c>
      <c r="D493" t="s">
        <v>185</v>
      </c>
      <c r="E493" t="str">
        <f t="shared" si="7"/>
        <v>DOMESTIC</v>
      </c>
    </row>
    <row r="494" spans="1:5" x14ac:dyDescent="0.2">
      <c r="A494" t="s">
        <v>1218</v>
      </c>
      <c r="B494" t="s">
        <v>1219</v>
      </c>
      <c r="C494" t="s">
        <v>184</v>
      </c>
      <c r="D494" t="s">
        <v>185</v>
      </c>
      <c r="E494" t="str">
        <f t="shared" si="7"/>
        <v>DOMESTIC</v>
      </c>
    </row>
    <row r="495" spans="1:5" x14ac:dyDescent="0.2">
      <c r="A495" t="s">
        <v>1220</v>
      </c>
      <c r="B495" t="s">
        <v>1221</v>
      </c>
      <c r="C495" t="s">
        <v>184</v>
      </c>
      <c r="D495" t="s">
        <v>185</v>
      </c>
      <c r="E495" t="str">
        <f t="shared" si="7"/>
        <v>DOMESTIC</v>
      </c>
    </row>
    <row r="496" spans="1:5" x14ac:dyDescent="0.2">
      <c r="A496" t="s">
        <v>1222</v>
      </c>
      <c r="B496" t="s">
        <v>1223</v>
      </c>
      <c r="C496" t="s">
        <v>184</v>
      </c>
      <c r="D496" t="s">
        <v>185</v>
      </c>
      <c r="E496" t="str">
        <f t="shared" si="7"/>
        <v>DOMESTIC</v>
      </c>
    </row>
    <row r="497" spans="1:5" x14ac:dyDescent="0.2">
      <c r="A497" t="s">
        <v>1224</v>
      </c>
      <c r="B497" t="s">
        <v>1225</v>
      </c>
      <c r="C497" t="s">
        <v>184</v>
      </c>
      <c r="D497" t="s">
        <v>185</v>
      </c>
      <c r="E497" t="str">
        <f t="shared" si="7"/>
        <v>DOMESTIC</v>
      </c>
    </row>
    <row r="498" spans="1:5" x14ac:dyDescent="0.2">
      <c r="A498" t="s">
        <v>1226</v>
      </c>
      <c r="B498" t="s">
        <v>1227</v>
      </c>
      <c r="C498" t="s">
        <v>246</v>
      </c>
      <c r="D498" t="s">
        <v>192</v>
      </c>
      <c r="E498" t="str">
        <f t="shared" si="7"/>
        <v>NON EU</v>
      </c>
    </row>
    <row r="499" spans="1:5" x14ac:dyDescent="0.2">
      <c r="A499" t="s">
        <v>1228</v>
      </c>
      <c r="B499" t="s">
        <v>1229</v>
      </c>
      <c r="C499" t="s">
        <v>184</v>
      </c>
      <c r="D499" t="s">
        <v>185</v>
      </c>
      <c r="E499" t="str">
        <f t="shared" si="7"/>
        <v>DOMESTIC</v>
      </c>
    </row>
    <row r="500" spans="1:5" x14ac:dyDescent="0.2">
      <c r="A500" t="s">
        <v>1230</v>
      </c>
      <c r="B500" t="s">
        <v>1231</v>
      </c>
      <c r="C500" t="s">
        <v>1232</v>
      </c>
      <c r="D500" t="s">
        <v>192</v>
      </c>
      <c r="E500" t="str">
        <f t="shared" si="7"/>
        <v>NON EU</v>
      </c>
    </row>
    <row r="501" spans="1:5" x14ac:dyDescent="0.2">
      <c r="A501" t="s">
        <v>1233</v>
      </c>
      <c r="B501" t="s">
        <v>1234</v>
      </c>
      <c r="C501" t="s">
        <v>214</v>
      </c>
      <c r="D501" t="s">
        <v>192</v>
      </c>
      <c r="E501" t="str">
        <f t="shared" si="7"/>
        <v>NON EU</v>
      </c>
    </row>
    <row r="502" spans="1:5" x14ac:dyDescent="0.2">
      <c r="A502" t="s">
        <v>1235</v>
      </c>
      <c r="B502" t="s">
        <v>1236</v>
      </c>
      <c r="C502" t="s">
        <v>1237</v>
      </c>
      <c r="D502" t="s">
        <v>192</v>
      </c>
      <c r="E502" t="str">
        <f t="shared" si="7"/>
        <v>EU</v>
      </c>
    </row>
    <row r="503" spans="1:5" x14ac:dyDescent="0.2">
      <c r="A503" t="s">
        <v>1238</v>
      </c>
      <c r="B503" t="s">
        <v>1239</v>
      </c>
      <c r="C503" t="s">
        <v>184</v>
      </c>
      <c r="D503" t="s">
        <v>185</v>
      </c>
      <c r="E503" t="str">
        <f t="shared" si="7"/>
        <v>DOMESTIC</v>
      </c>
    </row>
    <row r="504" spans="1:5" x14ac:dyDescent="0.2">
      <c r="A504" t="s">
        <v>1240</v>
      </c>
      <c r="B504" t="s">
        <v>1241</v>
      </c>
      <c r="C504" t="s">
        <v>225</v>
      </c>
      <c r="D504" t="s">
        <v>192</v>
      </c>
      <c r="E504" t="str">
        <f t="shared" si="7"/>
        <v>EU</v>
      </c>
    </row>
    <row r="505" spans="1:5" x14ac:dyDescent="0.2">
      <c r="A505" t="s">
        <v>1242</v>
      </c>
      <c r="B505" t="s">
        <v>1243</v>
      </c>
      <c r="C505" t="s">
        <v>322</v>
      </c>
      <c r="D505" t="s">
        <v>192</v>
      </c>
      <c r="E505" t="str">
        <f t="shared" si="7"/>
        <v>NON EU</v>
      </c>
    </row>
    <row r="506" spans="1:5" x14ac:dyDescent="0.2">
      <c r="A506" t="s">
        <v>1244</v>
      </c>
      <c r="B506" t="s">
        <v>1245</v>
      </c>
      <c r="C506" t="s">
        <v>388</v>
      </c>
      <c r="D506" t="s">
        <v>192</v>
      </c>
      <c r="E506" t="str">
        <f t="shared" si="7"/>
        <v>NON EU</v>
      </c>
    </row>
    <row r="507" spans="1:5" x14ac:dyDescent="0.2">
      <c r="A507" t="s">
        <v>1246</v>
      </c>
      <c r="B507" t="s">
        <v>1247</v>
      </c>
      <c r="C507" t="s">
        <v>184</v>
      </c>
      <c r="D507" t="s">
        <v>185</v>
      </c>
      <c r="E507" t="str">
        <f t="shared" si="7"/>
        <v>DOMESTIC</v>
      </c>
    </row>
    <row r="508" spans="1:5" x14ac:dyDescent="0.2">
      <c r="A508" t="s">
        <v>1248</v>
      </c>
      <c r="B508" t="s">
        <v>1249</v>
      </c>
      <c r="C508" t="s">
        <v>184</v>
      </c>
      <c r="D508" t="s">
        <v>185</v>
      </c>
      <c r="E508" t="str">
        <f t="shared" si="7"/>
        <v>DOMESTIC</v>
      </c>
    </row>
    <row r="509" spans="1:5" x14ac:dyDescent="0.2">
      <c r="A509" t="s">
        <v>1250</v>
      </c>
      <c r="B509" t="s">
        <v>1251</v>
      </c>
      <c r="C509" t="s">
        <v>191</v>
      </c>
      <c r="D509" t="s">
        <v>192</v>
      </c>
      <c r="E509" t="str">
        <f t="shared" si="7"/>
        <v>EU</v>
      </c>
    </row>
    <row r="510" spans="1:5" x14ac:dyDescent="0.2">
      <c r="A510" t="s">
        <v>1252</v>
      </c>
      <c r="B510" t="s">
        <v>1253</v>
      </c>
      <c r="C510" t="s">
        <v>243</v>
      </c>
      <c r="D510" t="s">
        <v>192</v>
      </c>
      <c r="E510" t="str">
        <f t="shared" si="7"/>
        <v>NON EU</v>
      </c>
    </row>
    <row r="511" spans="1:5" x14ac:dyDescent="0.2">
      <c r="A511" t="s">
        <v>1254</v>
      </c>
      <c r="B511" t="s">
        <v>1255</v>
      </c>
      <c r="C511" t="s">
        <v>927</v>
      </c>
      <c r="D511" t="s">
        <v>192</v>
      </c>
      <c r="E511" t="str">
        <f t="shared" si="7"/>
        <v>NON EU</v>
      </c>
    </row>
    <row r="512" spans="1:5" x14ac:dyDescent="0.2">
      <c r="A512" t="s">
        <v>1256</v>
      </c>
      <c r="B512" t="s">
        <v>1257</v>
      </c>
      <c r="C512" t="s">
        <v>243</v>
      </c>
      <c r="D512" t="s">
        <v>192</v>
      </c>
      <c r="E512" t="str">
        <f t="shared" si="7"/>
        <v>NON EU</v>
      </c>
    </row>
    <row r="513" spans="1:5" x14ac:dyDescent="0.2">
      <c r="A513" t="s">
        <v>1258</v>
      </c>
      <c r="B513" t="s">
        <v>1259</v>
      </c>
      <c r="C513" t="s">
        <v>415</v>
      </c>
      <c r="D513" t="s">
        <v>192</v>
      </c>
      <c r="E513" t="str">
        <f t="shared" si="7"/>
        <v>NON EU</v>
      </c>
    </row>
    <row r="514" spans="1:5" x14ac:dyDescent="0.2">
      <c r="A514" t="s">
        <v>1260</v>
      </c>
      <c r="B514" t="s">
        <v>1261</v>
      </c>
      <c r="C514" t="s">
        <v>243</v>
      </c>
      <c r="D514" t="s">
        <v>192</v>
      </c>
      <c r="E514" t="str">
        <f t="shared" si="7"/>
        <v>NON EU</v>
      </c>
    </row>
    <row r="515" spans="1:5" x14ac:dyDescent="0.2">
      <c r="A515" t="s">
        <v>1262</v>
      </c>
      <c r="B515" t="s">
        <v>1263</v>
      </c>
      <c r="C515" t="s">
        <v>471</v>
      </c>
      <c r="D515" t="s">
        <v>192</v>
      </c>
      <c r="E515" t="str">
        <f t="shared" ref="E515:E578" si="8">IF(D515="DOMESTIC","DOMESTIC",IFERROR(VLOOKUP(C515,$I$3:$J$31,2,FALSE),"NON EU"))</f>
        <v>NON EU</v>
      </c>
    </row>
    <row r="516" spans="1:5" x14ac:dyDescent="0.2">
      <c r="A516" t="s">
        <v>1264</v>
      </c>
      <c r="B516" t="s">
        <v>1265</v>
      </c>
      <c r="C516" t="s">
        <v>243</v>
      </c>
      <c r="D516" t="s">
        <v>192</v>
      </c>
      <c r="E516" t="str">
        <f t="shared" si="8"/>
        <v>NON EU</v>
      </c>
    </row>
    <row r="517" spans="1:5" x14ac:dyDescent="0.2">
      <c r="A517" t="s">
        <v>1266</v>
      </c>
      <c r="B517" t="s">
        <v>1267</v>
      </c>
      <c r="C517" t="s">
        <v>263</v>
      </c>
      <c r="D517" t="s">
        <v>192</v>
      </c>
      <c r="E517" t="str">
        <f t="shared" si="8"/>
        <v>NON EU</v>
      </c>
    </row>
    <row r="518" spans="1:5" x14ac:dyDescent="0.2">
      <c r="A518" t="s">
        <v>1268</v>
      </c>
      <c r="B518" t="s">
        <v>1269</v>
      </c>
      <c r="C518" t="s">
        <v>322</v>
      </c>
      <c r="D518" t="s">
        <v>192</v>
      </c>
      <c r="E518" t="str">
        <f t="shared" si="8"/>
        <v>NON EU</v>
      </c>
    </row>
    <row r="519" spans="1:5" x14ac:dyDescent="0.2">
      <c r="A519" t="s">
        <v>114</v>
      </c>
      <c r="B519" t="s">
        <v>1270</v>
      </c>
      <c r="C519" t="s">
        <v>1271</v>
      </c>
      <c r="D519" t="s">
        <v>192</v>
      </c>
      <c r="E519" t="str">
        <f t="shared" si="8"/>
        <v>EU</v>
      </c>
    </row>
    <row r="520" spans="1:5" x14ac:dyDescent="0.2">
      <c r="A520" t="s">
        <v>1272</v>
      </c>
      <c r="B520" t="s">
        <v>1273</v>
      </c>
      <c r="C520" t="s">
        <v>243</v>
      </c>
      <c r="D520" t="s">
        <v>192</v>
      </c>
      <c r="E520" t="str">
        <f t="shared" si="8"/>
        <v>NON EU</v>
      </c>
    </row>
    <row r="521" spans="1:5" x14ac:dyDescent="0.2">
      <c r="A521" t="s">
        <v>1274</v>
      </c>
      <c r="B521" t="s">
        <v>1275</v>
      </c>
      <c r="C521" t="s">
        <v>200</v>
      </c>
      <c r="D521" t="s">
        <v>192</v>
      </c>
      <c r="E521" t="str">
        <f t="shared" si="8"/>
        <v>EU</v>
      </c>
    </row>
    <row r="522" spans="1:5" x14ac:dyDescent="0.2">
      <c r="A522" t="s">
        <v>1276</v>
      </c>
      <c r="B522" t="s">
        <v>1277</v>
      </c>
      <c r="C522" t="s">
        <v>191</v>
      </c>
      <c r="D522" t="s">
        <v>192</v>
      </c>
      <c r="E522" t="str">
        <f t="shared" si="8"/>
        <v>EU</v>
      </c>
    </row>
    <row r="523" spans="1:5" x14ac:dyDescent="0.2">
      <c r="A523" t="s">
        <v>1278</v>
      </c>
      <c r="B523" t="s">
        <v>1279</v>
      </c>
      <c r="C523" t="s">
        <v>184</v>
      </c>
      <c r="D523" t="s">
        <v>185</v>
      </c>
      <c r="E523" t="str">
        <f t="shared" si="8"/>
        <v>DOMESTIC</v>
      </c>
    </row>
    <row r="524" spans="1:5" x14ac:dyDescent="0.2">
      <c r="A524" t="s">
        <v>1280</v>
      </c>
      <c r="B524" t="s">
        <v>1281</v>
      </c>
      <c r="C524" t="s">
        <v>880</v>
      </c>
      <c r="D524" t="s">
        <v>192</v>
      </c>
      <c r="E524" t="str">
        <f t="shared" si="8"/>
        <v>EU</v>
      </c>
    </row>
    <row r="525" spans="1:5" x14ac:dyDescent="0.2">
      <c r="A525" t="s">
        <v>1282</v>
      </c>
      <c r="B525" t="s">
        <v>1283</v>
      </c>
      <c r="C525" t="s">
        <v>373</v>
      </c>
      <c r="D525" t="s">
        <v>192</v>
      </c>
      <c r="E525" t="str">
        <f t="shared" si="8"/>
        <v>NON EU</v>
      </c>
    </row>
    <row r="526" spans="1:5" x14ac:dyDescent="0.2">
      <c r="A526" t="s">
        <v>1284</v>
      </c>
      <c r="B526" t="s">
        <v>1285</v>
      </c>
      <c r="C526" t="s">
        <v>243</v>
      </c>
      <c r="D526" t="s">
        <v>192</v>
      </c>
      <c r="E526" t="str">
        <f t="shared" si="8"/>
        <v>NON EU</v>
      </c>
    </row>
    <row r="527" spans="1:5" x14ac:dyDescent="0.2">
      <c r="A527" t="s">
        <v>1286</v>
      </c>
      <c r="B527" t="s">
        <v>1287</v>
      </c>
      <c r="C527" t="s">
        <v>243</v>
      </c>
      <c r="D527" t="s">
        <v>192</v>
      </c>
      <c r="E527" t="str">
        <f t="shared" si="8"/>
        <v>NON EU</v>
      </c>
    </row>
    <row r="528" spans="1:5" x14ac:dyDescent="0.2">
      <c r="A528" t="s">
        <v>1288</v>
      </c>
      <c r="B528" t="s">
        <v>1289</v>
      </c>
      <c r="C528" t="s">
        <v>243</v>
      </c>
      <c r="D528" t="s">
        <v>192</v>
      </c>
      <c r="E528" t="str">
        <f t="shared" si="8"/>
        <v>NON EU</v>
      </c>
    </row>
    <row r="529" spans="1:5" x14ac:dyDescent="0.2">
      <c r="A529" t="s">
        <v>1290</v>
      </c>
      <c r="B529" t="s">
        <v>1291</v>
      </c>
      <c r="C529" t="s">
        <v>246</v>
      </c>
      <c r="D529" t="s">
        <v>192</v>
      </c>
      <c r="E529" t="str">
        <f t="shared" si="8"/>
        <v>NON EU</v>
      </c>
    </row>
    <row r="530" spans="1:5" x14ac:dyDescent="0.2">
      <c r="A530" t="s">
        <v>1292</v>
      </c>
      <c r="B530" t="s">
        <v>1293</v>
      </c>
      <c r="C530" t="s">
        <v>243</v>
      </c>
      <c r="D530" t="s">
        <v>192</v>
      </c>
      <c r="E530" t="str">
        <f t="shared" si="8"/>
        <v>NON EU</v>
      </c>
    </row>
    <row r="531" spans="1:5" x14ac:dyDescent="0.2">
      <c r="A531" t="s">
        <v>1294</v>
      </c>
      <c r="B531" t="s">
        <v>1295</v>
      </c>
      <c r="C531" t="s">
        <v>426</v>
      </c>
      <c r="D531" t="s">
        <v>192</v>
      </c>
      <c r="E531" t="str">
        <f t="shared" si="8"/>
        <v>EU</v>
      </c>
    </row>
    <row r="532" spans="1:5" x14ac:dyDescent="0.2">
      <c r="A532" t="s">
        <v>1296</v>
      </c>
      <c r="B532" t="s">
        <v>1297</v>
      </c>
      <c r="C532" t="s">
        <v>1298</v>
      </c>
      <c r="D532" t="s">
        <v>192</v>
      </c>
      <c r="E532" t="str">
        <f t="shared" si="8"/>
        <v>NON EU</v>
      </c>
    </row>
    <row r="533" spans="1:5" x14ac:dyDescent="0.2">
      <c r="A533" t="s">
        <v>1299</v>
      </c>
      <c r="B533" t="s">
        <v>1300</v>
      </c>
      <c r="C533" t="s">
        <v>191</v>
      </c>
      <c r="D533" t="s">
        <v>192</v>
      </c>
      <c r="E533" t="str">
        <f t="shared" si="8"/>
        <v>EU</v>
      </c>
    </row>
    <row r="534" spans="1:5" x14ac:dyDescent="0.2">
      <c r="A534" t="s">
        <v>1301</v>
      </c>
      <c r="B534" t="s">
        <v>1302</v>
      </c>
      <c r="C534" t="s">
        <v>322</v>
      </c>
      <c r="D534" t="s">
        <v>192</v>
      </c>
      <c r="E534" t="str">
        <f t="shared" si="8"/>
        <v>NON EU</v>
      </c>
    </row>
    <row r="535" spans="1:5" x14ac:dyDescent="0.2">
      <c r="A535" t="s">
        <v>1303</v>
      </c>
      <c r="B535" t="s">
        <v>1304</v>
      </c>
      <c r="C535" t="s">
        <v>257</v>
      </c>
      <c r="D535" t="s">
        <v>192</v>
      </c>
      <c r="E535" t="str">
        <f t="shared" si="8"/>
        <v>NON EU</v>
      </c>
    </row>
    <row r="536" spans="1:5" x14ac:dyDescent="0.2">
      <c r="A536" t="s">
        <v>1305</v>
      </c>
      <c r="B536" t="s">
        <v>1306</v>
      </c>
      <c r="C536" t="s">
        <v>576</v>
      </c>
      <c r="D536" t="s">
        <v>192</v>
      </c>
      <c r="E536" t="str">
        <f t="shared" si="8"/>
        <v>NON EU</v>
      </c>
    </row>
    <row r="537" spans="1:5" x14ac:dyDescent="0.2">
      <c r="A537" t="s">
        <v>1307</v>
      </c>
      <c r="B537" t="s">
        <v>1308</v>
      </c>
      <c r="C537" t="s">
        <v>266</v>
      </c>
      <c r="D537" t="s">
        <v>192</v>
      </c>
      <c r="E537" t="str">
        <f t="shared" si="8"/>
        <v>NON EU</v>
      </c>
    </row>
    <row r="538" spans="1:5" x14ac:dyDescent="0.2">
      <c r="A538" t="s">
        <v>1309</v>
      </c>
      <c r="B538" t="s">
        <v>1310</v>
      </c>
      <c r="C538" t="s">
        <v>1311</v>
      </c>
      <c r="D538" t="s">
        <v>192</v>
      </c>
      <c r="E538" t="str">
        <f t="shared" si="8"/>
        <v>NON EU</v>
      </c>
    </row>
    <row r="539" spans="1:5" x14ac:dyDescent="0.2">
      <c r="A539" t="s">
        <v>1312</v>
      </c>
      <c r="B539" t="s">
        <v>1313</v>
      </c>
      <c r="C539" t="s">
        <v>1314</v>
      </c>
      <c r="D539" t="s">
        <v>192</v>
      </c>
      <c r="E539" t="str">
        <f t="shared" si="8"/>
        <v>NON EU</v>
      </c>
    </row>
    <row r="540" spans="1:5" x14ac:dyDescent="0.2">
      <c r="A540" t="s">
        <v>1315</v>
      </c>
      <c r="B540" t="s">
        <v>1316</v>
      </c>
      <c r="C540" t="s">
        <v>351</v>
      </c>
      <c r="D540" t="s">
        <v>192</v>
      </c>
      <c r="E540" t="str">
        <f t="shared" si="8"/>
        <v>NON EU</v>
      </c>
    </row>
    <row r="541" spans="1:5" x14ac:dyDescent="0.2">
      <c r="A541" t="s">
        <v>1317</v>
      </c>
      <c r="B541" t="s">
        <v>1318</v>
      </c>
      <c r="C541" t="s">
        <v>191</v>
      </c>
      <c r="D541" t="s">
        <v>192</v>
      </c>
      <c r="E541" t="str">
        <f t="shared" si="8"/>
        <v>EU</v>
      </c>
    </row>
    <row r="542" spans="1:5" x14ac:dyDescent="0.2">
      <c r="A542" t="s">
        <v>1319</v>
      </c>
      <c r="B542" t="s">
        <v>1320</v>
      </c>
      <c r="C542" t="s">
        <v>243</v>
      </c>
      <c r="D542" t="s">
        <v>192</v>
      </c>
      <c r="E542" t="str">
        <f t="shared" si="8"/>
        <v>NON EU</v>
      </c>
    </row>
    <row r="543" spans="1:5" x14ac:dyDescent="0.2">
      <c r="A543" t="s">
        <v>39</v>
      </c>
      <c r="B543" t="s">
        <v>1321</v>
      </c>
      <c r="C543" t="s">
        <v>257</v>
      </c>
      <c r="D543" t="s">
        <v>192</v>
      </c>
      <c r="E543" t="str">
        <f t="shared" si="8"/>
        <v>NON EU</v>
      </c>
    </row>
    <row r="544" spans="1:5" x14ac:dyDescent="0.2">
      <c r="A544" t="s">
        <v>1322</v>
      </c>
      <c r="B544" t="s">
        <v>1323</v>
      </c>
      <c r="C544" t="s">
        <v>275</v>
      </c>
      <c r="D544" t="s">
        <v>192</v>
      </c>
      <c r="E544" t="str">
        <f t="shared" si="8"/>
        <v>NON EU</v>
      </c>
    </row>
    <row r="545" spans="1:5" x14ac:dyDescent="0.2">
      <c r="A545" t="s">
        <v>1324</v>
      </c>
      <c r="B545" t="s">
        <v>1325</v>
      </c>
      <c r="C545" t="s">
        <v>246</v>
      </c>
      <c r="D545" t="s">
        <v>192</v>
      </c>
      <c r="E545" t="str">
        <f t="shared" si="8"/>
        <v>NON EU</v>
      </c>
    </row>
    <row r="546" spans="1:5" x14ac:dyDescent="0.2">
      <c r="A546" t="s">
        <v>1326</v>
      </c>
      <c r="B546" t="s">
        <v>1327</v>
      </c>
      <c r="C546" t="s">
        <v>184</v>
      </c>
      <c r="D546" t="s">
        <v>185</v>
      </c>
      <c r="E546" t="str">
        <f t="shared" si="8"/>
        <v>DOMESTIC</v>
      </c>
    </row>
    <row r="547" spans="1:5" x14ac:dyDescent="0.2">
      <c r="A547" t="s">
        <v>1328</v>
      </c>
      <c r="B547" t="s">
        <v>1329</v>
      </c>
      <c r="C547" t="s">
        <v>1330</v>
      </c>
      <c r="D547" t="s">
        <v>192</v>
      </c>
      <c r="E547" t="str">
        <f t="shared" si="8"/>
        <v>NON EU</v>
      </c>
    </row>
    <row r="548" spans="1:5" x14ac:dyDescent="0.2">
      <c r="A548" t="s">
        <v>89</v>
      </c>
      <c r="B548" t="s">
        <v>1331</v>
      </c>
      <c r="C548" t="s">
        <v>191</v>
      </c>
      <c r="D548" t="s">
        <v>192</v>
      </c>
      <c r="E548" t="str">
        <f t="shared" si="8"/>
        <v>EU</v>
      </c>
    </row>
    <row r="549" spans="1:5" x14ac:dyDescent="0.2">
      <c r="A549" t="s">
        <v>1332</v>
      </c>
      <c r="B549" t="s">
        <v>1333</v>
      </c>
      <c r="C549" t="s">
        <v>184</v>
      </c>
      <c r="D549" t="s">
        <v>185</v>
      </c>
      <c r="E549" t="str">
        <f t="shared" si="8"/>
        <v>DOMESTIC</v>
      </c>
    </row>
    <row r="550" spans="1:5" x14ac:dyDescent="0.2">
      <c r="A550" t="s">
        <v>1334</v>
      </c>
      <c r="B550" t="s">
        <v>1335</v>
      </c>
      <c r="C550" t="s">
        <v>471</v>
      </c>
      <c r="D550" t="s">
        <v>192</v>
      </c>
      <c r="E550" t="str">
        <f t="shared" si="8"/>
        <v>NON EU</v>
      </c>
    </row>
    <row r="551" spans="1:5" x14ac:dyDescent="0.2">
      <c r="A551" t="s">
        <v>1336</v>
      </c>
      <c r="B551" t="s">
        <v>1337</v>
      </c>
      <c r="C551" t="s">
        <v>1338</v>
      </c>
      <c r="D551" t="s">
        <v>192</v>
      </c>
      <c r="E551" t="str">
        <f t="shared" si="8"/>
        <v>NON EU</v>
      </c>
    </row>
    <row r="552" spans="1:5" x14ac:dyDescent="0.2">
      <c r="A552" t="s">
        <v>1339</v>
      </c>
      <c r="B552" t="s">
        <v>1340</v>
      </c>
      <c r="C552" t="s">
        <v>1330</v>
      </c>
      <c r="D552" t="s">
        <v>192</v>
      </c>
      <c r="E552" t="str">
        <f t="shared" si="8"/>
        <v>NON EU</v>
      </c>
    </row>
    <row r="553" spans="1:5" x14ac:dyDescent="0.2">
      <c r="A553" t="s">
        <v>1341</v>
      </c>
      <c r="B553" t="s">
        <v>1342</v>
      </c>
      <c r="C553" t="s">
        <v>191</v>
      </c>
      <c r="D553" t="s">
        <v>192</v>
      </c>
      <c r="E553" t="str">
        <f t="shared" si="8"/>
        <v>EU</v>
      </c>
    </row>
    <row r="554" spans="1:5" x14ac:dyDescent="0.2">
      <c r="A554" t="s">
        <v>1343</v>
      </c>
      <c r="B554" t="s">
        <v>1344</v>
      </c>
      <c r="C554" t="s">
        <v>1345</v>
      </c>
      <c r="D554" t="s">
        <v>192</v>
      </c>
      <c r="E554" t="str">
        <f t="shared" si="8"/>
        <v>NON EU</v>
      </c>
    </row>
    <row r="555" spans="1:5" x14ac:dyDescent="0.2">
      <c r="A555" t="s">
        <v>1346</v>
      </c>
      <c r="B555" t="s">
        <v>1347</v>
      </c>
      <c r="C555" t="s">
        <v>243</v>
      </c>
      <c r="D555" t="s">
        <v>192</v>
      </c>
      <c r="E555" t="str">
        <f t="shared" si="8"/>
        <v>NON EU</v>
      </c>
    </row>
    <row r="556" spans="1:5" x14ac:dyDescent="0.2">
      <c r="A556" t="s">
        <v>1348</v>
      </c>
      <c r="B556" t="s">
        <v>1090</v>
      </c>
      <c r="C556" t="s">
        <v>243</v>
      </c>
      <c r="D556" t="s">
        <v>192</v>
      </c>
      <c r="E556" t="str">
        <f t="shared" si="8"/>
        <v>NON EU</v>
      </c>
    </row>
    <row r="557" spans="1:5" x14ac:dyDescent="0.2">
      <c r="A557" t="s">
        <v>1349</v>
      </c>
      <c r="B557" t="s">
        <v>1350</v>
      </c>
      <c r="C557" t="s">
        <v>191</v>
      </c>
      <c r="D557" t="s">
        <v>192</v>
      </c>
      <c r="E557" t="str">
        <f t="shared" si="8"/>
        <v>EU</v>
      </c>
    </row>
    <row r="558" spans="1:5" x14ac:dyDescent="0.2">
      <c r="A558" t="s">
        <v>1351</v>
      </c>
      <c r="B558" t="s">
        <v>1352</v>
      </c>
      <c r="C558" t="s">
        <v>295</v>
      </c>
      <c r="D558" t="s">
        <v>192</v>
      </c>
      <c r="E558" t="str">
        <f t="shared" si="8"/>
        <v>NON EU</v>
      </c>
    </row>
    <row r="559" spans="1:5" x14ac:dyDescent="0.2">
      <c r="A559" t="s">
        <v>119</v>
      </c>
      <c r="B559" t="s">
        <v>1353</v>
      </c>
      <c r="C559" t="s">
        <v>225</v>
      </c>
      <c r="D559" t="s">
        <v>192</v>
      </c>
      <c r="E559" t="str">
        <f t="shared" si="8"/>
        <v>EU</v>
      </c>
    </row>
    <row r="560" spans="1:5" x14ac:dyDescent="0.2">
      <c r="A560" t="s">
        <v>1354</v>
      </c>
      <c r="B560" t="s">
        <v>1355</v>
      </c>
      <c r="C560" t="s">
        <v>249</v>
      </c>
      <c r="D560" t="s">
        <v>192</v>
      </c>
      <c r="E560" t="str">
        <f t="shared" si="8"/>
        <v>NON EU</v>
      </c>
    </row>
    <row r="561" spans="1:5" x14ac:dyDescent="0.2">
      <c r="A561" t="s">
        <v>1356</v>
      </c>
      <c r="B561" t="s">
        <v>1219</v>
      </c>
      <c r="C561" t="s">
        <v>184</v>
      </c>
      <c r="D561" t="s">
        <v>185</v>
      </c>
      <c r="E561" t="str">
        <f t="shared" si="8"/>
        <v>DOMESTIC</v>
      </c>
    </row>
    <row r="562" spans="1:5" x14ac:dyDescent="0.2">
      <c r="A562" t="s">
        <v>1357</v>
      </c>
      <c r="B562" t="s">
        <v>1358</v>
      </c>
      <c r="C562" t="s">
        <v>243</v>
      </c>
      <c r="D562" t="s">
        <v>192</v>
      </c>
      <c r="E562" t="str">
        <f t="shared" si="8"/>
        <v>NON EU</v>
      </c>
    </row>
    <row r="563" spans="1:5" x14ac:dyDescent="0.2">
      <c r="A563" t="s">
        <v>128</v>
      </c>
      <c r="B563" t="s">
        <v>1359</v>
      </c>
      <c r="C563" t="s">
        <v>225</v>
      </c>
      <c r="D563" t="s">
        <v>192</v>
      </c>
      <c r="E563" t="str">
        <f t="shared" si="8"/>
        <v>EU</v>
      </c>
    </row>
    <row r="564" spans="1:5" x14ac:dyDescent="0.2">
      <c r="A564" t="s">
        <v>1360</v>
      </c>
      <c r="B564" t="s">
        <v>1287</v>
      </c>
      <c r="C564" t="s">
        <v>243</v>
      </c>
      <c r="D564" t="s">
        <v>192</v>
      </c>
      <c r="E564" t="str">
        <f t="shared" si="8"/>
        <v>NON EU</v>
      </c>
    </row>
    <row r="565" spans="1:5" x14ac:dyDescent="0.2">
      <c r="A565" t="s">
        <v>23</v>
      </c>
      <c r="B565" t="s">
        <v>1361</v>
      </c>
      <c r="C565" t="s">
        <v>239</v>
      </c>
      <c r="D565" t="s">
        <v>240</v>
      </c>
      <c r="E565" t="str">
        <f t="shared" si="8"/>
        <v>NON EU</v>
      </c>
    </row>
    <row r="566" spans="1:5" x14ac:dyDescent="0.2">
      <c r="A566" t="s">
        <v>1362</v>
      </c>
      <c r="B566" t="s">
        <v>1363</v>
      </c>
      <c r="C566" t="s">
        <v>393</v>
      </c>
      <c r="D566" t="s">
        <v>192</v>
      </c>
      <c r="E566" t="str">
        <f t="shared" si="8"/>
        <v>NON EU</v>
      </c>
    </row>
    <row r="567" spans="1:5" x14ac:dyDescent="0.2">
      <c r="A567" t="s">
        <v>1364</v>
      </c>
      <c r="B567" t="s">
        <v>1365</v>
      </c>
      <c r="C567" t="s">
        <v>693</v>
      </c>
      <c r="D567" t="s">
        <v>192</v>
      </c>
      <c r="E567" t="str">
        <f t="shared" si="8"/>
        <v>NON EU</v>
      </c>
    </row>
    <row r="568" spans="1:5" x14ac:dyDescent="0.2">
      <c r="A568" t="s">
        <v>153</v>
      </c>
      <c r="B568" t="s">
        <v>1366</v>
      </c>
      <c r="C568" t="s">
        <v>225</v>
      </c>
      <c r="D568" t="s">
        <v>192</v>
      </c>
      <c r="E568" t="str">
        <f t="shared" si="8"/>
        <v>EU</v>
      </c>
    </row>
    <row r="569" spans="1:5" x14ac:dyDescent="0.2">
      <c r="A569" t="s">
        <v>1367</v>
      </c>
      <c r="B569" t="s">
        <v>1368</v>
      </c>
      <c r="C569" t="s">
        <v>1060</v>
      </c>
      <c r="D569" t="s">
        <v>192</v>
      </c>
      <c r="E569" t="str">
        <f t="shared" si="8"/>
        <v>NON EU</v>
      </c>
    </row>
    <row r="570" spans="1:5" x14ac:dyDescent="0.2">
      <c r="A570" t="s">
        <v>1369</v>
      </c>
      <c r="B570" t="s">
        <v>1370</v>
      </c>
      <c r="C570" t="s">
        <v>272</v>
      </c>
      <c r="D570" t="s">
        <v>192</v>
      </c>
      <c r="E570" t="str">
        <f t="shared" si="8"/>
        <v>NON EU</v>
      </c>
    </row>
    <row r="571" spans="1:5" x14ac:dyDescent="0.2">
      <c r="A571" t="s">
        <v>1371</v>
      </c>
      <c r="B571" t="s">
        <v>1372</v>
      </c>
      <c r="C571" t="s">
        <v>1373</v>
      </c>
      <c r="D571" t="s">
        <v>192</v>
      </c>
      <c r="E571" t="str">
        <f t="shared" si="8"/>
        <v>NON EU</v>
      </c>
    </row>
    <row r="572" spans="1:5" x14ac:dyDescent="0.2">
      <c r="A572" t="s">
        <v>1374</v>
      </c>
      <c r="B572" t="s">
        <v>1375</v>
      </c>
      <c r="C572" t="s">
        <v>403</v>
      </c>
      <c r="D572" t="s">
        <v>192</v>
      </c>
      <c r="E572" t="str">
        <f t="shared" si="8"/>
        <v>NON EU</v>
      </c>
    </row>
    <row r="573" spans="1:5" x14ac:dyDescent="0.2">
      <c r="A573" t="s">
        <v>1376</v>
      </c>
      <c r="B573" t="s">
        <v>1377</v>
      </c>
      <c r="C573" t="s">
        <v>184</v>
      </c>
      <c r="D573" t="s">
        <v>185</v>
      </c>
      <c r="E573" t="str">
        <f t="shared" si="8"/>
        <v>DOMESTIC</v>
      </c>
    </row>
    <row r="574" spans="1:5" x14ac:dyDescent="0.2">
      <c r="A574" t="s">
        <v>1378</v>
      </c>
      <c r="B574" t="s">
        <v>1379</v>
      </c>
      <c r="C574" t="s">
        <v>184</v>
      </c>
      <c r="D574" t="s">
        <v>185</v>
      </c>
      <c r="E574" t="str">
        <f t="shared" si="8"/>
        <v>DOMESTIC</v>
      </c>
    </row>
    <row r="575" spans="1:5" x14ac:dyDescent="0.2">
      <c r="A575" t="s">
        <v>1380</v>
      </c>
      <c r="B575" t="s">
        <v>1381</v>
      </c>
      <c r="C575" t="s">
        <v>184</v>
      </c>
      <c r="D575" t="s">
        <v>185</v>
      </c>
      <c r="E575" t="str">
        <f t="shared" si="8"/>
        <v>DOMESTIC</v>
      </c>
    </row>
    <row r="576" spans="1:5" x14ac:dyDescent="0.2">
      <c r="A576" t="s">
        <v>1382</v>
      </c>
      <c r="B576" t="s">
        <v>1383</v>
      </c>
      <c r="C576" t="s">
        <v>184</v>
      </c>
      <c r="D576" t="s">
        <v>185</v>
      </c>
      <c r="E576" t="str">
        <f t="shared" si="8"/>
        <v>DOMESTIC</v>
      </c>
    </row>
    <row r="577" spans="1:5" x14ac:dyDescent="0.2">
      <c r="A577" t="s">
        <v>1384</v>
      </c>
      <c r="B577" t="s">
        <v>1385</v>
      </c>
      <c r="C577" t="s">
        <v>184</v>
      </c>
      <c r="D577" t="s">
        <v>185</v>
      </c>
      <c r="E577" t="str">
        <f t="shared" si="8"/>
        <v>DOMESTIC</v>
      </c>
    </row>
    <row r="578" spans="1:5" x14ac:dyDescent="0.2">
      <c r="A578" t="s">
        <v>1386</v>
      </c>
      <c r="B578" t="s">
        <v>1387</v>
      </c>
      <c r="C578" t="s">
        <v>214</v>
      </c>
      <c r="D578" t="s">
        <v>192</v>
      </c>
      <c r="E578" t="str">
        <f t="shared" si="8"/>
        <v>NON EU</v>
      </c>
    </row>
    <row r="579" spans="1:5" x14ac:dyDescent="0.2">
      <c r="A579" t="s">
        <v>1388</v>
      </c>
      <c r="B579" t="s">
        <v>1389</v>
      </c>
      <c r="C579" t="s">
        <v>252</v>
      </c>
      <c r="D579" t="s">
        <v>192</v>
      </c>
      <c r="E579" t="str">
        <f t="shared" ref="E579:E642" si="9">IF(D579="DOMESTIC","DOMESTIC",IFERROR(VLOOKUP(C579,$I$3:$J$31,2,FALSE),"NON EU"))</f>
        <v>NON EU</v>
      </c>
    </row>
    <row r="580" spans="1:5" x14ac:dyDescent="0.2">
      <c r="A580" t="s">
        <v>1390</v>
      </c>
      <c r="B580" t="s">
        <v>1391</v>
      </c>
      <c r="C580" t="s">
        <v>225</v>
      </c>
      <c r="D580" t="s">
        <v>192</v>
      </c>
      <c r="E580" t="str">
        <f t="shared" si="9"/>
        <v>EU</v>
      </c>
    </row>
    <row r="581" spans="1:5" x14ac:dyDescent="0.2">
      <c r="A581" t="s">
        <v>1392</v>
      </c>
      <c r="B581" t="s">
        <v>1393</v>
      </c>
      <c r="C581" t="s">
        <v>225</v>
      </c>
      <c r="D581" t="s">
        <v>192</v>
      </c>
      <c r="E581" t="str">
        <f t="shared" si="9"/>
        <v>EU</v>
      </c>
    </row>
    <row r="582" spans="1:5" x14ac:dyDescent="0.2">
      <c r="A582" t="s">
        <v>1394</v>
      </c>
      <c r="B582" t="s">
        <v>1395</v>
      </c>
      <c r="C582" t="s">
        <v>459</v>
      </c>
      <c r="D582" t="s">
        <v>192</v>
      </c>
      <c r="E582" t="str">
        <f t="shared" si="9"/>
        <v>EU</v>
      </c>
    </row>
    <row r="583" spans="1:5" x14ac:dyDescent="0.2">
      <c r="A583" t="s">
        <v>1396</v>
      </c>
      <c r="B583" t="s">
        <v>1397</v>
      </c>
      <c r="C583" t="s">
        <v>184</v>
      </c>
      <c r="D583" t="s">
        <v>185</v>
      </c>
      <c r="E583" t="str">
        <f t="shared" si="9"/>
        <v>DOMESTIC</v>
      </c>
    </row>
    <row r="584" spans="1:5" x14ac:dyDescent="0.2">
      <c r="A584" t="s">
        <v>1398</v>
      </c>
      <c r="B584" t="s">
        <v>1399</v>
      </c>
      <c r="C584" t="s">
        <v>225</v>
      </c>
      <c r="D584" t="s">
        <v>192</v>
      </c>
      <c r="E584" t="str">
        <f t="shared" si="9"/>
        <v>EU</v>
      </c>
    </row>
    <row r="585" spans="1:5" x14ac:dyDescent="0.2">
      <c r="A585" t="s">
        <v>1400</v>
      </c>
      <c r="B585" t="s">
        <v>1401</v>
      </c>
      <c r="C585" t="s">
        <v>205</v>
      </c>
      <c r="D585" t="s">
        <v>192</v>
      </c>
      <c r="E585" t="str">
        <f t="shared" si="9"/>
        <v>EU</v>
      </c>
    </row>
    <row r="586" spans="1:5" x14ac:dyDescent="0.2">
      <c r="A586" t="s">
        <v>1402</v>
      </c>
      <c r="B586" t="s">
        <v>1403</v>
      </c>
      <c r="C586" t="s">
        <v>205</v>
      </c>
      <c r="D586" t="s">
        <v>192</v>
      </c>
      <c r="E586" t="str">
        <f t="shared" si="9"/>
        <v>EU</v>
      </c>
    </row>
    <row r="587" spans="1:5" x14ac:dyDescent="0.2">
      <c r="A587" t="s">
        <v>1404</v>
      </c>
      <c r="B587" t="s">
        <v>1405</v>
      </c>
      <c r="C587" t="s">
        <v>200</v>
      </c>
      <c r="D587" t="s">
        <v>192</v>
      </c>
      <c r="E587" t="str">
        <f t="shared" si="9"/>
        <v>EU</v>
      </c>
    </row>
    <row r="588" spans="1:5" x14ac:dyDescent="0.2">
      <c r="A588" t="s">
        <v>1406</v>
      </c>
      <c r="B588" t="s">
        <v>1407</v>
      </c>
      <c r="C588" t="s">
        <v>1408</v>
      </c>
      <c r="D588" t="s">
        <v>192</v>
      </c>
      <c r="E588" t="str">
        <f t="shared" si="9"/>
        <v>NON EU</v>
      </c>
    </row>
    <row r="589" spans="1:5" x14ac:dyDescent="0.2">
      <c r="A589" t="s">
        <v>1409</v>
      </c>
      <c r="B589" t="s">
        <v>1410</v>
      </c>
      <c r="C589" t="s">
        <v>233</v>
      </c>
      <c r="D589" t="s">
        <v>192</v>
      </c>
      <c r="E589" t="str">
        <f t="shared" si="9"/>
        <v>EU</v>
      </c>
    </row>
    <row r="590" spans="1:5" x14ac:dyDescent="0.2">
      <c r="A590" t="s">
        <v>1411</v>
      </c>
      <c r="B590" t="s">
        <v>1412</v>
      </c>
      <c r="C590" t="s">
        <v>191</v>
      </c>
      <c r="D590" t="s">
        <v>192</v>
      </c>
      <c r="E590" t="str">
        <f t="shared" si="9"/>
        <v>EU</v>
      </c>
    </row>
    <row r="591" spans="1:5" x14ac:dyDescent="0.2">
      <c r="A591" t="s">
        <v>1413</v>
      </c>
      <c r="B591" t="s">
        <v>1414</v>
      </c>
      <c r="C591" t="s">
        <v>400</v>
      </c>
      <c r="D591" t="s">
        <v>192</v>
      </c>
      <c r="E591" t="str">
        <f t="shared" si="9"/>
        <v>EU</v>
      </c>
    </row>
    <row r="592" spans="1:5" x14ac:dyDescent="0.2">
      <c r="A592" t="s">
        <v>1415</v>
      </c>
      <c r="B592" t="s">
        <v>1416</v>
      </c>
      <c r="C592" t="s">
        <v>1417</v>
      </c>
      <c r="D592" t="s">
        <v>192</v>
      </c>
      <c r="E592" t="str">
        <f t="shared" si="9"/>
        <v>NON EU</v>
      </c>
    </row>
    <row r="593" spans="1:5" x14ac:dyDescent="0.2">
      <c r="A593" t="s">
        <v>1418</v>
      </c>
      <c r="B593" t="s">
        <v>1419</v>
      </c>
      <c r="C593" t="s">
        <v>243</v>
      </c>
      <c r="D593" t="s">
        <v>192</v>
      </c>
      <c r="E593" t="str">
        <f t="shared" si="9"/>
        <v>NON EU</v>
      </c>
    </row>
    <row r="594" spans="1:5" x14ac:dyDescent="0.2">
      <c r="A594" t="s">
        <v>66</v>
      </c>
      <c r="B594" t="s">
        <v>1420</v>
      </c>
      <c r="C594" t="s">
        <v>184</v>
      </c>
      <c r="D594" t="s">
        <v>185</v>
      </c>
      <c r="E594" t="str">
        <f t="shared" si="9"/>
        <v>DOMESTIC</v>
      </c>
    </row>
    <row r="595" spans="1:5" x14ac:dyDescent="0.2">
      <c r="A595" t="s">
        <v>1421</v>
      </c>
      <c r="B595" t="s">
        <v>1422</v>
      </c>
      <c r="C595" t="s">
        <v>191</v>
      </c>
      <c r="D595" t="s">
        <v>192</v>
      </c>
      <c r="E595" t="str">
        <f t="shared" si="9"/>
        <v>EU</v>
      </c>
    </row>
    <row r="596" spans="1:5" x14ac:dyDescent="0.2">
      <c r="A596" t="s">
        <v>1423</v>
      </c>
      <c r="B596" t="s">
        <v>1424</v>
      </c>
      <c r="C596" t="s">
        <v>243</v>
      </c>
      <c r="D596" t="s">
        <v>192</v>
      </c>
      <c r="E596" t="str">
        <f t="shared" si="9"/>
        <v>NON EU</v>
      </c>
    </row>
    <row r="597" spans="1:5" x14ac:dyDescent="0.2">
      <c r="A597" t="s">
        <v>1425</v>
      </c>
      <c r="B597" t="s">
        <v>1426</v>
      </c>
      <c r="C597" t="s">
        <v>243</v>
      </c>
      <c r="D597" t="s">
        <v>192</v>
      </c>
      <c r="E597" t="str">
        <f t="shared" si="9"/>
        <v>NON EU</v>
      </c>
    </row>
    <row r="598" spans="1:5" x14ac:dyDescent="0.2">
      <c r="A598" t="s">
        <v>134</v>
      </c>
      <c r="B598" t="s">
        <v>1427</v>
      </c>
      <c r="C598" t="s">
        <v>459</v>
      </c>
      <c r="D598" t="s">
        <v>192</v>
      </c>
      <c r="E598" t="str">
        <f t="shared" si="9"/>
        <v>EU</v>
      </c>
    </row>
    <row r="599" spans="1:5" x14ac:dyDescent="0.2">
      <c r="A599" t="s">
        <v>75</v>
      </c>
      <c r="B599" t="s">
        <v>1428</v>
      </c>
      <c r="C599" t="s">
        <v>191</v>
      </c>
      <c r="D599" t="s">
        <v>192</v>
      </c>
      <c r="E599" t="str">
        <f t="shared" si="9"/>
        <v>EU</v>
      </c>
    </row>
    <row r="600" spans="1:5" x14ac:dyDescent="0.2">
      <c r="A600" t="s">
        <v>1429</v>
      </c>
      <c r="B600" t="s">
        <v>565</v>
      </c>
      <c r="C600" t="s">
        <v>184</v>
      </c>
      <c r="D600" t="s">
        <v>185</v>
      </c>
      <c r="E600" t="str">
        <f t="shared" si="9"/>
        <v>DOMESTIC</v>
      </c>
    </row>
    <row r="601" spans="1:5" x14ac:dyDescent="0.2">
      <c r="A601" t="s">
        <v>1430</v>
      </c>
      <c r="B601" t="s">
        <v>1431</v>
      </c>
      <c r="C601" t="s">
        <v>243</v>
      </c>
      <c r="D601" t="s">
        <v>192</v>
      </c>
      <c r="E601" t="str">
        <f t="shared" si="9"/>
        <v>NON EU</v>
      </c>
    </row>
    <row r="602" spans="1:5" x14ac:dyDescent="0.2">
      <c r="A602" t="s">
        <v>1432</v>
      </c>
      <c r="B602" t="s">
        <v>1433</v>
      </c>
      <c r="C602" t="s">
        <v>356</v>
      </c>
      <c r="D602" t="s">
        <v>192</v>
      </c>
      <c r="E602" t="str">
        <f t="shared" si="9"/>
        <v>NON EU</v>
      </c>
    </row>
    <row r="603" spans="1:5" x14ac:dyDescent="0.2">
      <c r="A603" t="s">
        <v>1434</v>
      </c>
      <c r="B603" t="s">
        <v>1435</v>
      </c>
      <c r="C603" t="s">
        <v>243</v>
      </c>
      <c r="D603" t="s">
        <v>192</v>
      </c>
      <c r="E603" t="str">
        <f t="shared" si="9"/>
        <v>NON EU</v>
      </c>
    </row>
    <row r="604" spans="1:5" x14ac:dyDescent="0.2">
      <c r="A604" t="s">
        <v>1436</v>
      </c>
      <c r="B604" t="s">
        <v>1437</v>
      </c>
      <c r="C604" t="s">
        <v>1338</v>
      </c>
      <c r="D604" t="s">
        <v>192</v>
      </c>
      <c r="E604" t="str">
        <f t="shared" si="9"/>
        <v>NON EU</v>
      </c>
    </row>
    <row r="605" spans="1:5" x14ac:dyDescent="0.2">
      <c r="A605" t="s">
        <v>44</v>
      </c>
      <c r="B605" t="s">
        <v>1438</v>
      </c>
      <c r="C605" t="s">
        <v>426</v>
      </c>
      <c r="D605" t="s">
        <v>192</v>
      </c>
      <c r="E605" t="str">
        <f t="shared" si="9"/>
        <v>EU</v>
      </c>
    </row>
    <row r="606" spans="1:5" x14ac:dyDescent="0.2">
      <c r="A606" t="s">
        <v>1439</v>
      </c>
      <c r="B606" t="s">
        <v>1440</v>
      </c>
      <c r="C606" t="s">
        <v>246</v>
      </c>
      <c r="D606" t="s">
        <v>192</v>
      </c>
      <c r="E606" t="str">
        <f t="shared" si="9"/>
        <v>NON EU</v>
      </c>
    </row>
    <row r="607" spans="1:5" x14ac:dyDescent="0.2">
      <c r="A607" t="s">
        <v>1441</v>
      </c>
      <c r="B607" t="s">
        <v>1442</v>
      </c>
      <c r="C607" t="s">
        <v>369</v>
      </c>
      <c r="D607" t="s">
        <v>192</v>
      </c>
      <c r="E607" t="str">
        <f t="shared" si="9"/>
        <v>EU</v>
      </c>
    </row>
    <row r="608" spans="1:5" x14ac:dyDescent="0.2">
      <c r="A608" t="s">
        <v>1443</v>
      </c>
      <c r="B608" t="s">
        <v>1444</v>
      </c>
      <c r="C608" t="s">
        <v>214</v>
      </c>
      <c r="D608" t="s">
        <v>192</v>
      </c>
      <c r="E608" t="str">
        <f t="shared" si="9"/>
        <v>NON EU</v>
      </c>
    </row>
    <row r="609" spans="1:5" x14ac:dyDescent="0.2">
      <c r="A609" t="s">
        <v>1445</v>
      </c>
      <c r="B609" t="s">
        <v>1446</v>
      </c>
      <c r="C609" t="s">
        <v>266</v>
      </c>
      <c r="D609" t="s">
        <v>192</v>
      </c>
      <c r="E609" t="str">
        <f t="shared" si="9"/>
        <v>NON EU</v>
      </c>
    </row>
    <row r="610" spans="1:5" x14ac:dyDescent="0.2">
      <c r="A610" t="s">
        <v>1447</v>
      </c>
      <c r="B610" t="s">
        <v>1448</v>
      </c>
      <c r="C610" t="s">
        <v>243</v>
      </c>
      <c r="D610" t="s">
        <v>192</v>
      </c>
      <c r="E610" t="str">
        <f t="shared" si="9"/>
        <v>NON EU</v>
      </c>
    </row>
    <row r="611" spans="1:5" x14ac:dyDescent="0.2">
      <c r="A611" t="s">
        <v>1449</v>
      </c>
      <c r="B611" t="s">
        <v>1450</v>
      </c>
      <c r="C611" t="s">
        <v>246</v>
      </c>
      <c r="D611" t="s">
        <v>192</v>
      </c>
      <c r="E611" t="str">
        <f t="shared" si="9"/>
        <v>NON EU</v>
      </c>
    </row>
    <row r="612" spans="1:5" x14ac:dyDescent="0.2">
      <c r="A612" t="s">
        <v>1451</v>
      </c>
      <c r="B612" t="s">
        <v>1452</v>
      </c>
      <c r="C612" t="s">
        <v>693</v>
      </c>
      <c r="D612" t="s">
        <v>192</v>
      </c>
      <c r="E612" t="str">
        <f t="shared" si="9"/>
        <v>NON EU</v>
      </c>
    </row>
    <row r="613" spans="1:5" x14ac:dyDescent="0.2">
      <c r="A613" t="s">
        <v>1453</v>
      </c>
      <c r="B613" t="s">
        <v>1454</v>
      </c>
      <c r="C613" t="s">
        <v>266</v>
      </c>
      <c r="D613" t="s">
        <v>192</v>
      </c>
      <c r="E613" t="str">
        <f t="shared" si="9"/>
        <v>NON EU</v>
      </c>
    </row>
    <row r="614" spans="1:5" x14ac:dyDescent="0.2">
      <c r="A614" t="s">
        <v>1455</v>
      </c>
      <c r="B614" t="s">
        <v>1456</v>
      </c>
      <c r="C614" t="s">
        <v>184</v>
      </c>
      <c r="D614" t="s">
        <v>185</v>
      </c>
      <c r="E614" t="str">
        <f t="shared" si="9"/>
        <v>DOMESTIC</v>
      </c>
    </row>
    <row r="615" spans="1:5" x14ac:dyDescent="0.2">
      <c r="A615" t="s">
        <v>1457</v>
      </c>
      <c r="B615" t="s">
        <v>1458</v>
      </c>
      <c r="C615" t="s">
        <v>225</v>
      </c>
      <c r="D615" t="s">
        <v>192</v>
      </c>
      <c r="E615" t="str">
        <f t="shared" si="9"/>
        <v>EU</v>
      </c>
    </row>
    <row r="616" spans="1:5" x14ac:dyDescent="0.2">
      <c r="A616" t="s">
        <v>1459</v>
      </c>
      <c r="B616" t="s">
        <v>1460</v>
      </c>
      <c r="C616" t="s">
        <v>310</v>
      </c>
      <c r="D616" t="s">
        <v>192</v>
      </c>
      <c r="E616" t="str">
        <f t="shared" si="9"/>
        <v>NON EU</v>
      </c>
    </row>
    <row r="617" spans="1:5" x14ac:dyDescent="0.2">
      <c r="A617" t="s">
        <v>1461</v>
      </c>
      <c r="B617" t="s">
        <v>1462</v>
      </c>
      <c r="C617" t="s">
        <v>343</v>
      </c>
      <c r="D617" t="s">
        <v>192</v>
      </c>
      <c r="E617" t="str">
        <f t="shared" si="9"/>
        <v>NON EU</v>
      </c>
    </row>
    <row r="618" spans="1:5" x14ac:dyDescent="0.2">
      <c r="A618" t="s">
        <v>1463</v>
      </c>
      <c r="B618" t="s">
        <v>1464</v>
      </c>
      <c r="C618" t="s">
        <v>191</v>
      </c>
      <c r="D618" t="s">
        <v>192</v>
      </c>
      <c r="E618" t="str">
        <f t="shared" si="9"/>
        <v>EU</v>
      </c>
    </row>
    <row r="619" spans="1:5" x14ac:dyDescent="0.2">
      <c r="A619" t="s">
        <v>1465</v>
      </c>
      <c r="B619" t="s">
        <v>1466</v>
      </c>
      <c r="C619" t="s">
        <v>1467</v>
      </c>
      <c r="D619" t="s">
        <v>192</v>
      </c>
      <c r="E619" t="str">
        <f t="shared" si="9"/>
        <v>NON EU</v>
      </c>
    </row>
    <row r="620" spans="1:5" x14ac:dyDescent="0.2">
      <c r="A620" t="s">
        <v>1468</v>
      </c>
      <c r="B620" t="s">
        <v>1469</v>
      </c>
      <c r="C620" t="s">
        <v>184</v>
      </c>
      <c r="D620" t="s">
        <v>185</v>
      </c>
      <c r="E620" t="str">
        <f t="shared" si="9"/>
        <v>DOMESTIC</v>
      </c>
    </row>
    <row r="621" spans="1:5" x14ac:dyDescent="0.2">
      <c r="A621" t="s">
        <v>1470</v>
      </c>
      <c r="B621" t="s">
        <v>1471</v>
      </c>
      <c r="C621" t="s">
        <v>426</v>
      </c>
      <c r="D621" t="s">
        <v>192</v>
      </c>
      <c r="E621" t="str">
        <f t="shared" si="9"/>
        <v>EU</v>
      </c>
    </row>
    <row r="622" spans="1:5" x14ac:dyDescent="0.2">
      <c r="A622" t="s">
        <v>1472</v>
      </c>
      <c r="B622" t="s">
        <v>1473</v>
      </c>
      <c r="C622" t="s">
        <v>298</v>
      </c>
      <c r="D622" t="s">
        <v>192</v>
      </c>
      <c r="E622" t="str">
        <f t="shared" si="9"/>
        <v>NON EU</v>
      </c>
    </row>
    <row r="623" spans="1:5" x14ac:dyDescent="0.2">
      <c r="A623" t="s">
        <v>1474</v>
      </c>
      <c r="B623" t="s">
        <v>1475</v>
      </c>
      <c r="C623" t="s">
        <v>184</v>
      </c>
      <c r="D623" t="s">
        <v>185</v>
      </c>
      <c r="E623" t="str">
        <f t="shared" si="9"/>
        <v>DOMESTIC</v>
      </c>
    </row>
    <row r="624" spans="1:5" x14ac:dyDescent="0.2">
      <c r="A624" t="s">
        <v>1476</v>
      </c>
      <c r="B624" t="s">
        <v>1477</v>
      </c>
      <c r="C624" t="s">
        <v>191</v>
      </c>
      <c r="D624" t="s">
        <v>192</v>
      </c>
      <c r="E624" t="str">
        <f t="shared" si="9"/>
        <v>EU</v>
      </c>
    </row>
    <row r="625" spans="1:5" x14ac:dyDescent="0.2">
      <c r="A625" t="s">
        <v>1478</v>
      </c>
      <c r="B625" t="s">
        <v>1479</v>
      </c>
      <c r="C625" t="s">
        <v>257</v>
      </c>
      <c r="D625" t="s">
        <v>192</v>
      </c>
      <c r="E625" t="str">
        <f t="shared" si="9"/>
        <v>NON EU</v>
      </c>
    </row>
    <row r="626" spans="1:5" x14ac:dyDescent="0.2">
      <c r="A626" t="s">
        <v>1480</v>
      </c>
      <c r="B626" t="s">
        <v>1481</v>
      </c>
      <c r="C626" t="s">
        <v>225</v>
      </c>
      <c r="D626" t="s">
        <v>192</v>
      </c>
      <c r="E626" t="str">
        <f t="shared" si="9"/>
        <v>EU</v>
      </c>
    </row>
    <row r="627" spans="1:5" x14ac:dyDescent="0.2">
      <c r="A627" t="s">
        <v>1482</v>
      </c>
      <c r="B627" t="s">
        <v>1483</v>
      </c>
      <c r="C627" t="s">
        <v>360</v>
      </c>
      <c r="D627" t="s">
        <v>192</v>
      </c>
      <c r="E627" t="str">
        <f t="shared" si="9"/>
        <v>NON EU</v>
      </c>
    </row>
    <row r="628" spans="1:5" x14ac:dyDescent="0.2">
      <c r="A628" t="s">
        <v>1484</v>
      </c>
      <c r="B628" t="s">
        <v>1485</v>
      </c>
      <c r="C628" t="s">
        <v>1486</v>
      </c>
      <c r="D628" t="s">
        <v>192</v>
      </c>
      <c r="E628" t="str">
        <f t="shared" si="9"/>
        <v>NON EU</v>
      </c>
    </row>
    <row r="629" spans="1:5" x14ac:dyDescent="0.2">
      <c r="A629" t="s">
        <v>1487</v>
      </c>
      <c r="B629" t="s">
        <v>1488</v>
      </c>
      <c r="C629" t="s">
        <v>257</v>
      </c>
      <c r="D629" t="s">
        <v>192</v>
      </c>
      <c r="E629" t="str">
        <f t="shared" si="9"/>
        <v>NON EU</v>
      </c>
    </row>
    <row r="630" spans="1:5" x14ac:dyDescent="0.2">
      <c r="A630" t="s">
        <v>1489</v>
      </c>
      <c r="B630" t="s">
        <v>437</v>
      </c>
      <c r="C630" t="s">
        <v>257</v>
      </c>
      <c r="D630" t="s">
        <v>192</v>
      </c>
      <c r="E630" t="str">
        <f t="shared" si="9"/>
        <v>NON EU</v>
      </c>
    </row>
    <row r="631" spans="1:5" x14ac:dyDescent="0.2">
      <c r="A631" t="s">
        <v>1490</v>
      </c>
      <c r="B631" t="s">
        <v>1491</v>
      </c>
      <c r="C631" t="s">
        <v>184</v>
      </c>
      <c r="D631" t="s">
        <v>185</v>
      </c>
      <c r="E631" t="str">
        <f t="shared" si="9"/>
        <v>DOMESTIC</v>
      </c>
    </row>
    <row r="632" spans="1:5" x14ac:dyDescent="0.2">
      <c r="A632" t="s">
        <v>1492</v>
      </c>
      <c r="B632" t="s">
        <v>1493</v>
      </c>
      <c r="C632" t="s">
        <v>225</v>
      </c>
      <c r="D632" t="s">
        <v>192</v>
      </c>
      <c r="E632" t="str">
        <f t="shared" si="9"/>
        <v>EU</v>
      </c>
    </row>
    <row r="633" spans="1:5" x14ac:dyDescent="0.2">
      <c r="A633" t="s">
        <v>151</v>
      </c>
      <c r="B633" t="s">
        <v>1494</v>
      </c>
      <c r="C633" t="s">
        <v>360</v>
      </c>
      <c r="D633" t="s">
        <v>192</v>
      </c>
      <c r="E633" t="str">
        <f t="shared" si="9"/>
        <v>NON EU</v>
      </c>
    </row>
    <row r="634" spans="1:5" x14ac:dyDescent="0.2">
      <c r="A634" t="s">
        <v>1495</v>
      </c>
      <c r="B634" t="s">
        <v>1496</v>
      </c>
      <c r="C634" t="s">
        <v>1497</v>
      </c>
      <c r="D634" t="s">
        <v>192</v>
      </c>
      <c r="E634" t="str">
        <f t="shared" si="9"/>
        <v>NON EU</v>
      </c>
    </row>
    <row r="635" spans="1:5" x14ac:dyDescent="0.2">
      <c r="A635" t="s">
        <v>1498</v>
      </c>
      <c r="B635" t="s">
        <v>1499</v>
      </c>
      <c r="C635" t="s">
        <v>191</v>
      </c>
      <c r="D635" t="s">
        <v>192</v>
      </c>
      <c r="E635" t="str">
        <f t="shared" si="9"/>
        <v>EU</v>
      </c>
    </row>
    <row r="636" spans="1:5" x14ac:dyDescent="0.2">
      <c r="A636" t="s">
        <v>1500</v>
      </c>
      <c r="B636" t="s">
        <v>1501</v>
      </c>
      <c r="C636" t="s">
        <v>360</v>
      </c>
      <c r="D636" t="s">
        <v>192</v>
      </c>
      <c r="E636" t="str">
        <f t="shared" si="9"/>
        <v>NON EU</v>
      </c>
    </row>
    <row r="637" spans="1:5" x14ac:dyDescent="0.2">
      <c r="A637" t="s">
        <v>1502</v>
      </c>
      <c r="B637" t="s">
        <v>1503</v>
      </c>
      <c r="C637" t="s">
        <v>351</v>
      </c>
      <c r="D637" t="s">
        <v>192</v>
      </c>
      <c r="E637" t="str">
        <f t="shared" si="9"/>
        <v>NON EU</v>
      </c>
    </row>
    <row r="638" spans="1:5" x14ac:dyDescent="0.2">
      <c r="A638" t="s">
        <v>1504</v>
      </c>
      <c r="B638" t="s">
        <v>1505</v>
      </c>
      <c r="C638" t="s">
        <v>1506</v>
      </c>
      <c r="D638" t="s">
        <v>192</v>
      </c>
      <c r="E638" t="str">
        <f t="shared" si="9"/>
        <v>NON EU</v>
      </c>
    </row>
    <row r="639" spans="1:5" x14ac:dyDescent="0.2">
      <c r="A639" t="s">
        <v>1507</v>
      </c>
      <c r="B639" t="s">
        <v>1508</v>
      </c>
      <c r="C639" t="s">
        <v>191</v>
      </c>
      <c r="D639" t="s">
        <v>192</v>
      </c>
      <c r="E639" t="str">
        <f t="shared" si="9"/>
        <v>EU</v>
      </c>
    </row>
    <row r="640" spans="1:5" x14ac:dyDescent="0.2">
      <c r="A640" t="s">
        <v>1509</v>
      </c>
      <c r="B640" t="s">
        <v>1510</v>
      </c>
      <c r="C640" t="s">
        <v>243</v>
      </c>
      <c r="D640" t="s">
        <v>192</v>
      </c>
      <c r="E640" t="str">
        <f t="shared" si="9"/>
        <v>NON EU</v>
      </c>
    </row>
    <row r="641" spans="1:5" x14ac:dyDescent="0.2">
      <c r="A641" t="s">
        <v>1511</v>
      </c>
      <c r="B641" t="s">
        <v>1512</v>
      </c>
      <c r="C641" t="s">
        <v>184</v>
      </c>
      <c r="D641" t="s">
        <v>185</v>
      </c>
      <c r="E641" t="str">
        <f t="shared" si="9"/>
        <v>DOMESTIC</v>
      </c>
    </row>
    <row r="642" spans="1:5" x14ac:dyDescent="0.2">
      <c r="A642" t="s">
        <v>1513</v>
      </c>
      <c r="B642" t="s">
        <v>1514</v>
      </c>
      <c r="C642" t="s">
        <v>184</v>
      </c>
      <c r="D642" t="s">
        <v>185</v>
      </c>
      <c r="E642" t="str">
        <f t="shared" si="9"/>
        <v>DOMESTIC</v>
      </c>
    </row>
    <row r="643" spans="1:5" x14ac:dyDescent="0.2">
      <c r="A643" t="s">
        <v>1515</v>
      </c>
      <c r="B643" t="s">
        <v>1516</v>
      </c>
      <c r="C643" t="s">
        <v>340</v>
      </c>
      <c r="D643" t="s">
        <v>192</v>
      </c>
      <c r="E643" t="str">
        <f t="shared" ref="E643:E706" si="10">IF(D643="DOMESTIC","DOMESTIC",IFERROR(VLOOKUP(C643,$I$3:$J$31,2,FALSE),"NON EU"))</f>
        <v>NON EU</v>
      </c>
    </row>
    <row r="644" spans="1:5" x14ac:dyDescent="0.2">
      <c r="A644" t="s">
        <v>1517</v>
      </c>
      <c r="B644" t="s">
        <v>1518</v>
      </c>
      <c r="C644" t="s">
        <v>346</v>
      </c>
      <c r="D644" t="s">
        <v>192</v>
      </c>
      <c r="E644" t="str">
        <f t="shared" si="10"/>
        <v>NON EU</v>
      </c>
    </row>
    <row r="645" spans="1:5" x14ac:dyDescent="0.2">
      <c r="A645" t="s">
        <v>1519</v>
      </c>
      <c r="B645" t="s">
        <v>1520</v>
      </c>
      <c r="C645" t="s">
        <v>257</v>
      </c>
      <c r="D645" t="s">
        <v>192</v>
      </c>
      <c r="E645" t="str">
        <f t="shared" si="10"/>
        <v>NON EU</v>
      </c>
    </row>
    <row r="646" spans="1:5" x14ac:dyDescent="0.2">
      <c r="A646" t="s">
        <v>1521</v>
      </c>
      <c r="B646" t="s">
        <v>1522</v>
      </c>
      <c r="C646" t="s">
        <v>184</v>
      </c>
      <c r="D646" t="s">
        <v>185</v>
      </c>
      <c r="E646" t="str">
        <f t="shared" si="10"/>
        <v>DOMESTIC</v>
      </c>
    </row>
    <row r="647" spans="1:5" x14ac:dyDescent="0.2">
      <c r="A647" t="s">
        <v>1523</v>
      </c>
      <c r="B647" t="s">
        <v>1524</v>
      </c>
      <c r="C647" t="s">
        <v>184</v>
      </c>
      <c r="D647" t="s">
        <v>185</v>
      </c>
      <c r="E647" t="str">
        <f t="shared" si="10"/>
        <v>DOMESTIC</v>
      </c>
    </row>
    <row r="648" spans="1:5" x14ac:dyDescent="0.2">
      <c r="A648" t="s">
        <v>1525</v>
      </c>
      <c r="B648" t="s">
        <v>1526</v>
      </c>
      <c r="C648" t="s">
        <v>184</v>
      </c>
      <c r="D648" t="s">
        <v>185</v>
      </c>
      <c r="E648" t="str">
        <f t="shared" si="10"/>
        <v>DOMESTIC</v>
      </c>
    </row>
    <row r="649" spans="1:5" x14ac:dyDescent="0.2">
      <c r="A649" t="s">
        <v>1527</v>
      </c>
      <c r="B649" t="s">
        <v>1528</v>
      </c>
      <c r="C649" t="s">
        <v>263</v>
      </c>
      <c r="D649" t="s">
        <v>192</v>
      </c>
      <c r="E649" t="str">
        <f t="shared" si="10"/>
        <v>NON EU</v>
      </c>
    </row>
    <row r="650" spans="1:5" x14ac:dyDescent="0.2">
      <c r="A650" t="s">
        <v>1529</v>
      </c>
      <c r="B650" t="s">
        <v>1530</v>
      </c>
      <c r="C650" t="s">
        <v>918</v>
      </c>
      <c r="D650" t="s">
        <v>192</v>
      </c>
      <c r="E650" t="str">
        <f t="shared" si="10"/>
        <v>NON EU</v>
      </c>
    </row>
    <row r="651" spans="1:5" x14ac:dyDescent="0.2">
      <c r="A651" t="s">
        <v>1531</v>
      </c>
      <c r="B651" t="s">
        <v>1532</v>
      </c>
      <c r="C651" t="s">
        <v>184</v>
      </c>
      <c r="D651" t="s">
        <v>185</v>
      </c>
      <c r="E651" t="str">
        <f t="shared" si="10"/>
        <v>DOMESTIC</v>
      </c>
    </row>
    <row r="652" spans="1:5" x14ac:dyDescent="0.2">
      <c r="A652" t="s">
        <v>1533</v>
      </c>
      <c r="B652" t="s">
        <v>1534</v>
      </c>
      <c r="C652" t="s">
        <v>214</v>
      </c>
      <c r="D652" t="s">
        <v>192</v>
      </c>
      <c r="E652" t="str">
        <f t="shared" si="10"/>
        <v>NON EU</v>
      </c>
    </row>
    <row r="653" spans="1:5" x14ac:dyDescent="0.2">
      <c r="A653" t="s">
        <v>1535</v>
      </c>
      <c r="B653" t="s">
        <v>1536</v>
      </c>
      <c r="C653" t="s">
        <v>184</v>
      </c>
      <c r="D653" t="s">
        <v>185</v>
      </c>
      <c r="E653" t="str">
        <f t="shared" si="10"/>
        <v>DOMESTIC</v>
      </c>
    </row>
    <row r="654" spans="1:5" x14ac:dyDescent="0.2">
      <c r="A654" t="s">
        <v>1537</v>
      </c>
      <c r="B654" t="s">
        <v>1538</v>
      </c>
      <c r="C654" t="s">
        <v>184</v>
      </c>
      <c r="D654" t="s">
        <v>185</v>
      </c>
      <c r="E654" t="str">
        <f t="shared" si="10"/>
        <v>DOMESTIC</v>
      </c>
    </row>
    <row r="655" spans="1:5" x14ac:dyDescent="0.2">
      <c r="A655" t="s">
        <v>1539</v>
      </c>
      <c r="B655" t="s">
        <v>1540</v>
      </c>
      <c r="C655" t="s">
        <v>184</v>
      </c>
      <c r="D655" t="s">
        <v>185</v>
      </c>
      <c r="E655" t="str">
        <f t="shared" si="10"/>
        <v>DOMESTIC</v>
      </c>
    </row>
    <row r="656" spans="1:5" x14ac:dyDescent="0.2">
      <c r="A656" t="s">
        <v>1541</v>
      </c>
      <c r="B656" t="s">
        <v>1542</v>
      </c>
      <c r="C656" t="s">
        <v>243</v>
      </c>
      <c r="D656" t="s">
        <v>192</v>
      </c>
      <c r="E656" t="str">
        <f t="shared" si="10"/>
        <v>NON EU</v>
      </c>
    </row>
    <row r="657" spans="1:5" x14ac:dyDescent="0.2">
      <c r="A657" t="s">
        <v>1543</v>
      </c>
      <c r="B657" t="s">
        <v>1544</v>
      </c>
      <c r="C657" t="s">
        <v>191</v>
      </c>
      <c r="D657" t="s">
        <v>192</v>
      </c>
      <c r="E657" t="str">
        <f t="shared" si="10"/>
        <v>EU</v>
      </c>
    </row>
    <row r="658" spans="1:5" x14ac:dyDescent="0.2">
      <c r="A658" t="s">
        <v>1545</v>
      </c>
      <c r="B658" t="s">
        <v>1546</v>
      </c>
      <c r="C658" t="s">
        <v>225</v>
      </c>
      <c r="D658" t="s">
        <v>192</v>
      </c>
      <c r="E658" t="str">
        <f t="shared" si="10"/>
        <v>EU</v>
      </c>
    </row>
    <row r="659" spans="1:5" x14ac:dyDescent="0.2">
      <c r="A659" t="s">
        <v>1547</v>
      </c>
      <c r="B659" t="s">
        <v>1548</v>
      </c>
      <c r="C659" t="s">
        <v>184</v>
      </c>
      <c r="D659" t="s">
        <v>185</v>
      </c>
      <c r="E659" t="str">
        <f t="shared" si="10"/>
        <v>DOMESTIC</v>
      </c>
    </row>
    <row r="660" spans="1:5" x14ac:dyDescent="0.2">
      <c r="A660" t="s">
        <v>1549</v>
      </c>
      <c r="B660" t="s">
        <v>1550</v>
      </c>
      <c r="C660" t="s">
        <v>369</v>
      </c>
      <c r="D660" t="s">
        <v>192</v>
      </c>
      <c r="E660" t="str">
        <f t="shared" si="10"/>
        <v>EU</v>
      </c>
    </row>
    <row r="661" spans="1:5" x14ac:dyDescent="0.2">
      <c r="A661" t="s">
        <v>1551</v>
      </c>
      <c r="B661" t="s">
        <v>1552</v>
      </c>
      <c r="C661" t="s">
        <v>184</v>
      </c>
      <c r="D661" t="s">
        <v>185</v>
      </c>
      <c r="E661" t="str">
        <f t="shared" si="10"/>
        <v>DOMESTIC</v>
      </c>
    </row>
    <row r="662" spans="1:5" x14ac:dyDescent="0.2">
      <c r="A662" t="s">
        <v>1553</v>
      </c>
      <c r="B662" t="s">
        <v>1554</v>
      </c>
      <c r="C662" t="s">
        <v>1555</v>
      </c>
      <c r="D662" t="s">
        <v>192</v>
      </c>
      <c r="E662" t="str">
        <f t="shared" si="10"/>
        <v>NON EU</v>
      </c>
    </row>
    <row r="663" spans="1:5" x14ac:dyDescent="0.2">
      <c r="A663" t="s">
        <v>1556</v>
      </c>
      <c r="B663" t="s">
        <v>1557</v>
      </c>
      <c r="C663" t="s">
        <v>1558</v>
      </c>
      <c r="D663" t="s">
        <v>192</v>
      </c>
      <c r="E663" t="str">
        <f t="shared" si="10"/>
        <v>NON EU</v>
      </c>
    </row>
    <row r="664" spans="1:5" x14ac:dyDescent="0.2">
      <c r="A664" t="s">
        <v>1559</v>
      </c>
      <c r="B664" t="s">
        <v>1560</v>
      </c>
      <c r="C664" t="s">
        <v>243</v>
      </c>
      <c r="D664" t="s">
        <v>192</v>
      </c>
      <c r="E664" t="str">
        <f t="shared" si="10"/>
        <v>NON EU</v>
      </c>
    </row>
    <row r="665" spans="1:5" x14ac:dyDescent="0.2">
      <c r="A665" t="s">
        <v>1561</v>
      </c>
      <c r="B665" t="s">
        <v>1562</v>
      </c>
      <c r="C665" t="s">
        <v>351</v>
      </c>
      <c r="D665" t="s">
        <v>192</v>
      </c>
      <c r="E665" t="str">
        <f t="shared" si="10"/>
        <v>NON EU</v>
      </c>
    </row>
    <row r="666" spans="1:5" x14ac:dyDescent="0.2">
      <c r="A666" t="s">
        <v>14</v>
      </c>
      <c r="B666" t="s">
        <v>1563</v>
      </c>
      <c r="C666" t="s">
        <v>918</v>
      </c>
      <c r="D666" t="s">
        <v>192</v>
      </c>
      <c r="E666" t="str">
        <f t="shared" si="10"/>
        <v>NON EU</v>
      </c>
    </row>
    <row r="667" spans="1:5" x14ac:dyDescent="0.2">
      <c r="A667" t="s">
        <v>1564</v>
      </c>
      <c r="B667" t="s">
        <v>1565</v>
      </c>
      <c r="C667" t="s">
        <v>243</v>
      </c>
      <c r="D667" t="s">
        <v>192</v>
      </c>
      <c r="E667" t="str">
        <f t="shared" si="10"/>
        <v>NON EU</v>
      </c>
    </row>
    <row r="668" spans="1:5" x14ac:dyDescent="0.2">
      <c r="A668" t="s">
        <v>1566</v>
      </c>
      <c r="B668" t="s">
        <v>1567</v>
      </c>
      <c r="C668" t="s">
        <v>658</v>
      </c>
      <c r="D668" t="s">
        <v>192</v>
      </c>
      <c r="E668" t="str">
        <f t="shared" si="10"/>
        <v>NON EU</v>
      </c>
    </row>
    <row r="669" spans="1:5" x14ac:dyDescent="0.2">
      <c r="A669" t="s">
        <v>1568</v>
      </c>
      <c r="B669" t="s">
        <v>1569</v>
      </c>
      <c r="C669" t="s">
        <v>351</v>
      </c>
      <c r="D669" t="s">
        <v>192</v>
      </c>
      <c r="E669" t="str">
        <f t="shared" si="10"/>
        <v>NON EU</v>
      </c>
    </row>
    <row r="670" spans="1:5" x14ac:dyDescent="0.2">
      <c r="A670" t="s">
        <v>1570</v>
      </c>
      <c r="B670" t="s">
        <v>1571</v>
      </c>
      <c r="C670" t="s">
        <v>243</v>
      </c>
      <c r="D670" t="s">
        <v>192</v>
      </c>
      <c r="E670" t="str">
        <f t="shared" si="10"/>
        <v>NON EU</v>
      </c>
    </row>
    <row r="671" spans="1:5" x14ac:dyDescent="0.2">
      <c r="A671" t="s">
        <v>1572</v>
      </c>
      <c r="B671" t="s">
        <v>1100</v>
      </c>
      <c r="C671" t="s">
        <v>200</v>
      </c>
      <c r="D671" t="s">
        <v>192</v>
      </c>
      <c r="E671" t="str">
        <f t="shared" si="10"/>
        <v>EU</v>
      </c>
    </row>
    <row r="672" spans="1:5" x14ac:dyDescent="0.2">
      <c r="A672" t="s">
        <v>1573</v>
      </c>
      <c r="B672" t="s">
        <v>1574</v>
      </c>
      <c r="C672" t="s">
        <v>351</v>
      </c>
      <c r="D672" t="s">
        <v>192</v>
      </c>
      <c r="E672" t="str">
        <f t="shared" si="10"/>
        <v>NON EU</v>
      </c>
    </row>
    <row r="673" spans="1:5" x14ac:dyDescent="0.2">
      <c r="A673" t="s">
        <v>1575</v>
      </c>
      <c r="B673" t="s">
        <v>1576</v>
      </c>
      <c r="C673" t="s">
        <v>1577</v>
      </c>
      <c r="D673" t="s">
        <v>192</v>
      </c>
      <c r="E673" t="str">
        <f t="shared" si="10"/>
        <v>NON EU</v>
      </c>
    </row>
    <row r="674" spans="1:5" x14ac:dyDescent="0.2">
      <c r="A674" t="s">
        <v>1578</v>
      </c>
      <c r="B674" t="s">
        <v>1579</v>
      </c>
      <c r="C674" t="s">
        <v>225</v>
      </c>
      <c r="D674" t="s">
        <v>192</v>
      </c>
      <c r="E674" t="str">
        <f t="shared" si="10"/>
        <v>EU</v>
      </c>
    </row>
    <row r="675" spans="1:5" x14ac:dyDescent="0.2">
      <c r="A675" t="s">
        <v>1580</v>
      </c>
      <c r="B675" t="s">
        <v>1581</v>
      </c>
      <c r="C675" t="s">
        <v>184</v>
      </c>
      <c r="D675" t="s">
        <v>185</v>
      </c>
      <c r="E675" t="str">
        <f t="shared" si="10"/>
        <v>DOMESTIC</v>
      </c>
    </row>
    <row r="676" spans="1:5" x14ac:dyDescent="0.2">
      <c r="A676" t="s">
        <v>1582</v>
      </c>
      <c r="B676" t="s">
        <v>1583</v>
      </c>
      <c r="C676" t="s">
        <v>225</v>
      </c>
      <c r="D676" t="s">
        <v>192</v>
      </c>
      <c r="E676" t="str">
        <f t="shared" si="10"/>
        <v>EU</v>
      </c>
    </row>
    <row r="677" spans="1:5" x14ac:dyDescent="0.2">
      <c r="A677" t="s">
        <v>166</v>
      </c>
      <c r="B677" t="s">
        <v>1584</v>
      </c>
      <c r="C677" t="s">
        <v>360</v>
      </c>
      <c r="D677" t="s">
        <v>192</v>
      </c>
      <c r="E677" t="str">
        <f t="shared" si="10"/>
        <v>NON EU</v>
      </c>
    </row>
    <row r="678" spans="1:5" x14ac:dyDescent="0.2">
      <c r="A678" t="s">
        <v>1585</v>
      </c>
      <c r="B678" t="s">
        <v>1586</v>
      </c>
      <c r="C678" t="s">
        <v>184</v>
      </c>
      <c r="D678" t="s">
        <v>185</v>
      </c>
      <c r="E678" t="str">
        <f t="shared" si="10"/>
        <v>DOMESTIC</v>
      </c>
    </row>
    <row r="679" spans="1:5" x14ac:dyDescent="0.2">
      <c r="A679" t="s">
        <v>1587</v>
      </c>
      <c r="B679" t="s">
        <v>1588</v>
      </c>
      <c r="C679" t="s">
        <v>184</v>
      </c>
      <c r="D679" t="s">
        <v>185</v>
      </c>
      <c r="E679" t="str">
        <f t="shared" si="10"/>
        <v>DOMESTIC</v>
      </c>
    </row>
    <row r="680" spans="1:5" x14ac:dyDescent="0.2">
      <c r="A680" t="s">
        <v>1589</v>
      </c>
      <c r="B680" t="s">
        <v>1590</v>
      </c>
      <c r="C680" t="s">
        <v>658</v>
      </c>
      <c r="D680" t="s">
        <v>192</v>
      </c>
      <c r="E680" t="str">
        <f t="shared" si="10"/>
        <v>NON EU</v>
      </c>
    </row>
    <row r="681" spans="1:5" x14ac:dyDescent="0.2">
      <c r="A681" t="s">
        <v>1591</v>
      </c>
      <c r="B681" t="s">
        <v>1592</v>
      </c>
      <c r="C681" t="s">
        <v>272</v>
      </c>
      <c r="D681" t="s">
        <v>192</v>
      </c>
      <c r="E681" t="str">
        <f t="shared" si="10"/>
        <v>NON EU</v>
      </c>
    </row>
    <row r="682" spans="1:5" x14ac:dyDescent="0.2">
      <c r="A682" t="s">
        <v>132</v>
      </c>
      <c r="B682" t="s">
        <v>1593</v>
      </c>
      <c r="C682" t="s">
        <v>225</v>
      </c>
      <c r="D682" t="s">
        <v>192</v>
      </c>
      <c r="E682" t="str">
        <f t="shared" si="10"/>
        <v>EU</v>
      </c>
    </row>
    <row r="683" spans="1:5" x14ac:dyDescent="0.2">
      <c r="A683" t="s">
        <v>1594</v>
      </c>
      <c r="B683" t="s">
        <v>1595</v>
      </c>
      <c r="C683" t="s">
        <v>658</v>
      </c>
      <c r="D683" t="s">
        <v>192</v>
      </c>
      <c r="E683" t="str">
        <f t="shared" si="10"/>
        <v>NON EU</v>
      </c>
    </row>
    <row r="684" spans="1:5" x14ac:dyDescent="0.2">
      <c r="A684" t="s">
        <v>1596</v>
      </c>
      <c r="B684" t="s">
        <v>1597</v>
      </c>
      <c r="C684" t="s">
        <v>225</v>
      </c>
      <c r="D684" t="s">
        <v>192</v>
      </c>
      <c r="E684" t="str">
        <f t="shared" si="10"/>
        <v>EU</v>
      </c>
    </row>
    <row r="685" spans="1:5" x14ac:dyDescent="0.2">
      <c r="A685" t="s">
        <v>1598</v>
      </c>
      <c r="B685" t="s">
        <v>1599</v>
      </c>
      <c r="C685" t="s">
        <v>184</v>
      </c>
      <c r="D685" t="s">
        <v>185</v>
      </c>
      <c r="E685" t="str">
        <f t="shared" si="10"/>
        <v>DOMESTIC</v>
      </c>
    </row>
    <row r="686" spans="1:5" x14ac:dyDescent="0.2">
      <c r="A686" t="s">
        <v>1600</v>
      </c>
      <c r="B686" t="s">
        <v>1601</v>
      </c>
      <c r="C686" t="s">
        <v>243</v>
      </c>
      <c r="D686" t="s">
        <v>192</v>
      </c>
      <c r="E686" t="str">
        <f t="shared" si="10"/>
        <v>NON EU</v>
      </c>
    </row>
    <row r="687" spans="1:5" x14ac:dyDescent="0.2">
      <c r="A687" t="s">
        <v>1602</v>
      </c>
      <c r="B687" t="s">
        <v>1603</v>
      </c>
      <c r="C687" t="s">
        <v>670</v>
      </c>
      <c r="D687" t="s">
        <v>192</v>
      </c>
      <c r="E687" t="str">
        <f t="shared" si="10"/>
        <v>NON EU</v>
      </c>
    </row>
    <row r="688" spans="1:5" x14ac:dyDescent="0.2">
      <c r="A688" t="s">
        <v>1604</v>
      </c>
      <c r="B688" t="s">
        <v>1605</v>
      </c>
      <c r="C688" t="s">
        <v>200</v>
      </c>
      <c r="D688" t="s">
        <v>192</v>
      </c>
      <c r="E688" t="str">
        <f t="shared" si="10"/>
        <v>EU</v>
      </c>
    </row>
    <row r="689" spans="1:5" x14ac:dyDescent="0.2">
      <c r="A689" t="s">
        <v>1606</v>
      </c>
      <c r="B689" t="s">
        <v>1607</v>
      </c>
      <c r="C689" t="s">
        <v>918</v>
      </c>
      <c r="D689" t="s">
        <v>192</v>
      </c>
      <c r="E689" t="str">
        <f t="shared" si="10"/>
        <v>NON EU</v>
      </c>
    </row>
    <row r="690" spans="1:5" x14ac:dyDescent="0.2">
      <c r="A690" t="s">
        <v>1608</v>
      </c>
      <c r="B690" t="s">
        <v>1609</v>
      </c>
      <c r="C690" t="s">
        <v>249</v>
      </c>
      <c r="D690" t="s">
        <v>192</v>
      </c>
      <c r="E690" t="str">
        <f t="shared" si="10"/>
        <v>NON EU</v>
      </c>
    </row>
    <row r="691" spans="1:5" x14ac:dyDescent="0.2">
      <c r="A691" t="s">
        <v>1610</v>
      </c>
      <c r="B691" t="s">
        <v>1611</v>
      </c>
      <c r="C691" t="s">
        <v>243</v>
      </c>
      <c r="D691" t="s">
        <v>192</v>
      </c>
      <c r="E691" t="str">
        <f t="shared" si="10"/>
        <v>NON EU</v>
      </c>
    </row>
    <row r="692" spans="1:5" x14ac:dyDescent="0.2">
      <c r="A692" t="s">
        <v>1612</v>
      </c>
      <c r="B692" t="s">
        <v>1613</v>
      </c>
      <c r="C692" t="s">
        <v>658</v>
      </c>
      <c r="D692" t="s">
        <v>192</v>
      </c>
      <c r="E692" t="str">
        <f t="shared" si="10"/>
        <v>NON EU</v>
      </c>
    </row>
    <row r="693" spans="1:5" x14ac:dyDescent="0.2">
      <c r="A693" t="s">
        <v>43</v>
      </c>
      <c r="B693" t="s">
        <v>1614</v>
      </c>
      <c r="C693" t="s">
        <v>225</v>
      </c>
      <c r="D693" t="s">
        <v>192</v>
      </c>
      <c r="E693" t="str">
        <f t="shared" si="10"/>
        <v>EU</v>
      </c>
    </row>
    <row r="694" spans="1:5" x14ac:dyDescent="0.2">
      <c r="A694" t="s">
        <v>1615</v>
      </c>
      <c r="B694" t="s">
        <v>1616</v>
      </c>
      <c r="C694" t="s">
        <v>225</v>
      </c>
      <c r="D694" t="s">
        <v>192</v>
      </c>
      <c r="E694" t="str">
        <f t="shared" si="10"/>
        <v>EU</v>
      </c>
    </row>
    <row r="695" spans="1:5" x14ac:dyDescent="0.2">
      <c r="A695" t="s">
        <v>1617</v>
      </c>
      <c r="B695" t="s">
        <v>1618</v>
      </c>
      <c r="C695" t="s">
        <v>1619</v>
      </c>
      <c r="D695" t="s">
        <v>192</v>
      </c>
      <c r="E695" t="str">
        <f t="shared" si="10"/>
        <v>NON EU</v>
      </c>
    </row>
    <row r="696" spans="1:5" x14ac:dyDescent="0.2">
      <c r="A696" t="s">
        <v>162</v>
      </c>
      <c r="B696" t="s">
        <v>1620</v>
      </c>
      <c r="C696" t="s">
        <v>1621</v>
      </c>
      <c r="D696" t="s">
        <v>192</v>
      </c>
      <c r="E696" t="str">
        <f t="shared" si="10"/>
        <v>NON EU</v>
      </c>
    </row>
    <row r="697" spans="1:5" x14ac:dyDescent="0.2">
      <c r="A697" t="s">
        <v>83</v>
      </c>
      <c r="B697" t="s">
        <v>1622</v>
      </c>
      <c r="C697" t="s">
        <v>191</v>
      </c>
      <c r="D697" t="s">
        <v>192</v>
      </c>
      <c r="E697" t="str">
        <f t="shared" si="10"/>
        <v>EU</v>
      </c>
    </row>
    <row r="698" spans="1:5" x14ac:dyDescent="0.2">
      <c r="A698" t="s">
        <v>1623</v>
      </c>
      <c r="B698" t="s">
        <v>1624</v>
      </c>
      <c r="C698" t="s">
        <v>1625</v>
      </c>
      <c r="D698" t="s">
        <v>192</v>
      </c>
      <c r="E698" t="str">
        <f t="shared" si="10"/>
        <v>NON EU</v>
      </c>
    </row>
    <row r="699" spans="1:5" x14ac:dyDescent="0.2">
      <c r="A699" t="s">
        <v>1626</v>
      </c>
      <c r="B699" t="s">
        <v>1627</v>
      </c>
      <c r="C699" t="s">
        <v>184</v>
      </c>
      <c r="D699" t="s">
        <v>185</v>
      </c>
      <c r="E699" t="str">
        <f t="shared" si="10"/>
        <v>DOMESTIC</v>
      </c>
    </row>
    <row r="700" spans="1:5" x14ac:dyDescent="0.2">
      <c r="A700" t="s">
        <v>1628</v>
      </c>
      <c r="B700" t="s">
        <v>1629</v>
      </c>
      <c r="C700" t="s">
        <v>200</v>
      </c>
      <c r="D700" t="s">
        <v>192</v>
      </c>
      <c r="E700" t="str">
        <f t="shared" si="10"/>
        <v>EU</v>
      </c>
    </row>
    <row r="701" spans="1:5" x14ac:dyDescent="0.2">
      <c r="A701" t="s">
        <v>1630</v>
      </c>
      <c r="B701" t="s">
        <v>1631</v>
      </c>
      <c r="C701" t="s">
        <v>670</v>
      </c>
      <c r="D701" t="s">
        <v>192</v>
      </c>
      <c r="E701" t="str">
        <f t="shared" si="10"/>
        <v>NON EU</v>
      </c>
    </row>
    <row r="702" spans="1:5" x14ac:dyDescent="0.2">
      <c r="A702" t="s">
        <v>1632</v>
      </c>
      <c r="B702" t="s">
        <v>1633</v>
      </c>
      <c r="C702" t="s">
        <v>1634</v>
      </c>
      <c r="D702" t="s">
        <v>192</v>
      </c>
      <c r="E702" t="str">
        <f t="shared" si="10"/>
        <v>NON EU</v>
      </c>
    </row>
    <row r="703" spans="1:5" x14ac:dyDescent="0.2">
      <c r="A703" t="s">
        <v>1635</v>
      </c>
      <c r="B703" t="s">
        <v>1636</v>
      </c>
      <c r="C703" t="s">
        <v>1637</v>
      </c>
      <c r="D703" t="s">
        <v>192</v>
      </c>
      <c r="E703" t="str">
        <f t="shared" si="10"/>
        <v>NON EU</v>
      </c>
    </row>
    <row r="704" spans="1:5" x14ac:dyDescent="0.2">
      <c r="A704" t="s">
        <v>1638</v>
      </c>
      <c r="B704" t="s">
        <v>1639</v>
      </c>
      <c r="C704" t="s">
        <v>243</v>
      </c>
      <c r="D704" t="s">
        <v>192</v>
      </c>
      <c r="E704" t="str">
        <f t="shared" si="10"/>
        <v>NON EU</v>
      </c>
    </row>
    <row r="705" spans="1:5" x14ac:dyDescent="0.2">
      <c r="A705" t="s">
        <v>64</v>
      </c>
      <c r="B705" t="s">
        <v>1640</v>
      </c>
      <c r="C705" t="s">
        <v>225</v>
      </c>
      <c r="D705" t="s">
        <v>192</v>
      </c>
      <c r="E705" t="str">
        <f t="shared" si="10"/>
        <v>EU</v>
      </c>
    </row>
    <row r="706" spans="1:5" x14ac:dyDescent="0.2">
      <c r="A706" t="s">
        <v>1641</v>
      </c>
      <c r="B706" t="s">
        <v>1642</v>
      </c>
      <c r="C706" t="s">
        <v>243</v>
      </c>
      <c r="D706" t="s">
        <v>192</v>
      </c>
      <c r="E706" t="str">
        <f t="shared" si="10"/>
        <v>NON EU</v>
      </c>
    </row>
    <row r="707" spans="1:5" x14ac:dyDescent="0.2">
      <c r="A707" t="s">
        <v>1643</v>
      </c>
      <c r="B707" t="s">
        <v>1644</v>
      </c>
      <c r="C707" t="s">
        <v>191</v>
      </c>
      <c r="D707" t="s">
        <v>192</v>
      </c>
      <c r="E707" t="str">
        <f t="shared" ref="E707:E770" si="11">IF(D707="DOMESTIC","DOMESTIC",IFERROR(VLOOKUP(C707,$I$3:$J$31,2,FALSE),"NON EU"))</f>
        <v>EU</v>
      </c>
    </row>
    <row r="708" spans="1:5" x14ac:dyDescent="0.2">
      <c r="A708" t="s">
        <v>1645</v>
      </c>
      <c r="B708" t="s">
        <v>1646</v>
      </c>
      <c r="C708" t="s">
        <v>200</v>
      </c>
      <c r="D708" t="s">
        <v>192</v>
      </c>
      <c r="E708" t="str">
        <f t="shared" si="11"/>
        <v>EU</v>
      </c>
    </row>
    <row r="709" spans="1:5" x14ac:dyDescent="0.2">
      <c r="A709" t="s">
        <v>1647</v>
      </c>
      <c r="B709" t="s">
        <v>1648</v>
      </c>
      <c r="C709" t="s">
        <v>351</v>
      </c>
      <c r="D709" t="s">
        <v>192</v>
      </c>
      <c r="E709" t="str">
        <f t="shared" si="11"/>
        <v>NON EU</v>
      </c>
    </row>
    <row r="710" spans="1:5" x14ac:dyDescent="0.2">
      <c r="A710" t="s">
        <v>1649</v>
      </c>
      <c r="B710" t="s">
        <v>1650</v>
      </c>
      <c r="C710" t="s">
        <v>1651</v>
      </c>
      <c r="D710" t="s">
        <v>192</v>
      </c>
      <c r="E710" t="str">
        <f t="shared" si="11"/>
        <v>NON EU</v>
      </c>
    </row>
    <row r="711" spans="1:5" x14ac:dyDescent="0.2">
      <c r="A711" t="s">
        <v>1652</v>
      </c>
      <c r="B711" t="s">
        <v>1653</v>
      </c>
      <c r="C711" t="s">
        <v>1654</v>
      </c>
      <c r="D711" t="s">
        <v>192</v>
      </c>
      <c r="E711" t="str">
        <f t="shared" si="11"/>
        <v>NON EU</v>
      </c>
    </row>
    <row r="712" spans="1:5" x14ac:dyDescent="0.2">
      <c r="A712" t="s">
        <v>1655</v>
      </c>
      <c r="B712" t="s">
        <v>1656</v>
      </c>
      <c r="C712" t="s">
        <v>1657</v>
      </c>
      <c r="D712" t="s">
        <v>192</v>
      </c>
      <c r="E712" t="str">
        <f t="shared" si="11"/>
        <v>NON EU</v>
      </c>
    </row>
    <row r="713" spans="1:5" x14ac:dyDescent="0.2">
      <c r="A713" t="s">
        <v>1658</v>
      </c>
      <c r="B713" t="s">
        <v>1659</v>
      </c>
      <c r="C713" t="s">
        <v>191</v>
      </c>
      <c r="D713" t="s">
        <v>192</v>
      </c>
      <c r="E713" t="str">
        <f t="shared" si="11"/>
        <v>EU</v>
      </c>
    </row>
    <row r="714" spans="1:5" x14ac:dyDescent="0.2">
      <c r="A714" t="s">
        <v>1660</v>
      </c>
      <c r="B714" t="s">
        <v>1661</v>
      </c>
      <c r="C714" t="s">
        <v>184</v>
      </c>
      <c r="D714" t="s">
        <v>185</v>
      </c>
      <c r="E714" t="str">
        <f t="shared" si="11"/>
        <v>DOMESTIC</v>
      </c>
    </row>
    <row r="715" spans="1:5" x14ac:dyDescent="0.2">
      <c r="A715" t="s">
        <v>1662</v>
      </c>
      <c r="B715" t="s">
        <v>1663</v>
      </c>
      <c r="C715" t="s">
        <v>696</v>
      </c>
      <c r="D715" t="s">
        <v>192</v>
      </c>
      <c r="E715" t="str">
        <f t="shared" si="11"/>
        <v>NON EU</v>
      </c>
    </row>
    <row r="716" spans="1:5" x14ac:dyDescent="0.2">
      <c r="A716" t="s">
        <v>1664</v>
      </c>
      <c r="B716" t="s">
        <v>1665</v>
      </c>
      <c r="C716" t="s">
        <v>243</v>
      </c>
      <c r="D716" t="s">
        <v>192</v>
      </c>
      <c r="E716" t="str">
        <f t="shared" si="11"/>
        <v>NON EU</v>
      </c>
    </row>
    <row r="717" spans="1:5" x14ac:dyDescent="0.2">
      <c r="A717" t="s">
        <v>4</v>
      </c>
      <c r="B717" t="s">
        <v>1666</v>
      </c>
      <c r="C717" t="s">
        <v>307</v>
      </c>
      <c r="D717" t="s">
        <v>192</v>
      </c>
      <c r="E717" t="str">
        <f t="shared" si="11"/>
        <v>NON EU</v>
      </c>
    </row>
    <row r="718" spans="1:5" x14ac:dyDescent="0.2">
      <c r="A718" t="s">
        <v>1667</v>
      </c>
      <c r="B718" t="s">
        <v>1668</v>
      </c>
      <c r="C718" t="s">
        <v>456</v>
      </c>
      <c r="D718" t="s">
        <v>192</v>
      </c>
      <c r="E718" t="str">
        <f t="shared" si="11"/>
        <v>NON EU</v>
      </c>
    </row>
    <row r="719" spans="1:5" x14ac:dyDescent="0.2">
      <c r="A719" t="s">
        <v>1669</v>
      </c>
      <c r="B719" t="s">
        <v>1670</v>
      </c>
      <c r="C719" t="s">
        <v>243</v>
      </c>
      <c r="D719" t="s">
        <v>192</v>
      </c>
      <c r="E719" t="str">
        <f t="shared" si="11"/>
        <v>NON EU</v>
      </c>
    </row>
    <row r="720" spans="1:5" x14ac:dyDescent="0.2">
      <c r="A720" t="s">
        <v>1671</v>
      </c>
      <c r="B720" t="s">
        <v>1672</v>
      </c>
      <c r="C720" t="s">
        <v>243</v>
      </c>
      <c r="D720" t="s">
        <v>192</v>
      </c>
      <c r="E720" t="str">
        <f t="shared" si="11"/>
        <v>NON EU</v>
      </c>
    </row>
    <row r="721" spans="1:5" x14ac:dyDescent="0.2">
      <c r="A721" t="s">
        <v>1673</v>
      </c>
      <c r="B721" t="s">
        <v>1674</v>
      </c>
      <c r="C721" t="s">
        <v>184</v>
      </c>
      <c r="D721" t="s">
        <v>185</v>
      </c>
      <c r="E721" t="str">
        <f t="shared" si="11"/>
        <v>DOMESTIC</v>
      </c>
    </row>
    <row r="722" spans="1:5" x14ac:dyDescent="0.2">
      <c r="A722" t="s">
        <v>1675</v>
      </c>
      <c r="B722" t="s">
        <v>1676</v>
      </c>
      <c r="C722" t="s">
        <v>243</v>
      </c>
      <c r="D722" t="s">
        <v>192</v>
      </c>
      <c r="E722" t="str">
        <f t="shared" si="11"/>
        <v>NON EU</v>
      </c>
    </row>
    <row r="723" spans="1:5" x14ac:dyDescent="0.2">
      <c r="A723" t="s">
        <v>1677</v>
      </c>
      <c r="B723" t="s">
        <v>1678</v>
      </c>
      <c r="C723" t="s">
        <v>1679</v>
      </c>
      <c r="D723" t="s">
        <v>192</v>
      </c>
      <c r="E723" t="str">
        <f t="shared" si="11"/>
        <v>NON EU</v>
      </c>
    </row>
    <row r="724" spans="1:5" x14ac:dyDescent="0.2">
      <c r="A724" t="s">
        <v>1680</v>
      </c>
      <c r="B724" t="s">
        <v>1681</v>
      </c>
      <c r="C724" t="s">
        <v>184</v>
      </c>
      <c r="D724" t="s">
        <v>185</v>
      </c>
      <c r="E724" t="str">
        <f t="shared" si="11"/>
        <v>DOMESTIC</v>
      </c>
    </row>
    <row r="725" spans="1:5" x14ac:dyDescent="0.2">
      <c r="A725" t="s">
        <v>1682</v>
      </c>
      <c r="B725" t="s">
        <v>1683</v>
      </c>
      <c r="C725" t="s">
        <v>184</v>
      </c>
      <c r="D725" t="s">
        <v>185</v>
      </c>
      <c r="E725" t="str">
        <f t="shared" si="11"/>
        <v>DOMESTIC</v>
      </c>
    </row>
    <row r="726" spans="1:5" x14ac:dyDescent="0.2">
      <c r="A726" t="s">
        <v>1684</v>
      </c>
      <c r="B726" t="s">
        <v>1685</v>
      </c>
      <c r="C726" t="s">
        <v>440</v>
      </c>
      <c r="D726" t="s">
        <v>192</v>
      </c>
      <c r="E726" t="str">
        <f t="shared" si="11"/>
        <v>EU</v>
      </c>
    </row>
    <row r="727" spans="1:5" x14ac:dyDescent="0.2">
      <c r="A727" t="s">
        <v>1686</v>
      </c>
      <c r="B727" t="s">
        <v>1687</v>
      </c>
      <c r="C727" t="s">
        <v>184</v>
      </c>
      <c r="D727" t="s">
        <v>185</v>
      </c>
      <c r="E727" t="str">
        <f t="shared" si="11"/>
        <v>DOMESTIC</v>
      </c>
    </row>
    <row r="728" spans="1:5" x14ac:dyDescent="0.2">
      <c r="A728" t="s">
        <v>1688</v>
      </c>
      <c r="B728" t="s">
        <v>1689</v>
      </c>
      <c r="C728" t="s">
        <v>184</v>
      </c>
      <c r="D728" t="s">
        <v>185</v>
      </c>
      <c r="E728" t="str">
        <f t="shared" si="11"/>
        <v>DOMESTIC</v>
      </c>
    </row>
    <row r="729" spans="1:5" x14ac:dyDescent="0.2">
      <c r="A729" t="s">
        <v>1690</v>
      </c>
      <c r="B729" t="s">
        <v>1691</v>
      </c>
      <c r="C729" t="s">
        <v>184</v>
      </c>
      <c r="D729" t="s">
        <v>185</v>
      </c>
      <c r="E729" t="str">
        <f t="shared" si="11"/>
        <v>DOMESTIC</v>
      </c>
    </row>
    <row r="730" spans="1:5" x14ac:dyDescent="0.2">
      <c r="A730" t="s">
        <v>1692</v>
      </c>
      <c r="B730" t="s">
        <v>1693</v>
      </c>
      <c r="C730" t="s">
        <v>440</v>
      </c>
      <c r="D730" t="s">
        <v>192</v>
      </c>
      <c r="E730" t="str">
        <f t="shared" si="11"/>
        <v>EU</v>
      </c>
    </row>
    <row r="731" spans="1:5" x14ac:dyDescent="0.2">
      <c r="A731" t="s">
        <v>1694</v>
      </c>
      <c r="B731" t="s">
        <v>1695</v>
      </c>
      <c r="C731" t="s">
        <v>184</v>
      </c>
      <c r="D731" t="s">
        <v>185</v>
      </c>
      <c r="E731" t="str">
        <f t="shared" si="11"/>
        <v>DOMESTIC</v>
      </c>
    </row>
    <row r="732" spans="1:5" x14ac:dyDescent="0.2">
      <c r="A732" t="s">
        <v>1696</v>
      </c>
      <c r="B732" t="s">
        <v>1697</v>
      </c>
      <c r="C732" t="s">
        <v>184</v>
      </c>
      <c r="D732" t="s">
        <v>185</v>
      </c>
      <c r="E732" t="str">
        <f t="shared" si="11"/>
        <v>DOMESTIC</v>
      </c>
    </row>
    <row r="733" spans="1:5" x14ac:dyDescent="0.2">
      <c r="A733" t="s">
        <v>1698</v>
      </c>
      <c r="B733" t="s">
        <v>1699</v>
      </c>
      <c r="C733" t="s">
        <v>214</v>
      </c>
      <c r="D733" t="s">
        <v>192</v>
      </c>
      <c r="E733" t="str">
        <f t="shared" si="11"/>
        <v>NON EU</v>
      </c>
    </row>
    <row r="734" spans="1:5" x14ac:dyDescent="0.2">
      <c r="A734" t="s">
        <v>1700</v>
      </c>
      <c r="B734" t="s">
        <v>1701</v>
      </c>
      <c r="C734" t="s">
        <v>225</v>
      </c>
      <c r="D734" t="s">
        <v>192</v>
      </c>
      <c r="E734" t="str">
        <f t="shared" si="11"/>
        <v>EU</v>
      </c>
    </row>
    <row r="735" spans="1:5" x14ac:dyDescent="0.2">
      <c r="A735" t="s">
        <v>1702</v>
      </c>
      <c r="B735" t="s">
        <v>1167</v>
      </c>
      <c r="C735" t="s">
        <v>205</v>
      </c>
      <c r="D735" t="s">
        <v>192</v>
      </c>
      <c r="E735" t="str">
        <f t="shared" si="11"/>
        <v>EU</v>
      </c>
    </row>
    <row r="736" spans="1:5" x14ac:dyDescent="0.2">
      <c r="A736" t="s">
        <v>1703</v>
      </c>
      <c r="B736" t="s">
        <v>1704</v>
      </c>
      <c r="C736" t="s">
        <v>200</v>
      </c>
      <c r="D736" t="s">
        <v>192</v>
      </c>
      <c r="E736" t="str">
        <f t="shared" si="11"/>
        <v>EU</v>
      </c>
    </row>
    <row r="737" spans="1:5" x14ac:dyDescent="0.2">
      <c r="A737" t="s">
        <v>1705</v>
      </c>
      <c r="B737" t="s">
        <v>1706</v>
      </c>
      <c r="C737" t="s">
        <v>1707</v>
      </c>
      <c r="D737" t="s">
        <v>192</v>
      </c>
      <c r="E737" t="str">
        <f t="shared" si="11"/>
        <v>NON EU</v>
      </c>
    </row>
    <row r="738" spans="1:5" x14ac:dyDescent="0.2">
      <c r="A738" t="s">
        <v>1708</v>
      </c>
      <c r="B738" t="s">
        <v>1709</v>
      </c>
      <c r="C738" t="s">
        <v>225</v>
      </c>
      <c r="D738" t="s">
        <v>192</v>
      </c>
      <c r="E738" t="str">
        <f t="shared" si="11"/>
        <v>EU</v>
      </c>
    </row>
    <row r="739" spans="1:5" x14ac:dyDescent="0.2">
      <c r="A739" t="s">
        <v>1710</v>
      </c>
      <c r="B739" t="s">
        <v>1711</v>
      </c>
      <c r="C739" t="s">
        <v>1712</v>
      </c>
      <c r="D739" t="s">
        <v>192</v>
      </c>
      <c r="E739" t="str">
        <f t="shared" si="11"/>
        <v>NON EU</v>
      </c>
    </row>
    <row r="740" spans="1:5" x14ac:dyDescent="0.2">
      <c r="A740" t="s">
        <v>1713</v>
      </c>
      <c r="B740" t="s">
        <v>1714</v>
      </c>
      <c r="C740" t="s">
        <v>763</v>
      </c>
      <c r="D740" t="s">
        <v>192</v>
      </c>
      <c r="E740" t="str">
        <f t="shared" si="11"/>
        <v>NON EU</v>
      </c>
    </row>
    <row r="741" spans="1:5" x14ac:dyDescent="0.2">
      <c r="A741" t="s">
        <v>1715</v>
      </c>
      <c r="B741" t="s">
        <v>1716</v>
      </c>
      <c r="C741" t="s">
        <v>191</v>
      </c>
      <c r="D741" t="s">
        <v>192</v>
      </c>
      <c r="E741" t="str">
        <f t="shared" si="11"/>
        <v>EU</v>
      </c>
    </row>
    <row r="742" spans="1:5" x14ac:dyDescent="0.2">
      <c r="A742" t="s">
        <v>1717</v>
      </c>
      <c r="B742" t="s">
        <v>1718</v>
      </c>
      <c r="C742" t="s">
        <v>1634</v>
      </c>
      <c r="D742" t="s">
        <v>192</v>
      </c>
      <c r="E742" t="str">
        <f t="shared" si="11"/>
        <v>NON EU</v>
      </c>
    </row>
    <row r="743" spans="1:5" x14ac:dyDescent="0.2">
      <c r="A743" t="s">
        <v>1719</v>
      </c>
      <c r="B743" t="s">
        <v>1720</v>
      </c>
      <c r="C743" t="s">
        <v>1657</v>
      </c>
      <c r="D743" t="s">
        <v>192</v>
      </c>
      <c r="E743" t="str">
        <f t="shared" si="11"/>
        <v>NON EU</v>
      </c>
    </row>
    <row r="744" spans="1:5" x14ac:dyDescent="0.2">
      <c r="A744" t="s">
        <v>1721</v>
      </c>
      <c r="B744" t="s">
        <v>1722</v>
      </c>
      <c r="C744" t="s">
        <v>184</v>
      </c>
      <c r="D744" t="s">
        <v>240</v>
      </c>
      <c r="E744" t="str">
        <f t="shared" si="11"/>
        <v>EU</v>
      </c>
    </row>
    <row r="745" spans="1:5" x14ac:dyDescent="0.2">
      <c r="A745" t="s">
        <v>1723</v>
      </c>
      <c r="B745" t="s">
        <v>1724</v>
      </c>
      <c r="C745" t="s">
        <v>1209</v>
      </c>
      <c r="D745" t="s">
        <v>192</v>
      </c>
      <c r="E745" t="str">
        <f t="shared" si="11"/>
        <v>NON EU</v>
      </c>
    </row>
    <row r="746" spans="1:5" x14ac:dyDescent="0.2">
      <c r="A746" t="s">
        <v>1725</v>
      </c>
      <c r="B746" t="s">
        <v>1726</v>
      </c>
      <c r="C746" t="s">
        <v>702</v>
      </c>
      <c r="D746" t="s">
        <v>192</v>
      </c>
      <c r="E746" t="str">
        <f t="shared" si="11"/>
        <v>NON EU</v>
      </c>
    </row>
    <row r="747" spans="1:5" x14ac:dyDescent="0.2">
      <c r="A747" t="s">
        <v>1727</v>
      </c>
      <c r="B747" t="s">
        <v>1728</v>
      </c>
      <c r="C747" t="s">
        <v>303</v>
      </c>
      <c r="D747" t="s">
        <v>192</v>
      </c>
      <c r="E747" t="str">
        <f t="shared" si="11"/>
        <v>NON EU</v>
      </c>
    </row>
    <row r="748" spans="1:5" x14ac:dyDescent="0.2">
      <c r="A748" t="s">
        <v>113</v>
      </c>
      <c r="B748" t="s">
        <v>1729</v>
      </c>
      <c r="C748" t="s">
        <v>924</v>
      </c>
      <c r="D748" t="s">
        <v>192</v>
      </c>
      <c r="E748" t="str">
        <f t="shared" si="11"/>
        <v>EU</v>
      </c>
    </row>
    <row r="749" spans="1:5" x14ac:dyDescent="0.2">
      <c r="A749" t="s">
        <v>1730</v>
      </c>
      <c r="B749" t="s">
        <v>1731</v>
      </c>
      <c r="C749" t="s">
        <v>243</v>
      </c>
      <c r="D749" t="s">
        <v>192</v>
      </c>
      <c r="E749" t="str">
        <f t="shared" si="11"/>
        <v>NON EU</v>
      </c>
    </row>
    <row r="750" spans="1:5" x14ac:dyDescent="0.2">
      <c r="A750" t="s">
        <v>1732</v>
      </c>
      <c r="B750" t="s">
        <v>1569</v>
      </c>
      <c r="C750" t="s">
        <v>351</v>
      </c>
      <c r="D750" t="s">
        <v>192</v>
      </c>
      <c r="E750" t="str">
        <f t="shared" si="11"/>
        <v>NON EU</v>
      </c>
    </row>
    <row r="751" spans="1:5" x14ac:dyDescent="0.2">
      <c r="A751" t="s">
        <v>1733</v>
      </c>
      <c r="B751" t="s">
        <v>1734</v>
      </c>
      <c r="C751" t="s">
        <v>1735</v>
      </c>
      <c r="D751" t="s">
        <v>192</v>
      </c>
      <c r="E751" t="str">
        <f t="shared" si="11"/>
        <v>NON EU</v>
      </c>
    </row>
    <row r="752" spans="1:5" x14ac:dyDescent="0.2">
      <c r="A752" t="s">
        <v>1736</v>
      </c>
      <c r="B752" t="s">
        <v>1737</v>
      </c>
      <c r="C752" t="s">
        <v>191</v>
      </c>
      <c r="D752" t="s">
        <v>192</v>
      </c>
      <c r="E752" t="str">
        <f t="shared" si="11"/>
        <v>EU</v>
      </c>
    </row>
    <row r="753" spans="1:5" x14ac:dyDescent="0.2">
      <c r="A753" t="s">
        <v>1738</v>
      </c>
      <c r="B753" t="s">
        <v>1739</v>
      </c>
      <c r="C753" t="s">
        <v>1486</v>
      </c>
      <c r="D753" t="s">
        <v>192</v>
      </c>
      <c r="E753" t="str">
        <f t="shared" si="11"/>
        <v>NON EU</v>
      </c>
    </row>
    <row r="754" spans="1:5" x14ac:dyDescent="0.2">
      <c r="A754" t="s">
        <v>1740</v>
      </c>
      <c r="B754" t="s">
        <v>1734</v>
      </c>
      <c r="C754" t="s">
        <v>243</v>
      </c>
      <c r="D754" t="s">
        <v>192</v>
      </c>
      <c r="E754" t="str">
        <f t="shared" si="11"/>
        <v>NON EU</v>
      </c>
    </row>
    <row r="755" spans="1:5" x14ac:dyDescent="0.2">
      <c r="A755" t="s">
        <v>1741</v>
      </c>
      <c r="B755" t="s">
        <v>1742</v>
      </c>
      <c r="C755" t="s">
        <v>266</v>
      </c>
      <c r="D755" t="s">
        <v>192</v>
      </c>
      <c r="E755" t="str">
        <f t="shared" si="11"/>
        <v>NON EU</v>
      </c>
    </row>
    <row r="756" spans="1:5" x14ac:dyDescent="0.2">
      <c r="A756" t="s">
        <v>1743</v>
      </c>
      <c r="B756" t="s">
        <v>1744</v>
      </c>
      <c r="C756" t="s">
        <v>191</v>
      </c>
      <c r="D756" t="s">
        <v>192</v>
      </c>
      <c r="E756" t="str">
        <f t="shared" si="11"/>
        <v>EU</v>
      </c>
    </row>
    <row r="757" spans="1:5" x14ac:dyDescent="0.2">
      <c r="A757" t="s">
        <v>1745</v>
      </c>
      <c r="B757" t="s">
        <v>1746</v>
      </c>
      <c r="C757" t="s">
        <v>214</v>
      </c>
      <c r="D757" t="s">
        <v>192</v>
      </c>
      <c r="E757" t="str">
        <f t="shared" si="11"/>
        <v>NON EU</v>
      </c>
    </row>
    <row r="758" spans="1:5" x14ac:dyDescent="0.2">
      <c r="A758" t="s">
        <v>1747</v>
      </c>
      <c r="B758" t="s">
        <v>1748</v>
      </c>
      <c r="C758" t="s">
        <v>1748</v>
      </c>
      <c r="D758" t="s">
        <v>192</v>
      </c>
      <c r="E758" t="str">
        <f t="shared" si="11"/>
        <v>NON EU</v>
      </c>
    </row>
    <row r="759" spans="1:5" x14ac:dyDescent="0.2">
      <c r="A759" t="s">
        <v>1749</v>
      </c>
      <c r="B759" t="s">
        <v>1750</v>
      </c>
      <c r="C759" t="s">
        <v>670</v>
      </c>
      <c r="D759" t="s">
        <v>192</v>
      </c>
      <c r="E759" t="str">
        <f t="shared" si="11"/>
        <v>NON EU</v>
      </c>
    </row>
    <row r="760" spans="1:5" x14ac:dyDescent="0.2">
      <c r="A760" t="s">
        <v>1751</v>
      </c>
      <c r="B760" t="s">
        <v>1752</v>
      </c>
      <c r="C760" t="s">
        <v>246</v>
      </c>
      <c r="D760" t="s">
        <v>192</v>
      </c>
      <c r="E760" t="str">
        <f t="shared" si="11"/>
        <v>NON EU</v>
      </c>
    </row>
    <row r="761" spans="1:5" x14ac:dyDescent="0.2">
      <c r="A761" t="s">
        <v>1753</v>
      </c>
      <c r="B761" t="s">
        <v>1754</v>
      </c>
      <c r="C761" t="s">
        <v>225</v>
      </c>
      <c r="D761" t="s">
        <v>192</v>
      </c>
      <c r="E761" t="str">
        <f t="shared" si="11"/>
        <v>EU</v>
      </c>
    </row>
    <row r="762" spans="1:5" x14ac:dyDescent="0.2">
      <c r="A762" t="s">
        <v>56</v>
      </c>
      <c r="B762" t="s">
        <v>1755</v>
      </c>
      <c r="C762" t="s">
        <v>184</v>
      </c>
      <c r="D762" t="s">
        <v>185</v>
      </c>
      <c r="E762" t="str">
        <f t="shared" si="11"/>
        <v>DOMESTIC</v>
      </c>
    </row>
    <row r="763" spans="1:5" x14ac:dyDescent="0.2">
      <c r="A763" t="s">
        <v>1756</v>
      </c>
      <c r="B763" t="s">
        <v>1757</v>
      </c>
      <c r="C763" t="s">
        <v>184</v>
      </c>
      <c r="D763" t="s">
        <v>185</v>
      </c>
      <c r="E763" t="str">
        <f t="shared" si="11"/>
        <v>DOMESTIC</v>
      </c>
    </row>
    <row r="764" spans="1:5" x14ac:dyDescent="0.2">
      <c r="A764" t="s">
        <v>1758</v>
      </c>
      <c r="B764" t="s">
        <v>1759</v>
      </c>
      <c r="C764" t="s">
        <v>243</v>
      </c>
      <c r="D764" t="s">
        <v>192</v>
      </c>
      <c r="E764" t="str">
        <f t="shared" si="11"/>
        <v>NON EU</v>
      </c>
    </row>
    <row r="765" spans="1:5" x14ac:dyDescent="0.2">
      <c r="A765" t="s">
        <v>1760</v>
      </c>
      <c r="B765" t="s">
        <v>1761</v>
      </c>
      <c r="C765" t="s">
        <v>1707</v>
      </c>
      <c r="D765" t="s">
        <v>192</v>
      </c>
      <c r="E765" t="str">
        <f t="shared" si="11"/>
        <v>NON EU</v>
      </c>
    </row>
    <row r="766" spans="1:5" x14ac:dyDescent="0.2">
      <c r="A766" t="s">
        <v>1762</v>
      </c>
      <c r="B766" t="s">
        <v>1763</v>
      </c>
      <c r="C766" t="s">
        <v>191</v>
      </c>
      <c r="D766" t="s">
        <v>192</v>
      </c>
      <c r="E766" t="str">
        <f t="shared" si="11"/>
        <v>EU</v>
      </c>
    </row>
    <row r="767" spans="1:5" x14ac:dyDescent="0.2">
      <c r="A767" t="s">
        <v>1764</v>
      </c>
      <c r="B767" t="s">
        <v>1765</v>
      </c>
      <c r="C767" t="s">
        <v>1765</v>
      </c>
      <c r="D767" t="s">
        <v>192</v>
      </c>
      <c r="E767" t="str">
        <f t="shared" si="11"/>
        <v>NON EU</v>
      </c>
    </row>
    <row r="768" spans="1:5" x14ac:dyDescent="0.2">
      <c r="A768" t="s">
        <v>1766</v>
      </c>
      <c r="B768" t="s">
        <v>1767</v>
      </c>
      <c r="C768" t="s">
        <v>440</v>
      </c>
      <c r="D768" t="s">
        <v>192</v>
      </c>
      <c r="E768" t="str">
        <f t="shared" si="11"/>
        <v>EU</v>
      </c>
    </row>
    <row r="769" spans="1:5" x14ac:dyDescent="0.2">
      <c r="A769" t="s">
        <v>45</v>
      </c>
      <c r="B769" t="s">
        <v>1768</v>
      </c>
      <c r="C769" t="s">
        <v>200</v>
      </c>
      <c r="D769" t="s">
        <v>192</v>
      </c>
      <c r="E769" t="str">
        <f t="shared" si="11"/>
        <v>EU</v>
      </c>
    </row>
    <row r="770" spans="1:5" x14ac:dyDescent="0.2">
      <c r="A770" t="s">
        <v>1769</v>
      </c>
      <c r="B770" t="s">
        <v>1770</v>
      </c>
      <c r="C770" t="s">
        <v>373</v>
      </c>
      <c r="D770" t="s">
        <v>192</v>
      </c>
      <c r="E770" t="str">
        <f t="shared" si="11"/>
        <v>NON EU</v>
      </c>
    </row>
    <row r="771" spans="1:5" x14ac:dyDescent="0.2">
      <c r="A771" t="s">
        <v>1771</v>
      </c>
      <c r="B771" t="s">
        <v>1772</v>
      </c>
      <c r="C771" t="s">
        <v>275</v>
      </c>
      <c r="D771" t="s">
        <v>192</v>
      </c>
      <c r="E771" t="str">
        <f t="shared" ref="E771:E834" si="12">IF(D771="DOMESTIC","DOMESTIC",IFERROR(VLOOKUP(C771,$I$3:$J$31,2,FALSE),"NON EU"))</f>
        <v>NON EU</v>
      </c>
    </row>
    <row r="772" spans="1:5" x14ac:dyDescent="0.2">
      <c r="A772" t="s">
        <v>1773</v>
      </c>
      <c r="B772" t="s">
        <v>1774</v>
      </c>
      <c r="C772" t="s">
        <v>658</v>
      </c>
      <c r="D772" t="s">
        <v>192</v>
      </c>
      <c r="E772" t="str">
        <f t="shared" si="12"/>
        <v>NON EU</v>
      </c>
    </row>
    <row r="773" spans="1:5" x14ac:dyDescent="0.2">
      <c r="A773" t="s">
        <v>59</v>
      </c>
      <c r="B773" t="s">
        <v>1775</v>
      </c>
      <c r="C773" t="s">
        <v>369</v>
      </c>
      <c r="D773" t="s">
        <v>192</v>
      </c>
      <c r="E773" t="str">
        <f t="shared" si="12"/>
        <v>EU</v>
      </c>
    </row>
    <row r="774" spans="1:5" x14ac:dyDescent="0.2">
      <c r="A774" t="s">
        <v>1776</v>
      </c>
      <c r="B774" t="s">
        <v>1777</v>
      </c>
      <c r="C774" t="s">
        <v>1314</v>
      </c>
      <c r="D774" t="s">
        <v>192</v>
      </c>
      <c r="E774" t="str">
        <f t="shared" si="12"/>
        <v>NON EU</v>
      </c>
    </row>
    <row r="775" spans="1:5" x14ac:dyDescent="0.2">
      <c r="A775" t="s">
        <v>1778</v>
      </c>
      <c r="B775" t="s">
        <v>1779</v>
      </c>
      <c r="C775" t="s">
        <v>459</v>
      </c>
      <c r="D775" t="s">
        <v>192</v>
      </c>
      <c r="E775" t="str">
        <f t="shared" si="12"/>
        <v>EU</v>
      </c>
    </row>
    <row r="776" spans="1:5" x14ac:dyDescent="0.2">
      <c r="A776" t="s">
        <v>1780</v>
      </c>
      <c r="B776" t="s">
        <v>1781</v>
      </c>
      <c r="C776" t="s">
        <v>1782</v>
      </c>
      <c r="D776" t="s">
        <v>192</v>
      </c>
      <c r="E776" t="str">
        <f t="shared" si="12"/>
        <v>NON EU</v>
      </c>
    </row>
    <row r="777" spans="1:5" x14ac:dyDescent="0.2">
      <c r="A777" t="s">
        <v>1783</v>
      </c>
      <c r="B777" t="s">
        <v>1784</v>
      </c>
      <c r="C777" t="s">
        <v>243</v>
      </c>
      <c r="D777" t="s">
        <v>192</v>
      </c>
      <c r="E777" t="str">
        <f t="shared" si="12"/>
        <v>NON EU</v>
      </c>
    </row>
    <row r="778" spans="1:5" x14ac:dyDescent="0.2">
      <c r="A778" t="s">
        <v>1785</v>
      </c>
      <c r="B778" t="s">
        <v>337</v>
      </c>
      <c r="C778" t="s">
        <v>184</v>
      </c>
      <c r="D778" t="s">
        <v>185</v>
      </c>
      <c r="E778" t="str">
        <f t="shared" si="12"/>
        <v>DOMESTIC</v>
      </c>
    </row>
    <row r="779" spans="1:5" x14ac:dyDescent="0.2">
      <c r="A779" t="s">
        <v>1786</v>
      </c>
      <c r="B779" t="s">
        <v>1787</v>
      </c>
      <c r="C779" t="s">
        <v>243</v>
      </c>
      <c r="D779" t="s">
        <v>192</v>
      </c>
      <c r="E779" t="str">
        <f t="shared" si="12"/>
        <v>NON EU</v>
      </c>
    </row>
    <row r="780" spans="1:5" x14ac:dyDescent="0.2">
      <c r="A780" t="s">
        <v>129</v>
      </c>
      <c r="B780" t="s">
        <v>1788</v>
      </c>
      <c r="C780" t="s">
        <v>205</v>
      </c>
      <c r="D780" t="s">
        <v>192</v>
      </c>
      <c r="E780" t="str">
        <f t="shared" si="12"/>
        <v>EU</v>
      </c>
    </row>
    <row r="781" spans="1:5" x14ac:dyDescent="0.2">
      <c r="A781" t="s">
        <v>1789</v>
      </c>
      <c r="B781" t="s">
        <v>1790</v>
      </c>
      <c r="C781" t="s">
        <v>426</v>
      </c>
      <c r="D781" t="s">
        <v>192</v>
      </c>
      <c r="E781" t="str">
        <f t="shared" si="12"/>
        <v>EU</v>
      </c>
    </row>
    <row r="782" spans="1:5" x14ac:dyDescent="0.2">
      <c r="A782" t="s">
        <v>1791</v>
      </c>
      <c r="B782" t="s">
        <v>1792</v>
      </c>
      <c r="C782" t="s">
        <v>243</v>
      </c>
      <c r="D782" t="s">
        <v>192</v>
      </c>
      <c r="E782" t="str">
        <f t="shared" si="12"/>
        <v>NON EU</v>
      </c>
    </row>
    <row r="783" spans="1:5" x14ac:dyDescent="0.2">
      <c r="A783" t="s">
        <v>1793</v>
      </c>
      <c r="B783" t="s">
        <v>1794</v>
      </c>
      <c r="C783" t="s">
        <v>200</v>
      </c>
      <c r="D783" t="s">
        <v>192</v>
      </c>
      <c r="E783" t="str">
        <f t="shared" si="12"/>
        <v>EU</v>
      </c>
    </row>
    <row r="784" spans="1:5" x14ac:dyDescent="0.2">
      <c r="A784" t="s">
        <v>1795</v>
      </c>
      <c r="B784" t="s">
        <v>1081</v>
      </c>
      <c r="C784" t="s">
        <v>670</v>
      </c>
      <c r="D784" t="s">
        <v>192</v>
      </c>
      <c r="E784" t="str">
        <f t="shared" si="12"/>
        <v>NON EU</v>
      </c>
    </row>
    <row r="785" spans="1:5" x14ac:dyDescent="0.2">
      <c r="A785" t="s">
        <v>1796</v>
      </c>
      <c r="B785" t="s">
        <v>1797</v>
      </c>
      <c r="C785" t="s">
        <v>918</v>
      </c>
      <c r="D785" t="s">
        <v>192</v>
      </c>
      <c r="E785" t="str">
        <f t="shared" si="12"/>
        <v>NON EU</v>
      </c>
    </row>
    <row r="786" spans="1:5" x14ac:dyDescent="0.2">
      <c r="A786" t="s">
        <v>1798</v>
      </c>
      <c r="B786" t="s">
        <v>1799</v>
      </c>
      <c r="C786" t="s">
        <v>205</v>
      </c>
      <c r="D786" t="s">
        <v>192</v>
      </c>
      <c r="E786" t="str">
        <f t="shared" si="12"/>
        <v>EU</v>
      </c>
    </row>
    <row r="787" spans="1:5" x14ac:dyDescent="0.2">
      <c r="A787" t="s">
        <v>1800</v>
      </c>
      <c r="B787" t="s">
        <v>1801</v>
      </c>
      <c r="C787" t="s">
        <v>1237</v>
      </c>
      <c r="D787" t="s">
        <v>192</v>
      </c>
      <c r="E787" t="str">
        <f t="shared" si="12"/>
        <v>EU</v>
      </c>
    </row>
    <row r="788" spans="1:5" x14ac:dyDescent="0.2">
      <c r="A788" t="s">
        <v>1802</v>
      </c>
      <c r="B788" t="s">
        <v>1775</v>
      </c>
      <c r="C788" t="s">
        <v>369</v>
      </c>
      <c r="D788" t="s">
        <v>192</v>
      </c>
      <c r="E788" t="str">
        <f t="shared" si="12"/>
        <v>EU</v>
      </c>
    </row>
    <row r="789" spans="1:5" x14ac:dyDescent="0.2">
      <c r="A789" t="s">
        <v>1803</v>
      </c>
      <c r="B789" t="s">
        <v>1804</v>
      </c>
      <c r="C789" t="s">
        <v>243</v>
      </c>
      <c r="D789" t="s">
        <v>192</v>
      </c>
      <c r="E789" t="str">
        <f t="shared" si="12"/>
        <v>NON EU</v>
      </c>
    </row>
    <row r="790" spans="1:5" x14ac:dyDescent="0.2">
      <c r="A790" t="s">
        <v>1805</v>
      </c>
      <c r="B790" t="s">
        <v>1806</v>
      </c>
      <c r="C790" t="s">
        <v>243</v>
      </c>
      <c r="D790" t="s">
        <v>192</v>
      </c>
      <c r="E790" t="str">
        <f t="shared" si="12"/>
        <v>NON EU</v>
      </c>
    </row>
    <row r="791" spans="1:5" x14ac:dyDescent="0.2">
      <c r="A791" t="s">
        <v>1807</v>
      </c>
      <c r="B791" t="s">
        <v>1808</v>
      </c>
      <c r="C791" t="s">
        <v>243</v>
      </c>
      <c r="D791" t="s">
        <v>192</v>
      </c>
      <c r="E791" t="str">
        <f t="shared" si="12"/>
        <v>NON EU</v>
      </c>
    </row>
    <row r="792" spans="1:5" x14ac:dyDescent="0.2">
      <c r="A792" t="s">
        <v>1809</v>
      </c>
      <c r="B792" t="s">
        <v>1810</v>
      </c>
      <c r="C792" t="s">
        <v>184</v>
      </c>
      <c r="D792" t="s">
        <v>185</v>
      </c>
      <c r="E792" t="str">
        <f t="shared" si="12"/>
        <v>DOMESTIC</v>
      </c>
    </row>
    <row r="793" spans="1:5" x14ac:dyDescent="0.2">
      <c r="A793" t="s">
        <v>1811</v>
      </c>
      <c r="B793" t="s">
        <v>1812</v>
      </c>
      <c r="C793" t="s">
        <v>243</v>
      </c>
      <c r="D793" t="s">
        <v>192</v>
      </c>
      <c r="E793" t="str">
        <f t="shared" si="12"/>
        <v>NON EU</v>
      </c>
    </row>
    <row r="794" spans="1:5" x14ac:dyDescent="0.2">
      <c r="A794" t="s">
        <v>1813</v>
      </c>
      <c r="B794" t="s">
        <v>1814</v>
      </c>
      <c r="C794" t="s">
        <v>1651</v>
      </c>
      <c r="D794" t="s">
        <v>192</v>
      </c>
      <c r="E794" t="str">
        <f t="shared" si="12"/>
        <v>NON EU</v>
      </c>
    </row>
    <row r="795" spans="1:5" x14ac:dyDescent="0.2">
      <c r="A795" t="s">
        <v>1815</v>
      </c>
      <c r="B795" t="s">
        <v>1552</v>
      </c>
      <c r="C795" t="s">
        <v>184</v>
      </c>
      <c r="D795" t="s">
        <v>185</v>
      </c>
      <c r="E795" t="str">
        <f t="shared" si="12"/>
        <v>DOMESTIC</v>
      </c>
    </row>
    <row r="796" spans="1:5" x14ac:dyDescent="0.2">
      <c r="A796" t="s">
        <v>1816</v>
      </c>
      <c r="B796" t="s">
        <v>1817</v>
      </c>
      <c r="C796" t="s">
        <v>1817</v>
      </c>
      <c r="D796" t="s">
        <v>192</v>
      </c>
      <c r="E796" t="str">
        <f t="shared" si="12"/>
        <v>NON EU</v>
      </c>
    </row>
    <row r="797" spans="1:5" x14ac:dyDescent="0.2">
      <c r="A797" t="s">
        <v>1818</v>
      </c>
      <c r="B797" t="s">
        <v>1819</v>
      </c>
      <c r="C797" t="s">
        <v>225</v>
      </c>
      <c r="D797" t="s">
        <v>192</v>
      </c>
      <c r="E797" t="str">
        <f t="shared" si="12"/>
        <v>EU</v>
      </c>
    </row>
    <row r="798" spans="1:5" x14ac:dyDescent="0.2">
      <c r="A798" t="s">
        <v>1820</v>
      </c>
      <c r="B798" t="s">
        <v>1821</v>
      </c>
      <c r="C798" t="s">
        <v>403</v>
      </c>
      <c r="D798" t="s">
        <v>192</v>
      </c>
      <c r="E798" t="str">
        <f t="shared" si="12"/>
        <v>NON EU</v>
      </c>
    </row>
    <row r="799" spans="1:5" x14ac:dyDescent="0.2">
      <c r="A799" t="s">
        <v>1822</v>
      </c>
      <c r="B799" t="s">
        <v>1823</v>
      </c>
      <c r="C799" t="s">
        <v>310</v>
      </c>
      <c r="D799" t="s">
        <v>192</v>
      </c>
      <c r="E799" t="str">
        <f t="shared" si="12"/>
        <v>NON EU</v>
      </c>
    </row>
    <row r="800" spans="1:5" x14ac:dyDescent="0.2">
      <c r="A800" t="s">
        <v>1824</v>
      </c>
      <c r="B800" t="s">
        <v>1825</v>
      </c>
      <c r="C800" t="s">
        <v>243</v>
      </c>
      <c r="D800" t="s">
        <v>192</v>
      </c>
      <c r="E800" t="str">
        <f t="shared" si="12"/>
        <v>NON EU</v>
      </c>
    </row>
    <row r="801" spans="1:5" x14ac:dyDescent="0.2">
      <c r="A801" t="s">
        <v>1826</v>
      </c>
      <c r="B801" t="s">
        <v>1827</v>
      </c>
      <c r="C801" t="s">
        <v>369</v>
      </c>
      <c r="D801" t="s">
        <v>192</v>
      </c>
      <c r="E801" t="str">
        <f t="shared" si="12"/>
        <v>EU</v>
      </c>
    </row>
    <row r="802" spans="1:5" x14ac:dyDescent="0.2">
      <c r="A802" t="s">
        <v>1828</v>
      </c>
      <c r="B802" t="s">
        <v>1829</v>
      </c>
      <c r="C802" t="s">
        <v>1830</v>
      </c>
      <c r="D802" t="s">
        <v>192</v>
      </c>
      <c r="E802" t="str">
        <f t="shared" si="12"/>
        <v>NON EU</v>
      </c>
    </row>
    <row r="803" spans="1:5" x14ac:dyDescent="0.2">
      <c r="A803" t="s">
        <v>1831</v>
      </c>
      <c r="B803" t="s">
        <v>1832</v>
      </c>
      <c r="C803" t="s">
        <v>225</v>
      </c>
      <c r="D803" t="s">
        <v>192</v>
      </c>
      <c r="E803" t="str">
        <f t="shared" si="12"/>
        <v>EU</v>
      </c>
    </row>
    <row r="804" spans="1:5" x14ac:dyDescent="0.2">
      <c r="A804" t="s">
        <v>1833</v>
      </c>
      <c r="B804" t="s">
        <v>1834</v>
      </c>
      <c r="C804" t="s">
        <v>225</v>
      </c>
      <c r="D804" t="s">
        <v>192</v>
      </c>
      <c r="E804" t="str">
        <f t="shared" si="12"/>
        <v>EU</v>
      </c>
    </row>
    <row r="805" spans="1:5" x14ac:dyDescent="0.2">
      <c r="A805" t="s">
        <v>1835</v>
      </c>
      <c r="B805" t="s">
        <v>1836</v>
      </c>
      <c r="C805" t="s">
        <v>239</v>
      </c>
      <c r="D805" t="s">
        <v>240</v>
      </c>
      <c r="E805" t="str">
        <f t="shared" si="12"/>
        <v>NON EU</v>
      </c>
    </row>
    <row r="806" spans="1:5" x14ac:dyDescent="0.2">
      <c r="A806" t="s">
        <v>1837</v>
      </c>
      <c r="B806" t="s">
        <v>629</v>
      </c>
      <c r="C806" t="s">
        <v>625</v>
      </c>
      <c r="D806" t="s">
        <v>192</v>
      </c>
      <c r="E806" t="str">
        <f t="shared" si="12"/>
        <v>NON EU</v>
      </c>
    </row>
    <row r="807" spans="1:5" x14ac:dyDescent="0.2">
      <c r="A807" t="s">
        <v>1838</v>
      </c>
      <c r="B807" t="s">
        <v>1839</v>
      </c>
      <c r="C807" t="s">
        <v>1782</v>
      </c>
      <c r="D807" t="s">
        <v>192</v>
      </c>
      <c r="E807" t="str">
        <f t="shared" si="12"/>
        <v>NON EU</v>
      </c>
    </row>
    <row r="808" spans="1:5" x14ac:dyDescent="0.2">
      <c r="A808" t="s">
        <v>1840</v>
      </c>
      <c r="B808" t="s">
        <v>1841</v>
      </c>
      <c r="C808" t="s">
        <v>243</v>
      </c>
      <c r="D808" t="s">
        <v>192</v>
      </c>
      <c r="E808" t="str">
        <f t="shared" si="12"/>
        <v>NON EU</v>
      </c>
    </row>
    <row r="809" spans="1:5" x14ac:dyDescent="0.2">
      <c r="A809" t="s">
        <v>1842</v>
      </c>
      <c r="B809" t="s">
        <v>1843</v>
      </c>
      <c r="C809" t="s">
        <v>243</v>
      </c>
      <c r="D809" t="s">
        <v>192</v>
      </c>
      <c r="E809" t="str">
        <f t="shared" si="12"/>
        <v>NON EU</v>
      </c>
    </row>
    <row r="810" spans="1:5" x14ac:dyDescent="0.2">
      <c r="A810" t="s">
        <v>1844</v>
      </c>
      <c r="B810" t="s">
        <v>1845</v>
      </c>
      <c r="C810" t="s">
        <v>1846</v>
      </c>
      <c r="D810" t="s">
        <v>192</v>
      </c>
      <c r="E810" t="str">
        <f t="shared" si="12"/>
        <v>NON EU</v>
      </c>
    </row>
    <row r="811" spans="1:5" x14ac:dyDescent="0.2">
      <c r="A811" t="s">
        <v>1847</v>
      </c>
      <c r="B811" t="s">
        <v>1848</v>
      </c>
      <c r="C811" t="s">
        <v>878</v>
      </c>
      <c r="D811" t="s">
        <v>192</v>
      </c>
      <c r="E811" t="str">
        <f t="shared" si="12"/>
        <v>NON EU</v>
      </c>
    </row>
    <row r="812" spans="1:5" x14ac:dyDescent="0.2">
      <c r="A812" t="s">
        <v>159</v>
      </c>
      <c r="B812" t="s">
        <v>1849</v>
      </c>
      <c r="C812" t="s">
        <v>257</v>
      </c>
      <c r="D812" t="s">
        <v>192</v>
      </c>
      <c r="E812" t="str">
        <f t="shared" si="12"/>
        <v>NON EU</v>
      </c>
    </row>
    <row r="813" spans="1:5" x14ac:dyDescent="0.2">
      <c r="A813" t="s">
        <v>1850</v>
      </c>
      <c r="B813" t="s">
        <v>1851</v>
      </c>
      <c r="C813" t="s">
        <v>184</v>
      </c>
      <c r="D813" t="s">
        <v>185</v>
      </c>
      <c r="E813" t="str">
        <f t="shared" si="12"/>
        <v>DOMESTIC</v>
      </c>
    </row>
    <row r="814" spans="1:5" x14ac:dyDescent="0.2">
      <c r="A814" t="s">
        <v>1852</v>
      </c>
      <c r="B814" t="s">
        <v>1853</v>
      </c>
      <c r="C814" t="s">
        <v>184</v>
      </c>
      <c r="D814" t="s">
        <v>185</v>
      </c>
      <c r="E814" t="str">
        <f t="shared" si="12"/>
        <v>DOMESTIC</v>
      </c>
    </row>
    <row r="815" spans="1:5" x14ac:dyDescent="0.2">
      <c r="A815" t="s">
        <v>1854</v>
      </c>
      <c r="B815" t="s">
        <v>1855</v>
      </c>
      <c r="C815" t="s">
        <v>184</v>
      </c>
      <c r="D815" t="s">
        <v>185</v>
      </c>
      <c r="E815" t="str">
        <f t="shared" si="12"/>
        <v>DOMESTIC</v>
      </c>
    </row>
    <row r="816" spans="1:5" x14ac:dyDescent="0.2">
      <c r="A816" t="s">
        <v>1856</v>
      </c>
      <c r="B816" t="s">
        <v>1857</v>
      </c>
      <c r="C816" t="s">
        <v>184</v>
      </c>
      <c r="D816" t="s">
        <v>185</v>
      </c>
      <c r="E816" t="str">
        <f t="shared" si="12"/>
        <v>DOMESTIC</v>
      </c>
    </row>
    <row r="817" spans="1:5" x14ac:dyDescent="0.2">
      <c r="A817" t="s">
        <v>1858</v>
      </c>
      <c r="B817" t="s">
        <v>1859</v>
      </c>
      <c r="C817" t="s">
        <v>184</v>
      </c>
      <c r="D817" t="s">
        <v>185</v>
      </c>
      <c r="E817" t="str">
        <f t="shared" si="12"/>
        <v>DOMESTIC</v>
      </c>
    </row>
    <row r="818" spans="1:5" x14ac:dyDescent="0.2">
      <c r="A818" t="s">
        <v>1860</v>
      </c>
      <c r="B818" t="s">
        <v>1861</v>
      </c>
      <c r="C818" t="s">
        <v>184</v>
      </c>
      <c r="D818" t="s">
        <v>185</v>
      </c>
      <c r="E818" t="str">
        <f t="shared" si="12"/>
        <v>DOMESTIC</v>
      </c>
    </row>
    <row r="819" spans="1:5" x14ac:dyDescent="0.2">
      <c r="A819" t="s">
        <v>1862</v>
      </c>
      <c r="B819" t="s">
        <v>1863</v>
      </c>
      <c r="C819" t="s">
        <v>426</v>
      </c>
      <c r="D819" t="s">
        <v>192</v>
      </c>
      <c r="E819" t="str">
        <f t="shared" si="12"/>
        <v>EU</v>
      </c>
    </row>
    <row r="820" spans="1:5" x14ac:dyDescent="0.2">
      <c r="A820" t="s">
        <v>1864</v>
      </c>
      <c r="B820" t="s">
        <v>1865</v>
      </c>
      <c r="C820" t="s">
        <v>184</v>
      </c>
      <c r="D820" t="s">
        <v>185</v>
      </c>
      <c r="E820" t="str">
        <f t="shared" si="12"/>
        <v>DOMESTIC</v>
      </c>
    </row>
    <row r="821" spans="1:5" x14ac:dyDescent="0.2">
      <c r="A821" t="s">
        <v>1866</v>
      </c>
      <c r="B821" t="s">
        <v>1867</v>
      </c>
      <c r="C821" t="s">
        <v>1868</v>
      </c>
      <c r="D821" t="s">
        <v>192</v>
      </c>
      <c r="E821" t="str">
        <f t="shared" si="12"/>
        <v>NON EU</v>
      </c>
    </row>
    <row r="822" spans="1:5" x14ac:dyDescent="0.2">
      <c r="A822" t="s">
        <v>1869</v>
      </c>
      <c r="B822" t="s">
        <v>1870</v>
      </c>
      <c r="C822" t="s">
        <v>225</v>
      </c>
      <c r="D822" t="s">
        <v>192</v>
      </c>
      <c r="E822" t="str">
        <f t="shared" si="12"/>
        <v>EU</v>
      </c>
    </row>
    <row r="823" spans="1:5" x14ac:dyDescent="0.2">
      <c r="A823" t="s">
        <v>1871</v>
      </c>
      <c r="B823" t="s">
        <v>1872</v>
      </c>
      <c r="C823" t="s">
        <v>233</v>
      </c>
      <c r="D823" t="s">
        <v>192</v>
      </c>
      <c r="E823" t="str">
        <f t="shared" si="12"/>
        <v>EU</v>
      </c>
    </row>
    <row r="824" spans="1:5" x14ac:dyDescent="0.2">
      <c r="A824" t="s">
        <v>1873</v>
      </c>
      <c r="B824" t="s">
        <v>1874</v>
      </c>
      <c r="C824" t="s">
        <v>214</v>
      </c>
      <c r="D824" t="s">
        <v>192</v>
      </c>
      <c r="E824" t="str">
        <f t="shared" si="12"/>
        <v>NON EU</v>
      </c>
    </row>
    <row r="825" spans="1:5" x14ac:dyDescent="0.2">
      <c r="A825" t="s">
        <v>1875</v>
      </c>
      <c r="B825" t="s">
        <v>1876</v>
      </c>
      <c r="C825" t="s">
        <v>184</v>
      </c>
      <c r="D825" t="s">
        <v>185</v>
      </c>
      <c r="E825" t="str">
        <f t="shared" si="12"/>
        <v>DOMESTIC</v>
      </c>
    </row>
    <row r="826" spans="1:5" x14ac:dyDescent="0.2">
      <c r="A826" t="s">
        <v>1877</v>
      </c>
      <c r="B826" t="s">
        <v>1878</v>
      </c>
      <c r="C826" t="s">
        <v>184</v>
      </c>
      <c r="D826" t="s">
        <v>185</v>
      </c>
      <c r="E826" t="str">
        <f t="shared" si="12"/>
        <v>DOMESTIC</v>
      </c>
    </row>
    <row r="827" spans="1:5" x14ac:dyDescent="0.2">
      <c r="A827" t="s">
        <v>1879</v>
      </c>
      <c r="B827" t="s">
        <v>1880</v>
      </c>
      <c r="C827" t="s">
        <v>184</v>
      </c>
      <c r="D827" t="s">
        <v>185</v>
      </c>
      <c r="E827" t="str">
        <f t="shared" si="12"/>
        <v>DOMESTIC</v>
      </c>
    </row>
    <row r="828" spans="1:5" x14ac:dyDescent="0.2">
      <c r="A828" t="s">
        <v>1881</v>
      </c>
      <c r="B828" t="s">
        <v>1882</v>
      </c>
      <c r="C828" t="s">
        <v>426</v>
      </c>
      <c r="D828" t="s">
        <v>192</v>
      </c>
      <c r="E828" t="str">
        <f t="shared" si="12"/>
        <v>EU</v>
      </c>
    </row>
    <row r="829" spans="1:5" x14ac:dyDescent="0.2">
      <c r="A829" t="s">
        <v>1883</v>
      </c>
      <c r="B829" t="s">
        <v>1884</v>
      </c>
      <c r="C829" t="s">
        <v>225</v>
      </c>
      <c r="D829" t="s">
        <v>192</v>
      </c>
      <c r="E829" t="str">
        <f t="shared" si="12"/>
        <v>EU</v>
      </c>
    </row>
    <row r="830" spans="1:5" x14ac:dyDescent="0.2">
      <c r="A830" t="s">
        <v>1885</v>
      </c>
      <c r="B830" t="s">
        <v>1886</v>
      </c>
      <c r="C830" t="s">
        <v>714</v>
      </c>
      <c r="D830" t="s">
        <v>192</v>
      </c>
      <c r="E830" t="str">
        <f t="shared" si="12"/>
        <v>NON EU</v>
      </c>
    </row>
    <row r="831" spans="1:5" x14ac:dyDescent="0.2">
      <c r="A831" t="s">
        <v>1887</v>
      </c>
      <c r="B831" t="s">
        <v>1888</v>
      </c>
      <c r="C831" t="s">
        <v>184</v>
      </c>
      <c r="D831" t="s">
        <v>185</v>
      </c>
      <c r="E831" t="str">
        <f t="shared" si="12"/>
        <v>DOMESTIC</v>
      </c>
    </row>
    <row r="832" spans="1:5" x14ac:dyDescent="0.2">
      <c r="A832" t="s">
        <v>1889</v>
      </c>
      <c r="B832" t="s">
        <v>1890</v>
      </c>
      <c r="C832" t="s">
        <v>225</v>
      </c>
      <c r="D832" t="s">
        <v>192</v>
      </c>
      <c r="E832" t="str">
        <f t="shared" si="12"/>
        <v>EU</v>
      </c>
    </row>
    <row r="833" spans="1:5" x14ac:dyDescent="0.2">
      <c r="A833" t="s">
        <v>1891</v>
      </c>
      <c r="B833" t="s">
        <v>1892</v>
      </c>
      <c r="C833" t="s">
        <v>243</v>
      </c>
      <c r="D833" t="s">
        <v>192</v>
      </c>
      <c r="E833" t="str">
        <f t="shared" si="12"/>
        <v>NON EU</v>
      </c>
    </row>
    <row r="834" spans="1:5" x14ac:dyDescent="0.2">
      <c r="A834" t="s">
        <v>1893</v>
      </c>
      <c r="B834" t="s">
        <v>1894</v>
      </c>
      <c r="C834" t="s">
        <v>369</v>
      </c>
      <c r="D834" t="s">
        <v>192</v>
      </c>
      <c r="E834" t="str">
        <f t="shared" si="12"/>
        <v>EU</v>
      </c>
    </row>
    <row r="835" spans="1:5" x14ac:dyDescent="0.2">
      <c r="A835" t="s">
        <v>1895</v>
      </c>
      <c r="B835" t="s">
        <v>1896</v>
      </c>
      <c r="C835" t="s">
        <v>225</v>
      </c>
      <c r="D835" t="s">
        <v>192</v>
      </c>
      <c r="E835" t="str">
        <f t="shared" ref="E835:E898" si="13">IF(D835="DOMESTIC","DOMESTIC",IFERROR(VLOOKUP(C835,$I$3:$J$31,2,FALSE),"NON EU"))</f>
        <v>EU</v>
      </c>
    </row>
    <row r="836" spans="1:5" x14ac:dyDescent="0.2">
      <c r="A836" t="s">
        <v>1897</v>
      </c>
      <c r="B836" t="s">
        <v>1898</v>
      </c>
      <c r="C836" t="s">
        <v>1013</v>
      </c>
      <c r="D836" t="s">
        <v>192</v>
      </c>
      <c r="E836" t="str">
        <f t="shared" si="13"/>
        <v>NON EU</v>
      </c>
    </row>
    <row r="837" spans="1:5" x14ac:dyDescent="0.2">
      <c r="A837" t="s">
        <v>76</v>
      </c>
      <c r="B837" t="s">
        <v>1899</v>
      </c>
      <c r="C837" t="s">
        <v>225</v>
      </c>
      <c r="D837" t="s">
        <v>192</v>
      </c>
      <c r="E837" t="str">
        <f t="shared" si="13"/>
        <v>EU</v>
      </c>
    </row>
    <row r="838" spans="1:5" x14ac:dyDescent="0.2">
      <c r="A838" t="s">
        <v>1900</v>
      </c>
      <c r="B838" t="s">
        <v>1901</v>
      </c>
      <c r="C838" t="s">
        <v>1902</v>
      </c>
      <c r="D838" t="s">
        <v>192</v>
      </c>
      <c r="E838" t="str">
        <f t="shared" si="13"/>
        <v>NON EU</v>
      </c>
    </row>
    <row r="839" spans="1:5" x14ac:dyDescent="0.2">
      <c r="A839" t="s">
        <v>1903</v>
      </c>
      <c r="B839" t="s">
        <v>1904</v>
      </c>
      <c r="C839" t="s">
        <v>243</v>
      </c>
      <c r="D839" t="s">
        <v>192</v>
      </c>
      <c r="E839" t="str">
        <f t="shared" si="13"/>
        <v>NON EU</v>
      </c>
    </row>
    <row r="840" spans="1:5" x14ac:dyDescent="0.2">
      <c r="A840" t="s">
        <v>1905</v>
      </c>
      <c r="B840" t="s">
        <v>1906</v>
      </c>
      <c r="C840" t="s">
        <v>246</v>
      </c>
      <c r="D840" t="s">
        <v>192</v>
      </c>
      <c r="E840" t="str">
        <f t="shared" si="13"/>
        <v>NON EU</v>
      </c>
    </row>
    <row r="841" spans="1:5" x14ac:dyDescent="0.2">
      <c r="A841" t="s">
        <v>1907</v>
      </c>
      <c r="B841" t="s">
        <v>1908</v>
      </c>
      <c r="C841" t="s">
        <v>351</v>
      </c>
      <c r="D841" t="s">
        <v>192</v>
      </c>
      <c r="E841" t="str">
        <f t="shared" si="13"/>
        <v>NON EU</v>
      </c>
    </row>
    <row r="842" spans="1:5" x14ac:dyDescent="0.2">
      <c r="A842" t="s">
        <v>1909</v>
      </c>
      <c r="B842" t="s">
        <v>1910</v>
      </c>
      <c r="C842" t="s">
        <v>1039</v>
      </c>
      <c r="D842" t="s">
        <v>192</v>
      </c>
      <c r="E842" t="str">
        <f t="shared" si="13"/>
        <v>NON EU</v>
      </c>
    </row>
    <row r="843" spans="1:5" x14ac:dyDescent="0.2">
      <c r="A843" t="s">
        <v>1911</v>
      </c>
      <c r="B843" t="s">
        <v>1912</v>
      </c>
      <c r="C843" t="s">
        <v>184</v>
      </c>
      <c r="D843" t="s">
        <v>185</v>
      </c>
      <c r="E843" t="str">
        <f t="shared" si="13"/>
        <v>DOMESTIC</v>
      </c>
    </row>
    <row r="844" spans="1:5" x14ac:dyDescent="0.2">
      <c r="A844" t="s">
        <v>1913</v>
      </c>
      <c r="B844" t="s">
        <v>1914</v>
      </c>
      <c r="C844" t="s">
        <v>243</v>
      </c>
      <c r="D844" t="s">
        <v>192</v>
      </c>
      <c r="E844" t="str">
        <f t="shared" si="13"/>
        <v>NON EU</v>
      </c>
    </row>
    <row r="845" spans="1:5" x14ac:dyDescent="0.2">
      <c r="A845" t="s">
        <v>1915</v>
      </c>
      <c r="B845" t="s">
        <v>1916</v>
      </c>
      <c r="C845" t="s">
        <v>249</v>
      </c>
      <c r="D845" t="s">
        <v>192</v>
      </c>
      <c r="E845" t="str">
        <f t="shared" si="13"/>
        <v>NON EU</v>
      </c>
    </row>
    <row r="846" spans="1:5" x14ac:dyDescent="0.2">
      <c r="A846" t="s">
        <v>1917</v>
      </c>
      <c r="B846" t="s">
        <v>1918</v>
      </c>
      <c r="C846" t="s">
        <v>263</v>
      </c>
      <c r="D846" t="s">
        <v>192</v>
      </c>
      <c r="E846" t="str">
        <f t="shared" si="13"/>
        <v>NON EU</v>
      </c>
    </row>
    <row r="847" spans="1:5" x14ac:dyDescent="0.2">
      <c r="A847" t="s">
        <v>1919</v>
      </c>
      <c r="B847" t="s">
        <v>1920</v>
      </c>
      <c r="C847" t="s">
        <v>693</v>
      </c>
      <c r="D847" t="s">
        <v>192</v>
      </c>
      <c r="E847" t="str">
        <f t="shared" si="13"/>
        <v>NON EU</v>
      </c>
    </row>
    <row r="848" spans="1:5" x14ac:dyDescent="0.2">
      <c r="A848" t="s">
        <v>1921</v>
      </c>
      <c r="B848" t="s">
        <v>1922</v>
      </c>
      <c r="C848" t="s">
        <v>263</v>
      </c>
      <c r="D848" t="s">
        <v>192</v>
      </c>
      <c r="E848" t="str">
        <f t="shared" si="13"/>
        <v>NON EU</v>
      </c>
    </row>
    <row r="849" spans="1:5" x14ac:dyDescent="0.2">
      <c r="A849" t="s">
        <v>1923</v>
      </c>
      <c r="B849" t="s">
        <v>1924</v>
      </c>
      <c r="C849" t="s">
        <v>1467</v>
      </c>
      <c r="D849" t="s">
        <v>192</v>
      </c>
      <c r="E849" t="str">
        <f t="shared" si="13"/>
        <v>NON EU</v>
      </c>
    </row>
    <row r="850" spans="1:5" x14ac:dyDescent="0.2">
      <c r="A850" t="s">
        <v>96</v>
      </c>
      <c r="B850" t="s">
        <v>1925</v>
      </c>
      <c r="C850" t="s">
        <v>459</v>
      </c>
      <c r="D850" t="s">
        <v>192</v>
      </c>
      <c r="E850" t="str">
        <f t="shared" si="13"/>
        <v>EU</v>
      </c>
    </row>
    <row r="851" spans="1:5" x14ac:dyDescent="0.2">
      <c r="A851" t="s">
        <v>1926</v>
      </c>
      <c r="B851" t="s">
        <v>1927</v>
      </c>
      <c r="C851" t="s">
        <v>1497</v>
      </c>
      <c r="D851" t="s">
        <v>192</v>
      </c>
      <c r="E851" t="str">
        <f t="shared" si="13"/>
        <v>NON EU</v>
      </c>
    </row>
    <row r="852" spans="1:5" x14ac:dyDescent="0.2">
      <c r="A852" t="s">
        <v>1928</v>
      </c>
      <c r="B852" t="s">
        <v>1929</v>
      </c>
      <c r="C852" t="s">
        <v>243</v>
      </c>
      <c r="D852" t="s">
        <v>192</v>
      </c>
      <c r="E852" t="str">
        <f t="shared" si="13"/>
        <v>NON EU</v>
      </c>
    </row>
    <row r="853" spans="1:5" x14ac:dyDescent="0.2">
      <c r="A853" t="s">
        <v>1930</v>
      </c>
      <c r="B853" t="s">
        <v>1931</v>
      </c>
      <c r="C853" t="s">
        <v>356</v>
      </c>
      <c r="D853" t="s">
        <v>192</v>
      </c>
      <c r="E853" t="str">
        <f t="shared" si="13"/>
        <v>NON EU</v>
      </c>
    </row>
    <row r="854" spans="1:5" x14ac:dyDescent="0.2">
      <c r="A854" t="s">
        <v>1932</v>
      </c>
      <c r="B854" t="s">
        <v>1933</v>
      </c>
      <c r="C854" t="s">
        <v>638</v>
      </c>
      <c r="D854" t="s">
        <v>192</v>
      </c>
      <c r="E854" t="str">
        <f t="shared" si="13"/>
        <v>NON EU</v>
      </c>
    </row>
    <row r="855" spans="1:5" x14ac:dyDescent="0.2">
      <c r="A855" t="s">
        <v>1934</v>
      </c>
      <c r="B855" t="s">
        <v>1935</v>
      </c>
      <c r="C855" t="s">
        <v>1013</v>
      </c>
      <c r="D855" t="s">
        <v>192</v>
      </c>
      <c r="E855" t="str">
        <f t="shared" si="13"/>
        <v>NON EU</v>
      </c>
    </row>
    <row r="856" spans="1:5" x14ac:dyDescent="0.2">
      <c r="A856" t="s">
        <v>1936</v>
      </c>
      <c r="B856" t="s">
        <v>1937</v>
      </c>
      <c r="C856" t="s">
        <v>243</v>
      </c>
      <c r="D856" t="s">
        <v>192</v>
      </c>
      <c r="E856" t="str">
        <f t="shared" si="13"/>
        <v>NON EU</v>
      </c>
    </row>
    <row r="857" spans="1:5" x14ac:dyDescent="0.2">
      <c r="A857" t="s">
        <v>1938</v>
      </c>
      <c r="B857" t="s">
        <v>1939</v>
      </c>
      <c r="C857" t="s">
        <v>225</v>
      </c>
      <c r="D857" t="s">
        <v>192</v>
      </c>
      <c r="E857" t="str">
        <f t="shared" si="13"/>
        <v>EU</v>
      </c>
    </row>
    <row r="858" spans="1:5" x14ac:dyDescent="0.2">
      <c r="A858" t="s">
        <v>1940</v>
      </c>
      <c r="B858" t="s">
        <v>1941</v>
      </c>
      <c r="C858" t="s">
        <v>243</v>
      </c>
      <c r="D858" t="s">
        <v>192</v>
      </c>
      <c r="E858" t="str">
        <f t="shared" si="13"/>
        <v>NON EU</v>
      </c>
    </row>
    <row r="859" spans="1:5" x14ac:dyDescent="0.2">
      <c r="A859" t="s">
        <v>1942</v>
      </c>
      <c r="B859" t="s">
        <v>1943</v>
      </c>
      <c r="C859" t="s">
        <v>878</v>
      </c>
      <c r="D859" t="s">
        <v>192</v>
      </c>
      <c r="E859" t="str">
        <f t="shared" si="13"/>
        <v>NON EU</v>
      </c>
    </row>
    <row r="860" spans="1:5" x14ac:dyDescent="0.2">
      <c r="A860" t="s">
        <v>1944</v>
      </c>
      <c r="B860" t="s">
        <v>1945</v>
      </c>
      <c r="C860" t="s">
        <v>1945</v>
      </c>
      <c r="D860" t="s">
        <v>192</v>
      </c>
      <c r="E860" t="str">
        <f t="shared" si="13"/>
        <v>NON EU</v>
      </c>
    </row>
    <row r="861" spans="1:5" x14ac:dyDescent="0.2">
      <c r="A861" t="s">
        <v>1946</v>
      </c>
      <c r="B861" t="s">
        <v>1947</v>
      </c>
      <c r="C861" t="s">
        <v>760</v>
      </c>
      <c r="D861" t="s">
        <v>192</v>
      </c>
      <c r="E861" t="str">
        <f t="shared" si="13"/>
        <v>NON EU</v>
      </c>
    </row>
    <row r="862" spans="1:5" x14ac:dyDescent="0.2">
      <c r="A862" t="s">
        <v>1948</v>
      </c>
      <c r="B862" t="s">
        <v>1949</v>
      </c>
      <c r="C862" t="s">
        <v>693</v>
      </c>
      <c r="D862" t="s">
        <v>192</v>
      </c>
      <c r="E862" t="str">
        <f t="shared" si="13"/>
        <v>NON EU</v>
      </c>
    </row>
    <row r="863" spans="1:5" x14ac:dyDescent="0.2">
      <c r="A863" t="s">
        <v>1950</v>
      </c>
      <c r="B863" t="s">
        <v>1951</v>
      </c>
      <c r="C863" t="s">
        <v>369</v>
      </c>
      <c r="D863" t="s">
        <v>192</v>
      </c>
      <c r="E863" t="str">
        <f t="shared" si="13"/>
        <v>EU</v>
      </c>
    </row>
    <row r="864" spans="1:5" x14ac:dyDescent="0.2">
      <c r="A864" t="s">
        <v>1952</v>
      </c>
      <c r="B864" t="s">
        <v>1085</v>
      </c>
      <c r="C864" t="s">
        <v>295</v>
      </c>
      <c r="D864" t="s">
        <v>192</v>
      </c>
      <c r="E864" t="str">
        <f t="shared" si="13"/>
        <v>NON EU</v>
      </c>
    </row>
    <row r="865" spans="1:5" x14ac:dyDescent="0.2">
      <c r="A865" t="s">
        <v>1953</v>
      </c>
      <c r="B865" t="s">
        <v>1954</v>
      </c>
      <c r="C865" t="s">
        <v>393</v>
      </c>
      <c r="D865" t="s">
        <v>192</v>
      </c>
      <c r="E865" t="str">
        <f t="shared" si="13"/>
        <v>NON EU</v>
      </c>
    </row>
    <row r="866" spans="1:5" x14ac:dyDescent="0.2">
      <c r="A866" t="s">
        <v>34</v>
      </c>
      <c r="B866" t="s">
        <v>1955</v>
      </c>
      <c r="C866" t="s">
        <v>266</v>
      </c>
      <c r="D866" t="s">
        <v>192</v>
      </c>
      <c r="E866" t="str">
        <f t="shared" si="13"/>
        <v>NON EU</v>
      </c>
    </row>
    <row r="867" spans="1:5" x14ac:dyDescent="0.2">
      <c r="A867" t="s">
        <v>1956</v>
      </c>
      <c r="B867" t="s">
        <v>1957</v>
      </c>
      <c r="C867" t="s">
        <v>243</v>
      </c>
      <c r="D867" t="s">
        <v>192</v>
      </c>
      <c r="E867" t="str">
        <f t="shared" si="13"/>
        <v>NON EU</v>
      </c>
    </row>
    <row r="868" spans="1:5" x14ac:dyDescent="0.2">
      <c r="A868" t="s">
        <v>1958</v>
      </c>
      <c r="B868" t="s">
        <v>1959</v>
      </c>
      <c r="C868" t="s">
        <v>303</v>
      </c>
      <c r="D868" t="s">
        <v>192</v>
      </c>
      <c r="E868" t="str">
        <f t="shared" si="13"/>
        <v>NON EU</v>
      </c>
    </row>
    <row r="869" spans="1:5" x14ac:dyDescent="0.2">
      <c r="A869" t="s">
        <v>1960</v>
      </c>
      <c r="B869" t="s">
        <v>1961</v>
      </c>
      <c r="C869" t="s">
        <v>456</v>
      </c>
      <c r="D869" t="s">
        <v>192</v>
      </c>
      <c r="E869" t="str">
        <f t="shared" si="13"/>
        <v>NON EU</v>
      </c>
    </row>
    <row r="870" spans="1:5" x14ac:dyDescent="0.2">
      <c r="A870" t="s">
        <v>1962</v>
      </c>
      <c r="B870" t="s">
        <v>1963</v>
      </c>
      <c r="C870" t="s">
        <v>243</v>
      </c>
      <c r="D870" t="s">
        <v>192</v>
      </c>
      <c r="E870" t="str">
        <f t="shared" si="13"/>
        <v>NON EU</v>
      </c>
    </row>
    <row r="871" spans="1:5" x14ac:dyDescent="0.2">
      <c r="A871" t="s">
        <v>1964</v>
      </c>
      <c r="B871" t="s">
        <v>1965</v>
      </c>
      <c r="C871" t="s">
        <v>325</v>
      </c>
      <c r="D871" t="s">
        <v>192</v>
      </c>
      <c r="E871" t="str">
        <f t="shared" si="13"/>
        <v>NON EU</v>
      </c>
    </row>
    <row r="872" spans="1:5" x14ac:dyDescent="0.2">
      <c r="A872" t="s">
        <v>1966</v>
      </c>
      <c r="B872" t="s">
        <v>1967</v>
      </c>
      <c r="C872" t="s">
        <v>1039</v>
      </c>
      <c r="D872" t="s">
        <v>192</v>
      </c>
      <c r="E872" t="str">
        <f t="shared" si="13"/>
        <v>NON EU</v>
      </c>
    </row>
    <row r="873" spans="1:5" x14ac:dyDescent="0.2">
      <c r="A873" t="s">
        <v>1968</v>
      </c>
      <c r="B873" t="s">
        <v>1969</v>
      </c>
      <c r="C873" t="s">
        <v>243</v>
      </c>
      <c r="D873" t="s">
        <v>192</v>
      </c>
      <c r="E873" t="str">
        <f t="shared" si="13"/>
        <v>NON EU</v>
      </c>
    </row>
    <row r="874" spans="1:5" x14ac:dyDescent="0.2">
      <c r="A874" t="s">
        <v>1970</v>
      </c>
      <c r="B874" t="s">
        <v>1971</v>
      </c>
      <c r="C874" t="s">
        <v>225</v>
      </c>
      <c r="D874" t="s">
        <v>192</v>
      </c>
      <c r="E874" t="str">
        <f t="shared" si="13"/>
        <v>EU</v>
      </c>
    </row>
    <row r="875" spans="1:5" x14ac:dyDescent="0.2">
      <c r="A875" t="s">
        <v>1972</v>
      </c>
      <c r="B875" t="s">
        <v>1973</v>
      </c>
      <c r="C875" t="s">
        <v>918</v>
      </c>
      <c r="D875" t="s">
        <v>192</v>
      </c>
      <c r="E875" t="str">
        <f t="shared" si="13"/>
        <v>NON EU</v>
      </c>
    </row>
    <row r="876" spans="1:5" x14ac:dyDescent="0.2">
      <c r="A876" t="s">
        <v>1974</v>
      </c>
      <c r="B876" t="s">
        <v>1975</v>
      </c>
      <c r="C876" t="s">
        <v>243</v>
      </c>
      <c r="D876" t="s">
        <v>192</v>
      </c>
      <c r="E876" t="str">
        <f t="shared" si="13"/>
        <v>NON EU</v>
      </c>
    </row>
    <row r="877" spans="1:5" x14ac:dyDescent="0.2">
      <c r="A877" t="s">
        <v>1976</v>
      </c>
      <c r="B877" t="s">
        <v>1977</v>
      </c>
      <c r="C877" t="s">
        <v>184</v>
      </c>
      <c r="D877" t="s">
        <v>185</v>
      </c>
      <c r="E877" t="str">
        <f t="shared" si="13"/>
        <v>DOMESTIC</v>
      </c>
    </row>
    <row r="878" spans="1:5" x14ac:dyDescent="0.2">
      <c r="A878" t="s">
        <v>1978</v>
      </c>
      <c r="B878" t="s">
        <v>1979</v>
      </c>
      <c r="C878" t="s">
        <v>243</v>
      </c>
      <c r="D878" t="s">
        <v>192</v>
      </c>
      <c r="E878" t="str">
        <f t="shared" si="13"/>
        <v>NON EU</v>
      </c>
    </row>
    <row r="879" spans="1:5" x14ac:dyDescent="0.2">
      <c r="A879" t="s">
        <v>1980</v>
      </c>
      <c r="B879" t="s">
        <v>1981</v>
      </c>
      <c r="C879" t="s">
        <v>1013</v>
      </c>
      <c r="D879" t="s">
        <v>192</v>
      </c>
      <c r="E879" t="str">
        <f t="shared" si="13"/>
        <v>NON EU</v>
      </c>
    </row>
    <row r="880" spans="1:5" x14ac:dyDescent="0.2">
      <c r="A880" t="s">
        <v>1982</v>
      </c>
      <c r="B880" t="s">
        <v>1983</v>
      </c>
      <c r="C880" t="s">
        <v>696</v>
      </c>
      <c r="D880" t="s">
        <v>192</v>
      </c>
      <c r="E880" t="str">
        <f t="shared" si="13"/>
        <v>NON EU</v>
      </c>
    </row>
    <row r="881" spans="1:5" x14ac:dyDescent="0.2">
      <c r="A881" t="s">
        <v>1984</v>
      </c>
      <c r="B881" t="s">
        <v>1985</v>
      </c>
      <c r="C881" t="s">
        <v>263</v>
      </c>
      <c r="D881" t="s">
        <v>192</v>
      </c>
      <c r="E881" t="str">
        <f t="shared" si="13"/>
        <v>NON EU</v>
      </c>
    </row>
    <row r="882" spans="1:5" x14ac:dyDescent="0.2">
      <c r="A882" t="s">
        <v>1986</v>
      </c>
      <c r="B882" t="s">
        <v>1987</v>
      </c>
      <c r="C882" t="s">
        <v>1330</v>
      </c>
      <c r="D882" t="s">
        <v>192</v>
      </c>
      <c r="E882" t="str">
        <f t="shared" si="13"/>
        <v>NON EU</v>
      </c>
    </row>
    <row r="883" spans="1:5" x14ac:dyDescent="0.2">
      <c r="A883" t="s">
        <v>1988</v>
      </c>
      <c r="B883" t="s">
        <v>1989</v>
      </c>
      <c r="C883" t="s">
        <v>184</v>
      </c>
      <c r="D883" t="s">
        <v>185</v>
      </c>
      <c r="E883" t="str">
        <f t="shared" si="13"/>
        <v>DOMESTIC</v>
      </c>
    </row>
    <row r="884" spans="1:5" x14ac:dyDescent="0.2">
      <c r="A884" t="s">
        <v>1990</v>
      </c>
      <c r="B884" t="s">
        <v>1991</v>
      </c>
      <c r="C884" t="s">
        <v>205</v>
      </c>
      <c r="D884" t="s">
        <v>192</v>
      </c>
      <c r="E884" t="str">
        <f t="shared" si="13"/>
        <v>EU</v>
      </c>
    </row>
    <row r="885" spans="1:5" x14ac:dyDescent="0.2">
      <c r="A885" t="s">
        <v>1992</v>
      </c>
      <c r="B885" t="s">
        <v>1993</v>
      </c>
      <c r="C885" t="s">
        <v>243</v>
      </c>
      <c r="D885" t="s">
        <v>192</v>
      </c>
      <c r="E885" t="str">
        <f t="shared" si="13"/>
        <v>NON EU</v>
      </c>
    </row>
    <row r="886" spans="1:5" x14ac:dyDescent="0.2">
      <c r="A886" t="s">
        <v>1994</v>
      </c>
      <c r="B886" t="s">
        <v>1995</v>
      </c>
      <c r="C886" t="s">
        <v>243</v>
      </c>
      <c r="D886" t="s">
        <v>192</v>
      </c>
      <c r="E886" t="str">
        <f t="shared" si="13"/>
        <v>NON EU</v>
      </c>
    </row>
    <row r="887" spans="1:5" x14ac:dyDescent="0.2">
      <c r="A887" t="s">
        <v>1996</v>
      </c>
      <c r="B887" t="s">
        <v>1997</v>
      </c>
      <c r="C887" t="s">
        <v>249</v>
      </c>
      <c r="D887" t="s">
        <v>192</v>
      </c>
      <c r="E887" t="str">
        <f t="shared" si="13"/>
        <v>NON EU</v>
      </c>
    </row>
    <row r="888" spans="1:5" x14ac:dyDescent="0.2">
      <c r="A888" t="s">
        <v>1998</v>
      </c>
      <c r="B888" t="s">
        <v>1999</v>
      </c>
      <c r="C888" t="s">
        <v>243</v>
      </c>
      <c r="D888" t="s">
        <v>192</v>
      </c>
      <c r="E888" t="str">
        <f t="shared" si="13"/>
        <v>NON EU</v>
      </c>
    </row>
    <row r="889" spans="1:5" x14ac:dyDescent="0.2">
      <c r="A889" t="s">
        <v>2000</v>
      </c>
      <c r="B889" t="s">
        <v>2001</v>
      </c>
      <c r="C889" t="s">
        <v>369</v>
      </c>
      <c r="D889" t="s">
        <v>192</v>
      </c>
      <c r="E889" t="str">
        <f t="shared" si="13"/>
        <v>EU</v>
      </c>
    </row>
    <row r="890" spans="1:5" x14ac:dyDescent="0.2">
      <c r="A890" t="s">
        <v>2002</v>
      </c>
      <c r="B890" t="s">
        <v>2003</v>
      </c>
      <c r="C890" t="s">
        <v>184</v>
      </c>
      <c r="D890" t="s">
        <v>185</v>
      </c>
      <c r="E890" t="str">
        <f t="shared" si="13"/>
        <v>DOMESTIC</v>
      </c>
    </row>
    <row r="891" spans="1:5" x14ac:dyDescent="0.2">
      <c r="A891" t="s">
        <v>2004</v>
      </c>
      <c r="B891" t="s">
        <v>2005</v>
      </c>
      <c r="C891" t="s">
        <v>373</v>
      </c>
      <c r="D891" t="s">
        <v>192</v>
      </c>
      <c r="E891" t="str">
        <f t="shared" si="13"/>
        <v>NON EU</v>
      </c>
    </row>
    <row r="892" spans="1:5" x14ac:dyDescent="0.2">
      <c r="A892" t="s">
        <v>2006</v>
      </c>
      <c r="B892" t="s">
        <v>2007</v>
      </c>
      <c r="C892" t="s">
        <v>191</v>
      </c>
      <c r="D892" t="s">
        <v>192</v>
      </c>
      <c r="E892" t="str">
        <f t="shared" si="13"/>
        <v>EU</v>
      </c>
    </row>
    <row r="893" spans="1:5" x14ac:dyDescent="0.2">
      <c r="A893" t="s">
        <v>2008</v>
      </c>
      <c r="B893" t="s">
        <v>2009</v>
      </c>
      <c r="C893" t="s">
        <v>356</v>
      </c>
      <c r="D893" t="s">
        <v>192</v>
      </c>
      <c r="E893" t="str">
        <f t="shared" si="13"/>
        <v>NON EU</v>
      </c>
    </row>
    <row r="894" spans="1:5" x14ac:dyDescent="0.2">
      <c r="A894" t="s">
        <v>2010</v>
      </c>
      <c r="B894" t="s">
        <v>2011</v>
      </c>
      <c r="C894" t="s">
        <v>184</v>
      </c>
      <c r="D894" t="s">
        <v>185</v>
      </c>
      <c r="E894" t="str">
        <f t="shared" si="13"/>
        <v>DOMESTIC</v>
      </c>
    </row>
    <row r="895" spans="1:5" x14ac:dyDescent="0.2">
      <c r="A895" t="s">
        <v>2012</v>
      </c>
      <c r="B895" t="s">
        <v>2013</v>
      </c>
      <c r="C895" t="s">
        <v>184</v>
      </c>
      <c r="D895" t="s">
        <v>185</v>
      </c>
      <c r="E895" t="str">
        <f t="shared" si="13"/>
        <v>DOMESTIC</v>
      </c>
    </row>
    <row r="896" spans="1:5" x14ac:dyDescent="0.2">
      <c r="A896" t="s">
        <v>2014</v>
      </c>
      <c r="B896" t="s">
        <v>2015</v>
      </c>
      <c r="C896" t="s">
        <v>191</v>
      </c>
      <c r="D896" t="s">
        <v>192</v>
      </c>
      <c r="E896" t="str">
        <f t="shared" si="13"/>
        <v>EU</v>
      </c>
    </row>
    <row r="897" spans="1:5" x14ac:dyDescent="0.2">
      <c r="A897" t="s">
        <v>2016</v>
      </c>
      <c r="B897" t="s">
        <v>2017</v>
      </c>
      <c r="C897" t="s">
        <v>233</v>
      </c>
      <c r="D897" t="s">
        <v>192</v>
      </c>
      <c r="E897" t="str">
        <f t="shared" si="13"/>
        <v>EU</v>
      </c>
    </row>
    <row r="898" spans="1:5" x14ac:dyDescent="0.2">
      <c r="A898" t="s">
        <v>2018</v>
      </c>
      <c r="B898" t="s">
        <v>2019</v>
      </c>
      <c r="C898" t="s">
        <v>200</v>
      </c>
      <c r="D898" t="s">
        <v>192</v>
      </c>
      <c r="E898" t="str">
        <f t="shared" si="13"/>
        <v>EU</v>
      </c>
    </row>
    <row r="899" spans="1:5" x14ac:dyDescent="0.2">
      <c r="A899" t="s">
        <v>2020</v>
      </c>
      <c r="B899" t="s">
        <v>2021</v>
      </c>
      <c r="C899" t="s">
        <v>191</v>
      </c>
      <c r="D899" t="s">
        <v>192</v>
      </c>
      <c r="E899" t="str">
        <f t="shared" ref="E899:E962" si="14">IF(D899="DOMESTIC","DOMESTIC",IFERROR(VLOOKUP(C899,$I$3:$J$31,2,FALSE),"NON EU"))</f>
        <v>EU</v>
      </c>
    </row>
    <row r="900" spans="1:5" x14ac:dyDescent="0.2">
      <c r="A900" t="s">
        <v>2022</v>
      </c>
      <c r="B900" t="s">
        <v>2023</v>
      </c>
      <c r="C900" t="s">
        <v>184</v>
      </c>
      <c r="D900" t="s">
        <v>185</v>
      </c>
      <c r="E900" t="str">
        <f t="shared" si="14"/>
        <v>DOMESTIC</v>
      </c>
    </row>
    <row r="901" spans="1:5" x14ac:dyDescent="0.2">
      <c r="A901" t="s">
        <v>2024</v>
      </c>
      <c r="B901" t="s">
        <v>2025</v>
      </c>
      <c r="C901" t="s">
        <v>243</v>
      </c>
      <c r="D901" t="s">
        <v>192</v>
      </c>
      <c r="E901" t="str">
        <f t="shared" si="14"/>
        <v>NON EU</v>
      </c>
    </row>
    <row r="902" spans="1:5" x14ac:dyDescent="0.2">
      <c r="A902" t="s">
        <v>2026</v>
      </c>
      <c r="B902" t="s">
        <v>2027</v>
      </c>
      <c r="C902" t="s">
        <v>243</v>
      </c>
      <c r="D902" t="s">
        <v>192</v>
      </c>
      <c r="E902" t="str">
        <f t="shared" si="14"/>
        <v>NON EU</v>
      </c>
    </row>
    <row r="903" spans="1:5" x14ac:dyDescent="0.2">
      <c r="A903" t="s">
        <v>2028</v>
      </c>
      <c r="B903" t="s">
        <v>2029</v>
      </c>
      <c r="C903" t="s">
        <v>243</v>
      </c>
      <c r="D903" t="s">
        <v>192</v>
      </c>
      <c r="E903" t="str">
        <f t="shared" si="14"/>
        <v>NON EU</v>
      </c>
    </row>
    <row r="904" spans="1:5" x14ac:dyDescent="0.2">
      <c r="A904" t="s">
        <v>2030</v>
      </c>
      <c r="B904" t="s">
        <v>2031</v>
      </c>
      <c r="C904" t="s">
        <v>243</v>
      </c>
      <c r="D904" t="s">
        <v>192</v>
      </c>
      <c r="E904" t="str">
        <f t="shared" si="14"/>
        <v>NON EU</v>
      </c>
    </row>
    <row r="905" spans="1:5" x14ac:dyDescent="0.2">
      <c r="A905" t="s">
        <v>2032</v>
      </c>
      <c r="B905" t="s">
        <v>2033</v>
      </c>
      <c r="C905" t="s">
        <v>266</v>
      </c>
      <c r="D905" t="s">
        <v>192</v>
      </c>
      <c r="E905" t="str">
        <f t="shared" si="14"/>
        <v>NON EU</v>
      </c>
    </row>
    <row r="906" spans="1:5" x14ac:dyDescent="0.2">
      <c r="A906" t="s">
        <v>2034</v>
      </c>
      <c r="B906" t="s">
        <v>2035</v>
      </c>
      <c r="C906" t="s">
        <v>298</v>
      </c>
      <c r="D906" t="s">
        <v>192</v>
      </c>
      <c r="E906" t="str">
        <f t="shared" si="14"/>
        <v>NON EU</v>
      </c>
    </row>
    <row r="907" spans="1:5" x14ac:dyDescent="0.2">
      <c r="A907" t="s">
        <v>27</v>
      </c>
      <c r="B907" t="s">
        <v>2036</v>
      </c>
      <c r="C907" t="s">
        <v>205</v>
      </c>
      <c r="D907" t="s">
        <v>192</v>
      </c>
      <c r="E907" t="str">
        <f t="shared" si="14"/>
        <v>EU</v>
      </c>
    </row>
    <row r="908" spans="1:5" x14ac:dyDescent="0.2">
      <c r="A908" t="s">
        <v>2037</v>
      </c>
      <c r="B908" t="s">
        <v>2038</v>
      </c>
      <c r="C908" t="s">
        <v>2039</v>
      </c>
      <c r="D908" t="s">
        <v>192</v>
      </c>
      <c r="E908" t="str">
        <f t="shared" si="14"/>
        <v>NON EU</v>
      </c>
    </row>
    <row r="909" spans="1:5" x14ac:dyDescent="0.2">
      <c r="A909" t="s">
        <v>2040</v>
      </c>
      <c r="B909" t="s">
        <v>2041</v>
      </c>
      <c r="C909" t="s">
        <v>243</v>
      </c>
      <c r="D909" t="s">
        <v>192</v>
      </c>
      <c r="E909" t="str">
        <f t="shared" si="14"/>
        <v>NON EU</v>
      </c>
    </row>
    <row r="910" spans="1:5" x14ac:dyDescent="0.2">
      <c r="A910" t="s">
        <v>2042</v>
      </c>
      <c r="B910" t="s">
        <v>2043</v>
      </c>
      <c r="C910" t="s">
        <v>924</v>
      </c>
      <c r="D910" t="s">
        <v>192</v>
      </c>
      <c r="E910" t="str">
        <f t="shared" si="14"/>
        <v>EU</v>
      </c>
    </row>
    <row r="911" spans="1:5" x14ac:dyDescent="0.2">
      <c r="A911" t="s">
        <v>2044</v>
      </c>
      <c r="B911" t="s">
        <v>2045</v>
      </c>
      <c r="C911" t="s">
        <v>1330</v>
      </c>
      <c r="D911" t="s">
        <v>192</v>
      </c>
      <c r="E911" t="str">
        <f t="shared" si="14"/>
        <v>NON EU</v>
      </c>
    </row>
    <row r="912" spans="1:5" x14ac:dyDescent="0.2">
      <c r="A912" t="s">
        <v>2046</v>
      </c>
      <c r="B912" t="s">
        <v>2047</v>
      </c>
      <c r="C912" t="s">
        <v>283</v>
      </c>
      <c r="D912" t="s">
        <v>192</v>
      </c>
      <c r="E912" t="str">
        <f t="shared" si="14"/>
        <v>NON EU</v>
      </c>
    </row>
    <row r="913" spans="1:5" x14ac:dyDescent="0.2">
      <c r="A913" t="s">
        <v>2048</v>
      </c>
      <c r="B913" t="s">
        <v>2049</v>
      </c>
      <c r="C913" t="s">
        <v>1330</v>
      </c>
      <c r="D913" t="s">
        <v>192</v>
      </c>
      <c r="E913" t="str">
        <f t="shared" si="14"/>
        <v>NON EU</v>
      </c>
    </row>
    <row r="914" spans="1:5" x14ac:dyDescent="0.2">
      <c r="A914" t="s">
        <v>2050</v>
      </c>
      <c r="B914" t="s">
        <v>2051</v>
      </c>
      <c r="C914" t="s">
        <v>243</v>
      </c>
      <c r="D914" t="s">
        <v>192</v>
      </c>
      <c r="E914" t="str">
        <f t="shared" si="14"/>
        <v>NON EU</v>
      </c>
    </row>
    <row r="915" spans="1:5" x14ac:dyDescent="0.2">
      <c r="A915" t="s">
        <v>2052</v>
      </c>
      <c r="B915" t="s">
        <v>2053</v>
      </c>
      <c r="C915" t="s">
        <v>356</v>
      </c>
      <c r="D915" t="s">
        <v>192</v>
      </c>
      <c r="E915" t="str">
        <f t="shared" si="14"/>
        <v>NON EU</v>
      </c>
    </row>
    <row r="916" spans="1:5" x14ac:dyDescent="0.2">
      <c r="A916" t="s">
        <v>2054</v>
      </c>
      <c r="B916" t="s">
        <v>2055</v>
      </c>
      <c r="C916" t="s">
        <v>225</v>
      </c>
      <c r="D916" t="s">
        <v>192</v>
      </c>
      <c r="E916" t="str">
        <f t="shared" si="14"/>
        <v>EU</v>
      </c>
    </row>
    <row r="917" spans="1:5" x14ac:dyDescent="0.2">
      <c r="A917" t="s">
        <v>2056</v>
      </c>
      <c r="B917" t="s">
        <v>2057</v>
      </c>
      <c r="C917" t="s">
        <v>670</v>
      </c>
      <c r="D917" t="s">
        <v>192</v>
      </c>
      <c r="E917" t="str">
        <f t="shared" si="14"/>
        <v>NON EU</v>
      </c>
    </row>
    <row r="918" spans="1:5" x14ac:dyDescent="0.2">
      <c r="A918" t="s">
        <v>2058</v>
      </c>
      <c r="B918" t="s">
        <v>2059</v>
      </c>
      <c r="C918" t="s">
        <v>456</v>
      </c>
      <c r="D918" t="s">
        <v>192</v>
      </c>
      <c r="E918" t="str">
        <f t="shared" si="14"/>
        <v>NON EU</v>
      </c>
    </row>
    <row r="919" spans="1:5" x14ac:dyDescent="0.2">
      <c r="A919" t="s">
        <v>2060</v>
      </c>
      <c r="B919" t="s">
        <v>2061</v>
      </c>
      <c r="C919" t="s">
        <v>283</v>
      </c>
      <c r="D919" t="s">
        <v>192</v>
      </c>
      <c r="E919" t="str">
        <f t="shared" si="14"/>
        <v>NON EU</v>
      </c>
    </row>
    <row r="920" spans="1:5" x14ac:dyDescent="0.2">
      <c r="A920" t="s">
        <v>2062</v>
      </c>
      <c r="B920" t="s">
        <v>2063</v>
      </c>
      <c r="C920" t="s">
        <v>275</v>
      </c>
      <c r="D920" t="s">
        <v>192</v>
      </c>
      <c r="E920" t="str">
        <f t="shared" si="14"/>
        <v>NON EU</v>
      </c>
    </row>
    <row r="921" spans="1:5" x14ac:dyDescent="0.2">
      <c r="A921" t="s">
        <v>2064</v>
      </c>
      <c r="B921" t="s">
        <v>2065</v>
      </c>
      <c r="C921" t="s">
        <v>205</v>
      </c>
      <c r="D921" t="s">
        <v>192</v>
      </c>
      <c r="E921" t="str">
        <f t="shared" si="14"/>
        <v>EU</v>
      </c>
    </row>
    <row r="922" spans="1:5" x14ac:dyDescent="0.2">
      <c r="A922" t="s">
        <v>2066</v>
      </c>
      <c r="B922" t="s">
        <v>2067</v>
      </c>
      <c r="C922" t="s">
        <v>243</v>
      </c>
      <c r="D922" t="s">
        <v>192</v>
      </c>
      <c r="E922" t="str">
        <f t="shared" si="14"/>
        <v>NON EU</v>
      </c>
    </row>
    <row r="923" spans="1:5" x14ac:dyDescent="0.2">
      <c r="A923" t="s">
        <v>2068</v>
      </c>
      <c r="B923" t="s">
        <v>2067</v>
      </c>
      <c r="C923" t="s">
        <v>243</v>
      </c>
      <c r="D923" t="s">
        <v>192</v>
      </c>
      <c r="E923" t="str">
        <f t="shared" si="14"/>
        <v>NON EU</v>
      </c>
    </row>
    <row r="924" spans="1:5" x14ac:dyDescent="0.2">
      <c r="A924" t="s">
        <v>2069</v>
      </c>
      <c r="B924" t="s">
        <v>2070</v>
      </c>
      <c r="C924" t="s">
        <v>243</v>
      </c>
      <c r="D924" t="s">
        <v>192</v>
      </c>
      <c r="E924" t="str">
        <f t="shared" si="14"/>
        <v>NON EU</v>
      </c>
    </row>
    <row r="925" spans="1:5" x14ac:dyDescent="0.2">
      <c r="A925" t="s">
        <v>2071</v>
      </c>
      <c r="B925" t="s">
        <v>2072</v>
      </c>
      <c r="C925" t="s">
        <v>298</v>
      </c>
      <c r="D925" t="s">
        <v>192</v>
      </c>
      <c r="E925" t="str">
        <f t="shared" si="14"/>
        <v>NON EU</v>
      </c>
    </row>
    <row r="926" spans="1:5" x14ac:dyDescent="0.2">
      <c r="A926" t="s">
        <v>2073</v>
      </c>
      <c r="B926" t="s">
        <v>2074</v>
      </c>
      <c r="C926" t="s">
        <v>184</v>
      </c>
      <c r="D926" t="s">
        <v>185</v>
      </c>
      <c r="E926" t="str">
        <f t="shared" si="14"/>
        <v>DOMESTIC</v>
      </c>
    </row>
    <row r="927" spans="1:5" x14ac:dyDescent="0.2">
      <c r="A927" t="s">
        <v>2075</v>
      </c>
      <c r="B927" t="s">
        <v>2076</v>
      </c>
      <c r="C927" t="s">
        <v>243</v>
      </c>
      <c r="D927" t="s">
        <v>192</v>
      </c>
      <c r="E927" t="str">
        <f t="shared" si="14"/>
        <v>NON EU</v>
      </c>
    </row>
    <row r="928" spans="1:5" x14ac:dyDescent="0.2">
      <c r="A928" t="s">
        <v>2077</v>
      </c>
      <c r="B928" t="s">
        <v>2078</v>
      </c>
      <c r="C928" t="s">
        <v>665</v>
      </c>
      <c r="D928" t="s">
        <v>192</v>
      </c>
      <c r="E928" t="str">
        <f t="shared" si="14"/>
        <v>NON EU</v>
      </c>
    </row>
    <row r="929" spans="1:5" x14ac:dyDescent="0.2">
      <c r="A929" t="s">
        <v>2079</v>
      </c>
      <c r="B929" t="s">
        <v>2080</v>
      </c>
      <c r="C929" t="s">
        <v>1237</v>
      </c>
      <c r="D929" t="s">
        <v>192</v>
      </c>
      <c r="E929" t="str">
        <f t="shared" si="14"/>
        <v>EU</v>
      </c>
    </row>
    <row r="930" spans="1:5" x14ac:dyDescent="0.2">
      <c r="A930" t="s">
        <v>2081</v>
      </c>
      <c r="B930" t="s">
        <v>2082</v>
      </c>
      <c r="C930" t="s">
        <v>184</v>
      </c>
      <c r="D930" t="s">
        <v>185</v>
      </c>
      <c r="E930" t="str">
        <f t="shared" si="14"/>
        <v>DOMESTIC</v>
      </c>
    </row>
    <row r="931" spans="1:5" x14ac:dyDescent="0.2">
      <c r="A931" t="s">
        <v>2083</v>
      </c>
      <c r="B931" t="s">
        <v>2084</v>
      </c>
      <c r="C931" t="s">
        <v>266</v>
      </c>
      <c r="D931" t="s">
        <v>192</v>
      </c>
      <c r="E931" t="str">
        <f t="shared" si="14"/>
        <v>NON EU</v>
      </c>
    </row>
    <row r="932" spans="1:5" x14ac:dyDescent="0.2">
      <c r="A932" t="s">
        <v>2085</v>
      </c>
      <c r="B932" t="s">
        <v>2086</v>
      </c>
      <c r="C932" t="s">
        <v>459</v>
      </c>
      <c r="D932" t="s">
        <v>192</v>
      </c>
      <c r="E932" t="str">
        <f t="shared" si="14"/>
        <v>EU</v>
      </c>
    </row>
    <row r="933" spans="1:5" x14ac:dyDescent="0.2">
      <c r="A933" t="s">
        <v>2087</v>
      </c>
      <c r="B933" t="s">
        <v>2088</v>
      </c>
      <c r="C933" t="s">
        <v>184</v>
      </c>
      <c r="D933" t="s">
        <v>240</v>
      </c>
      <c r="E933" t="str">
        <f t="shared" si="14"/>
        <v>EU</v>
      </c>
    </row>
    <row r="934" spans="1:5" x14ac:dyDescent="0.2">
      <c r="A934" t="s">
        <v>2089</v>
      </c>
      <c r="B934" t="s">
        <v>2090</v>
      </c>
      <c r="C934" t="s">
        <v>433</v>
      </c>
      <c r="D934" t="s">
        <v>192</v>
      </c>
      <c r="E934" t="str">
        <f t="shared" si="14"/>
        <v>NON EU</v>
      </c>
    </row>
    <row r="935" spans="1:5" x14ac:dyDescent="0.2">
      <c r="A935" t="s">
        <v>2091</v>
      </c>
      <c r="B935" t="s">
        <v>2092</v>
      </c>
      <c r="C935" t="s">
        <v>757</v>
      </c>
      <c r="D935" t="s">
        <v>192</v>
      </c>
      <c r="E935" t="str">
        <f t="shared" si="14"/>
        <v>NON EU</v>
      </c>
    </row>
    <row r="936" spans="1:5" x14ac:dyDescent="0.2">
      <c r="A936" t="s">
        <v>2093</v>
      </c>
      <c r="B936" t="s">
        <v>2094</v>
      </c>
      <c r="C936" t="s">
        <v>184</v>
      </c>
      <c r="D936" t="s">
        <v>185</v>
      </c>
      <c r="E936" t="str">
        <f t="shared" si="14"/>
        <v>DOMESTIC</v>
      </c>
    </row>
    <row r="937" spans="1:5" x14ac:dyDescent="0.2">
      <c r="A937" t="s">
        <v>2095</v>
      </c>
      <c r="B937" t="s">
        <v>2096</v>
      </c>
      <c r="C937" t="s">
        <v>433</v>
      </c>
      <c r="D937" t="s">
        <v>192</v>
      </c>
      <c r="E937" t="str">
        <f t="shared" si="14"/>
        <v>NON EU</v>
      </c>
    </row>
    <row r="938" spans="1:5" x14ac:dyDescent="0.2">
      <c r="A938" t="s">
        <v>2097</v>
      </c>
      <c r="B938" t="s">
        <v>2098</v>
      </c>
      <c r="C938" t="s">
        <v>2099</v>
      </c>
      <c r="D938" t="s">
        <v>192</v>
      </c>
      <c r="E938" t="str">
        <f t="shared" si="14"/>
        <v>NON EU</v>
      </c>
    </row>
    <row r="939" spans="1:5" x14ac:dyDescent="0.2">
      <c r="A939" t="s">
        <v>2100</v>
      </c>
      <c r="B939" t="s">
        <v>2101</v>
      </c>
      <c r="C939" t="s">
        <v>249</v>
      </c>
      <c r="D939" t="s">
        <v>192</v>
      </c>
      <c r="E939" t="str">
        <f t="shared" si="14"/>
        <v>NON EU</v>
      </c>
    </row>
    <row r="940" spans="1:5" x14ac:dyDescent="0.2">
      <c r="A940" t="s">
        <v>2102</v>
      </c>
      <c r="B940" t="s">
        <v>2103</v>
      </c>
      <c r="C940" t="s">
        <v>2104</v>
      </c>
      <c r="D940" t="s">
        <v>192</v>
      </c>
      <c r="E940" t="str">
        <f t="shared" si="14"/>
        <v>NON EU</v>
      </c>
    </row>
    <row r="941" spans="1:5" x14ac:dyDescent="0.2">
      <c r="A941" t="s">
        <v>2105</v>
      </c>
      <c r="B941" t="s">
        <v>2106</v>
      </c>
      <c r="C941" t="s">
        <v>184</v>
      </c>
      <c r="D941" t="s">
        <v>185</v>
      </c>
      <c r="E941" t="str">
        <f t="shared" si="14"/>
        <v>DOMESTIC</v>
      </c>
    </row>
    <row r="942" spans="1:5" x14ac:dyDescent="0.2">
      <c r="A942" t="s">
        <v>2107</v>
      </c>
      <c r="B942" t="s">
        <v>2108</v>
      </c>
      <c r="C942" t="s">
        <v>257</v>
      </c>
      <c r="D942" t="s">
        <v>192</v>
      </c>
      <c r="E942" t="str">
        <f t="shared" si="14"/>
        <v>NON EU</v>
      </c>
    </row>
    <row r="943" spans="1:5" x14ac:dyDescent="0.2">
      <c r="A943" t="s">
        <v>2109</v>
      </c>
      <c r="B943" t="s">
        <v>2110</v>
      </c>
      <c r="C943" t="s">
        <v>456</v>
      </c>
      <c r="D943" t="s">
        <v>192</v>
      </c>
      <c r="E943" t="str">
        <f t="shared" si="14"/>
        <v>NON EU</v>
      </c>
    </row>
    <row r="944" spans="1:5" x14ac:dyDescent="0.2">
      <c r="A944" t="s">
        <v>2111</v>
      </c>
      <c r="B944" t="s">
        <v>1437</v>
      </c>
      <c r="C944" t="s">
        <v>1338</v>
      </c>
      <c r="D944" t="s">
        <v>192</v>
      </c>
      <c r="E944" t="str">
        <f t="shared" si="14"/>
        <v>NON EU</v>
      </c>
    </row>
    <row r="945" spans="1:5" x14ac:dyDescent="0.2">
      <c r="A945" t="s">
        <v>2112</v>
      </c>
      <c r="B945" t="s">
        <v>2113</v>
      </c>
      <c r="C945" t="s">
        <v>1467</v>
      </c>
      <c r="D945" t="s">
        <v>192</v>
      </c>
      <c r="E945" t="str">
        <f t="shared" si="14"/>
        <v>NON EU</v>
      </c>
    </row>
    <row r="946" spans="1:5" x14ac:dyDescent="0.2">
      <c r="A946" t="s">
        <v>2114</v>
      </c>
      <c r="B946" t="s">
        <v>2115</v>
      </c>
      <c r="C946" t="s">
        <v>373</v>
      </c>
      <c r="D946" t="s">
        <v>192</v>
      </c>
      <c r="E946" t="str">
        <f t="shared" si="14"/>
        <v>NON EU</v>
      </c>
    </row>
    <row r="947" spans="1:5" x14ac:dyDescent="0.2">
      <c r="A947" t="s">
        <v>2116</v>
      </c>
      <c r="B947" t="s">
        <v>2117</v>
      </c>
      <c r="C947" t="s">
        <v>184</v>
      </c>
      <c r="D947" t="s">
        <v>185</v>
      </c>
      <c r="E947" t="str">
        <f t="shared" si="14"/>
        <v>DOMESTIC</v>
      </c>
    </row>
    <row r="948" spans="1:5" x14ac:dyDescent="0.2">
      <c r="A948" t="s">
        <v>2118</v>
      </c>
      <c r="B948" t="s">
        <v>2119</v>
      </c>
      <c r="C948" t="s">
        <v>184</v>
      </c>
      <c r="D948" t="s">
        <v>185</v>
      </c>
      <c r="E948" t="str">
        <f t="shared" si="14"/>
        <v>DOMESTIC</v>
      </c>
    </row>
    <row r="949" spans="1:5" x14ac:dyDescent="0.2">
      <c r="A949" t="s">
        <v>2120</v>
      </c>
      <c r="B949" t="s">
        <v>2121</v>
      </c>
      <c r="C949" t="s">
        <v>225</v>
      </c>
      <c r="D949" t="s">
        <v>192</v>
      </c>
      <c r="E949" t="str">
        <f t="shared" si="14"/>
        <v>EU</v>
      </c>
    </row>
    <row r="950" spans="1:5" x14ac:dyDescent="0.2">
      <c r="A950" t="s">
        <v>2122</v>
      </c>
      <c r="B950" t="s">
        <v>2123</v>
      </c>
      <c r="C950" t="s">
        <v>373</v>
      </c>
      <c r="D950" t="s">
        <v>192</v>
      </c>
      <c r="E950" t="str">
        <f t="shared" si="14"/>
        <v>NON EU</v>
      </c>
    </row>
    <row r="951" spans="1:5" x14ac:dyDescent="0.2">
      <c r="A951" t="s">
        <v>2124</v>
      </c>
      <c r="B951" t="s">
        <v>2125</v>
      </c>
      <c r="C951" t="s">
        <v>243</v>
      </c>
      <c r="D951" t="s">
        <v>192</v>
      </c>
      <c r="E951" t="str">
        <f t="shared" si="14"/>
        <v>NON EU</v>
      </c>
    </row>
    <row r="952" spans="1:5" x14ac:dyDescent="0.2">
      <c r="A952" t="s">
        <v>2126</v>
      </c>
      <c r="B952" t="s">
        <v>2127</v>
      </c>
      <c r="C952" t="s">
        <v>243</v>
      </c>
      <c r="D952" t="s">
        <v>192</v>
      </c>
      <c r="E952" t="str">
        <f t="shared" si="14"/>
        <v>NON EU</v>
      </c>
    </row>
    <row r="953" spans="1:5" x14ac:dyDescent="0.2">
      <c r="A953" t="s">
        <v>2128</v>
      </c>
      <c r="B953" t="s">
        <v>2129</v>
      </c>
      <c r="C953" t="s">
        <v>373</v>
      </c>
      <c r="D953" t="s">
        <v>192</v>
      </c>
      <c r="E953" t="str">
        <f t="shared" si="14"/>
        <v>NON EU</v>
      </c>
    </row>
    <row r="954" spans="1:5" x14ac:dyDescent="0.2">
      <c r="A954" t="s">
        <v>2130</v>
      </c>
      <c r="B954" t="s">
        <v>2131</v>
      </c>
      <c r="C954" t="s">
        <v>246</v>
      </c>
      <c r="D954" t="s">
        <v>192</v>
      </c>
      <c r="E954" t="str">
        <f t="shared" si="14"/>
        <v>NON EU</v>
      </c>
    </row>
    <row r="955" spans="1:5" x14ac:dyDescent="0.2">
      <c r="A955" t="s">
        <v>2132</v>
      </c>
      <c r="B955" t="s">
        <v>2133</v>
      </c>
      <c r="C955" t="s">
        <v>184</v>
      </c>
      <c r="D955" t="s">
        <v>240</v>
      </c>
      <c r="E955" t="str">
        <f t="shared" si="14"/>
        <v>EU</v>
      </c>
    </row>
    <row r="956" spans="1:5" x14ac:dyDescent="0.2">
      <c r="A956" t="s">
        <v>2134</v>
      </c>
      <c r="B956" t="s">
        <v>1510</v>
      </c>
      <c r="C956" t="s">
        <v>243</v>
      </c>
      <c r="D956" t="s">
        <v>192</v>
      </c>
      <c r="E956" t="str">
        <f t="shared" si="14"/>
        <v>NON EU</v>
      </c>
    </row>
    <row r="957" spans="1:5" x14ac:dyDescent="0.2">
      <c r="A957" t="s">
        <v>2135</v>
      </c>
      <c r="B957" t="s">
        <v>2136</v>
      </c>
      <c r="C957" t="s">
        <v>757</v>
      </c>
      <c r="D957" t="s">
        <v>192</v>
      </c>
      <c r="E957" t="str">
        <f t="shared" si="14"/>
        <v>NON EU</v>
      </c>
    </row>
    <row r="958" spans="1:5" x14ac:dyDescent="0.2">
      <c r="A958" t="s">
        <v>2137</v>
      </c>
      <c r="B958" t="s">
        <v>2138</v>
      </c>
      <c r="C958" t="s">
        <v>2139</v>
      </c>
      <c r="D958" t="s">
        <v>192</v>
      </c>
      <c r="E958" t="str">
        <f t="shared" si="14"/>
        <v>NON EU</v>
      </c>
    </row>
    <row r="959" spans="1:5" x14ac:dyDescent="0.2">
      <c r="A959" t="s">
        <v>2140</v>
      </c>
      <c r="B959" t="s">
        <v>2141</v>
      </c>
      <c r="C959" t="s">
        <v>369</v>
      </c>
      <c r="D959" t="s">
        <v>192</v>
      </c>
      <c r="E959" t="str">
        <f t="shared" si="14"/>
        <v>EU</v>
      </c>
    </row>
    <row r="960" spans="1:5" x14ac:dyDescent="0.2">
      <c r="A960" t="s">
        <v>2142</v>
      </c>
      <c r="B960" t="s">
        <v>2143</v>
      </c>
      <c r="C960" t="s">
        <v>459</v>
      </c>
      <c r="D960" t="s">
        <v>192</v>
      </c>
      <c r="E960" t="str">
        <f t="shared" si="14"/>
        <v>EU</v>
      </c>
    </row>
    <row r="961" spans="1:5" x14ac:dyDescent="0.2">
      <c r="A961" t="s">
        <v>2144</v>
      </c>
      <c r="B961" t="s">
        <v>1085</v>
      </c>
      <c r="C961" t="s">
        <v>295</v>
      </c>
      <c r="D961" t="s">
        <v>192</v>
      </c>
      <c r="E961" t="str">
        <f t="shared" si="14"/>
        <v>NON EU</v>
      </c>
    </row>
    <row r="962" spans="1:5" x14ac:dyDescent="0.2">
      <c r="A962" t="s">
        <v>174</v>
      </c>
      <c r="B962" t="s">
        <v>2145</v>
      </c>
      <c r="C962" t="s">
        <v>459</v>
      </c>
      <c r="D962" t="s">
        <v>192</v>
      </c>
      <c r="E962" t="str">
        <f t="shared" si="14"/>
        <v>EU</v>
      </c>
    </row>
    <row r="963" spans="1:5" x14ac:dyDescent="0.2">
      <c r="A963" t="s">
        <v>2146</v>
      </c>
      <c r="B963" t="s">
        <v>2147</v>
      </c>
      <c r="C963" t="s">
        <v>693</v>
      </c>
      <c r="D963" t="s">
        <v>192</v>
      </c>
      <c r="E963" t="str">
        <f t="shared" ref="E963:E1026" si="15">IF(D963="DOMESTIC","DOMESTIC",IFERROR(VLOOKUP(C963,$I$3:$J$31,2,FALSE),"NON EU"))</f>
        <v>NON EU</v>
      </c>
    </row>
    <row r="964" spans="1:5" x14ac:dyDescent="0.2">
      <c r="A964" t="s">
        <v>2148</v>
      </c>
      <c r="B964" t="s">
        <v>2149</v>
      </c>
      <c r="C964" t="s">
        <v>1467</v>
      </c>
      <c r="D964" t="s">
        <v>192</v>
      </c>
      <c r="E964" t="str">
        <f t="shared" si="15"/>
        <v>NON EU</v>
      </c>
    </row>
    <row r="965" spans="1:5" x14ac:dyDescent="0.2">
      <c r="A965" t="s">
        <v>2150</v>
      </c>
      <c r="B965" t="s">
        <v>2151</v>
      </c>
      <c r="C965" t="s">
        <v>295</v>
      </c>
      <c r="D965" t="s">
        <v>192</v>
      </c>
      <c r="E965" t="str">
        <f t="shared" si="15"/>
        <v>NON EU</v>
      </c>
    </row>
    <row r="966" spans="1:5" x14ac:dyDescent="0.2">
      <c r="A966" t="s">
        <v>2152</v>
      </c>
      <c r="B966" t="s">
        <v>2153</v>
      </c>
      <c r="C966" t="s">
        <v>298</v>
      </c>
      <c r="D966" t="s">
        <v>192</v>
      </c>
      <c r="E966" t="str">
        <f t="shared" si="15"/>
        <v>NON EU</v>
      </c>
    </row>
    <row r="967" spans="1:5" x14ac:dyDescent="0.2">
      <c r="A967" t="s">
        <v>2154</v>
      </c>
      <c r="B967" t="s">
        <v>2155</v>
      </c>
      <c r="C967" t="s">
        <v>670</v>
      </c>
      <c r="D967" t="s">
        <v>192</v>
      </c>
      <c r="E967" t="str">
        <f t="shared" si="15"/>
        <v>NON EU</v>
      </c>
    </row>
    <row r="968" spans="1:5" x14ac:dyDescent="0.2">
      <c r="A968" t="s">
        <v>2156</v>
      </c>
      <c r="B968" t="s">
        <v>2157</v>
      </c>
      <c r="C968" t="s">
        <v>471</v>
      </c>
      <c r="D968" t="s">
        <v>192</v>
      </c>
      <c r="E968" t="str">
        <f t="shared" si="15"/>
        <v>NON EU</v>
      </c>
    </row>
    <row r="969" spans="1:5" x14ac:dyDescent="0.2">
      <c r="A969" t="s">
        <v>2158</v>
      </c>
      <c r="B969" t="s">
        <v>2159</v>
      </c>
      <c r="C969" t="s">
        <v>1497</v>
      </c>
      <c r="D969" t="s">
        <v>192</v>
      </c>
      <c r="E969" t="str">
        <f t="shared" si="15"/>
        <v>NON EU</v>
      </c>
    </row>
    <row r="970" spans="1:5" x14ac:dyDescent="0.2">
      <c r="A970" t="s">
        <v>130</v>
      </c>
      <c r="B970" t="s">
        <v>2160</v>
      </c>
      <c r="C970" t="s">
        <v>459</v>
      </c>
      <c r="D970" t="s">
        <v>192</v>
      </c>
      <c r="E970" t="str">
        <f t="shared" si="15"/>
        <v>EU</v>
      </c>
    </row>
    <row r="971" spans="1:5" x14ac:dyDescent="0.2">
      <c r="A971" t="s">
        <v>2161</v>
      </c>
      <c r="B971" t="s">
        <v>2162</v>
      </c>
      <c r="C971" t="s">
        <v>927</v>
      </c>
      <c r="D971" t="s">
        <v>192</v>
      </c>
      <c r="E971" t="str">
        <f t="shared" si="15"/>
        <v>NON EU</v>
      </c>
    </row>
    <row r="972" spans="1:5" x14ac:dyDescent="0.2">
      <c r="A972" t="s">
        <v>2163</v>
      </c>
      <c r="B972" t="s">
        <v>2164</v>
      </c>
      <c r="C972" t="s">
        <v>243</v>
      </c>
      <c r="D972" t="s">
        <v>192</v>
      </c>
      <c r="E972" t="str">
        <f t="shared" si="15"/>
        <v>NON EU</v>
      </c>
    </row>
    <row r="973" spans="1:5" x14ac:dyDescent="0.2">
      <c r="A973" t="s">
        <v>2165</v>
      </c>
      <c r="B973" t="s">
        <v>2166</v>
      </c>
      <c r="C973" t="s">
        <v>459</v>
      </c>
      <c r="D973" t="s">
        <v>192</v>
      </c>
      <c r="E973" t="str">
        <f t="shared" si="15"/>
        <v>EU</v>
      </c>
    </row>
    <row r="974" spans="1:5" x14ac:dyDescent="0.2">
      <c r="A974" t="s">
        <v>2167</v>
      </c>
      <c r="B974" t="s">
        <v>2168</v>
      </c>
      <c r="C974" t="s">
        <v>1417</v>
      </c>
      <c r="D974" t="s">
        <v>192</v>
      </c>
      <c r="E974" t="str">
        <f t="shared" si="15"/>
        <v>NON EU</v>
      </c>
    </row>
    <row r="975" spans="1:5" x14ac:dyDescent="0.2">
      <c r="A975" t="s">
        <v>2169</v>
      </c>
      <c r="B975" t="s">
        <v>2170</v>
      </c>
      <c r="C975" t="s">
        <v>346</v>
      </c>
      <c r="D975" t="s">
        <v>192</v>
      </c>
      <c r="E975" t="str">
        <f t="shared" si="15"/>
        <v>NON EU</v>
      </c>
    </row>
    <row r="976" spans="1:5" x14ac:dyDescent="0.2">
      <c r="A976" t="s">
        <v>2171</v>
      </c>
      <c r="B976" t="s">
        <v>2172</v>
      </c>
      <c r="C976" t="s">
        <v>1467</v>
      </c>
      <c r="D976" t="s">
        <v>192</v>
      </c>
      <c r="E976" t="str">
        <f t="shared" si="15"/>
        <v>NON EU</v>
      </c>
    </row>
    <row r="977" spans="1:5" x14ac:dyDescent="0.2">
      <c r="A977" t="s">
        <v>2173</v>
      </c>
      <c r="B977" t="s">
        <v>2174</v>
      </c>
      <c r="C977" t="s">
        <v>184</v>
      </c>
      <c r="D977" t="s">
        <v>185</v>
      </c>
      <c r="E977" t="str">
        <f t="shared" si="15"/>
        <v>DOMESTIC</v>
      </c>
    </row>
    <row r="978" spans="1:5" x14ac:dyDescent="0.2">
      <c r="A978" t="s">
        <v>2175</v>
      </c>
      <c r="B978" t="s">
        <v>2176</v>
      </c>
      <c r="C978" t="s">
        <v>184</v>
      </c>
      <c r="D978" t="s">
        <v>185</v>
      </c>
      <c r="E978" t="str">
        <f t="shared" si="15"/>
        <v>DOMESTIC</v>
      </c>
    </row>
    <row r="979" spans="1:5" x14ac:dyDescent="0.2">
      <c r="A979" t="s">
        <v>2177</v>
      </c>
      <c r="B979" t="s">
        <v>2178</v>
      </c>
      <c r="C979" t="s">
        <v>184</v>
      </c>
      <c r="D979" t="s">
        <v>185</v>
      </c>
      <c r="E979" t="str">
        <f t="shared" si="15"/>
        <v>DOMESTIC</v>
      </c>
    </row>
    <row r="980" spans="1:5" x14ac:dyDescent="0.2">
      <c r="A980" t="s">
        <v>2179</v>
      </c>
      <c r="B980" t="s">
        <v>2180</v>
      </c>
      <c r="C980" t="s">
        <v>1417</v>
      </c>
      <c r="D980" t="s">
        <v>192</v>
      </c>
      <c r="E980" t="str">
        <f t="shared" si="15"/>
        <v>NON EU</v>
      </c>
    </row>
    <row r="981" spans="1:5" x14ac:dyDescent="0.2">
      <c r="A981" t="s">
        <v>2181</v>
      </c>
      <c r="B981" t="s">
        <v>2182</v>
      </c>
      <c r="C981" t="s">
        <v>2183</v>
      </c>
      <c r="D981" t="s">
        <v>192</v>
      </c>
      <c r="E981" t="str">
        <f t="shared" si="15"/>
        <v>NON EU</v>
      </c>
    </row>
    <row r="982" spans="1:5" x14ac:dyDescent="0.2">
      <c r="A982" t="s">
        <v>2184</v>
      </c>
      <c r="B982" t="s">
        <v>2185</v>
      </c>
      <c r="C982" t="s">
        <v>184</v>
      </c>
      <c r="D982" t="s">
        <v>185</v>
      </c>
      <c r="E982" t="str">
        <f t="shared" si="15"/>
        <v>DOMESTIC</v>
      </c>
    </row>
    <row r="983" spans="1:5" x14ac:dyDescent="0.2">
      <c r="A983" t="s">
        <v>2186</v>
      </c>
      <c r="B983" t="s">
        <v>2187</v>
      </c>
      <c r="C983" t="s">
        <v>233</v>
      </c>
      <c r="D983" t="s">
        <v>192</v>
      </c>
      <c r="E983" t="str">
        <f t="shared" si="15"/>
        <v>EU</v>
      </c>
    </row>
    <row r="984" spans="1:5" x14ac:dyDescent="0.2">
      <c r="A984" t="s">
        <v>2188</v>
      </c>
      <c r="B984" t="s">
        <v>2189</v>
      </c>
      <c r="C984" t="s">
        <v>343</v>
      </c>
      <c r="D984" t="s">
        <v>192</v>
      </c>
      <c r="E984" t="str">
        <f t="shared" si="15"/>
        <v>NON EU</v>
      </c>
    </row>
    <row r="985" spans="1:5" x14ac:dyDescent="0.2">
      <c r="A985" t="s">
        <v>2190</v>
      </c>
      <c r="B985" t="s">
        <v>2191</v>
      </c>
      <c r="C985" t="s">
        <v>233</v>
      </c>
      <c r="D985" t="s">
        <v>192</v>
      </c>
      <c r="E985" t="str">
        <f t="shared" si="15"/>
        <v>EU</v>
      </c>
    </row>
    <row r="986" spans="1:5" x14ac:dyDescent="0.2">
      <c r="A986" t="s">
        <v>2192</v>
      </c>
      <c r="B986" t="s">
        <v>2193</v>
      </c>
      <c r="C986" t="s">
        <v>2194</v>
      </c>
      <c r="D986" t="s">
        <v>192</v>
      </c>
      <c r="E986" t="str">
        <f t="shared" si="15"/>
        <v>NON EU</v>
      </c>
    </row>
    <row r="987" spans="1:5" x14ac:dyDescent="0.2">
      <c r="A987" t="s">
        <v>2195</v>
      </c>
      <c r="B987" t="s">
        <v>2196</v>
      </c>
      <c r="C987" t="s">
        <v>696</v>
      </c>
      <c r="D987" t="s">
        <v>192</v>
      </c>
      <c r="E987" t="str">
        <f t="shared" si="15"/>
        <v>NON EU</v>
      </c>
    </row>
    <row r="988" spans="1:5" x14ac:dyDescent="0.2">
      <c r="A988" t="s">
        <v>2197</v>
      </c>
      <c r="B988" t="s">
        <v>2198</v>
      </c>
      <c r="C988" t="s">
        <v>298</v>
      </c>
      <c r="D988" t="s">
        <v>192</v>
      </c>
      <c r="E988" t="str">
        <f t="shared" si="15"/>
        <v>NON EU</v>
      </c>
    </row>
    <row r="989" spans="1:5" x14ac:dyDescent="0.2">
      <c r="A989" t="s">
        <v>2199</v>
      </c>
      <c r="B989" t="s">
        <v>2200</v>
      </c>
      <c r="C989" t="s">
        <v>298</v>
      </c>
      <c r="D989" t="s">
        <v>192</v>
      </c>
      <c r="E989" t="str">
        <f t="shared" si="15"/>
        <v>NON EU</v>
      </c>
    </row>
    <row r="990" spans="1:5" x14ac:dyDescent="0.2">
      <c r="A990" t="s">
        <v>2201</v>
      </c>
      <c r="B990" t="s">
        <v>2202</v>
      </c>
      <c r="C990" t="s">
        <v>1467</v>
      </c>
      <c r="D990" t="s">
        <v>192</v>
      </c>
      <c r="E990" t="str">
        <f t="shared" si="15"/>
        <v>NON EU</v>
      </c>
    </row>
    <row r="991" spans="1:5" x14ac:dyDescent="0.2">
      <c r="A991" t="s">
        <v>2203</v>
      </c>
      <c r="B991" t="s">
        <v>2204</v>
      </c>
      <c r="C991" t="s">
        <v>1735</v>
      </c>
      <c r="D991" t="s">
        <v>192</v>
      </c>
      <c r="E991" t="str">
        <f t="shared" si="15"/>
        <v>NON EU</v>
      </c>
    </row>
    <row r="992" spans="1:5" x14ac:dyDescent="0.2">
      <c r="A992" t="s">
        <v>2205</v>
      </c>
      <c r="B992" t="s">
        <v>2206</v>
      </c>
      <c r="C992" t="s">
        <v>1830</v>
      </c>
      <c r="D992" t="s">
        <v>192</v>
      </c>
      <c r="E992" t="str">
        <f t="shared" si="15"/>
        <v>NON EU</v>
      </c>
    </row>
    <row r="993" spans="1:5" x14ac:dyDescent="0.2">
      <c r="A993" t="s">
        <v>2207</v>
      </c>
      <c r="B993" t="s">
        <v>2208</v>
      </c>
      <c r="C993" t="s">
        <v>1558</v>
      </c>
      <c r="D993" t="s">
        <v>192</v>
      </c>
      <c r="E993" t="str">
        <f t="shared" si="15"/>
        <v>NON EU</v>
      </c>
    </row>
    <row r="994" spans="1:5" x14ac:dyDescent="0.2">
      <c r="A994" t="s">
        <v>68</v>
      </c>
      <c r="B994" t="s">
        <v>2045</v>
      </c>
      <c r="C994" t="s">
        <v>1330</v>
      </c>
      <c r="D994" t="s">
        <v>192</v>
      </c>
      <c r="E994" t="str">
        <f t="shared" si="15"/>
        <v>NON EU</v>
      </c>
    </row>
    <row r="995" spans="1:5" x14ac:dyDescent="0.2">
      <c r="A995" t="s">
        <v>2209</v>
      </c>
      <c r="B995" t="s">
        <v>2210</v>
      </c>
      <c r="C995" t="s">
        <v>757</v>
      </c>
      <c r="D995" t="s">
        <v>192</v>
      </c>
      <c r="E995" t="str">
        <f t="shared" si="15"/>
        <v>NON EU</v>
      </c>
    </row>
    <row r="996" spans="1:5" x14ac:dyDescent="0.2">
      <c r="A996" t="s">
        <v>2211</v>
      </c>
      <c r="B996" t="s">
        <v>2212</v>
      </c>
      <c r="C996" t="s">
        <v>1558</v>
      </c>
      <c r="D996" t="s">
        <v>192</v>
      </c>
      <c r="E996" t="str">
        <f t="shared" si="15"/>
        <v>NON EU</v>
      </c>
    </row>
    <row r="997" spans="1:5" x14ac:dyDescent="0.2">
      <c r="A997" t="s">
        <v>2213</v>
      </c>
      <c r="B997" t="s">
        <v>2214</v>
      </c>
      <c r="C997" t="s">
        <v>356</v>
      </c>
      <c r="D997" t="s">
        <v>192</v>
      </c>
      <c r="E997" t="str">
        <f t="shared" si="15"/>
        <v>NON EU</v>
      </c>
    </row>
    <row r="998" spans="1:5" x14ac:dyDescent="0.2">
      <c r="A998" t="s">
        <v>2215</v>
      </c>
      <c r="B998" t="s">
        <v>2216</v>
      </c>
      <c r="C998" t="s">
        <v>225</v>
      </c>
      <c r="D998" t="s">
        <v>192</v>
      </c>
      <c r="E998" t="str">
        <f t="shared" si="15"/>
        <v>EU</v>
      </c>
    </row>
    <row r="999" spans="1:5" x14ac:dyDescent="0.2">
      <c r="A999" t="s">
        <v>2217</v>
      </c>
      <c r="B999" t="s">
        <v>2218</v>
      </c>
      <c r="C999" t="s">
        <v>1467</v>
      </c>
      <c r="D999" t="s">
        <v>192</v>
      </c>
      <c r="E999" t="str">
        <f t="shared" si="15"/>
        <v>NON EU</v>
      </c>
    </row>
    <row r="1000" spans="1:5" x14ac:dyDescent="0.2">
      <c r="A1000" t="s">
        <v>2219</v>
      </c>
      <c r="B1000" t="s">
        <v>2220</v>
      </c>
      <c r="C1000" t="s">
        <v>283</v>
      </c>
      <c r="D1000" t="s">
        <v>192</v>
      </c>
      <c r="E1000" t="str">
        <f t="shared" si="15"/>
        <v>NON EU</v>
      </c>
    </row>
    <row r="1001" spans="1:5" x14ac:dyDescent="0.2">
      <c r="A1001" t="s">
        <v>2221</v>
      </c>
      <c r="B1001" t="s">
        <v>2222</v>
      </c>
      <c r="C1001" t="s">
        <v>343</v>
      </c>
      <c r="D1001" t="s">
        <v>192</v>
      </c>
      <c r="E1001" t="str">
        <f t="shared" si="15"/>
        <v>NON EU</v>
      </c>
    </row>
    <row r="1002" spans="1:5" x14ac:dyDescent="0.2">
      <c r="A1002" t="s">
        <v>2223</v>
      </c>
      <c r="B1002" t="s">
        <v>2224</v>
      </c>
      <c r="C1002" t="s">
        <v>658</v>
      </c>
      <c r="D1002" t="s">
        <v>192</v>
      </c>
      <c r="E1002" t="str">
        <f t="shared" si="15"/>
        <v>NON EU</v>
      </c>
    </row>
    <row r="1003" spans="1:5" x14ac:dyDescent="0.2">
      <c r="A1003" t="s">
        <v>2225</v>
      </c>
      <c r="B1003" t="s">
        <v>2226</v>
      </c>
      <c r="C1003" t="s">
        <v>275</v>
      </c>
      <c r="D1003" t="s">
        <v>192</v>
      </c>
      <c r="E1003" t="str">
        <f t="shared" si="15"/>
        <v>NON EU</v>
      </c>
    </row>
    <row r="1004" spans="1:5" x14ac:dyDescent="0.2">
      <c r="A1004" t="s">
        <v>2227</v>
      </c>
      <c r="B1004" t="s">
        <v>2228</v>
      </c>
      <c r="C1004" t="s">
        <v>403</v>
      </c>
      <c r="D1004" t="s">
        <v>192</v>
      </c>
      <c r="E1004" t="str">
        <f t="shared" si="15"/>
        <v>NON EU</v>
      </c>
    </row>
    <row r="1005" spans="1:5" x14ac:dyDescent="0.2">
      <c r="A1005" t="s">
        <v>2229</v>
      </c>
      <c r="B1005" t="s">
        <v>2230</v>
      </c>
      <c r="C1005" t="s">
        <v>1311</v>
      </c>
      <c r="D1005" t="s">
        <v>192</v>
      </c>
      <c r="E1005" t="str">
        <f t="shared" si="15"/>
        <v>NON EU</v>
      </c>
    </row>
    <row r="1006" spans="1:5" x14ac:dyDescent="0.2">
      <c r="A1006" t="s">
        <v>2231</v>
      </c>
      <c r="B1006" t="s">
        <v>2232</v>
      </c>
      <c r="C1006" t="s">
        <v>2233</v>
      </c>
      <c r="D1006" t="s">
        <v>192</v>
      </c>
      <c r="E1006" t="str">
        <f t="shared" si="15"/>
        <v>NON EU</v>
      </c>
    </row>
    <row r="1007" spans="1:5" x14ac:dyDescent="0.2">
      <c r="A1007" t="s">
        <v>53</v>
      </c>
      <c r="B1007" t="s">
        <v>2234</v>
      </c>
      <c r="C1007" t="s">
        <v>459</v>
      </c>
      <c r="D1007" t="s">
        <v>192</v>
      </c>
      <c r="E1007" t="str">
        <f t="shared" si="15"/>
        <v>EU</v>
      </c>
    </row>
    <row r="1008" spans="1:5" x14ac:dyDescent="0.2">
      <c r="A1008" t="s">
        <v>2235</v>
      </c>
      <c r="B1008" t="s">
        <v>2236</v>
      </c>
      <c r="C1008" t="s">
        <v>2237</v>
      </c>
      <c r="D1008" t="s">
        <v>192</v>
      </c>
      <c r="E1008" t="str">
        <f t="shared" si="15"/>
        <v>NON EU</v>
      </c>
    </row>
    <row r="1009" spans="1:5" x14ac:dyDescent="0.2">
      <c r="A1009" t="s">
        <v>2238</v>
      </c>
      <c r="B1009" t="s">
        <v>2239</v>
      </c>
      <c r="C1009" t="s">
        <v>2104</v>
      </c>
      <c r="D1009" t="s">
        <v>192</v>
      </c>
      <c r="E1009" t="str">
        <f t="shared" si="15"/>
        <v>NON EU</v>
      </c>
    </row>
    <row r="1010" spans="1:5" x14ac:dyDescent="0.2">
      <c r="A1010" t="s">
        <v>2240</v>
      </c>
      <c r="B1010" t="s">
        <v>2241</v>
      </c>
      <c r="C1010" t="s">
        <v>369</v>
      </c>
      <c r="D1010" t="s">
        <v>192</v>
      </c>
      <c r="E1010" t="str">
        <f t="shared" si="15"/>
        <v>EU</v>
      </c>
    </row>
    <row r="1011" spans="1:5" x14ac:dyDescent="0.2">
      <c r="A1011" t="s">
        <v>2242</v>
      </c>
      <c r="B1011" t="s">
        <v>2243</v>
      </c>
      <c r="C1011" t="s">
        <v>246</v>
      </c>
      <c r="D1011" t="s">
        <v>192</v>
      </c>
      <c r="E1011" t="str">
        <f t="shared" si="15"/>
        <v>NON EU</v>
      </c>
    </row>
    <row r="1012" spans="1:5" x14ac:dyDescent="0.2">
      <c r="A1012" t="s">
        <v>2244</v>
      </c>
      <c r="B1012" t="s">
        <v>2245</v>
      </c>
      <c r="C1012" t="s">
        <v>714</v>
      </c>
      <c r="D1012" t="s">
        <v>192</v>
      </c>
      <c r="E1012" t="str">
        <f t="shared" si="15"/>
        <v>NON EU</v>
      </c>
    </row>
    <row r="1013" spans="1:5" x14ac:dyDescent="0.2">
      <c r="A1013" t="s">
        <v>2246</v>
      </c>
      <c r="B1013" t="s">
        <v>2247</v>
      </c>
      <c r="C1013" t="s">
        <v>693</v>
      </c>
      <c r="D1013" t="s">
        <v>192</v>
      </c>
      <c r="E1013" t="str">
        <f t="shared" si="15"/>
        <v>NON EU</v>
      </c>
    </row>
    <row r="1014" spans="1:5" x14ac:dyDescent="0.2">
      <c r="A1014" t="s">
        <v>2248</v>
      </c>
      <c r="B1014" t="s">
        <v>2249</v>
      </c>
      <c r="C1014" t="s">
        <v>2250</v>
      </c>
      <c r="D1014" t="s">
        <v>192</v>
      </c>
      <c r="E1014" t="str">
        <f t="shared" si="15"/>
        <v>NON EU</v>
      </c>
    </row>
    <row r="1015" spans="1:5" x14ac:dyDescent="0.2">
      <c r="A1015" t="s">
        <v>143</v>
      </c>
      <c r="B1015" t="s">
        <v>2251</v>
      </c>
      <c r="C1015" t="s">
        <v>239</v>
      </c>
      <c r="D1015" t="s">
        <v>240</v>
      </c>
      <c r="E1015" t="str">
        <f t="shared" si="15"/>
        <v>NON EU</v>
      </c>
    </row>
    <row r="1016" spans="1:5" x14ac:dyDescent="0.2">
      <c r="A1016" t="s">
        <v>2252</v>
      </c>
      <c r="B1016" t="s">
        <v>2253</v>
      </c>
      <c r="C1016" t="s">
        <v>2183</v>
      </c>
      <c r="D1016" t="s">
        <v>192</v>
      </c>
      <c r="E1016" t="str">
        <f t="shared" si="15"/>
        <v>NON EU</v>
      </c>
    </row>
    <row r="1017" spans="1:5" x14ac:dyDescent="0.2">
      <c r="A1017" t="s">
        <v>2254</v>
      </c>
      <c r="B1017" t="s">
        <v>2255</v>
      </c>
      <c r="C1017" t="s">
        <v>1467</v>
      </c>
      <c r="D1017" t="s">
        <v>192</v>
      </c>
      <c r="E1017" t="str">
        <f t="shared" si="15"/>
        <v>NON EU</v>
      </c>
    </row>
    <row r="1018" spans="1:5" x14ac:dyDescent="0.2">
      <c r="A1018" t="s">
        <v>135</v>
      </c>
      <c r="B1018" t="s">
        <v>2256</v>
      </c>
      <c r="C1018" t="s">
        <v>2257</v>
      </c>
      <c r="D1018" t="s">
        <v>192</v>
      </c>
      <c r="E1018" t="str">
        <f t="shared" si="15"/>
        <v>NON EU</v>
      </c>
    </row>
    <row r="1019" spans="1:5" x14ac:dyDescent="0.2">
      <c r="A1019" t="s">
        <v>2258</v>
      </c>
      <c r="B1019" t="s">
        <v>2110</v>
      </c>
      <c r="C1019" t="s">
        <v>456</v>
      </c>
      <c r="D1019" t="s">
        <v>192</v>
      </c>
      <c r="E1019" t="str">
        <f t="shared" si="15"/>
        <v>NON EU</v>
      </c>
    </row>
    <row r="1020" spans="1:5" x14ac:dyDescent="0.2">
      <c r="A1020" t="s">
        <v>2259</v>
      </c>
      <c r="B1020" t="s">
        <v>2260</v>
      </c>
      <c r="C1020" t="s">
        <v>440</v>
      </c>
      <c r="D1020" t="s">
        <v>192</v>
      </c>
      <c r="E1020" t="str">
        <f t="shared" si="15"/>
        <v>EU</v>
      </c>
    </row>
    <row r="1021" spans="1:5" x14ac:dyDescent="0.2">
      <c r="A1021" t="s">
        <v>2261</v>
      </c>
      <c r="B1021" t="s">
        <v>2262</v>
      </c>
      <c r="C1021" t="s">
        <v>351</v>
      </c>
      <c r="D1021" t="s">
        <v>192</v>
      </c>
      <c r="E1021" t="str">
        <f t="shared" si="15"/>
        <v>NON EU</v>
      </c>
    </row>
    <row r="1022" spans="1:5" x14ac:dyDescent="0.2">
      <c r="A1022" t="s">
        <v>2263</v>
      </c>
      <c r="B1022" t="s">
        <v>2264</v>
      </c>
      <c r="C1022" t="s">
        <v>239</v>
      </c>
      <c r="D1022" t="s">
        <v>240</v>
      </c>
      <c r="E1022" t="str">
        <f t="shared" si="15"/>
        <v>NON EU</v>
      </c>
    </row>
    <row r="1023" spans="1:5" x14ac:dyDescent="0.2">
      <c r="A1023" t="s">
        <v>2265</v>
      </c>
      <c r="B1023" t="s">
        <v>2266</v>
      </c>
      <c r="C1023" t="s">
        <v>369</v>
      </c>
      <c r="D1023" t="s">
        <v>192</v>
      </c>
      <c r="E1023" t="str">
        <f t="shared" si="15"/>
        <v>EU</v>
      </c>
    </row>
    <row r="1024" spans="1:5" x14ac:dyDescent="0.2">
      <c r="A1024" t="s">
        <v>2267</v>
      </c>
      <c r="B1024" t="s">
        <v>2268</v>
      </c>
      <c r="C1024" t="s">
        <v>1237</v>
      </c>
      <c r="D1024" t="s">
        <v>192</v>
      </c>
      <c r="E1024" t="str">
        <f t="shared" si="15"/>
        <v>EU</v>
      </c>
    </row>
    <row r="1025" spans="1:5" x14ac:dyDescent="0.2">
      <c r="A1025" t="s">
        <v>2269</v>
      </c>
      <c r="B1025" t="s">
        <v>2270</v>
      </c>
      <c r="C1025" t="s">
        <v>837</v>
      </c>
      <c r="D1025" t="s">
        <v>192</v>
      </c>
      <c r="E1025" t="str">
        <f t="shared" si="15"/>
        <v>EU</v>
      </c>
    </row>
    <row r="1026" spans="1:5" x14ac:dyDescent="0.2">
      <c r="A1026" t="s">
        <v>127</v>
      </c>
      <c r="B1026" t="s">
        <v>2271</v>
      </c>
      <c r="C1026" t="s">
        <v>459</v>
      </c>
      <c r="D1026" t="s">
        <v>192</v>
      </c>
      <c r="E1026" t="str">
        <f t="shared" si="15"/>
        <v>EU</v>
      </c>
    </row>
    <row r="1027" spans="1:5" x14ac:dyDescent="0.2">
      <c r="A1027" t="s">
        <v>2272</v>
      </c>
      <c r="B1027" t="s">
        <v>2273</v>
      </c>
      <c r="C1027" t="s">
        <v>456</v>
      </c>
      <c r="D1027" t="s">
        <v>192</v>
      </c>
      <c r="E1027" t="str">
        <f t="shared" ref="E1027:E1090" si="16">IF(D1027="DOMESTIC","DOMESTIC",IFERROR(VLOOKUP(C1027,$I$3:$J$31,2,FALSE),"NON EU"))</f>
        <v>NON EU</v>
      </c>
    </row>
    <row r="1028" spans="1:5" x14ac:dyDescent="0.2">
      <c r="A1028" t="s">
        <v>2274</v>
      </c>
      <c r="B1028" t="s">
        <v>2275</v>
      </c>
      <c r="C1028" t="s">
        <v>456</v>
      </c>
      <c r="D1028" t="s">
        <v>192</v>
      </c>
      <c r="E1028" t="str">
        <f t="shared" si="16"/>
        <v>NON EU</v>
      </c>
    </row>
    <row r="1029" spans="1:5" x14ac:dyDescent="0.2">
      <c r="A1029" t="s">
        <v>2276</v>
      </c>
      <c r="B1029" t="s">
        <v>2277</v>
      </c>
      <c r="C1029" t="s">
        <v>305</v>
      </c>
      <c r="D1029" t="s">
        <v>192</v>
      </c>
      <c r="E1029" t="str">
        <f t="shared" si="16"/>
        <v>NON EU</v>
      </c>
    </row>
    <row r="1030" spans="1:5" x14ac:dyDescent="0.2">
      <c r="A1030" t="s">
        <v>2278</v>
      </c>
      <c r="B1030" t="s">
        <v>2279</v>
      </c>
      <c r="C1030" t="s">
        <v>638</v>
      </c>
      <c r="D1030" t="s">
        <v>192</v>
      </c>
      <c r="E1030" t="str">
        <f t="shared" si="16"/>
        <v>NON EU</v>
      </c>
    </row>
    <row r="1031" spans="1:5" x14ac:dyDescent="0.2">
      <c r="A1031" t="s">
        <v>2280</v>
      </c>
      <c r="B1031" t="s">
        <v>2281</v>
      </c>
      <c r="C1031" t="s">
        <v>246</v>
      </c>
      <c r="D1031" t="s">
        <v>192</v>
      </c>
      <c r="E1031" t="str">
        <f t="shared" si="16"/>
        <v>NON EU</v>
      </c>
    </row>
    <row r="1032" spans="1:5" x14ac:dyDescent="0.2">
      <c r="A1032" t="s">
        <v>2282</v>
      </c>
      <c r="B1032" t="s">
        <v>2283</v>
      </c>
      <c r="C1032" t="s">
        <v>933</v>
      </c>
      <c r="D1032" t="s">
        <v>192</v>
      </c>
      <c r="E1032" t="str">
        <f t="shared" si="16"/>
        <v>NON EU</v>
      </c>
    </row>
    <row r="1033" spans="1:5" x14ac:dyDescent="0.2">
      <c r="A1033" t="s">
        <v>2284</v>
      </c>
      <c r="B1033" t="s">
        <v>2285</v>
      </c>
      <c r="C1033" t="s">
        <v>184</v>
      </c>
      <c r="D1033" t="s">
        <v>185</v>
      </c>
      <c r="E1033" t="str">
        <f t="shared" si="16"/>
        <v>DOMESTIC</v>
      </c>
    </row>
    <row r="1034" spans="1:5" x14ac:dyDescent="0.2">
      <c r="A1034" t="s">
        <v>2286</v>
      </c>
      <c r="B1034" t="s">
        <v>2287</v>
      </c>
      <c r="C1034" t="s">
        <v>373</v>
      </c>
      <c r="D1034" t="s">
        <v>192</v>
      </c>
      <c r="E1034" t="str">
        <f t="shared" si="16"/>
        <v>NON EU</v>
      </c>
    </row>
    <row r="1035" spans="1:5" x14ac:dyDescent="0.2">
      <c r="A1035" t="s">
        <v>2288</v>
      </c>
      <c r="B1035" t="s">
        <v>2289</v>
      </c>
      <c r="C1035" t="s">
        <v>243</v>
      </c>
      <c r="D1035" t="s">
        <v>192</v>
      </c>
      <c r="E1035" t="str">
        <f t="shared" si="16"/>
        <v>NON EU</v>
      </c>
    </row>
    <row r="1036" spans="1:5" x14ac:dyDescent="0.2">
      <c r="A1036" t="s">
        <v>2290</v>
      </c>
      <c r="B1036" t="s">
        <v>2291</v>
      </c>
      <c r="C1036" t="s">
        <v>184</v>
      </c>
      <c r="D1036" t="s">
        <v>185</v>
      </c>
      <c r="E1036" t="str">
        <f t="shared" si="16"/>
        <v>DOMESTIC</v>
      </c>
    </row>
    <row r="1037" spans="1:5" x14ac:dyDescent="0.2">
      <c r="A1037" t="s">
        <v>2292</v>
      </c>
      <c r="B1037" t="s">
        <v>2293</v>
      </c>
      <c r="C1037" t="s">
        <v>456</v>
      </c>
      <c r="D1037" t="s">
        <v>192</v>
      </c>
      <c r="E1037" t="str">
        <f t="shared" si="16"/>
        <v>NON EU</v>
      </c>
    </row>
    <row r="1038" spans="1:5" x14ac:dyDescent="0.2">
      <c r="A1038" t="s">
        <v>2294</v>
      </c>
      <c r="B1038" t="s">
        <v>2295</v>
      </c>
      <c r="C1038" t="s">
        <v>1467</v>
      </c>
      <c r="D1038" t="s">
        <v>192</v>
      </c>
      <c r="E1038" t="str">
        <f t="shared" si="16"/>
        <v>NON EU</v>
      </c>
    </row>
    <row r="1039" spans="1:5" x14ac:dyDescent="0.2">
      <c r="A1039" t="s">
        <v>2296</v>
      </c>
      <c r="B1039" t="s">
        <v>2297</v>
      </c>
      <c r="C1039" t="s">
        <v>2298</v>
      </c>
      <c r="D1039" t="s">
        <v>192</v>
      </c>
      <c r="E1039" t="str">
        <f t="shared" si="16"/>
        <v>NON EU</v>
      </c>
    </row>
    <row r="1040" spans="1:5" x14ac:dyDescent="0.2">
      <c r="A1040" t="s">
        <v>2299</v>
      </c>
      <c r="B1040" t="s">
        <v>2300</v>
      </c>
      <c r="C1040" t="s">
        <v>184</v>
      </c>
      <c r="D1040" t="s">
        <v>185</v>
      </c>
      <c r="E1040" t="str">
        <f t="shared" si="16"/>
        <v>DOMESTIC</v>
      </c>
    </row>
    <row r="1041" spans="1:5" x14ac:dyDescent="0.2">
      <c r="A1041" t="s">
        <v>31</v>
      </c>
      <c r="B1041" t="s">
        <v>2301</v>
      </c>
      <c r="C1041" t="s">
        <v>924</v>
      </c>
      <c r="D1041" t="s">
        <v>192</v>
      </c>
      <c r="E1041" t="str">
        <f t="shared" si="16"/>
        <v>EU</v>
      </c>
    </row>
    <row r="1042" spans="1:5" x14ac:dyDescent="0.2">
      <c r="A1042" t="s">
        <v>2302</v>
      </c>
      <c r="B1042" t="s">
        <v>2303</v>
      </c>
      <c r="C1042" t="s">
        <v>369</v>
      </c>
      <c r="D1042" t="s">
        <v>192</v>
      </c>
      <c r="E1042" t="str">
        <f t="shared" si="16"/>
        <v>EU</v>
      </c>
    </row>
    <row r="1043" spans="1:5" x14ac:dyDescent="0.2">
      <c r="A1043" t="s">
        <v>2304</v>
      </c>
      <c r="B1043" t="s">
        <v>2305</v>
      </c>
      <c r="C1043" t="s">
        <v>233</v>
      </c>
      <c r="D1043" t="s">
        <v>192</v>
      </c>
      <c r="E1043" t="str">
        <f t="shared" si="16"/>
        <v>EU</v>
      </c>
    </row>
    <row r="1044" spans="1:5" x14ac:dyDescent="0.2">
      <c r="A1044" t="s">
        <v>2306</v>
      </c>
      <c r="B1044" t="s">
        <v>2307</v>
      </c>
      <c r="C1044" t="s">
        <v>275</v>
      </c>
      <c r="D1044" t="s">
        <v>192</v>
      </c>
      <c r="E1044" t="str">
        <f t="shared" si="16"/>
        <v>NON EU</v>
      </c>
    </row>
    <row r="1045" spans="1:5" x14ac:dyDescent="0.2">
      <c r="A1045" t="s">
        <v>2308</v>
      </c>
      <c r="B1045" t="s">
        <v>2309</v>
      </c>
      <c r="C1045" t="s">
        <v>351</v>
      </c>
      <c r="D1045" t="s">
        <v>192</v>
      </c>
      <c r="E1045" t="str">
        <f t="shared" si="16"/>
        <v>NON EU</v>
      </c>
    </row>
    <row r="1046" spans="1:5" x14ac:dyDescent="0.2">
      <c r="A1046" t="s">
        <v>2310</v>
      </c>
      <c r="B1046" t="s">
        <v>2311</v>
      </c>
      <c r="C1046" t="s">
        <v>1417</v>
      </c>
      <c r="D1046" t="s">
        <v>192</v>
      </c>
      <c r="E1046" t="str">
        <f t="shared" si="16"/>
        <v>NON EU</v>
      </c>
    </row>
    <row r="1047" spans="1:5" x14ac:dyDescent="0.2">
      <c r="A1047" t="s">
        <v>2312</v>
      </c>
      <c r="B1047" t="s">
        <v>2313</v>
      </c>
      <c r="C1047" t="s">
        <v>481</v>
      </c>
      <c r="D1047" t="s">
        <v>192</v>
      </c>
      <c r="E1047" t="str">
        <f t="shared" si="16"/>
        <v>NON EU</v>
      </c>
    </row>
    <row r="1048" spans="1:5" x14ac:dyDescent="0.2">
      <c r="A1048" t="s">
        <v>90</v>
      </c>
      <c r="B1048" t="s">
        <v>2314</v>
      </c>
      <c r="C1048" t="s">
        <v>870</v>
      </c>
      <c r="D1048" t="s">
        <v>192</v>
      </c>
      <c r="E1048" t="str">
        <f t="shared" si="16"/>
        <v>NON EU</v>
      </c>
    </row>
    <row r="1049" spans="1:5" x14ac:dyDescent="0.2">
      <c r="A1049" t="s">
        <v>2315</v>
      </c>
      <c r="B1049" t="s">
        <v>2316</v>
      </c>
      <c r="C1049" t="s">
        <v>369</v>
      </c>
      <c r="D1049" t="s">
        <v>192</v>
      </c>
      <c r="E1049" t="str">
        <f t="shared" si="16"/>
        <v>EU</v>
      </c>
    </row>
    <row r="1050" spans="1:5" x14ac:dyDescent="0.2">
      <c r="A1050" t="s">
        <v>2317</v>
      </c>
      <c r="B1050" t="s">
        <v>2318</v>
      </c>
      <c r="C1050" t="s">
        <v>225</v>
      </c>
      <c r="D1050" t="s">
        <v>192</v>
      </c>
      <c r="E1050" t="str">
        <f t="shared" si="16"/>
        <v>EU</v>
      </c>
    </row>
    <row r="1051" spans="1:5" x14ac:dyDescent="0.2">
      <c r="A1051" t="s">
        <v>2319</v>
      </c>
      <c r="B1051" t="s">
        <v>2320</v>
      </c>
      <c r="C1051" t="s">
        <v>369</v>
      </c>
      <c r="D1051" t="s">
        <v>192</v>
      </c>
      <c r="E1051" t="str">
        <f t="shared" si="16"/>
        <v>EU</v>
      </c>
    </row>
    <row r="1052" spans="1:5" x14ac:dyDescent="0.2">
      <c r="A1052" t="s">
        <v>2321</v>
      </c>
      <c r="B1052" t="s">
        <v>2322</v>
      </c>
      <c r="C1052" t="s">
        <v>1417</v>
      </c>
      <c r="D1052" t="s">
        <v>192</v>
      </c>
      <c r="E1052" t="str">
        <f t="shared" si="16"/>
        <v>NON EU</v>
      </c>
    </row>
    <row r="1053" spans="1:5" x14ac:dyDescent="0.2">
      <c r="A1053" t="s">
        <v>2323</v>
      </c>
      <c r="B1053" t="s">
        <v>2309</v>
      </c>
      <c r="C1053" t="s">
        <v>351</v>
      </c>
      <c r="D1053" t="s">
        <v>192</v>
      </c>
      <c r="E1053" t="str">
        <f t="shared" si="16"/>
        <v>NON EU</v>
      </c>
    </row>
    <row r="1054" spans="1:5" x14ac:dyDescent="0.2">
      <c r="A1054" t="s">
        <v>2324</v>
      </c>
      <c r="B1054" t="s">
        <v>2325</v>
      </c>
      <c r="C1054" t="s">
        <v>2326</v>
      </c>
      <c r="D1054" t="s">
        <v>192</v>
      </c>
      <c r="E1054" t="str">
        <f t="shared" si="16"/>
        <v>NON EU</v>
      </c>
    </row>
    <row r="1055" spans="1:5" x14ac:dyDescent="0.2">
      <c r="A1055" t="s">
        <v>2327</v>
      </c>
      <c r="B1055" t="s">
        <v>2328</v>
      </c>
      <c r="C1055" t="s">
        <v>1467</v>
      </c>
      <c r="D1055" t="s">
        <v>192</v>
      </c>
      <c r="E1055" t="str">
        <f t="shared" si="16"/>
        <v>NON EU</v>
      </c>
    </row>
    <row r="1056" spans="1:5" x14ac:dyDescent="0.2">
      <c r="A1056" t="s">
        <v>79</v>
      </c>
      <c r="B1056" t="s">
        <v>2329</v>
      </c>
      <c r="C1056" t="s">
        <v>924</v>
      </c>
      <c r="D1056" t="s">
        <v>192</v>
      </c>
      <c r="E1056" t="str">
        <f t="shared" si="16"/>
        <v>EU</v>
      </c>
    </row>
    <row r="1057" spans="1:5" x14ac:dyDescent="0.2">
      <c r="A1057" t="s">
        <v>2330</v>
      </c>
      <c r="B1057" t="s">
        <v>2331</v>
      </c>
      <c r="C1057" t="s">
        <v>757</v>
      </c>
      <c r="D1057" t="s">
        <v>192</v>
      </c>
      <c r="E1057" t="str">
        <f t="shared" si="16"/>
        <v>NON EU</v>
      </c>
    </row>
    <row r="1058" spans="1:5" x14ac:dyDescent="0.2">
      <c r="A1058" t="s">
        <v>2332</v>
      </c>
      <c r="B1058" t="s">
        <v>2333</v>
      </c>
      <c r="C1058" t="s">
        <v>275</v>
      </c>
      <c r="D1058" t="s">
        <v>192</v>
      </c>
      <c r="E1058" t="str">
        <f t="shared" si="16"/>
        <v>NON EU</v>
      </c>
    </row>
    <row r="1059" spans="1:5" x14ac:dyDescent="0.2">
      <c r="A1059" t="s">
        <v>2334</v>
      </c>
      <c r="B1059" t="s">
        <v>2335</v>
      </c>
      <c r="C1059" t="s">
        <v>757</v>
      </c>
      <c r="D1059" t="s">
        <v>192</v>
      </c>
      <c r="E1059" t="str">
        <f t="shared" si="16"/>
        <v>NON EU</v>
      </c>
    </row>
    <row r="1060" spans="1:5" x14ac:dyDescent="0.2">
      <c r="A1060" t="s">
        <v>60</v>
      </c>
      <c r="B1060" t="s">
        <v>2336</v>
      </c>
      <c r="C1060" t="s">
        <v>2337</v>
      </c>
      <c r="D1060" t="s">
        <v>192</v>
      </c>
      <c r="E1060" t="str">
        <f t="shared" si="16"/>
        <v>EU</v>
      </c>
    </row>
    <row r="1061" spans="1:5" x14ac:dyDescent="0.2">
      <c r="A1061" t="s">
        <v>2338</v>
      </c>
      <c r="B1061" t="s">
        <v>2339</v>
      </c>
      <c r="C1061" t="s">
        <v>1467</v>
      </c>
      <c r="D1061" t="s">
        <v>192</v>
      </c>
      <c r="E1061" t="str">
        <f t="shared" si="16"/>
        <v>NON EU</v>
      </c>
    </row>
    <row r="1062" spans="1:5" x14ac:dyDescent="0.2">
      <c r="A1062" t="s">
        <v>2340</v>
      </c>
      <c r="B1062" t="s">
        <v>2341</v>
      </c>
      <c r="C1062" t="s">
        <v>459</v>
      </c>
      <c r="D1062" t="s">
        <v>192</v>
      </c>
      <c r="E1062" t="str">
        <f t="shared" si="16"/>
        <v>EU</v>
      </c>
    </row>
    <row r="1063" spans="1:5" x14ac:dyDescent="0.2">
      <c r="A1063" t="s">
        <v>2342</v>
      </c>
      <c r="B1063" t="s">
        <v>2343</v>
      </c>
      <c r="C1063" t="s">
        <v>369</v>
      </c>
      <c r="D1063" t="s">
        <v>192</v>
      </c>
      <c r="E1063" t="str">
        <f t="shared" si="16"/>
        <v>EU</v>
      </c>
    </row>
    <row r="1064" spans="1:5" x14ac:dyDescent="0.2">
      <c r="A1064" t="s">
        <v>2344</v>
      </c>
      <c r="B1064" t="s">
        <v>2345</v>
      </c>
      <c r="C1064" t="s">
        <v>1330</v>
      </c>
      <c r="D1064" t="s">
        <v>192</v>
      </c>
      <c r="E1064" t="str">
        <f t="shared" si="16"/>
        <v>NON EU</v>
      </c>
    </row>
    <row r="1065" spans="1:5" x14ac:dyDescent="0.2">
      <c r="A1065" t="s">
        <v>2346</v>
      </c>
      <c r="B1065" t="s">
        <v>2347</v>
      </c>
      <c r="C1065" t="s">
        <v>2347</v>
      </c>
      <c r="D1065" t="s">
        <v>192</v>
      </c>
      <c r="E1065" t="str">
        <f t="shared" si="16"/>
        <v>NON EU</v>
      </c>
    </row>
    <row r="1066" spans="1:5" x14ac:dyDescent="0.2">
      <c r="A1066" t="s">
        <v>2348</v>
      </c>
      <c r="B1066" t="s">
        <v>2349</v>
      </c>
      <c r="C1066" t="s">
        <v>1013</v>
      </c>
      <c r="D1066" t="s">
        <v>192</v>
      </c>
      <c r="E1066" t="str">
        <f t="shared" si="16"/>
        <v>NON EU</v>
      </c>
    </row>
    <row r="1067" spans="1:5" x14ac:dyDescent="0.2">
      <c r="A1067" t="s">
        <v>2350</v>
      </c>
      <c r="B1067" t="s">
        <v>2351</v>
      </c>
      <c r="C1067" t="s">
        <v>184</v>
      </c>
      <c r="D1067" t="s">
        <v>185</v>
      </c>
      <c r="E1067" t="str">
        <f t="shared" si="16"/>
        <v>DOMESTIC</v>
      </c>
    </row>
    <row r="1068" spans="1:5" x14ac:dyDescent="0.2">
      <c r="A1068" t="s">
        <v>2352</v>
      </c>
      <c r="B1068" t="s">
        <v>2353</v>
      </c>
      <c r="C1068" t="s">
        <v>763</v>
      </c>
      <c r="D1068" t="s">
        <v>192</v>
      </c>
      <c r="E1068" t="str">
        <f t="shared" si="16"/>
        <v>NON EU</v>
      </c>
    </row>
    <row r="1069" spans="1:5" x14ac:dyDescent="0.2">
      <c r="A1069" t="s">
        <v>2354</v>
      </c>
      <c r="B1069" t="s">
        <v>2355</v>
      </c>
      <c r="C1069" t="s">
        <v>275</v>
      </c>
      <c r="D1069" t="s">
        <v>192</v>
      </c>
      <c r="E1069" t="str">
        <f t="shared" si="16"/>
        <v>NON EU</v>
      </c>
    </row>
    <row r="1070" spans="1:5" x14ac:dyDescent="0.2">
      <c r="A1070" t="s">
        <v>2356</v>
      </c>
      <c r="B1070" t="s">
        <v>2357</v>
      </c>
      <c r="C1070" t="s">
        <v>184</v>
      </c>
      <c r="D1070" t="s">
        <v>185</v>
      </c>
      <c r="E1070" t="str">
        <f t="shared" si="16"/>
        <v>DOMESTIC</v>
      </c>
    </row>
    <row r="1071" spans="1:5" x14ac:dyDescent="0.2">
      <c r="A1071" t="s">
        <v>2358</v>
      </c>
      <c r="B1071" t="s">
        <v>2359</v>
      </c>
      <c r="C1071" t="s">
        <v>184</v>
      </c>
      <c r="D1071" t="s">
        <v>185</v>
      </c>
      <c r="E1071" t="str">
        <f t="shared" si="16"/>
        <v>DOMESTIC</v>
      </c>
    </row>
    <row r="1072" spans="1:5" x14ac:dyDescent="0.2">
      <c r="A1072" t="s">
        <v>2360</v>
      </c>
      <c r="B1072" t="s">
        <v>2361</v>
      </c>
      <c r="C1072" t="s">
        <v>184</v>
      </c>
      <c r="D1072" t="s">
        <v>185</v>
      </c>
      <c r="E1072" t="str">
        <f t="shared" si="16"/>
        <v>DOMESTIC</v>
      </c>
    </row>
    <row r="1073" spans="1:5" x14ac:dyDescent="0.2">
      <c r="A1073" t="s">
        <v>2362</v>
      </c>
      <c r="B1073" t="s">
        <v>2363</v>
      </c>
      <c r="C1073" t="s">
        <v>184</v>
      </c>
      <c r="D1073" t="s">
        <v>185</v>
      </c>
      <c r="E1073" t="str">
        <f t="shared" si="16"/>
        <v>DOMESTIC</v>
      </c>
    </row>
    <row r="1074" spans="1:5" x14ac:dyDescent="0.2">
      <c r="A1074" t="s">
        <v>2364</v>
      </c>
      <c r="B1074" t="s">
        <v>2365</v>
      </c>
      <c r="C1074" t="s">
        <v>184</v>
      </c>
      <c r="D1074" t="s">
        <v>185</v>
      </c>
      <c r="E1074" t="str">
        <f t="shared" si="16"/>
        <v>DOMESTIC</v>
      </c>
    </row>
    <row r="1075" spans="1:5" x14ac:dyDescent="0.2">
      <c r="A1075" t="s">
        <v>2366</v>
      </c>
      <c r="B1075" t="s">
        <v>2367</v>
      </c>
      <c r="C1075" t="s">
        <v>184</v>
      </c>
      <c r="D1075" t="s">
        <v>185</v>
      </c>
      <c r="E1075" t="str">
        <f t="shared" si="16"/>
        <v>DOMESTIC</v>
      </c>
    </row>
    <row r="1076" spans="1:5" x14ac:dyDescent="0.2">
      <c r="A1076" t="s">
        <v>2368</v>
      </c>
      <c r="B1076" t="s">
        <v>2369</v>
      </c>
      <c r="C1076" t="s">
        <v>184</v>
      </c>
      <c r="D1076" t="s">
        <v>185</v>
      </c>
      <c r="E1076" t="str">
        <f t="shared" si="16"/>
        <v>DOMESTIC</v>
      </c>
    </row>
    <row r="1077" spans="1:5" x14ac:dyDescent="0.2">
      <c r="A1077" t="s">
        <v>2370</v>
      </c>
      <c r="B1077" t="s">
        <v>2371</v>
      </c>
      <c r="C1077" t="s">
        <v>184</v>
      </c>
      <c r="D1077" t="s">
        <v>185</v>
      </c>
      <c r="E1077" t="str">
        <f t="shared" si="16"/>
        <v>DOMESTIC</v>
      </c>
    </row>
    <row r="1078" spans="1:5" x14ac:dyDescent="0.2">
      <c r="A1078" t="s">
        <v>2372</v>
      </c>
      <c r="B1078" t="s">
        <v>2373</v>
      </c>
      <c r="C1078" t="s">
        <v>184</v>
      </c>
      <c r="D1078" t="s">
        <v>185</v>
      </c>
      <c r="E1078" t="str">
        <f t="shared" si="16"/>
        <v>DOMESTIC</v>
      </c>
    </row>
    <row r="1079" spans="1:5" x14ac:dyDescent="0.2">
      <c r="A1079" t="s">
        <v>2374</v>
      </c>
      <c r="B1079" t="s">
        <v>2375</v>
      </c>
      <c r="C1079" t="s">
        <v>200</v>
      </c>
      <c r="D1079" t="s">
        <v>192</v>
      </c>
      <c r="E1079" t="str">
        <f t="shared" si="16"/>
        <v>EU</v>
      </c>
    </row>
    <row r="1080" spans="1:5" x14ac:dyDescent="0.2">
      <c r="A1080" t="s">
        <v>2376</v>
      </c>
      <c r="B1080" t="s">
        <v>2377</v>
      </c>
      <c r="C1080" t="s">
        <v>184</v>
      </c>
      <c r="D1080" t="s">
        <v>185</v>
      </c>
      <c r="E1080" t="str">
        <f t="shared" si="16"/>
        <v>DOMESTIC</v>
      </c>
    </row>
    <row r="1081" spans="1:5" x14ac:dyDescent="0.2">
      <c r="A1081" t="s">
        <v>2378</v>
      </c>
      <c r="B1081" t="s">
        <v>2379</v>
      </c>
      <c r="C1081" t="s">
        <v>369</v>
      </c>
      <c r="D1081" t="s">
        <v>192</v>
      </c>
      <c r="E1081" t="str">
        <f t="shared" si="16"/>
        <v>EU</v>
      </c>
    </row>
    <row r="1082" spans="1:5" x14ac:dyDescent="0.2">
      <c r="A1082" t="s">
        <v>2380</v>
      </c>
      <c r="B1082" t="s">
        <v>2381</v>
      </c>
      <c r="C1082" t="s">
        <v>225</v>
      </c>
      <c r="D1082" t="s">
        <v>192</v>
      </c>
      <c r="E1082" t="str">
        <f t="shared" si="16"/>
        <v>EU</v>
      </c>
    </row>
    <row r="1083" spans="1:5" x14ac:dyDescent="0.2">
      <c r="A1083" t="s">
        <v>2382</v>
      </c>
      <c r="B1083" t="s">
        <v>2383</v>
      </c>
      <c r="C1083" t="s">
        <v>426</v>
      </c>
      <c r="D1083" t="s">
        <v>192</v>
      </c>
      <c r="E1083" t="str">
        <f t="shared" si="16"/>
        <v>EU</v>
      </c>
    </row>
    <row r="1084" spans="1:5" x14ac:dyDescent="0.2">
      <c r="A1084" t="s">
        <v>2384</v>
      </c>
      <c r="B1084" t="s">
        <v>2385</v>
      </c>
      <c r="C1084" t="s">
        <v>184</v>
      </c>
      <c r="D1084" t="s">
        <v>185</v>
      </c>
      <c r="E1084" t="str">
        <f t="shared" si="16"/>
        <v>DOMESTIC</v>
      </c>
    </row>
    <row r="1085" spans="1:5" x14ac:dyDescent="0.2">
      <c r="A1085" t="s">
        <v>2386</v>
      </c>
      <c r="B1085" t="s">
        <v>2387</v>
      </c>
      <c r="C1085" t="s">
        <v>191</v>
      </c>
      <c r="D1085" t="s">
        <v>192</v>
      </c>
      <c r="E1085" t="str">
        <f t="shared" si="16"/>
        <v>EU</v>
      </c>
    </row>
    <row r="1086" spans="1:5" x14ac:dyDescent="0.2">
      <c r="A1086" t="s">
        <v>2388</v>
      </c>
      <c r="B1086" t="s">
        <v>2389</v>
      </c>
      <c r="C1086" t="s">
        <v>233</v>
      </c>
      <c r="D1086" t="s">
        <v>192</v>
      </c>
      <c r="E1086" t="str">
        <f t="shared" si="16"/>
        <v>EU</v>
      </c>
    </row>
    <row r="1087" spans="1:5" x14ac:dyDescent="0.2">
      <c r="A1087" t="s">
        <v>2390</v>
      </c>
      <c r="B1087" t="s">
        <v>2391</v>
      </c>
      <c r="C1087" t="s">
        <v>225</v>
      </c>
      <c r="D1087" t="s">
        <v>192</v>
      </c>
      <c r="E1087" t="str">
        <f t="shared" si="16"/>
        <v>EU</v>
      </c>
    </row>
    <row r="1088" spans="1:5" x14ac:dyDescent="0.2">
      <c r="A1088" t="s">
        <v>2392</v>
      </c>
      <c r="B1088" t="s">
        <v>2393</v>
      </c>
      <c r="C1088" t="s">
        <v>369</v>
      </c>
      <c r="D1088" t="s">
        <v>192</v>
      </c>
      <c r="E1088" t="str">
        <f t="shared" si="16"/>
        <v>EU</v>
      </c>
    </row>
    <row r="1089" spans="1:5" x14ac:dyDescent="0.2">
      <c r="A1089" t="s">
        <v>2394</v>
      </c>
      <c r="B1089" t="s">
        <v>2395</v>
      </c>
      <c r="C1089" t="s">
        <v>275</v>
      </c>
      <c r="D1089" t="s">
        <v>192</v>
      </c>
      <c r="E1089" t="str">
        <f t="shared" si="16"/>
        <v>NON EU</v>
      </c>
    </row>
    <row r="1090" spans="1:5" x14ac:dyDescent="0.2">
      <c r="A1090" t="s">
        <v>2396</v>
      </c>
      <c r="B1090" t="s">
        <v>2397</v>
      </c>
      <c r="C1090" t="s">
        <v>225</v>
      </c>
      <c r="D1090" t="s">
        <v>192</v>
      </c>
      <c r="E1090" t="str">
        <f t="shared" si="16"/>
        <v>EU</v>
      </c>
    </row>
    <row r="1091" spans="1:5" x14ac:dyDescent="0.2">
      <c r="A1091" t="s">
        <v>2398</v>
      </c>
      <c r="B1091" t="s">
        <v>2399</v>
      </c>
      <c r="C1091" t="s">
        <v>225</v>
      </c>
      <c r="D1091" t="s">
        <v>192</v>
      </c>
      <c r="E1091" t="str">
        <f t="shared" ref="E1091:E1154" si="17">IF(D1091="DOMESTIC","DOMESTIC",IFERROR(VLOOKUP(C1091,$I$3:$J$31,2,FALSE),"NON EU"))</f>
        <v>EU</v>
      </c>
    </row>
    <row r="1092" spans="1:5" x14ac:dyDescent="0.2">
      <c r="A1092" t="s">
        <v>2400</v>
      </c>
      <c r="B1092" t="s">
        <v>2401</v>
      </c>
      <c r="C1092" t="s">
        <v>205</v>
      </c>
      <c r="D1092" t="s">
        <v>192</v>
      </c>
      <c r="E1092" t="str">
        <f t="shared" si="17"/>
        <v>EU</v>
      </c>
    </row>
    <row r="1093" spans="1:5" x14ac:dyDescent="0.2">
      <c r="A1093" t="s">
        <v>2402</v>
      </c>
      <c r="B1093" t="s">
        <v>2403</v>
      </c>
      <c r="C1093" t="s">
        <v>885</v>
      </c>
      <c r="D1093" t="s">
        <v>192</v>
      </c>
      <c r="E1093" t="str">
        <f t="shared" si="17"/>
        <v>NON EU</v>
      </c>
    </row>
    <row r="1094" spans="1:5" x14ac:dyDescent="0.2">
      <c r="A1094" t="s">
        <v>2404</v>
      </c>
      <c r="B1094" t="s">
        <v>2405</v>
      </c>
      <c r="C1094" t="s">
        <v>888</v>
      </c>
      <c r="D1094" t="s">
        <v>192</v>
      </c>
      <c r="E1094" t="str">
        <f t="shared" si="17"/>
        <v>NON EU</v>
      </c>
    </row>
    <row r="1095" spans="1:5" x14ac:dyDescent="0.2">
      <c r="A1095" t="s">
        <v>2406</v>
      </c>
      <c r="B1095" t="s">
        <v>2407</v>
      </c>
      <c r="C1095" t="s">
        <v>191</v>
      </c>
      <c r="D1095" t="s">
        <v>192</v>
      </c>
      <c r="E1095" t="str">
        <f t="shared" si="17"/>
        <v>EU</v>
      </c>
    </row>
    <row r="1096" spans="1:5" x14ac:dyDescent="0.2">
      <c r="A1096" t="s">
        <v>2408</v>
      </c>
      <c r="B1096" t="s">
        <v>2409</v>
      </c>
      <c r="C1096" t="s">
        <v>1060</v>
      </c>
      <c r="D1096" t="s">
        <v>192</v>
      </c>
      <c r="E1096" t="str">
        <f t="shared" si="17"/>
        <v>NON EU</v>
      </c>
    </row>
    <row r="1097" spans="1:5" x14ac:dyDescent="0.2">
      <c r="A1097" t="s">
        <v>2410</v>
      </c>
      <c r="B1097" t="s">
        <v>2411</v>
      </c>
      <c r="C1097" t="s">
        <v>243</v>
      </c>
      <c r="D1097" t="s">
        <v>192</v>
      </c>
      <c r="E1097" t="str">
        <f t="shared" si="17"/>
        <v>NON EU</v>
      </c>
    </row>
    <row r="1098" spans="1:5" x14ac:dyDescent="0.2">
      <c r="A1098" t="s">
        <v>2412</v>
      </c>
      <c r="B1098" t="s">
        <v>2413</v>
      </c>
      <c r="C1098" t="s">
        <v>243</v>
      </c>
      <c r="D1098" t="s">
        <v>192</v>
      </c>
      <c r="E1098" t="str">
        <f t="shared" si="17"/>
        <v>NON EU</v>
      </c>
    </row>
    <row r="1099" spans="1:5" x14ac:dyDescent="0.2">
      <c r="A1099" t="s">
        <v>2414</v>
      </c>
      <c r="B1099" t="s">
        <v>2415</v>
      </c>
      <c r="C1099" t="s">
        <v>243</v>
      </c>
      <c r="D1099" t="s">
        <v>192</v>
      </c>
      <c r="E1099" t="str">
        <f t="shared" si="17"/>
        <v>NON EU</v>
      </c>
    </row>
    <row r="1100" spans="1:5" x14ac:dyDescent="0.2">
      <c r="A1100" t="s">
        <v>2416</v>
      </c>
      <c r="B1100" t="s">
        <v>2417</v>
      </c>
      <c r="C1100" t="s">
        <v>184</v>
      </c>
      <c r="D1100" t="s">
        <v>185</v>
      </c>
      <c r="E1100" t="str">
        <f t="shared" si="17"/>
        <v>DOMESTIC</v>
      </c>
    </row>
    <row r="1101" spans="1:5" x14ac:dyDescent="0.2">
      <c r="A1101" t="s">
        <v>2418</v>
      </c>
      <c r="B1101" t="s">
        <v>2419</v>
      </c>
      <c r="C1101" t="s">
        <v>243</v>
      </c>
      <c r="D1101" t="s">
        <v>192</v>
      </c>
      <c r="E1101" t="str">
        <f t="shared" si="17"/>
        <v>NON EU</v>
      </c>
    </row>
    <row r="1102" spans="1:5" x14ac:dyDescent="0.2">
      <c r="A1102" t="s">
        <v>2420</v>
      </c>
      <c r="B1102" t="s">
        <v>2421</v>
      </c>
      <c r="C1102" t="s">
        <v>225</v>
      </c>
      <c r="D1102" t="s">
        <v>192</v>
      </c>
      <c r="E1102" t="str">
        <f t="shared" si="17"/>
        <v>EU</v>
      </c>
    </row>
    <row r="1103" spans="1:5" x14ac:dyDescent="0.2">
      <c r="A1103" t="s">
        <v>2422</v>
      </c>
      <c r="B1103" t="s">
        <v>1054</v>
      </c>
      <c r="C1103" t="s">
        <v>191</v>
      </c>
      <c r="D1103" t="s">
        <v>192</v>
      </c>
      <c r="E1103" t="str">
        <f t="shared" si="17"/>
        <v>EU</v>
      </c>
    </row>
    <row r="1104" spans="1:5" x14ac:dyDescent="0.2">
      <c r="A1104" t="s">
        <v>2423</v>
      </c>
      <c r="B1104" t="s">
        <v>2424</v>
      </c>
      <c r="C1104" t="s">
        <v>191</v>
      </c>
      <c r="D1104" t="s">
        <v>192</v>
      </c>
      <c r="E1104" t="str">
        <f t="shared" si="17"/>
        <v>EU</v>
      </c>
    </row>
    <row r="1105" spans="1:5" x14ac:dyDescent="0.2">
      <c r="A1105" t="s">
        <v>2425</v>
      </c>
      <c r="B1105" t="s">
        <v>2426</v>
      </c>
      <c r="C1105" t="s">
        <v>757</v>
      </c>
      <c r="D1105" t="s">
        <v>192</v>
      </c>
      <c r="E1105" t="str">
        <f t="shared" si="17"/>
        <v>NON EU</v>
      </c>
    </row>
    <row r="1106" spans="1:5" x14ac:dyDescent="0.2">
      <c r="A1106" t="s">
        <v>2427</v>
      </c>
      <c r="B1106" t="s">
        <v>2428</v>
      </c>
      <c r="C1106" t="s">
        <v>1634</v>
      </c>
      <c r="D1106" t="s">
        <v>192</v>
      </c>
      <c r="E1106" t="str">
        <f t="shared" si="17"/>
        <v>NON EU</v>
      </c>
    </row>
    <row r="1107" spans="1:5" x14ac:dyDescent="0.2">
      <c r="A1107" t="s">
        <v>2429</v>
      </c>
      <c r="B1107" t="s">
        <v>2430</v>
      </c>
      <c r="C1107" t="s">
        <v>191</v>
      </c>
      <c r="D1107" t="s">
        <v>192</v>
      </c>
      <c r="E1107" t="str">
        <f t="shared" si="17"/>
        <v>EU</v>
      </c>
    </row>
    <row r="1108" spans="1:5" x14ac:dyDescent="0.2">
      <c r="A1108" t="s">
        <v>157</v>
      </c>
      <c r="B1108" t="s">
        <v>2431</v>
      </c>
      <c r="C1108" t="s">
        <v>400</v>
      </c>
      <c r="D1108" t="s">
        <v>192</v>
      </c>
      <c r="E1108" t="str">
        <f t="shared" si="17"/>
        <v>EU</v>
      </c>
    </row>
    <row r="1109" spans="1:5" x14ac:dyDescent="0.2">
      <c r="A1109" t="s">
        <v>2432</v>
      </c>
      <c r="B1109" t="s">
        <v>2433</v>
      </c>
      <c r="C1109" t="s">
        <v>693</v>
      </c>
      <c r="D1109" t="s">
        <v>192</v>
      </c>
      <c r="E1109" t="str">
        <f t="shared" si="17"/>
        <v>NON EU</v>
      </c>
    </row>
    <row r="1110" spans="1:5" x14ac:dyDescent="0.2">
      <c r="A1110" t="s">
        <v>2434</v>
      </c>
      <c r="B1110" t="s">
        <v>2435</v>
      </c>
      <c r="C1110" t="s">
        <v>205</v>
      </c>
      <c r="D1110" t="s">
        <v>192</v>
      </c>
      <c r="E1110" t="str">
        <f t="shared" si="17"/>
        <v>EU</v>
      </c>
    </row>
    <row r="1111" spans="1:5" x14ac:dyDescent="0.2">
      <c r="A1111" t="s">
        <v>2436</v>
      </c>
      <c r="B1111" t="s">
        <v>2437</v>
      </c>
      <c r="C1111" t="s">
        <v>243</v>
      </c>
      <c r="D1111" t="s">
        <v>192</v>
      </c>
      <c r="E1111" t="str">
        <f t="shared" si="17"/>
        <v>NON EU</v>
      </c>
    </row>
    <row r="1112" spans="1:5" x14ac:dyDescent="0.2">
      <c r="A1112" t="s">
        <v>124</v>
      </c>
      <c r="B1112" t="s">
        <v>2438</v>
      </c>
      <c r="C1112" t="s">
        <v>924</v>
      </c>
      <c r="D1112" t="s">
        <v>192</v>
      </c>
      <c r="E1112" t="str">
        <f t="shared" si="17"/>
        <v>EU</v>
      </c>
    </row>
    <row r="1113" spans="1:5" x14ac:dyDescent="0.2">
      <c r="A1113" t="s">
        <v>2439</v>
      </c>
      <c r="B1113" t="s">
        <v>2440</v>
      </c>
      <c r="C1113" t="s">
        <v>243</v>
      </c>
      <c r="D1113" t="s">
        <v>192</v>
      </c>
      <c r="E1113" t="str">
        <f t="shared" si="17"/>
        <v>NON EU</v>
      </c>
    </row>
    <row r="1114" spans="1:5" x14ac:dyDescent="0.2">
      <c r="A1114" t="s">
        <v>2441</v>
      </c>
      <c r="B1114" t="s">
        <v>2442</v>
      </c>
      <c r="C1114" t="s">
        <v>184</v>
      </c>
      <c r="D1114" t="s">
        <v>185</v>
      </c>
      <c r="E1114" t="str">
        <f t="shared" si="17"/>
        <v>DOMESTIC</v>
      </c>
    </row>
    <row r="1115" spans="1:5" x14ac:dyDescent="0.2">
      <c r="A1115" t="s">
        <v>92</v>
      </c>
      <c r="B1115" t="s">
        <v>2443</v>
      </c>
      <c r="C1115" t="s">
        <v>191</v>
      </c>
      <c r="D1115" t="s">
        <v>192</v>
      </c>
      <c r="E1115" t="str">
        <f t="shared" si="17"/>
        <v>EU</v>
      </c>
    </row>
    <row r="1116" spans="1:5" x14ac:dyDescent="0.2">
      <c r="A1116" t="s">
        <v>2444</v>
      </c>
      <c r="B1116" t="s">
        <v>2445</v>
      </c>
      <c r="C1116" t="s">
        <v>471</v>
      </c>
      <c r="D1116" t="s">
        <v>192</v>
      </c>
      <c r="E1116" t="str">
        <f t="shared" si="17"/>
        <v>NON EU</v>
      </c>
    </row>
    <row r="1117" spans="1:5" x14ac:dyDescent="0.2">
      <c r="A1117" t="s">
        <v>2446</v>
      </c>
      <c r="B1117" t="s">
        <v>2447</v>
      </c>
      <c r="C1117" t="s">
        <v>369</v>
      </c>
      <c r="D1117" t="s">
        <v>192</v>
      </c>
      <c r="E1117" t="str">
        <f t="shared" si="17"/>
        <v>EU</v>
      </c>
    </row>
    <row r="1118" spans="1:5" x14ac:dyDescent="0.2">
      <c r="A1118" t="s">
        <v>2448</v>
      </c>
      <c r="B1118" t="s">
        <v>2449</v>
      </c>
      <c r="C1118" t="s">
        <v>191</v>
      </c>
      <c r="D1118" t="s">
        <v>192</v>
      </c>
      <c r="E1118" t="str">
        <f t="shared" si="17"/>
        <v>EU</v>
      </c>
    </row>
    <row r="1119" spans="1:5" x14ac:dyDescent="0.2">
      <c r="A1119" t="s">
        <v>32</v>
      </c>
      <c r="B1119" t="s">
        <v>2450</v>
      </c>
      <c r="C1119" t="s">
        <v>184</v>
      </c>
      <c r="D1119" t="s">
        <v>185</v>
      </c>
      <c r="E1119" t="str">
        <f t="shared" si="17"/>
        <v>DOMESTIC</v>
      </c>
    </row>
    <row r="1120" spans="1:5" x14ac:dyDescent="0.2">
      <c r="A1120" t="s">
        <v>2451</v>
      </c>
      <c r="B1120" t="s">
        <v>2452</v>
      </c>
      <c r="C1120" t="s">
        <v>249</v>
      </c>
      <c r="D1120" t="s">
        <v>192</v>
      </c>
      <c r="E1120" t="str">
        <f t="shared" si="17"/>
        <v>NON EU</v>
      </c>
    </row>
    <row r="1121" spans="1:5" x14ac:dyDescent="0.2">
      <c r="A1121" t="s">
        <v>2453</v>
      </c>
      <c r="B1121" t="s">
        <v>2454</v>
      </c>
      <c r="C1121" t="s">
        <v>275</v>
      </c>
      <c r="D1121" t="s">
        <v>192</v>
      </c>
      <c r="E1121" t="str">
        <f t="shared" si="17"/>
        <v>NON EU</v>
      </c>
    </row>
    <row r="1122" spans="1:5" x14ac:dyDescent="0.2">
      <c r="A1122" t="s">
        <v>2455</v>
      </c>
      <c r="B1122" t="s">
        <v>2456</v>
      </c>
      <c r="C1122" t="s">
        <v>191</v>
      </c>
      <c r="D1122" t="s">
        <v>192</v>
      </c>
      <c r="E1122" t="str">
        <f t="shared" si="17"/>
        <v>EU</v>
      </c>
    </row>
    <row r="1123" spans="1:5" x14ac:dyDescent="0.2">
      <c r="A1123" t="s">
        <v>126</v>
      </c>
      <c r="B1123" t="s">
        <v>2457</v>
      </c>
      <c r="C1123" t="s">
        <v>205</v>
      </c>
      <c r="D1123" t="s">
        <v>192</v>
      </c>
      <c r="E1123" t="str">
        <f t="shared" si="17"/>
        <v>EU</v>
      </c>
    </row>
    <row r="1124" spans="1:5" x14ac:dyDescent="0.2">
      <c r="A1124" t="s">
        <v>2458</v>
      </c>
      <c r="B1124" t="s">
        <v>2459</v>
      </c>
      <c r="C1124" t="s">
        <v>225</v>
      </c>
      <c r="D1124" t="s">
        <v>192</v>
      </c>
      <c r="E1124" t="str">
        <f t="shared" si="17"/>
        <v>EU</v>
      </c>
    </row>
    <row r="1125" spans="1:5" x14ac:dyDescent="0.2">
      <c r="A1125" t="s">
        <v>2460</v>
      </c>
      <c r="B1125" t="s">
        <v>2461</v>
      </c>
      <c r="C1125" t="s">
        <v>1107</v>
      </c>
      <c r="D1125" t="s">
        <v>192</v>
      </c>
      <c r="E1125" t="str">
        <f t="shared" si="17"/>
        <v>NON EU</v>
      </c>
    </row>
    <row r="1126" spans="1:5" x14ac:dyDescent="0.2">
      <c r="A1126" t="s">
        <v>2462</v>
      </c>
      <c r="B1126" t="s">
        <v>2463</v>
      </c>
      <c r="C1126" t="s">
        <v>205</v>
      </c>
      <c r="D1126" t="s">
        <v>192</v>
      </c>
      <c r="E1126" t="str">
        <f t="shared" si="17"/>
        <v>EU</v>
      </c>
    </row>
    <row r="1127" spans="1:5" x14ac:dyDescent="0.2">
      <c r="A1127" t="s">
        <v>2464</v>
      </c>
      <c r="B1127" t="s">
        <v>2465</v>
      </c>
      <c r="C1127" t="s">
        <v>184</v>
      </c>
      <c r="D1127" t="s">
        <v>185</v>
      </c>
      <c r="E1127" t="str">
        <f t="shared" si="17"/>
        <v>DOMESTIC</v>
      </c>
    </row>
    <row r="1128" spans="1:5" x14ac:dyDescent="0.2">
      <c r="A1128" t="s">
        <v>2466</v>
      </c>
      <c r="B1128" t="s">
        <v>2467</v>
      </c>
      <c r="C1128" t="s">
        <v>243</v>
      </c>
      <c r="D1128" t="s">
        <v>192</v>
      </c>
      <c r="E1128" t="str">
        <f t="shared" si="17"/>
        <v>NON EU</v>
      </c>
    </row>
    <row r="1129" spans="1:5" x14ac:dyDescent="0.2">
      <c r="A1129" t="s">
        <v>2468</v>
      </c>
      <c r="B1129" t="s">
        <v>2469</v>
      </c>
      <c r="C1129" t="s">
        <v>243</v>
      </c>
      <c r="D1129" t="s">
        <v>192</v>
      </c>
      <c r="E1129" t="str">
        <f t="shared" si="17"/>
        <v>NON EU</v>
      </c>
    </row>
    <row r="1130" spans="1:5" x14ac:dyDescent="0.2">
      <c r="A1130" t="s">
        <v>2470</v>
      </c>
      <c r="B1130" t="s">
        <v>2471</v>
      </c>
      <c r="C1130" t="s">
        <v>2472</v>
      </c>
      <c r="D1130" t="s">
        <v>192</v>
      </c>
      <c r="E1130" t="str">
        <f t="shared" si="17"/>
        <v>NON EU</v>
      </c>
    </row>
    <row r="1131" spans="1:5" x14ac:dyDescent="0.2">
      <c r="A1131" t="s">
        <v>2473</v>
      </c>
      <c r="B1131" t="s">
        <v>1510</v>
      </c>
      <c r="C1131" t="s">
        <v>243</v>
      </c>
      <c r="D1131" t="s">
        <v>192</v>
      </c>
      <c r="E1131" t="str">
        <f t="shared" si="17"/>
        <v>NON EU</v>
      </c>
    </row>
    <row r="1132" spans="1:5" x14ac:dyDescent="0.2">
      <c r="A1132" t="s">
        <v>2474</v>
      </c>
      <c r="B1132" t="s">
        <v>2475</v>
      </c>
      <c r="C1132" t="s">
        <v>243</v>
      </c>
      <c r="D1132" t="s">
        <v>192</v>
      </c>
      <c r="E1132" t="str">
        <f t="shared" si="17"/>
        <v>NON EU</v>
      </c>
    </row>
    <row r="1133" spans="1:5" x14ac:dyDescent="0.2">
      <c r="A1133" t="s">
        <v>2476</v>
      </c>
      <c r="B1133" t="s">
        <v>2477</v>
      </c>
      <c r="C1133" t="s">
        <v>440</v>
      </c>
      <c r="D1133" t="s">
        <v>192</v>
      </c>
      <c r="E1133" t="str">
        <f t="shared" si="17"/>
        <v>EU</v>
      </c>
    </row>
    <row r="1134" spans="1:5" x14ac:dyDescent="0.2">
      <c r="A1134" t="s">
        <v>2478</v>
      </c>
      <c r="B1134" t="s">
        <v>2479</v>
      </c>
      <c r="C1134" t="s">
        <v>757</v>
      </c>
      <c r="D1134" t="s">
        <v>192</v>
      </c>
      <c r="E1134" t="str">
        <f t="shared" si="17"/>
        <v>NON EU</v>
      </c>
    </row>
    <row r="1135" spans="1:5" x14ac:dyDescent="0.2">
      <c r="A1135" t="s">
        <v>2480</v>
      </c>
      <c r="B1135" t="s">
        <v>2481</v>
      </c>
      <c r="C1135" t="s">
        <v>225</v>
      </c>
      <c r="D1135" t="s">
        <v>192</v>
      </c>
      <c r="E1135" t="str">
        <f t="shared" si="17"/>
        <v>EU</v>
      </c>
    </row>
    <row r="1136" spans="1:5" x14ac:dyDescent="0.2">
      <c r="A1136" t="s">
        <v>2482</v>
      </c>
      <c r="B1136" t="s">
        <v>2483</v>
      </c>
      <c r="C1136" t="s">
        <v>243</v>
      </c>
      <c r="D1136" t="s">
        <v>192</v>
      </c>
      <c r="E1136" t="str">
        <f t="shared" si="17"/>
        <v>NON EU</v>
      </c>
    </row>
    <row r="1137" spans="1:5" x14ac:dyDescent="0.2">
      <c r="A1137" t="s">
        <v>2484</v>
      </c>
      <c r="B1137" t="s">
        <v>2485</v>
      </c>
      <c r="C1137" t="s">
        <v>184</v>
      </c>
      <c r="D1137" t="s">
        <v>185</v>
      </c>
      <c r="E1137" t="str">
        <f t="shared" si="17"/>
        <v>DOMESTIC</v>
      </c>
    </row>
    <row r="1138" spans="1:5" x14ac:dyDescent="0.2">
      <c r="A1138" t="s">
        <v>2486</v>
      </c>
      <c r="B1138" t="s">
        <v>2487</v>
      </c>
      <c r="C1138" t="s">
        <v>225</v>
      </c>
      <c r="D1138" t="s">
        <v>192</v>
      </c>
      <c r="E1138" t="str">
        <f t="shared" si="17"/>
        <v>EU</v>
      </c>
    </row>
    <row r="1139" spans="1:5" x14ac:dyDescent="0.2">
      <c r="A1139" t="s">
        <v>2488</v>
      </c>
      <c r="B1139" t="s">
        <v>2489</v>
      </c>
      <c r="C1139" t="s">
        <v>2104</v>
      </c>
      <c r="D1139" t="s">
        <v>192</v>
      </c>
      <c r="E1139" t="str">
        <f t="shared" si="17"/>
        <v>NON EU</v>
      </c>
    </row>
    <row r="1140" spans="1:5" x14ac:dyDescent="0.2">
      <c r="A1140" t="s">
        <v>2490</v>
      </c>
      <c r="B1140" t="s">
        <v>2491</v>
      </c>
      <c r="C1140" t="s">
        <v>184</v>
      </c>
      <c r="D1140" t="s">
        <v>185</v>
      </c>
      <c r="E1140" t="str">
        <f t="shared" si="17"/>
        <v>DOMESTIC</v>
      </c>
    </row>
    <row r="1141" spans="1:5" x14ac:dyDescent="0.2">
      <c r="A1141" t="s">
        <v>2492</v>
      </c>
      <c r="B1141" t="s">
        <v>2493</v>
      </c>
      <c r="C1141" t="s">
        <v>658</v>
      </c>
      <c r="D1141" t="s">
        <v>192</v>
      </c>
      <c r="E1141" t="str">
        <f t="shared" si="17"/>
        <v>NON EU</v>
      </c>
    </row>
    <row r="1142" spans="1:5" x14ac:dyDescent="0.2">
      <c r="A1142" t="s">
        <v>94</v>
      </c>
      <c r="B1142" t="s">
        <v>2494</v>
      </c>
      <c r="C1142" t="s">
        <v>191</v>
      </c>
      <c r="D1142" t="s">
        <v>192</v>
      </c>
      <c r="E1142" t="str">
        <f t="shared" si="17"/>
        <v>EU</v>
      </c>
    </row>
    <row r="1143" spans="1:5" x14ac:dyDescent="0.2">
      <c r="A1143" t="s">
        <v>2495</v>
      </c>
      <c r="B1143" t="s">
        <v>2496</v>
      </c>
      <c r="C1143" t="s">
        <v>191</v>
      </c>
      <c r="D1143" t="s">
        <v>192</v>
      </c>
      <c r="E1143" t="str">
        <f t="shared" si="17"/>
        <v>EU</v>
      </c>
    </row>
    <row r="1144" spans="1:5" x14ac:dyDescent="0.2">
      <c r="A1144" t="s">
        <v>2497</v>
      </c>
      <c r="B1144" t="s">
        <v>2498</v>
      </c>
      <c r="C1144" t="s">
        <v>2099</v>
      </c>
      <c r="D1144" t="s">
        <v>192</v>
      </c>
      <c r="E1144" t="str">
        <f t="shared" si="17"/>
        <v>NON EU</v>
      </c>
    </row>
    <row r="1145" spans="1:5" x14ac:dyDescent="0.2">
      <c r="A1145" t="s">
        <v>2499</v>
      </c>
      <c r="B1145" t="s">
        <v>2500</v>
      </c>
      <c r="C1145" t="s">
        <v>200</v>
      </c>
      <c r="D1145" t="s">
        <v>192</v>
      </c>
      <c r="E1145" t="str">
        <f t="shared" si="17"/>
        <v>EU</v>
      </c>
    </row>
    <row r="1146" spans="1:5" x14ac:dyDescent="0.2">
      <c r="A1146" t="s">
        <v>2501</v>
      </c>
      <c r="B1146" t="s">
        <v>2502</v>
      </c>
      <c r="C1146" t="s">
        <v>670</v>
      </c>
      <c r="D1146" t="s">
        <v>192</v>
      </c>
      <c r="E1146" t="str">
        <f t="shared" si="17"/>
        <v>NON EU</v>
      </c>
    </row>
    <row r="1147" spans="1:5" x14ac:dyDescent="0.2">
      <c r="A1147" t="s">
        <v>2503</v>
      </c>
      <c r="B1147" t="s">
        <v>2504</v>
      </c>
      <c r="C1147" t="s">
        <v>2505</v>
      </c>
      <c r="D1147" t="s">
        <v>192</v>
      </c>
      <c r="E1147" t="str">
        <f t="shared" si="17"/>
        <v>NON EU</v>
      </c>
    </row>
    <row r="1148" spans="1:5" x14ac:dyDescent="0.2">
      <c r="A1148" t="s">
        <v>11</v>
      </c>
      <c r="B1148" t="s">
        <v>2506</v>
      </c>
      <c r="C1148" t="s">
        <v>918</v>
      </c>
      <c r="D1148" t="s">
        <v>192</v>
      </c>
      <c r="E1148" t="str">
        <f t="shared" si="17"/>
        <v>NON EU</v>
      </c>
    </row>
    <row r="1149" spans="1:5" x14ac:dyDescent="0.2">
      <c r="A1149" t="s">
        <v>2507</v>
      </c>
      <c r="B1149" t="s">
        <v>2508</v>
      </c>
      <c r="C1149" t="s">
        <v>243</v>
      </c>
      <c r="D1149" t="s">
        <v>192</v>
      </c>
      <c r="E1149" t="str">
        <f t="shared" si="17"/>
        <v>NON EU</v>
      </c>
    </row>
    <row r="1150" spans="1:5" x14ac:dyDescent="0.2">
      <c r="A1150" t="s">
        <v>2509</v>
      </c>
      <c r="B1150" t="s">
        <v>2510</v>
      </c>
      <c r="C1150" t="s">
        <v>658</v>
      </c>
      <c r="D1150" t="s">
        <v>192</v>
      </c>
      <c r="E1150" t="str">
        <f t="shared" si="17"/>
        <v>NON EU</v>
      </c>
    </row>
    <row r="1151" spans="1:5" x14ac:dyDescent="0.2">
      <c r="A1151" t="s">
        <v>2511</v>
      </c>
      <c r="B1151" t="s">
        <v>2512</v>
      </c>
      <c r="C1151" t="s">
        <v>2513</v>
      </c>
      <c r="D1151" t="s">
        <v>192</v>
      </c>
      <c r="E1151" t="str">
        <f t="shared" si="17"/>
        <v>EU</v>
      </c>
    </row>
    <row r="1152" spans="1:5" x14ac:dyDescent="0.2">
      <c r="A1152" t="s">
        <v>2514</v>
      </c>
      <c r="B1152" t="s">
        <v>2515</v>
      </c>
      <c r="C1152" t="s">
        <v>351</v>
      </c>
      <c r="D1152" t="s">
        <v>192</v>
      </c>
      <c r="E1152" t="str">
        <f t="shared" si="17"/>
        <v>NON EU</v>
      </c>
    </row>
    <row r="1153" spans="1:5" x14ac:dyDescent="0.2">
      <c r="A1153" t="s">
        <v>2516</v>
      </c>
      <c r="B1153" t="s">
        <v>2517</v>
      </c>
      <c r="C1153" t="s">
        <v>373</v>
      </c>
      <c r="D1153" t="s">
        <v>192</v>
      </c>
      <c r="E1153" t="str">
        <f t="shared" si="17"/>
        <v>NON EU</v>
      </c>
    </row>
    <row r="1154" spans="1:5" x14ac:dyDescent="0.2">
      <c r="A1154" t="s">
        <v>2518</v>
      </c>
      <c r="B1154" t="s">
        <v>2519</v>
      </c>
      <c r="C1154" t="s">
        <v>369</v>
      </c>
      <c r="D1154" t="s">
        <v>192</v>
      </c>
      <c r="E1154" t="str">
        <f t="shared" si="17"/>
        <v>EU</v>
      </c>
    </row>
    <row r="1155" spans="1:5" x14ac:dyDescent="0.2">
      <c r="A1155" t="s">
        <v>2520</v>
      </c>
      <c r="B1155" t="s">
        <v>2521</v>
      </c>
      <c r="C1155" t="s">
        <v>780</v>
      </c>
      <c r="D1155" t="s">
        <v>192</v>
      </c>
      <c r="E1155" t="str">
        <f t="shared" ref="E1155:E1218" si="18">IF(D1155="DOMESTIC","DOMESTIC",IFERROR(VLOOKUP(C1155,$I$3:$J$31,2,FALSE),"NON EU"))</f>
        <v>NON EU</v>
      </c>
    </row>
    <row r="1156" spans="1:5" x14ac:dyDescent="0.2">
      <c r="A1156" t="s">
        <v>2522</v>
      </c>
      <c r="B1156" t="s">
        <v>2523</v>
      </c>
      <c r="C1156" t="s">
        <v>191</v>
      </c>
      <c r="D1156" t="s">
        <v>192</v>
      </c>
      <c r="E1156" t="str">
        <f t="shared" si="18"/>
        <v>EU</v>
      </c>
    </row>
    <row r="1157" spans="1:5" x14ac:dyDescent="0.2">
      <c r="A1157" t="s">
        <v>2524</v>
      </c>
      <c r="B1157" t="s">
        <v>2525</v>
      </c>
      <c r="C1157" t="s">
        <v>184</v>
      </c>
      <c r="D1157" t="s">
        <v>185</v>
      </c>
      <c r="E1157" t="str">
        <f t="shared" si="18"/>
        <v>DOMESTIC</v>
      </c>
    </row>
    <row r="1158" spans="1:5" x14ac:dyDescent="0.2">
      <c r="A1158" t="s">
        <v>2526</v>
      </c>
      <c r="B1158" t="s">
        <v>2527</v>
      </c>
      <c r="C1158" t="s">
        <v>200</v>
      </c>
      <c r="D1158" t="s">
        <v>192</v>
      </c>
      <c r="E1158" t="str">
        <f t="shared" si="18"/>
        <v>EU</v>
      </c>
    </row>
    <row r="1159" spans="1:5" x14ac:dyDescent="0.2">
      <c r="A1159" t="s">
        <v>2528</v>
      </c>
      <c r="B1159" t="s">
        <v>2529</v>
      </c>
      <c r="C1159" t="s">
        <v>214</v>
      </c>
      <c r="D1159" t="s">
        <v>192</v>
      </c>
      <c r="E1159" t="str">
        <f t="shared" si="18"/>
        <v>NON EU</v>
      </c>
    </row>
    <row r="1160" spans="1:5" x14ac:dyDescent="0.2">
      <c r="A1160" t="s">
        <v>2530</v>
      </c>
      <c r="B1160" t="s">
        <v>2531</v>
      </c>
      <c r="C1160" t="s">
        <v>243</v>
      </c>
      <c r="D1160" t="s">
        <v>192</v>
      </c>
      <c r="E1160" t="str">
        <f t="shared" si="18"/>
        <v>NON EU</v>
      </c>
    </row>
    <row r="1161" spans="1:5" x14ac:dyDescent="0.2">
      <c r="A1161" t="s">
        <v>2532</v>
      </c>
      <c r="B1161" t="s">
        <v>2533</v>
      </c>
      <c r="C1161" t="s">
        <v>243</v>
      </c>
      <c r="D1161" t="s">
        <v>192</v>
      </c>
      <c r="E1161" t="str">
        <f t="shared" si="18"/>
        <v>NON EU</v>
      </c>
    </row>
    <row r="1162" spans="1:5" x14ac:dyDescent="0.2">
      <c r="A1162" t="s">
        <v>2534</v>
      </c>
      <c r="B1162" t="s">
        <v>2535</v>
      </c>
      <c r="C1162" t="s">
        <v>1237</v>
      </c>
      <c r="D1162" t="s">
        <v>192</v>
      </c>
      <c r="E1162" t="str">
        <f t="shared" si="18"/>
        <v>EU</v>
      </c>
    </row>
    <row r="1163" spans="1:5" x14ac:dyDescent="0.2">
      <c r="A1163" t="s">
        <v>2536</v>
      </c>
      <c r="B1163" t="s">
        <v>2537</v>
      </c>
      <c r="C1163" t="s">
        <v>885</v>
      </c>
      <c r="D1163" t="s">
        <v>192</v>
      </c>
      <c r="E1163" t="str">
        <f t="shared" si="18"/>
        <v>NON EU</v>
      </c>
    </row>
    <row r="1164" spans="1:5" x14ac:dyDescent="0.2">
      <c r="A1164" t="s">
        <v>2538</v>
      </c>
      <c r="B1164" t="s">
        <v>2539</v>
      </c>
      <c r="C1164" t="s">
        <v>266</v>
      </c>
      <c r="D1164" t="s">
        <v>192</v>
      </c>
      <c r="E1164" t="str">
        <f t="shared" si="18"/>
        <v>NON EU</v>
      </c>
    </row>
    <row r="1165" spans="1:5" x14ac:dyDescent="0.2">
      <c r="A1165" t="s">
        <v>2540</v>
      </c>
      <c r="B1165" t="s">
        <v>2541</v>
      </c>
      <c r="C1165" t="s">
        <v>298</v>
      </c>
      <c r="D1165" t="s">
        <v>192</v>
      </c>
      <c r="E1165" t="str">
        <f t="shared" si="18"/>
        <v>NON EU</v>
      </c>
    </row>
    <row r="1166" spans="1:5" x14ac:dyDescent="0.2">
      <c r="A1166" t="s">
        <v>12</v>
      </c>
      <c r="B1166" t="s">
        <v>2542</v>
      </c>
      <c r="C1166" t="s">
        <v>307</v>
      </c>
      <c r="D1166" t="s">
        <v>192</v>
      </c>
      <c r="E1166" t="str">
        <f t="shared" si="18"/>
        <v>NON EU</v>
      </c>
    </row>
    <row r="1167" spans="1:5" x14ac:dyDescent="0.2">
      <c r="A1167" t="s">
        <v>2543</v>
      </c>
      <c r="B1167" t="s">
        <v>2544</v>
      </c>
      <c r="C1167" t="s">
        <v>484</v>
      </c>
      <c r="D1167" t="s">
        <v>192</v>
      </c>
      <c r="E1167" t="str">
        <f t="shared" si="18"/>
        <v>NON EU</v>
      </c>
    </row>
    <row r="1168" spans="1:5" x14ac:dyDescent="0.2">
      <c r="A1168" t="s">
        <v>2545</v>
      </c>
      <c r="B1168" t="s">
        <v>2546</v>
      </c>
      <c r="C1168" t="s">
        <v>184</v>
      </c>
      <c r="D1168" t="s">
        <v>185</v>
      </c>
      <c r="E1168" t="str">
        <f t="shared" si="18"/>
        <v>DOMESTIC</v>
      </c>
    </row>
    <row r="1169" spans="1:5" x14ac:dyDescent="0.2">
      <c r="A1169" t="s">
        <v>2547</v>
      </c>
      <c r="B1169" t="s">
        <v>2548</v>
      </c>
      <c r="C1169" t="s">
        <v>369</v>
      </c>
      <c r="D1169" t="s">
        <v>192</v>
      </c>
      <c r="E1169" t="str">
        <f t="shared" si="18"/>
        <v>EU</v>
      </c>
    </row>
    <row r="1170" spans="1:5" x14ac:dyDescent="0.2">
      <c r="A1170" t="s">
        <v>2549</v>
      </c>
      <c r="B1170" t="s">
        <v>2550</v>
      </c>
      <c r="C1170" t="s">
        <v>184</v>
      </c>
      <c r="D1170" t="s">
        <v>185</v>
      </c>
      <c r="E1170" t="str">
        <f t="shared" si="18"/>
        <v>DOMESTIC</v>
      </c>
    </row>
    <row r="1171" spans="1:5" x14ac:dyDescent="0.2">
      <c r="A1171" t="s">
        <v>2551</v>
      </c>
      <c r="B1171" t="s">
        <v>2552</v>
      </c>
      <c r="C1171" t="s">
        <v>1467</v>
      </c>
      <c r="D1171" t="s">
        <v>192</v>
      </c>
      <c r="E1171" t="str">
        <f t="shared" si="18"/>
        <v>NON EU</v>
      </c>
    </row>
    <row r="1172" spans="1:5" x14ac:dyDescent="0.2">
      <c r="A1172" t="s">
        <v>2553</v>
      </c>
      <c r="B1172" t="s">
        <v>2554</v>
      </c>
      <c r="C1172" t="s">
        <v>459</v>
      </c>
      <c r="D1172" t="s">
        <v>192</v>
      </c>
      <c r="E1172" t="str">
        <f t="shared" si="18"/>
        <v>EU</v>
      </c>
    </row>
    <row r="1173" spans="1:5" x14ac:dyDescent="0.2">
      <c r="A1173" t="s">
        <v>2555</v>
      </c>
      <c r="B1173" t="s">
        <v>2556</v>
      </c>
      <c r="C1173" t="s">
        <v>225</v>
      </c>
      <c r="D1173" t="s">
        <v>192</v>
      </c>
      <c r="E1173" t="str">
        <f t="shared" si="18"/>
        <v>EU</v>
      </c>
    </row>
    <row r="1174" spans="1:5" x14ac:dyDescent="0.2">
      <c r="A1174" t="s">
        <v>2557</v>
      </c>
      <c r="B1174" t="s">
        <v>2558</v>
      </c>
      <c r="C1174" t="s">
        <v>243</v>
      </c>
      <c r="D1174" t="s">
        <v>192</v>
      </c>
      <c r="E1174" t="str">
        <f t="shared" si="18"/>
        <v>NON EU</v>
      </c>
    </row>
    <row r="1175" spans="1:5" x14ac:dyDescent="0.2">
      <c r="A1175" t="s">
        <v>136</v>
      </c>
      <c r="B1175" t="s">
        <v>2559</v>
      </c>
      <c r="C1175" t="s">
        <v>191</v>
      </c>
      <c r="D1175" t="s">
        <v>192</v>
      </c>
      <c r="E1175" t="str">
        <f t="shared" si="18"/>
        <v>EU</v>
      </c>
    </row>
    <row r="1176" spans="1:5" x14ac:dyDescent="0.2">
      <c r="A1176" t="s">
        <v>2560</v>
      </c>
      <c r="B1176" t="s">
        <v>2561</v>
      </c>
      <c r="C1176" t="s">
        <v>545</v>
      </c>
      <c r="D1176" t="s">
        <v>192</v>
      </c>
      <c r="E1176" t="str">
        <f t="shared" si="18"/>
        <v>NON EU</v>
      </c>
    </row>
    <row r="1177" spans="1:5" x14ac:dyDescent="0.2">
      <c r="A1177" t="s">
        <v>2562</v>
      </c>
      <c r="B1177" t="s">
        <v>2563</v>
      </c>
      <c r="C1177" t="s">
        <v>191</v>
      </c>
      <c r="D1177" t="s">
        <v>192</v>
      </c>
      <c r="E1177" t="str">
        <f t="shared" si="18"/>
        <v>EU</v>
      </c>
    </row>
    <row r="1178" spans="1:5" x14ac:dyDescent="0.2">
      <c r="A1178" t="s">
        <v>2564</v>
      </c>
      <c r="B1178" t="s">
        <v>2565</v>
      </c>
      <c r="C1178" t="s">
        <v>243</v>
      </c>
      <c r="D1178" t="s">
        <v>192</v>
      </c>
      <c r="E1178" t="str">
        <f t="shared" si="18"/>
        <v>NON EU</v>
      </c>
    </row>
    <row r="1179" spans="1:5" x14ac:dyDescent="0.2">
      <c r="A1179" t="s">
        <v>2566</v>
      </c>
      <c r="B1179" t="s">
        <v>2567</v>
      </c>
      <c r="C1179" t="s">
        <v>184</v>
      </c>
      <c r="D1179" t="s">
        <v>185</v>
      </c>
      <c r="E1179" t="str">
        <f t="shared" si="18"/>
        <v>DOMESTIC</v>
      </c>
    </row>
    <row r="1180" spans="1:5" x14ac:dyDescent="0.2">
      <c r="A1180" t="s">
        <v>2568</v>
      </c>
      <c r="B1180" t="s">
        <v>2569</v>
      </c>
      <c r="C1180" t="s">
        <v>757</v>
      </c>
      <c r="D1180" t="s">
        <v>192</v>
      </c>
      <c r="E1180" t="str">
        <f t="shared" si="18"/>
        <v>NON EU</v>
      </c>
    </row>
    <row r="1181" spans="1:5" x14ac:dyDescent="0.2">
      <c r="A1181" t="s">
        <v>2570</v>
      </c>
      <c r="B1181" t="s">
        <v>2571</v>
      </c>
      <c r="C1181" t="s">
        <v>191</v>
      </c>
      <c r="D1181" t="s">
        <v>192</v>
      </c>
      <c r="E1181" t="str">
        <f t="shared" si="18"/>
        <v>EU</v>
      </c>
    </row>
    <row r="1182" spans="1:5" x14ac:dyDescent="0.2">
      <c r="A1182" t="s">
        <v>2572</v>
      </c>
      <c r="B1182" t="s">
        <v>2573</v>
      </c>
      <c r="C1182" t="s">
        <v>243</v>
      </c>
      <c r="D1182" t="s">
        <v>192</v>
      </c>
      <c r="E1182" t="str">
        <f t="shared" si="18"/>
        <v>NON EU</v>
      </c>
    </row>
    <row r="1183" spans="1:5" x14ac:dyDescent="0.2">
      <c r="A1183" t="s">
        <v>2574</v>
      </c>
      <c r="B1183" t="s">
        <v>2575</v>
      </c>
      <c r="C1183" t="s">
        <v>249</v>
      </c>
      <c r="D1183" t="s">
        <v>192</v>
      </c>
      <c r="E1183" t="str">
        <f t="shared" si="18"/>
        <v>NON EU</v>
      </c>
    </row>
    <row r="1184" spans="1:5" x14ac:dyDescent="0.2">
      <c r="A1184" t="s">
        <v>2576</v>
      </c>
      <c r="B1184" t="s">
        <v>2577</v>
      </c>
      <c r="C1184" t="s">
        <v>214</v>
      </c>
      <c r="D1184" t="s">
        <v>192</v>
      </c>
      <c r="E1184" t="str">
        <f t="shared" si="18"/>
        <v>NON EU</v>
      </c>
    </row>
    <row r="1185" spans="1:5" x14ac:dyDescent="0.2">
      <c r="A1185" t="s">
        <v>2578</v>
      </c>
      <c r="B1185" t="s">
        <v>2579</v>
      </c>
      <c r="C1185" t="s">
        <v>415</v>
      </c>
      <c r="D1185" t="s">
        <v>192</v>
      </c>
      <c r="E1185" t="str">
        <f t="shared" si="18"/>
        <v>NON EU</v>
      </c>
    </row>
    <row r="1186" spans="1:5" x14ac:dyDescent="0.2">
      <c r="A1186" t="s">
        <v>2580</v>
      </c>
      <c r="B1186" t="s">
        <v>2581</v>
      </c>
      <c r="C1186" t="s">
        <v>184</v>
      </c>
      <c r="D1186" t="s">
        <v>185</v>
      </c>
      <c r="E1186" t="str">
        <f t="shared" si="18"/>
        <v>DOMESTIC</v>
      </c>
    </row>
    <row r="1187" spans="1:5" x14ac:dyDescent="0.2">
      <c r="A1187" t="s">
        <v>2582</v>
      </c>
      <c r="B1187" t="s">
        <v>2583</v>
      </c>
      <c r="C1187" t="s">
        <v>191</v>
      </c>
      <c r="D1187" t="s">
        <v>192</v>
      </c>
      <c r="E1187" t="str">
        <f t="shared" si="18"/>
        <v>EU</v>
      </c>
    </row>
    <row r="1188" spans="1:5" x14ac:dyDescent="0.2">
      <c r="A1188" t="s">
        <v>2584</v>
      </c>
      <c r="B1188" t="s">
        <v>2585</v>
      </c>
      <c r="C1188" t="s">
        <v>310</v>
      </c>
      <c r="D1188" t="s">
        <v>192</v>
      </c>
      <c r="E1188" t="str">
        <f t="shared" si="18"/>
        <v>NON EU</v>
      </c>
    </row>
    <row r="1189" spans="1:5" x14ac:dyDescent="0.2">
      <c r="A1189" t="s">
        <v>2586</v>
      </c>
      <c r="B1189" t="s">
        <v>2587</v>
      </c>
      <c r="C1189" t="s">
        <v>2194</v>
      </c>
      <c r="D1189" t="s">
        <v>192</v>
      </c>
      <c r="E1189" t="str">
        <f t="shared" si="18"/>
        <v>NON EU</v>
      </c>
    </row>
    <row r="1190" spans="1:5" x14ac:dyDescent="0.2">
      <c r="A1190" t="s">
        <v>2588</v>
      </c>
      <c r="B1190" t="s">
        <v>2589</v>
      </c>
      <c r="C1190" t="s">
        <v>885</v>
      </c>
      <c r="D1190" t="s">
        <v>192</v>
      </c>
      <c r="E1190" t="str">
        <f t="shared" si="18"/>
        <v>NON EU</v>
      </c>
    </row>
    <row r="1191" spans="1:5" x14ac:dyDescent="0.2">
      <c r="A1191" t="s">
        <v>2590</v>
      </c>
      <c r="B1191" t="s">
        <v>2591</v>
      </c>
      <c r="C1191" t="s">
        <v>658</v>
      </c>
      <c r="D1191" t="s">
        <v>192</v>
      </c>
      <c r="E1191" t="str">
        <f t="shared" si="18"/>
        <v>NON EU</v>
      </c>
    </row>
    <row r="1192" spans="1:5" x14ac:dyDescent="0.2">
      <c r="A1192" t="s">
        <v>107</v>
      </c>
      <c r="B1192" t="s">
        <v>2592</v>
      </c>
      <c r="C1192" t="s">
        <v>2592</v>
      </c>
      <c r="D1192" t="s">
        <v>192</v>
      </c>
      <c r="E1192" t="str">
        <f t="shared" si="18"/>
        <v>EU</v>
      </c>
    </row>
    <row r="1193" spans="1:5" x14ac:dyDescent="0.2">
      <c r="A1193" t="s">
        <v>2593</v>
      </c>
      <c r="B1193" t="s">
        <v>2594</v>
      </c>
      <c r="C1193" t="s">
        <v>924</v>
      </c>
      <c r="D1193" t="s">
        <v>192</v>
      </c>
      <c r="E1193" t="str">
        <f t="shared" si="18"/>
        <v>EU</v>
      </c>
    </row>
    <row r="1194" spans="1:5" x14ac:dyDescent="0.2">
      <c r="A1194" t="s">
        <v>2595</v>
      </c>
      <c r="B1194" t="s">
        <v>2596</v>
      </c>
      <c r="C1194" t="s">
        <v>191</v>
      </c>
      <c r="D1194" t="s">
        <v>192</v>
      </c>
      <c r="E1194" t="str">
        <f t="shared" si="18"/>
        <v>EU</v>
      </c>
    </row>
    <row r="1195" spans="1:5" x14ac:dyDescent="0.2">
      <c r="A1195" t="s">
        <v>2597</v>
      </c>
      <c r="B1195" t="s">
        <v>2598</v>
      </c>
      <c r="C1195" t="s">
        <v>2194</v>
      </c>
      <c r="D1195" t="s">
        <v>192</v>
      </c>
      <c r="E1195" t="str">
        <f t="shared" si="18"/>
        <v>NON EU</v>
      </c>
    </row>
    <row r="1196" spans="1:5" x14ac:dyDescent="0.2">
      <c r="A1196" t="s">
        <v>2599</v>
      </c>
      <c r="B1196" t="s">
        <v>2600</v>
      </c>
      <c r="C1196" t="s">
        <v>184</v>
      </c>
      <c r="D1196" t="s">
        <v>185</v>
      </c>
      <c r="E1196" t="str">
        <f t="shared" si="18"/>
        <v>DOMESTIC</v>
      </c>
    </row>
    <row r="1197" spans="1:5" x14ac:dyDescent="0.2">
      <c r="A1197" t="s">
        <v>72</v>
      </c>
      <c r="B1197" t="s">
        <v>2601</v>
      </c>
      <c r="C1197" t="s">
        <v>1330</v>
      </c>
      <c r="D1197" t="s">
        <v>192</v>
      </c>
      <c r="E1197" t="str">
        <f t="shared" si="18"/>
        <v>NON EU</v>
      </c>
    </row>
    <row r="1198" spans="1:5" x14ac:dyDescent="0.2">
      <c r="A1198" t="s">
        <v>2602</v>
      </c>
      <c r="B1198" t="s">
        <v>2603</v>
      </c>
      <c r="C1198" t="s">
        <v>426</v>
      </c>
      <c r="D1198" t="s">
        <v>192</v>
      </c>
      <c r="E1198" t="str">
        <f t="shared" si="18"/>
        <v>EU</v>
      </c>
    </row>
    <row r="1199" spans="1:5" x14ac:dyDescent="0.2">
      <c r="A1199" t="s">
        <v>2604</v>
      </c>
      <c r="B1199" t="s">
        <v>2605</v>
      </c>
      <c r="C1199" t="s">
        <v>263</v>
      </c>
      <c r="D1199" t="s">
        <v>192</v>
      </c>
      <c r="E1199" t="str">
        <f t="shared" si="18"/>
        <v>NON EU</v>
      </c>
    </row>
    <row r="1200" spans="1:5" x14ac:dyDescent="0.2">
      <c r="A1200" t="s">
        <v>2606</v>
      </c>
      <c r="B1200" t="s">
        <v>2607</v>
      </c>
      <c r="C1200" t="s">
        <v>459</v>
      </c>
      <c r="D1200" t="s">
        <v>192</v>
      </c>
      <c r="E1200" t="str">
        <f t="shared" si="18"/>
        <v>EU</v>
      </c>
    </row>
    <row r="1201" spans="1:5" x14ac:dyDescent="0.2">
      <c r="A1201" t="s">
        <v>2608</v>
      </c>
      <c r="B1201" t="s">
        <v>2609</v>
      </c>
      <c r="C1201" t="s">
        <v>184</v>
      </c>
      <c r="D1201" t="s">
        <v>185</v>
      </c>
      <c r="E1201" t="str">
        <f t="shared" si="18"/>
        <v>DOMESTIC</v>
      </c>
    </row>
    <row r="1202" spans="1:5" x14ac:dyDescent="0.2">
      <c r="A1202" t="s">
        <v>2610</v>
      </c>
      <c r="B1202" t="s">
        <v>2611</v>
      </c>
      <c r="C1202" t="s">
        <v>184</v>
      </c>
      <c r="D1202" t="s">
        <v>185</v>
      </c>
      <c r="E1202" t="str">
        <f t="shared" si="18"/>
        <v>DOMESTIC</v>
      </c>
    </row>
    <row r="1203" spans="1:5" x14ac:dyDescent="0.2">
      <c r="A1203" t="s">
        <v>2612</v>
      </c>
      <c r="B1203" t="s">
        <v>2613</v>
      </c>
      <c r="C1203" t="s">
        <v>191</v>
      </c>
      <c r="D1203" t="s">
        <v>192</v>
      </c>
      <c r="E1203" t="str">
        <f t="shared" si="18"/>
        <v>EU</v>
      </c>
    </row>
    <row r="1204" spans="1:5" x14ac:dyDescent="0.2">
      <c r="A1204" t="s">
        <v>2614</v>
      </c>
      <c r="B1204" t="s">
        <v>2615</v>
      </c>
      <c r="C1204" t="s">
        <v>2104</v>
      </c>
      <c r="D1204" t="s">
        <v>192</v>
      </c>
      <c r="E1204" t="str">
        <f t="shared" si="18"/>
        <v>NON EU</v>
      </c>
    </row>
    <row r="1205" spans="1:5" x14ac:dyDescent="0.2">
      <c r="A1205" t="s">
        <v>2616</v>
      </c>
      <c r="B1205" t="s">
        <v>2617</v>
      </c>
      <c r="C1205" t="s">
        <v>351</v>
      </c>
      <c r="D1205" t="s">
        <v>192</v>
      </c>
      <c r="E1205" t="str">
        <f t="shared" si="18"/>
        <v>NON EU</v>
      </c>
    </row>
    <row r="1206" spans="1:5" x14ac:dyDescent="0.2">
      <c r="A1206" t="s">
        <v>2618</v>
      </c>
      <c r="B1206" t="s">
        <v>2619</v>
      </c>
      <c r="C1206" t="s">
        <v>191</v>
      </c>
      <c r="D1206" t="s">
        <v>192</v>
      </c>
      <c r="E1206" t="str">
        <f t="shared" si="18"/>
        <v>EU</v>
      </c>
    </row>
    <row r="1207" spans="1:5" x14ac:dyDescent="0.2">
      <c r="A1207" t="s">
        <v>2620</v>
      </c>
      <c r="B1207" t="s">
        <v>2621</v>
      </c>
      <c r="C1207" t="s">
        <v>184</v>
      </c>
      <c r="D1207" t="s">
        <v>185</v>
      </c>
      <c r="E1207" t="str">
        <f t="shared" si="18"/>
        <v>DOMESTIC</v>
      </c>
    </row>
    <row r="1208" spans="1:5" x14ac:dyDescent="0.2">
      <c r="A1208" t="s">
        <v>2622</v>
      </c>
      <c r="B1208" t="s">
        <v>2623</v>
      </c>
      <c r="C1208" t="s">
        <v>191</v>
      </c>
      <c r="D1208" t="s">
        <v>192</v>
      </c>
      <c r="E1208" t="str">
        <f t="shared" si="18"/>
        <v>EU</v>
      </c>
    </row>
    <row r="1209" spans="1:5" x14ac:dyDescent="0.2">
      <c r="A1209" t="s">
        <v>2624</v>
      </c>
      <c r="B1209" t="s">
        <v>2625</v>
      </c>
      <c r="C1209" t="s">
        <v>184</v>
      </c>
      <c r="D1209" t="s">
        <v>185</v>
      </c>
      <c r="E1209" t="str">
        <f t="shared" si="18"/>
        <v>DOMESTIC</v>
      </c>
    </row>
    <row r="1210" spans="1:5" x14ac:dyDescent="0.2">
      <c r="A1210" t="s">
        <v>2626</v>
      </c>
      <c r="B1210" t="s">
        <v>2627</v>
      </c>
      <c r="C1210" t="s">
        <v>918</v>
      </c>
      <c r="D1210" t="s">
        <v>192</v>
      </c>
      <c r="E1210" t="str">
        <f t="shared" si="18"/>
        <v>NON EU</v>
      </c>
    </row>
    <row r="1211" spans="1:5" x14ac:dyDescent="0.2">
      <c r="A1211" t="s">
        <v>2628</v>
      </c>
      <c r="B1211" t="s">
        <v>2629</v>
      </c>
      <c r="C1211" t="s">
        <v>191</v>
      </c>
      <c r="D1211" t="s">
        <v>192</v>
      </c>
      <c r="E1211" t="str">
        <f t="shared" si="18"/>
        <v>EU</v>
      </c>
    </row>
    <row r="1212" spans="1:5" x14ac:dyDescent="0.2">
      <c r="A1212" t="s">
        <v>2630</v>
      </c>
      <c r="B1212" t="s">
        <v>2631</v>
      </c>
      <c r="C1212" t="s">
        <v>225</v>
      </c>
      <c r="D1212" t="s">
        <v>192</v>
      </c>
      <c r="E1212" t="str">
        <f t="shared" si="18"/>
        <v>EU</v>
      </c>
    </row>
    <row r="1213" spans="1:5" x14ac:dyDescent="0.2">
      <c r="A1213" t="s">
        <v>2632</v>
      </c>
      <c r="B1213" t="s">
        <v>2633</v>
      </c>
      <c r="C1213" t="s">
        <v>243</v>
      </c>
      <c r="D1213" t="s">
        <v>192</v>
      </c>
      <c r="E1213" t="str">
        <f t="shared" si="18"/>
        <v>NON EU</v>
      </c>
    </row>
    <row r="1214" spans="1:5" x14ac:dyDescent="0.2">
      <c r="A1214" t="s">
        <v>2634</v>
      </c>
      <c r="B1214" t="s">
        <v>2635</v>
      </c>
      <c r="C1214" t="s">
        <v>184</v>
      </c>
      <c r="D1214" t="s">
        <v>185</v>
      </c>
      <c r="E1214" t="str">
        <f t="shared" si="18"/>
        <v>DOMESTIC</v>
      </c>
    </row>
    <row r="1215" spans="1:5" x14ac:dyDescent="0.2">
      <c r="A1215" t="s">
        <v>2636</v>
      </c>
      <c r="B1215" t="s">
        <v>2637</v>
      </c>
      <c r="C1215" t="s">
        <v>184</v>
      </c>
      <c r="D1215" t="s">
        <v>185</v>
      </c>
      <c r="E1215" t="str">
        <f t="shared" si="18"/>
        <v>DOMESTIC</v>
      </c>
    </row>
    <row r="1216" spans="1:5" x14ac:dyDescent="0.2">
      <c r="A1216" t="s">
        <v>2638</v>
      </c>
      <c r="B1216" t="s">
        <v>2639</v>
      </c>
      <c r="C1216" t="s">
        <v>184</v>
      </c>
      <c r="D1216" t="s">
        <v>185</v>
      </c>
      <c r="E1216" t="str">
        <f t="shared" si="18"/>
        <v>DOMESTIC</v>
      </c>
    </row>
    <row r="1217" spans="1:5" x14ac:dyDescent="0.2">
      <c r="A1217" t="s">
        <v>2640</v>
      </c>
      <c r="B1217" t="s">
        <v>2641</v>
      </c>
      <c r="C1217" t="s">
        <v>191</v>
      </c>
      <c r="D1217" t="s">
        <v>192</v>
      </c>
      <c r="E1217" t="str">
        <f t="shared" si="18"/>
        <v>EU</v>
      </c>
    </row>
    <row r="1218" spans="1:5" x14ac:dyDescent="0.2">
      <c r="A1218" t="s">
        <v>2642</v>
      </c>
      <c r="B1218" t="s">
        <v>2643</v>
      </c>
      <c r="C1218" t="s">
        <v>225</v>
      </c>
      <c r="D1218" t="s">
        <v>192</v>
      </c>
      <c r="E1218" t="str">
        <f t="shared" si="18"/>
        <v>EU</v>
      </c>
    </row>
    <row r="1219" spans="1:5" x14ac:dyDescent="0.2">
      <c r="A1219" t="s">
        <v>2644</v>
      </c>
      <c r="B1219" t="s">
        <v>2645</v>
      </c>
      <c r="C1219" t="s">
        <v>191</v>
      </c>
      <c r="D1219" t="s">
        <v>192</v>
      </c>
      <c r="E1219" t="str">
        <f t="shared" ref="E1219:E1282" si="19">IF(D1219="DOMESTIC","DOMESTIC",IFERROR(VLOOKUP(C1219,$I$3:$J$31,2,FALSE),"NON EU"))</f>
        <v>EU</v>
      </c>
    </row>
    <row r="1220" spans="1:5" x14ac:dyDescent="0.2">
      <c r="A1220" t="s">
        <v>2646</v>
      </c>
      <c r="B1220" t="s">
        <v>2647</v>
      </c>
      <c r="C1220" t="s">
        <v>426</v>
      </c>
      <c r="D1220" t="s">
        <v>192</v>
      </c>
      <c r="E1220" t="str">
        <f t="shared" si="19"/>
        <v>EU</v>
      </c>
    </row>
    <row r="1221" spans="1:5" x14ac:dyDescent="0.2">
      <c r="A1221" t="s">
        <v>2648</v>
      </c>
      <c r="B1221" t="s">
        <v>2649</v>
      </c>
      <c r="C1221" t="s">
        <v>191</v>
      </c>
      <c r="D1221" t="s">
        <v>192</v>
      </c>
      <c r="E1221" t="str">
        <f t="shared" si="19"/>
        <v>EU</v>
      </c>
    </row>
    <row r="1222" spans="1:5" x14ac:dyDescent="0.2">
      <c r="A1222" t="s">
        <v>2650</v>
      </c>
      <c r="B1222" t="s">
        <v>2651</v>
      </c>
      <c r="C1222" t="s">
        <v>191</v>
      </c>
      <c r="D1222" t="s">
        <v>192</v>
      </c>
      <c r="E1222" t="str">
        <f t="shared" si="19"/>
        <v>EU</v>
      </c>
    </row>
    <row r="1223" spans="1:5" x14ac:dyDescent="0.2">
      <c r="A1223" t="s">
        <v>2652</v>
      </c>
      <c r="B1223" t="s">
        <v>2653</v>
      </c>
      <c r="C1223" t="s">
        <v>191</v>
      </c>
      <c r="D1223" t="s">
        <v>192</v>
      </c>
      <c r="E1223" t="str">
        <f t="shared" si="19"/>
        <v>EU</v>
      </c>
    </row>
    <row r="1224" spans="1:5" x14ac:dyDescent="0.2">
      <c r="A1224" t="s">
        <v>2654</v>
      </c>
      <c r="B1224" t="s">
        <v>2655</v>
      </c>
      <c r="C1224" t="s">
        <v>184</v>
      </c>
      <c r="D1224" t="s">
        <v>185</v>
      </c>
      <c r="E1224" t="str">
        <f t="shared" si="19"/>
        <v>DOMESTIC</v>
      </c>
    </row>
    <row r="1225" spans="1:5" x14ac:dyDescent="0.2">
      <c r="A1225" t="s">
        <v>2656</v>
      </c>
      <c r="B1225" t="s">
        <v>2657</v>
      </c>
      <c r="C1225" t="s">
        <v>184</v>
      </c>
      <c r="D1225" t="s">
        <v>185</v>
      </c>
      <c r="E1225" t="str">
        <f t="shared" si="19"/>
        <v>DOMESTIC</v>
      </c>
    </row>
    <row r="1226" spans="1:5" x14ac:dyDescent="0.2">
      <c r="A1226" t="s">
        <v>2658</v>
      </c>
      <c r="B1226" t="s">
        <v>2659</v>
      </c>
      <c r="C1226" t="s">
        <v>191</v>
      </c>
      <c r="D1226" t="s">
        <v>192</v>
      </c>
      <c r="E1226" t="str">
        <f t="shared" si="19"/>
        <v>EU</v>
      </c>
    </row>
    <row r="1227" spans="1:5" x14ac:dyDescent="0.2">
      <c r="A1227" t="s">
        <v>2660</v>
      </c>
      <c r="B1227" t="s">
        <v>2661</v>
      </c>
      <c r="C1227" t="s">
        <v>191</v>
      </c>
      <c r="D1227" t="s">
        <v>192</v>
      </c>
      <c r="E1227" t="str">
        <f t="shared" si="19"/>
        <v>EU</v>
      </c>
    </row>
    <row r="1228" spans="1:5" x14ac:dyDescent="0.2">
      <c r="A1228" t="s">
        <v>2662</v>
      </c>
      <c r="B1228" t="s">
        <v>2663</v>
      </c>
      <c r="C1228" t="s">
        <v>191</v>
      </c>
      <c r="D1228" t="s">
        <v>192</v>
      </c>
      <c r="E1228" t="str">
        <f t="shared" si="19"/>
        <v>EU</v>
      </c>
    </row>
    <row r="1229" spans="1:5" x14ac:dyDescent="0.2">
      <c r="A1229" t="s">
        <v>2664</v>
      </c>
      <c r="B1229" t="s">
        <v>2665</v>
      </c>
      <c r="C1229" t="s">
        <v>225</v>
      </c>
      <c r="D1229" t="s">
        <v>192</v>
      </c>
      <c r="E1229" t="str">
        <f t="shared" si="19"/>
        <v>EU</v>
      </c>
    </row>
    <row r="1230" spans="1:5" x14ac:dyDescent="0.2">
      <c r="A1230" t="s">
        <v>2666</v>
      </c>
      <c r="B1230" t="s">
        <v>2667</v>
      </c>
      <c r="C1230" t="s">
        <v>298</v>
      </c>
      <c r="D1230" t="s">
        <v>192</v>
      </c>
      <c r="E1230" t="str">
        <f t="shared" si="19"/>
        <v>NON EU</v>
      </c>
    </row>
    <row r="1231" spans="1:5" x14ac:dyDescent="0.2">
      <c r="A1231" t="s">
        <v>2668</v>
      </c>
      <c r="B1231" t="s">
        <v>2669</v>
      </c>
      <c r="C1231" t="s">
        <v>225</v>
      </c>
      <c r="D1231" t="s">
        <v>192</v>
      </c>
      <c r="E1231" t="str">
        <f t="shared" si="19"/>
        <v>EU</v>
      </c>
    </row>
    <row r="1232" spans="1:5" x14ac:dyDescent="0.2">
      <c r="A1232" t="s">
        <v>2670</v>
      </c>
      <c r="B1232" t="s">
        <v>2671</v>
      </c>
      <c r="C1232" t="s">
        <v>233</v>
      </c>
      <c r="D1232" t="s">
        <v>192</v>
      </c>
      <c r="E1232" t="str">
        <f t="shared" si="19"/>
        <v>EU</v>
      </c>
    </row>
    <row r="1233" spans="1:5" x14ac:dyDescent="0.2">
      <c r="A1233" t="s">
        <v>2672</v>
      </c>
      <c r="B1233" t="s">
        <v>2673</v>
      </c>
      <c r="C1233" t="s">
        <v>257</v>
      </c>
      <c r="D1233" t="s">
        <v>192</v>
      </c>
      <c r="E1233" t="str">
        <f t="shared" si="19"/>
        <v>NON EU</v>
      </c>
    </row>
    <row r="1234" spans="1:5" x14ac:dyDescent="0.2">
      <c r="A1234" t="s">
        <v>2674</v>
      </c>
      <c r="B1234" t="s">
        <v>1167</v>
      </c>
      <c r="C1234" t="s">
        <v>205</v>
      </c>
      <c r="D1234" t="s">
        <v>192</v>
      </c>
      <c r="E1234" t="str">
        <f t="shared" si="19"/>
        <v>EU</v>
      </c>
    </row>
    <row r="1235" spans="1:5" x14ac:dyDescent="0.2">
      <c r="A1235" t="s">
        <v>2675</v>
      </c>
      <c r="B1235" t="s">
        <v>2676</v>
      </c>
      <c r="C1235" t="s">
        <v>924</v>
      </c>
      <c r="D1235" t="s">
        <v>192</v>
      </c>
      <c r="E1235" t="str">
        <f t="shared" si="19"/>
        <v>EU</v>
      </c>
    </row>
    <row r="1236" spans="1:5" x14ac:dyDescent="0.2">
      <c r="A1236" t="s">
        <v>2677</v>
      </c>
      <c r="B1236" t="s">
        <v>2678</v>
      </c>
      <c r="C1236" t="s">
        <v>266</v>
      </c>
      <c r="D1236" t="s">
        <v>192</v>
      </c>
      <c r="E1236" t="str">
        <f t="shared" si="19"/>
        <v>NON EU</v>
      </c>
    </row>
    <row r="1237" spans="1:5" x14ac:dyDescent="0.2">
      <c r="A1237" t="s">
        <v>2679</v>
      </c>
      <c r="B1237" t="s">
        <v>2680</v>
      </c>
      <c r="C1237" t="s">
        <v>191</v>
      </c>
      <c r="D1237" t="s">
        <v>192</v>
      </c>
      <c r="E1237" t="str">
        <f t="shared" si="19"/>
        <v>EU</v>
      </c>
    </row>
    <row r="1238" spans="1:5" x14ac:dyDescent="0.2">
      <c r="A1238" t="s">
        <v>2681</v>
      </c>
      <c r="B1238" t="s">
        <v>2682</v>
      </c>
      <c r="C1238" t="s">
        <v>765</v>
      </c>
      <c r="D1238" t="s">
        <v>192</v>
      </c>
      <c r="E1238" t="str">
        <f t="shared" si="19"/>
        <v>NON EU</v>
      </c>
    </row>
    <row r="1239" spans="1:5" x14ac:dyDescent="0.2">
      <c r="A1239" t="s">
        <v>2683</v>
      </c>
      <c r="B1239" t="s">
        <v>2684</v>
      </c>
      <c r="C1239" t="s">
        <v>373</v>
      </c>
      <c r="D1239" t="s">
        <v>192</v>
      </c>
      <c r="E1239" t="str">
        <f t="shared" si="19"/>
        <v>NON EU</v>
      </c>
    </row>
    <row r="1240" spans="1:5" x14ac:dyDescent="0.2">
      <c r="A1240" t="s">
        <v>25</v>
      </c>
      <c r="B1240" t="s">
        <v>1167</v>
      </c>
      <c r="C1240" t="s">
        <v>205</v>
      </c>
      <c r="D1240" t="s">
        <v>192</v>
      </c>
      <c r="E1240" t="str">
        <f t="shared" si="19"/>
        <v>EU</v>
      </c>
    </row>
    <row r="1241" spans="1:5" x14ac:dyDescent="0.2">
      <c r="A1241" t="s">
        <v>2685</v>
      </c>
      <c r="B1241" t="s">
        <v>2686</v>
      </c>
      <c r="C1241" t="s">
        <v>243</v>
      </c>
      <c r="D1241" t="s">
        <v>192</v>
      </c>
      <c r="E1241" t="str">
        <f t="shared" si="19"/>
        <v>NON EU</v>
      </c>
    </row>
    <row r="1242" spans="1:5" x14ac:dyDescent="0.2">
      <c r="A1242" t="s">
        <v>82</v>
      </c>
      <c r="B1242" t="s">
        <v>2687</v>
      </c>
      <c r="C1242" t="s">
        <v>205</v>
      </c>
      <c r="D1242" t="s">
        <v>192</v>
      </c>
      <c r="E1242" t="str">
        <f t="shared" si="19"/>
        <v>EU</v>
      </c>
    </row>
    <row r="1243" spans="1:5" x14ac:dyDescent="0.2">
      <c r="A1243" t="s">
        <v>2688</v>
      </c>
      <c r="B1243" t="s">
        <v>2689</v>
      </c>
      <c r="C1243" t="s">
        <v>2689</v>
      </c>
      <c r="D1243" t="s">
        <v>192</v>
      </c>
      <c r="E1243" t="str">
        <f t="shared" si="19"/>
        <v>NON EU</v>
      </c>
    </row>
    <row r="1244" spans="1:5" x14ac:dyDescent="0.2">
      <c r="A1244" t="s">
        <v>2690</v>
      </c>
      <c r="B1244" t="s">
        <v>2691</v>
      </c>
      <c r="C1244" t="s">
        <v>1417</v>
      </c>
      <c r="D1244" t="s">
        <v>192</v>
      </c>
      <c r="E1244" t="str">
        <f t="shared" si="19"/>
        <v>NON EU</v>
      </c>
    </row>
    <row r="1245" spans="1:5" x14ac:dyDescent="0.2">
      <c r="A1245" t="s">
        <v>2692</v>
      </c>
      <c r="B1245" t="s">
        <v>2693</v>
      </c>
      <c r="C1245" t="s">
        <v>184</v>
      </c>
      <c r="D1245" t="s">
        <v>185</v>
      </c>
      <c r="E1245" t="str">
        <f t="shared" si="19"/>
        <v>DOMESTIC</v>
      </c>
    </row>
    <row r="1246" spans="1:5" x14ac:dyDescent="0.2">
      <c r="A1246" t="s">
        <v>2694</v>
      </c>
      <c r="B1246" t="s">
        <v>2695</v>
      </c>
      <c r="C1246" t="s">
        <v>670</v>
      </c>
      <c r="D1246" t="s">
        <v>192</v>
      </c>
      <c r="E1246" t="str">
        <f t="shared" si="19"/>
        <v>NON EU</v>
      </c>
    </row>
    <row r="1247" spans="1:5" x14ac:dyDescent="0.2">
      <c r="A1247" t="s">
        <v>2696</v>
      </c>
      <c r="B1247" t="s">
        <v>2697</v>
      </c>
      <c r="C1247" t="s">
        <v>765</v>
      </c>
      <c r="D1247" t="s">
        <v>192</v>
      </c>
      <c r="E1247" t="str">
        <f t="shared" si="19"/>
        <v>NON EU</v>
      </c>
    </row>
    <row r="1248" spans="1:5" x14ac:dyDescent="0.2">
      <c r="A1248" t="s">
        <v>2698</v>
      </c>
      <c r="B1248" t="s">
        <v>2699</v>
      </c>
      <c r="C1248" t="s">
        <v>888</v>
      </c>
      <c r="D1248" t="s">
        <v>192</v>
      </c>
      <c r="E1248" t="str">
        <f t="shared" si="19"/>
        <v>NON EU</v>
      </c>
    </row>
    <row r="1249" spans="1:5" x14ac:dyDescent="0.2">
      <c r="A1249" t="s">
        <v>2700</v>
      </c>
      <c r="B1249" t="s">
        <v>2701</v>
      </c>
      <c r="C1249" t="s">
        <v>2183</v>
      </c>
      <c r="D1249" t="s">
        <v>192</v>
      </c>
      <c r="E1249" t="str">
        <f t="shared" si="19"/>
        <v>NON EU</v>
      </c>
    </row>
    <row r="1250" spans="1:5" x14ac:dyDescent="0.2">
      <c r="A1250" t="s">
        <v>2702</v>
      </c>
      <c r="B1250" t="s">
        <v>2703</v>
      </c>
      <c r="C1250" t="s">
        <v>693</v>
      </c>
      <c r="D1250" t="s">
        <v>192</v>
      </c>
      <c r="E1250" t="str">
        <f t="shared" si="19"/>
        <v>NON EU</v>
      </c>
    </row>
    <row r="1251" spans="1:5" x14ac:dyDescent="0.2">
      <c r="A1251" t="s">
        <v>2704</v>
      </c>
      <c r="B1251" t="s">
        <v>2705</v>
      </c>
      <c r="C1251" t="s">
        <v>2250</v>
      </c>
      <c r="D1251" t="s">
        <v>192</v>
      </c>
      <c r="E1251" t="str">
        <f t="shared" si="19"/>
        <v>NON EU</v>
      </c>
    </row>
    <row r="1252" spans="1:5" x14ac:dyDescent="0.2">
      <c r="A1252" t="s">
        <v>2706</v>
      </c>
      <c r="B1252" t="s">
        <v>2707</v>
      </c>
      <c r="C1252" t="s">
        <v>243</v>
      </c>
      <c r="D1252" t="s">
        <v>192</v>
      </c>
      <c r="E1252" t="str">
        <f t="shared" si="19"/>
        <v>NON EU</v>
      </c>
    </row>
    <row r="1253" spans="1:5" x14ac:dyDescent="0.2">
      <c r="A1253" t="s">
        <v>2708</v>
      </c>
      <c r="B1253" t="s">
        <v>2709</v>
      </c>
      <c r="C1253" t="s">
        <v>2513</v>
      </c>
      <c r="D1253" t="s">
        <v>192</v>
      </c>
      <c r="E1253" t="str">
        <f t="shared" si="19"/>
        <v>EU</v>
      </c>
    </row>
    <row r="1254" spans="1:5" x14ac:dyDescent="0.2">
      <c r="A1254" t="s">
        <v>2710</v>
      </c>
      <c r="B1254" t="s">
        <v>2711</v>
      </c>
      <c r="C1254" t="s">
        <v>243</v>
      </c>
      <c r="D1254" t="s">
        <v>192</v>
      </c>
      <c r="E1254" t="str">
        <f t="shared" si="19"/>
        <v>NON EU</v>
      </c>
    </row>
    <row r="1255" spans="1:5" x14ac:dyDescent="0.2">
      <c r="A1255" t="s">
        <v>2712</v>
      </c>
      <c r="B1255" t="s">
        <v>2713</v>
      </c>
      <c r="C1255" t="s">
        <v>243</v>
      </c>
      <c r="D1255" t="s">
        <v>192</v>
      </c>
      <c r="E1255" t="str">
        <f t="shared" si="19"/>
        <v>NON EU</v>
      </c>
    </row>
    <row r="1256" spans="1:5" x14ac:dyDescent="0.2">
      <c r="A1256" t="s">
        <v>2714</v>
      </c>
      <c r="B1256" t="s">
        <v>2715</v>
      </c>
      <c r="C1256" t="s">
        <v>243</v>
      </c>
      <c r="D1256" t="s">
        <v>192</v>
      </c>
      <c r="E1256" t="str">
        <f t="shared" si="19"/>
        <v>NON EU</v>
      </c>
    </row>
    <row r="1257" spans="1:5" x14ac:dyDescent="0.2">
      <c r="A1257" t="s">
        <v>2716</v>
      </c>
      <c r="B1257" t="s">
        <v>2717</v>
      </c>
      <c r="C1257" t="s">
        <v>2718</v>
      </c>
      <c r="D1257" t="s">
        <v>192</v>
      </c>
      <c r="E1257" t="str">
        <f t="shared" si="19"/>
        <v>NON EU</v>
      </c>
    </row>
    <row r="1258" spans="1:5" x14ac:dyDescent="0.2">
      <c r="A1258" t="s">
        <v>2719</v>
      </c>
      <c r="B1258" t="s">
        <v>2720</v>
      </c>
      <c r="C1258" t="s">
        <v>243</v>
      </c>
      <c r="D1258" t="s">
        <v>192</v>
      </c>
      <c r="E1258" t="str">
        <f t="shared" si="19"/>
        <v>NON EU</v>
      </c>
    </row>
    <row r="1259" spans="1:5" x14ac:dyDescent="0.2">
      <c r="A1259" t="s">
        <v>2721</v>
      </c>
      <c r="B1259" t="s">
        <v>2722</v>
      </c>
      <c r="C1259" t="s">
        <v>249</v>
      </c>
      <c r="D1259" t="s">
        <v>192</v>
      </c>
      <c r="E1259" t="str">
        <f t="shared" si="19"/>
        <v>NON EU</v>
      </c>
    </row>
    <row r="1260" spans="1:5" x14ac:dyDescent="0.2">
      <c r="A1260" t="s">
        <v>2723</v>
      </c>
      <c r="B1260" t="s">
        <v>2724</v>
      </c>
      <c r="C1260" t="s">
        <v>670</v>
      </c>
      <c r="D1260" t="s">
        <v>192</v>
      </c>
      <c r="E1260" t="str">
        <f t="shared" si="19"/>
        <v>NON EU</v>
      </c>
    </row>
    <row r="1261" spans="1:5" x14ac:dyDescent="0.2">
      <c r="A1261" t="s">
        <v>2725</v>
      </c>
      <c r="B1261" t="s">
        <v>2726</v>
      </c>
      <c r="C1261" t="s">
        <v>295</v>
      </c>
      <c r="D1261" t="s">
        <v>192</v>
      </c>
      <c r="E1261" t="str">
        <f t="shared" si="19"/>
        <v>NON EU</v>
      </c>
    </row>
    <row r="1262" spans="1:5" x14ac:dyDescent="0.2">
      <c r="A1262" t="s">
        <v>2727</v>
      </c>
      <c r="B1262" t="s">
        <v>2728</v>
      </c>
      <c r="C1262" t="s">
        <v>340</v>
      </c>
      <c r="D1262" t="s">
        <v>192</v>
      </c>
      <c r="E1262" t="str">
        <f t="shared" si="19"/>
        <v>NON EU</v>
      </c>
    </row>
    <row r="1263" spans="1:5" x14ac:dyDescent="0.2">
      <c r="A1263" t="s">
        <v>2729</v>
      </c>
      <c r="B1263" t="s">
        <v>2730</v>
      </c>
      <c r="C1263" t="s">
        <v>298</v>
      </c>
      <c r="D1263" t="s">
        <v>192</v>
      </c>
      <c r="E1263" t="str">
        <f t="shared" si="19"/>
        <v>NON EU</v>
      </c>
    </row>
    <row r="1264" spans="1:5" x14ac:dyDescent="0.2">
      <c r="A1264" t="s">
        <v>2731</v>
      </c>
      <c r="B1264" t="s">
        <v>2732</v>
      </c>
      <c r="C1264" t="s">
        <v>933</v>
      </c>
      <c r="D1264" t="s">
        <v>192</v>
      </c>
      <c r="E1264" t="str">
        <f t="shared" si="19"/>
        <v>NON EU</v>
      </c>
    </row>
    <row r="1265" spans="1:5" x14ac:dyDescent="0.2">
      <c r="A1265" t="s">
        <v>2733</v>
      </c>
      <c r="B1265" t="s">
        <v>2734</v>
      </c>
      <c r="C1265" t="s">
        <v>346</v>
      </c>
      <c r="D1265" t="s">
        <v>192</v>
      </c>
      <c r="E1265" t="str">
        <f t="shared" si="19"/>
        <v>NON EU</v>
      </c>
    </row>
    <row r="1266" spans="1:5" x14ac:dyDescent="0.2">
      <c r="A1266" t="s">
        <v>2735</v>
      </c>
      <c r="B1266" t="s">
        <v>2736</v>
      </c>
      <c r="C1266" t="s">
        <v>243</v>
      </c>
      <c r="D1266" t="s">
        <v>192</v>
      </c>
      <c r="E1266" t="str">
        <f t="shared" si="19"/>
        <v>NON EU</v>
      </c>
    </row>
    <row r="1267" spans="1:5" x14ac:dyDescent="0.2">
      <c r="A1267" t="s">
        <v>2737</v>
      </c>
      <c r="B1267" t="s">
        <v>1090</v>
      </c>
      <c r="C1267" t="s">
        <v>243</v>
      </c>
      <c r="D1267" t="s">
        <v>192</v>
      </c>
      <c r="E1267" t="str">
        <f t="shared" si="19"/>
        <v>NON EU</v>
      </c>
    </row>
    <row r="1268" spans="1:5" x14ac:dyDescent="0.2">
      <c r="A1268" t="s">
        <v>2738</v>
      </c>
      <c r="B1268" t="s">
        <v>2739</v>
      </c>
      <c r="C1268" t="s">
        <v>346</v>
      </c>
      <c r="D1268" t="s">
        <v>192</v>
      </c>
      <c r="E1268" t="str">
        <f t="shared" si="19"/>
        <v>NON EU</v>
      </c>
    </row>
    <row r="1269" spans="1:5" x14ac:dyDescent="0.2">
      <c r="A1269" t="s">
        <v>2740</v>
      </c>
      <c r="B1269" t="s">
        <v>2741</v>
      </c>
      <c r="C1269" t="s">
        <v>249</v>
      </c>
      <c r="D1269" t="s">
        <v>192</v>
      </c>
      <c r="E1269" t="str">
        <f t="shared" si="19"/>
        <v>NON EU</v>
      </c>
    </row>
    <row r="1270" spans="1:5" x14ac:dyDescent="0.2">
      <c r="A1270" t="s">
        <v>2742</v>
      </c>
      <c r="B1270" t="s">
        <v>2743</v>
      </c>
      <c r="C1270" t="s">
        <v>246</v>
      </c>
      <c r="D1270" t="s">
        <v>192</v>
      </c>
      <c r="E1270" t="str">
        <f t="shared" si="19"/>
        <v>NON EU</v>
      </c>
    </row>
    <row r="1271" spans="1:5" x14ac:dyDescent="0.2">
      <c r="A1271" t="s">
        <v>2744</v>
      </c>
      <c r="B1271" t="s">
        <v>2745</v>
      </c>
      <c r="C1271" t="s">
        <v>885</v>
      </c>
      <c r="D1271" t="s">
        <v>192</v>
      </c>
      <c r="E1271" t="str">
        <f t="shared" si="19"/>
        <v>NON EU</v>
      </c>
    </row>
    <row r="1272" spans="1:5" x14ac:dyDescent="0.2">
      <c r="A1272" t="s">
        <v>2746</v>
      </c>
      <c r="B1272" t="s">
        <v>2747</v>
      </c>
      <c r="C1272" t="s">
        <v>360</v>
      </c>
      <c r="D1272" t="s">
        <v>192</v>
      </c>
      <c r="E1272" t="str">
        <f t="shared" si="19"/>
        <v>NON EU</v>
      </c>
    </row>
    <row r="1273" spans="1:5" x14ac:dyDescent="0.2">
      <c r="A1273" t="s">
        <v>2748</v>
      </c>
      <c r="B1273" t="s">
        <v>2741</v>
      </c>
      <c r="C1273" t="s">
        <v>249</v>
      </c>
      <c r="D1273" t="s">
        <v>192</v>
      </c>
      <c r="E1273" t="str">
        <f t="shared" si="19"/>
        <v>NON EU</v>
      </c>
    </row>
    <row r="1274" spans="1:5" x14ac:dyDescent="0.2">
      <c r="A1274" t="s">
        <v>2749</v>
      </c>
      <c r="B1274" t="s">
        <v>2750</v>
      </c>
      <c r="C1274" t="s">
        <v>243</v>
      </c>
      <c r="D1274" t="s">
        <v>192</v>
      </c>
      <c r="E1274" t="str">
        <f t="shared" si="19"/>
        <v>NON EU</v>
      </c>
    </row>
    <row r="1275" spans="1:5" x14ac:dyDescent="0.2">
      <c r="A1275" t="s">
        <v>2751</v>
      </c>
      <c r="B1275" t="s">
        <v>2752</v>
      </c>
      <c r="C1275" t="s">
        <v>191</v>
      </c>
      <c r="D1275" t="s">
        <v>192</v>
      </c>
      <c r="E1275" t="str">
        <f t="shared" si="19"/>
        <v>EU</v>
      </c>
    </row>
    <row r="1276" spans="1:5" x14ac:dyDescent="0.2">
      <c r="A1276" t="s">
        <v>2753</v>
      </c>
      <c r="B1276" t="s">
        <v>2754</v>
      </c>
      <c r="C1276" t="s">
        <v>295</v>
      </c>
      <c r="D1276" t="s">
        <v>192</v>
      </c>
      <c r="E1276" t="str">
        <f t="shared" si="19"/>
        <v>NON EU</v>
      </c>
    </row>
    <row r="1277" spans="1:5" x14ac:dyDescent="0.2">
      <c r="A1277" t="s">
        <v>2755</v>
      </c>
      <c r="B1277" t="s">
        <v>2756</v>
      </c>
      <c r="C1277" t="s">
        <v>303</v>
      </c>
      <c r="D1277" t="s">
        <v>192</v>
      </c>
      <c r="E1277" t="str">
        <f t="shared" si="19"/>
        <v>NON EU</v>
      </c>
    </row>
    <row r="1278" spans="1:5" x14ac:dyDescent="0.2">
      <c r="A1278" t="s">
        <v>2757</v>
      </c>
      <c r="B1278" t="s">
        <v>2758</v>
      </c>
      <c r="C1278" t="s">
        <v>243</v>
      </c>
      <c r="D1278" t="s">
        <v>192</v>
      </c>
      <c r="E1278" t="str">
        <f t="shared" si="19"/>
        <v>NON EU</v>
      </c>
    </row>
    <row r="1279" spans="1:5" x14ac:dyDescent="0.2">
      <c r="A1279" t="s">
        <v>2759</v>
      </c>
      <c r="B1279" t="s">
        <v>2760</v>
      </c>
      <c r="C1279" t="s">
        <v>2761</v>
      </c>
      <c r="D1279" t="s">
        <v>192</v>
      </c>
      <c r="E1279" t="str">
        <f t="shared" si="19"/>
        <v>NON EU</v>
      </c>
    </row>
    <row r="1280" spans="1:5" x14ac:dyDescent="0.2">
      <c r="A1280" t="s">
        <v>2762</v>
      </c>
      <c r="B1280" t="s">
        <v>2763</v>
      </c>
      <c r="C1280" t="s">
        <v>263</v>
      </c>
      <c r="D1280" t="s">
        <v>192</v>
      </c>
      <c r="E1280" t="str">
        <f t="shared" si="19"/>
        <v>NON EU</v>
      </c>
    </row>
    <row r="1281" spans="1:5" x14ac:dyDescent="0.2">
      <c r="A1281" t="s">
        <v>2764</v>
      </c>
      <c r="B1281" t="s">
        <v>2765</v>
      </c>
      <c r="C1281" t="s">
        <v>2766</v>
      </c>
      <c r="D1281" t="s">
        <v>192</v>
      </c>
      <c r="E1281" t="str">
        <f t="shared" si="19"/>
        <v>NON EU</v>
      </c>
    </row>
    <row r="1282" spans="1:5" x14ac:dyDescent="0.2">
      <c r="A1282" t="s">
        <v>2767</v>
      </c>
      <c r="B1282" t="s">
        <v>2768</v>
      </c>
      <c r="C1282" t="s">
        <v>225</v>
      </c>
      <c r="D1282" t="s">
        <v>192</v>
      </c>
      <c r="E1282" t="str">
        <f t="shared" si="19"/>
        <v>EU</v>
      </c>
    </row>
    <row r="1283" spans="1:5" x14ac:dyDescent="0.2">
      <c r="A1283" t="s">
        <v>2769</v>
      </c>
      <c r="B1283" t="s">
        <v>2770</v>
      </c>
      <c r="C1283" t="s">
        <v>243</v>
      </c>
      <c r="D1283" t="s">
        <v>192</v>
      </c>
      <c r="E1283" t="str">
        <f t="shared" ref="E1283:E1346" si="20">IF(D1283="DOMESTIC","DOMESTIC",IFERROR(VLOOKUP(C1283,$I$3:$J$31,2,FALSE),"NON EU"))</f>
        <v>NON EU</v>
      </c>
    </row>
    <row r="1284" spans="1:5" x14ac:dyDescent="0.2">
      <c r="A1284" t="s">
        <v>2771</v>
      </c>
      <c r="B1284" t="s">
        <v>2772</v>
      </c>
      <c r="C1284" t="s">
        <v>1634</v>
      </c>
      <c r="D1284" t="s">
        <v>192</v>
      </c>
      <c r="E1284" t="str">
        <f t="shared" si="20"/>
        <v>NON EU</v>
      </c>
    </row>
    <row r="1285" spans="1:5" x14ac:dyDescent="0.2">
      <c r="A1285" t="s">
        <v>2773</v>
      </c>
      <c r="B1285" t="s">
        <v>2774</v>
      </c>
      <c r="C1285" t="s">
        <v>638</v>
      </c>
      <c r="D1285" t="s">
        <v>192</v>
      </c>
      <c r="E1285" t="str">
        <f t="shared" si="20"/>
        <v>NON EU</v>
      </c>
    </row>
    <row r="1286" spans="1:5" x14ac:dyDescent="0.2">
      <c r="A1286" t="s">
        <v>2775</v>
      </c>
      <c r="B1286" t="s">
        <v>2776</v>
      </c>
      <c r="C1286" t="s">
        <v>283</v>
      </c>
      <c r="D1286" t="s">
        <v>192</v>
      </c>
      <c r="E1286" t="str">
        <f t="shared" si="20"/>
        <v>NON EU</v>
      </c>
    </row>
    <row r="1287" spans="1:5" x14ac:dyDescent="0.2">
      <c r="A1287" t="s">
        <v>2777</v>
      </c>
      <c r="B1287" t="s">
        <v>2778</v>
      </c>
      <c r="C1287" t="s">
        <v>225</v>
      </c>
      <c r="D1287" t="s">
        <v>192</v>
      </c>
      <c r="E1287" t="str">
        <f t="shared" si="20"/>
        <v>EU</v>
      </c>
    </row>
    <row r="1288" spans="1:5" x14ac:dyDescent="0.2">
      <c r="A1288" t="s">
        <v>2779</v>
      </c>
      <c r="B1288" t="s">
        <v>2780</v>
      </c>
      <c r="C1288" t="s">
        <v>1467</v>
      </c>
      <c r="D1288" t="s">
        <v>192</v>
      </c>
      <c r="E1288" t="str">
        <f t="shared" si="20"/>
        <v>NON EU</v>
      </c>
    </row>
    <row r="1289" spans="1:5" x14ac:dyDescent="0.2">
      <c r="A1289" t="s">
        <v>2781</v>
      </c>
      <c r="B1289" t="s">
        <v>2782</v>
      </c>
      <c r="C1289" t="s">
        <v>243</v>
      </c>
      <c r="D1289" t="s">
        <v>192</v>
      </c>
      <c r="E1289" t="str">
        <f t="shared" si="20"/>
        <v>NON EU</v>
      </c>
    </row>
    <row r="1290" spans="1:5" x14ac:dyDescent="0.2">
      <c r="A1290" t="s">
        <v>2783</v>
      </c>
      <c r="B1290" t="s">
        <v>2784</v>
      </c>
      <c r="C1290" t="s">
        <v>243</v>
      </c>
      <c r="D1290" t="s">
        <v>192</v>
      </c>
      <c r="E1290" t="str">
        <f t="shared" si="20"/>
        <v>NON EU</v>
      </c>
    </row>
    <row r="1291" spans="1:5" x14ac:dyDescent="0.2">
      <c r="A1291" t="s">
        <v>2785</v>
      </c>
      <c r="B1291" t="s">
        <v>2786</v>
      </c>
      <c r="C1291" t="s">
        <v>243</v>
      </c>
      <c r="D1291" t="s">
        <v>192</v>
      </c>
      <c r="E1291" t="str">
        <f t="shared" si="20"/>
        <v>NON EU</v>
      </c>
    </row>
    <row r="1292" spans="1:5" x14ac:dyDescent="0.2">
      <c r="A1292" t="s">
        <v>2787</v>
      </c>
      <c r="B1292" t="s">
        <v>2788</v>
      </c>
      <c r="C1292" t="s">
        <v>184</v>
      </c>
      <c r="D1292" t="s">
        <v>185</v>
      </c>
      <c r="E1292" t="str">
        <f t="shared" si="20"/>
        <v>DOMESTIC</v>
      </c>
    </row>
    <row r="1293" spans="1:5" x14ac:dyDescent="0.2">
      <c r="A1293" t="s">
        <v>2789</v>
      </c>
      <c r="B1293" t="s">
        <v>2790</v>
      </c>
      <c r="C1293" t="s">
        <v>243</v>
      </c>
      <c r="D1293" t="s">
        <v>192</v>
      </c>
      <c r="E1293" t="str">
        <f t="shared" si="20"/>
        <v>NON EU</v>
      </c>
    </row>
    <row r="1294" spans="1:5" x14ac:dyDescent="0.2">
      <c r="A1294" t="s">
        <v>2791</v>
      </c>
      <c r="B1294" t="s">
        <v>2792</v>
      </c>
      <c r="C1294" t="s">
        <v>303</v>
      </c>
      <c r="D1294" t="s">
        <v>192</v>
      </c>
      <c r="E1294" t="str">
        <f t="shared" si="20"/>
        <v>NON EU</v>
      </c>
    </row>
    <row r="1295" spans="1:5" x14ac:dyDescent="0.2">
      <c r="A1295" t="s">
        <v>2793</v>
      </c>
      <c r="B1295" t="s">
        <v>2794</v>
      </c>
      <c r="C1295" t="s">
        <v>225</v>
      </c>
      <c r="D1295" t="s">
        <v>192</v>
      </c>
      <c r="E1295" t="str">
        <f t="shared" si="20"/>
        <v>EU</v>
      </c>
    </row>
    <row r="1296" spans="1:5" x14ac:dyDescent="0.2">
      <c r="A1296" t="s">
        <v>2795</v>
      </c>
      <c r="B1296" t="s">
        <v>2500</v>
      </c>
      <c r="C1296" t="s">
        <v>200</v>
      </c>
      <c r="D1296" t="s">
        <v>192</v>
      </c>
      <c r="E1296" t="str">
        <f t="shared" si="20"/>
        <v>EU</v>
      </c>
    </row>
    <row r="1297" spans="1:5" x14ac:dyDescent="0.2">
      <c r="A1297" t="s">
        <v>2796</v>
      </c>
      <c r="B1297" t="s">
        <v>2797</v>
      </c>
      <c r="C1297" t="s">
        <v>243</v>
      </c>
      <c r="D1297" t="s">
        <v>192</v>
      </c>
      <c r="E1297" t="str">
        <f t="shared" si="20"/>
        <v>NON EU</v>
      </c>
    </row>
    <row r="1298" spans="1:5" x14ac:dyDescent="0.2">
      <c r="A1298" t="s">
        <v>2798</v>
      </c>
      <c r="B1298" t="s">
        <v>2799</v>
      </c>
      <c r="C1298" t="s">
        <v>576</v>
      </c>
      <c r="D1298" t="s">
        <v>192</v>
      </c>
      <c r="E1298" t="str">
        <f t="shared" si="20"/>
        <v>NON EU</v>
      </c>
    </row>
    <row r="1299" spans="1:5" x14ac:dyDescent="0.2">
      <c r="A1299" t="s">
        <v>2800</v>
      </c>
      <c r="B1299" t="s">
        <v>2801</v>
      </c>
      <c r="C1299" t="s">
        <v>298</v>
      </c>
      <c r="D1299" t="s">
        <v>192</v>
      </c>
      <c r="E1299" t="str">
        <f t="shared" si="20"/>
        <v>NON EU</v>
      </c>
    </row>
    <row r="1300" spans="1:5" x14ac:dyDescent="0.2">
      <c r="A1300" t="s">
        <v>2802</v>
      </c>
      <c r="B1300" t="s">
        <v>2803</v>
      </c>
      <c r="C1300" t="s">
        <v>243</v>
      </c>
      <c r="D1300" t="s">
        <v>192</v>
      </c>
      <c r="E1300" t="str">
        <f t="shared" si="20"/>
        <v>NON EU</v>
      </c>
    </row>
    <row r="1301" spans="1:5" x14ac:dyDescent="0.2">
      <c r="A1301" t="s">
        <v>2804</v>
      </c>
      <c r="B1301" t="s">
        <v>2805</v>
      </c>
      <c r="C1301" t="s">
        <v>288</v>
      </c>
      <c r="D1301" t="s">
        <v>192</v>
      </c>
      <c r="E1301" t="str">
        <f t="shared" si="20"/>
        <v>NON EU</v>
      </c>
    </row>
    <row r="1302" spans="1:5" x14ac:dyDescent="0.2">
      <c r="A1302" t="s">
        <v>2806</v>
      </c>
      <c r="B1302" t="s">
        <v>2807</v>
      </c>
      <c r="C1302" t="s">
        <v>658</v>
      </c>
      <c r="D1302" t="s">
        <v>192</v>
      </c>
      <c r="E1302" t="str">
        <f t="shared" si="20"/>
        <v>NON EU</v>
      </c>
    </row>
    <row r="1303" spans="1:5" x14ac:dyDescent="0.2">
      <c r="A1303" t="s">
        <v>2808</v>
      </c>
      <c r="B1303" t="s">
        <v>2809</v>
      </c>
      <c r="C1303" t="s">
        <v>1298</v>
      </c>
      <c r="D1303" t="s">
        <v>192</v>
      </c>
      <c r="E1303" t="str">
        <f t="shared" si="20"/>
        <v>NON EU</v>
      </c>
    </row>
    <row r="1304" spans="1:5" x14ac:dyDescent="0.2">
      <c r="A1304" t="s">
        <v>169</v>
      </c>
      <c r="B1304" t="s">
        <v>2810</v>
      </c>
      <c r="C1304" t="s">
        <v>459</v>
      </c>
      <c r="D1304" t="s">
        <v>192</v>
      </c>
      <c r="E1304" t="str">
        <f t="shared" si="20"/>
        <v>EU</v>
      </c>
    </row>
    <row r="1305" spans="1:5" x14ac:dyDescent="0.2">
      <c r="A1305" t="s">
        <v>2811</v>
      </c>
      <c r="B1305" t="s">
        <v>2812</v>
      </c>
      <c r="C1305" t="s">
        <v>205</v>
      </c>
      <c r="D1305" t="s">
        <v>192</v>
      </c>
      <c r="E1305" t="str">
        <f t="shared" si="20"/>
        <v>EU</v>
      </c>
    </row>
    <row r="1306" spans="1:5" x14ac:dyDescent="0.2">
      <c r="A1306" t="s">
        <v>2813</v>
      </c>
      <c r="B1306" t="s">
        <v>2814</v>
      </c>
      <c r="C1306" t="s">
        <v>275</v>
      </c>
      <c r="D1306" t="s">
        <v>192</v>
      </c>
      <c r="E1306" t="str">
        <f t="shared" si="20"/>
        <v>NON EU</v>
      </c>
    </row>
    <row r="1307" spans="1:5" x14ac:dyDescent="0.2">
      <c r="A1307" t="s">
        <v>2815</v>
      </c>
      <c r="B1307" t="s">
        <v>2816</v>
      </c>
      <c r="C1307" t="s">
        <v>243</v>
      </c>
      <c r="D1307" t="s">
        <v>192</v>
      </c>
      <c r="E1307" t="str">
        <f t="shared" si="20"/>
        <v>NON EU</v>
      </c>
    </row>
    <row r="1308" spans="1:5" x14ac:dyDescent="0.2">
      <c r="A1308" t="s">
        <v>2817</v>
      </c>
      <c r="B1308" t="s">
        <v>2818</v>
      </c>
      <c r="C1308" t="s">
        <v>249</v>
      </c>
      <c r="D1308" t="s">
        <v>192</v>
      </c>
      <c r="E1308" t="str">
        <f t="shared" si="20"/>
        <v>NON EU</v>
      </c>
    </row>
    <row r="1309" spans="1:5" x14ac:dyDescent="0.2">
      <c r="A1309" t="s">
        <v>2819</v>
      </c>
      <c r="B1309" t="s">
        <v>2820</v>
      </c>
      <c r="C1309" t="s">
        <v>249</v>
      </c>
      <c r="D1309" t="s">
        <v>192</v>
      </c>
      <c r="E1309" t="str">
        <f t="shared" si="20"/>
        <v>NON EU</v>
      </c>
    </row>
    <row r="1310" spans="1:5" x14ac:dyDescent="0.2">
      <c r="A1310" t="s">
        <v>137</v>
      </c>
      <c r="B1310" t="s">
        <v>2821</v>
      </c>
      <c r="C1310" t="s">
        <v>2821</v>
      </c>
      <c r="D1310" t="s">
        <v>192</v>
      </c>
      <c r="E1310" t="str">
        <f t="shared" si="20"/>
        <v>EU</v>
      </c>
    </row>
    <row r="1311" spans="1:5" x14ac:dyDescent="0.2">
      <c r="A1311" t="s">
        <v>2822</v>
      </c>
      <c r="B1311" t="s">
        <v>2823</v>
      </c>
      <c r="C1311" t="s">
        <v>243</v>
      </c>
      <c r="D1311" t="s">
        <v>192</v>
      </c>
      <c r="E1311" t="str">
        <f t="shared" si="20"/>
        <v>NON EU</v>
      </c>
    </row>
    <row r="1312" spans="1:5" x14ac:dyDescent="0.2">
      <c r="A1312" t="s">
        <v>2824</v>
      </c>
      <c r="B1312" t="s">
        <v>2825</v>
      </c>
      <c r="C1312" t="s">
        <v>1712</v>
      </c>
      <c r="D1312" t="s">
        <v>192</v>
      </c>
      <c r="E1312" t="str">
        <f t="shared" si="20"/>
        <v>NON EU</v>
      </c>
    </row>
    <row r="1313" spans="1:5" x14ac:dyDescent="0.2">
      <c r="A1313" t="s">
        <v>2826</v>
      </c>
      <c r="B1313" t="s">
        <v>2827</v>
      </c>
      <c r="C1313" t="s">
        <v>191</v>
      </c>
      <c r="D1313" t="s">
        <v>192</v>
      </c>
      <c r="E1313" t="str">
        <f t="shared" si="20"/>
        <v>EU</v>
      </c>
    </row>
    <row r="1314" spans="1:5" x14ac:dyDescent="0.2">
      <c r="A1314" t="s">
        <v>2828</v>
      </c>
      <c r="B1314" t="s">
        <v>2829</v>
      </c>
      <c r="C1314" t="s">
        <v>243</v>
      </c>
      <c r="D1314" t="s">
        <v>192</v>
      </c>
      <c r="E1314" t="str">
        <f t="shared" si="20"/>
        <v>NON EU</v>
      </c>
    </row>
    <row r="1315" spans="1:5" x14ac:dyDescent="0.2">
      <c r="A1315" t="s">
        <v>2830</v>
      </c>
      <c r="B1315" t="s">
        <v>2831</v>
      </c>
      <c r="C1315" t="s">
        <v>205</v>
      </c>
      <c r="D1315" t="s">
        <v>192</v>
      </c>
      <c r="E1315" t="str">
        <f t="shared" si="20"/>
        <v>EU</v>
      </c>
    </row>
    <row r="1316" spans="1:5" x14ac:dyDescent="0.2">
      <c r="A1316" t="s">
        <v>2832</v>
      </c>
      <c r="B1316" t="s">
        <v>2833</v>
      </c>
      <c r="C1316" t="s">
        <v>2504</v>
      </c>
      <c r="D1316" t="s">
        <v>192</v>
      </c>
      <c r="E1316" t="str">
        <f t="shared" si="20"/>
        <v>NON EU</v>
      </c>
    </row>
    <row r="1317" spans="1:5" x14ac:dyDescent="0.2">
      <c r="A1317" t="s">
        <v>2834</v>
      </c>
      <c r="B1317" t="s">
        <v>2835</v>
      </c>
      <c r="C1317" t="s">
        <v>369</v>
      </c>
      <c r="D1317" t="s">
        <v>192</v>
      </c>
      <c r="E1317" t="str">
        <f t="shared" si="20"/>
        <v>EU</v>
      </c>
    </row>
    <row r="1318" spans="1:5" x14ac:dyDescent="0.2">
      <c r="A1318" t="s">
        <v>2836</v>
      </c>
      <c r="B1318" t="s">
        <v>2837</v>
      </c>
      <c r="C1318" t="s">
        <v>184</v>
      </c>
      <c r="D1318" t="s">
        <v>185</v>
      </c>
      <c r="E1318" t="str">
        <f t="shared" si="20"/>
        <v>DOMESTIC</v>
      </c>
    </row>
    <row r="1319" spans="1:5" x14ac:dyDescent="0.2">
      <c r="A1319" t="s">
        <v>2838</v>
      </c>
      <c r="B1319" t="s">
        <v>2839</v>
      </c>
      <c r="C1319" t="s">
        <v>275</v>
      </c>
      <c r="D1319" t="s">
        <v>192</v>
      </c>
      <c r="E1319" t="str">
        <f t="shared" si="20"/>
        <v>NON EU</v>
      </c>
    </row>
    <row r="1320" spans="1:5" x14ac:dyDescent="0.2">
      <c r="A1320" t="s">
        <v>2840</v>
      </c>
      <c r="B1320" t="s">
        <v>897</v>
      </c>
      <c r="C1320" t="s">
        <v>897</v>
      </c>
      <c r="D1320" t="s">
        <v>192</v>
      </c>
      <c r="E1320" t="str">
        <f t="shared" si="20"/>
        <v>NON EU</v>
      </c>
    </row>
    <row r="1321" spans="1:5" x14ac:dyDescent="0.2">
      <c r="A1321" t="s">
        <v>2841</v>
      </c>
      <c r="B1321" t="s">
        <v>2842</v>
      </c>
      <c r="C1321" t="s">
        <v>243</v>
      </c>
      <c r="D1321" t="s">
        <v>192</v>
      </c>
      <c r="E1321" t="str">
        <f t="shared" si="20"/>
        <v>NON EU</v>
      </c>
    </row>
    <row r="1322" spans="1:5" x14ac:dyDescent="0.2">
      <c r="A1322" t="s">
        <v>2843</v>
      </c>
      <c r="B1322" t="s">
        <v>2835</v>
      </c>
      <c r="C1322" t="s">
        <v>369</v>
      </c>
      <c r="D1322" t="s">
        <v>192</v>
      </c>
      <c r="E1322" t="str">
        <f t="shared" si="20"/>
        <v>EU</v>
      </c>
    </row>
    <row r="1323" spans="1:5" x14ac:dyDescent="0.2">
      <c r="A1323" t="s">
        <v>2844</v>
      </c>
      <c r="B1323" t="s">
        <v>2845</v>
      </c>
      <c r="C1323" t="s">
        <v>679</v>
      </c>
      <c r="D1323" t="s">
        <v>192</v>
      </c>
      <c r="E1323" t="str">
        <f t="shared" si="20"/>
        <v>NON EU</v>
      </c>
    </row>
    <row r="1324" spans="1:5" x14ac:dyDescent="0.2">
      <c r="A1324" t="s">
        <v>2846</v>
      </c>
      <c r="B1324" t="s">
        <v>2847</v>
      </c>
      <c r="C1324" t="s">
        <v>1060</v>
      </c>
      <c r="D1324" t="s">
        <v>192</v>
      </c>
      <c r="E1324" t="str">
        <f t="shared" si="20"/>
        <v>NON EU</v>
      </c>
    </row>
    <row r="1325" spans="1:5" x14ac:dyDescent="0.2">
      <c r="A1325" t="s">
        <v>2848</v>
      </c>
      <c r="B1325" t="s">
        <v>2849</v>
      </c>
      <c r="C1325" t="s">
        <v>351</v>
      </c>
      <c r="D1325" t="s">
        <v>192</v>
      </c>
      <c r="E1325" t="str">
        <f t="shared" si="20"/>
        <v>NON EU</v>
      </c>
    </row>
    <row r="1326" spans="1:5" x14ac:dyDescent="0.2">
      <c r="A1326" t="s">
        <v>2850</v>
      </c>
      <c r="B1326" t="s">
        <v>2851</v>
      </c>
      <c r="C1326" t="s">
        <v>343</v>
      </c>
      <c r="D1326" t="s">
        <v>192</v>
      </c>
      <c r="E1326" t="str">
        <f t="shared" si="20"/>
        <v>NON EU</v>
      </c>
    </row>
    <row r="1327" spans="1:5" x14ac:dyDescent="0.2">
      <c r="A1327" t="s">
        <v>2852</v>
      </c>
      <c r="B1327" t="s">
        <v>2853</v>
      </c>
      <c r="C1327" t="s">
        <v>243</v>
      </c>
      <c r="D1327" t="s">
        <v>192</v>
      </c>
      <c r="E1327" t="str">
        <f t="shared" si="20"/>
        <v>NON EU</v>
      </c>
    </row>
    <row r="1328" spans="1:5" x14ac:dyDescent="0.2">
      <c r="A1328" t="s">
        <v>2854</v>
      </c>
      <c r="B1328" t="s">
        <v>2855</v>
      </c>
      <c r="C1328" t="s">
        <v>191</v>
      </c>
      <c r="D1328" t="s">
        <v>192</v>
      </c>
      <c r="E1328" t="str">
        <f t="shared" si="20"/>
        <v>EU</v>
      </c>
    </row>
    <row r="1329" spans="1:5" x14ac:dyDescent="0.2">
      <c r="A1329" t="s">
        <v>2856</v>
      </c>
      <c r="B1329" t="s">
        <v>2857</v>
      </c>
      <c r="C1329" t="s">
        <v>679</v>
      </c>
      <c r="D1329" t="s">
        <v>192</v>
      </c>
      <c r="E1329" t="str">
        <f t="shared" si="20"/>
        <v>NON EU</v>
      </c>
    </row>
    <row r="1330" spans="1:5" x14ac:dyDescent="0.2">
      <c r="A1330" t="s">
        <v>2858</v>
      </c>
      <c r="B1330" t="s">
        <v>2859</v>
      </c>
      <c r="C1330" t="s">
        <v>2860</v>
      </c>
      <c r="D1330" t="s">
        <v>192</v>
      </c>
      <c r="E1330" t="str">
        <f t="shared" si="20"/>
        <v>NON EU</v>
      </c>
    </row>
    <row r="1331" spans="1:5" x14ac:dyDescent="0.2">
      <c r="A1331" t="s">
        <v>2861</v>
      </c>
      <c r="B1331" t="s">
        <v>2862</v>
      </c>
      <c r="C1331" t="s">
        <v>249</v>
      </c>
      <c r="D1331" t="s">
        <v>192</v>
      </c>
      <c r="E1331" t="str">
        <f t="shared" si="20"/>
        <v>NON EU</v>
      </c>
    </row>
    <row r="1332" spans="1:5" x14ac:dyDescent="0.2">
      <c r="A1332" t="s">
        <v>78</v>
      </c>
      <c r="B1332" t="s">
        <v>2863</v>
      </c>
      <c r="C1332" t="s">
        <v>191</v>
      </c>
      <c r="D1332" t="s">
        <v>192</v>
      </c>
      <c r="E1332" t="str">
        <f t="shared" si="20"/>
        <v>EU</v>
      </c>
    </row>
    <row r="1333" spans="1:5" x14ac:dyDescent="0.2">
      <c r="A1333" t="s">
        <v>2864</v>
      </c>
      <c r="B1333" t="s">
        <v>2865</v>
      </c>
      <c r="C1333" t="s">
        <v>2865</v>
      </c>
      <c r="D1333" t="s">
        <v>192</v>
      </c>
      <c r="E1333" t="str">
        <f t="shared" si="20"/>
        <v>NON EU</v>
      </c>
    </row>
    <row r="1334" spans="1:5" x14ac:dyDescent="0.2">
      <c r="A1334" t="s">
        <v>2866</v>
      </c>
      <c r="B1334" t="s">
        <v>2867</v>
      </c>
      <c r="C1334" t="s">
        <v>275</v>
      </c>
      <c r="D1334" t="s">
        <v>192</v>
      </c>
      <c r="E1334" t="str">
        <f t="shared" si="20"/>
        <v>NON EU</v>
      </c>
    </row>
    <row r="1335" spans="1:5" x14ac:dyDescent="0.2">
      <c r="A1335" t="s">
        <v>2868</v>
      </c>
      <c r="B1335" t="s">
        <v>2869</v>
      </c>
      <c r="C1335" t="s">
        <v>184</v>
      </c>
      <c r="D1335" t="s">
        <v>185</v>
      </c>
      <c r="E1335" t="str">
        <f t="shared" si="20"/>
        <v>DOMESTIC</v>
      </c>
    </row>
    <row r="1336" spans="1:5" x14ac:dyDescent="0.2">
      <c r="A1336" t="s">
        <v>2870</v>
      </c>
      <c r="B1336" t="s">
        <v>2871</v>
      </c>
      <c r="C1336" t="s">
        <v>2718</v>
      </c>
      <c r="D1336" t="s">
        <v>192</v>
      </c>
      <c r="E1336" t="str">
        <f t="shared" si="20"/>
        <v>NON EU</v>
      </c>
    </row>
    <row r="1337" spans="1:5" x14ac:dyDescent="0.2">
      <c r="A1337" t="s">
        <v>2872</v>
      </c>
      <c r="B1337" t="s">
        <v>2873</v>
      </c>
      <c r="C1337" t="s">
        <v>243</v>
      </c>
      <c r="D1337" t="s">
        <v>192</v>
      </c>
      <c r="E1337" t="str">
        <f t="shared" si="20"/>
        <v>NON EU</v>
      </c>
    </row>
    <row r="1338" spans="1:5" x14ac:dyDescent="0.2">
      <c r="A1338" t="s">
        <v>2874</v>
      </c>
      <c r="B1338" t="s">
        <v>2875</v>
      </c>
      <c r="C1338" t="s">
        <v>1707</v>
      </c>
      <c r="D1338" t="s">
        <v>192</v>
      </c>
      <c r="E1338" t="str">
        <f t="shared" si="20"/>
        <v>NON EU</v>
      </c>
    </row>
    <row r="1339" spans="1:5" x14ac:dyDescent="0.2">
      <c r="A1339" t="s">
        <v>2876</v>
      </c>
      <c r="B1339" t="s">
        <v>2877</v>
      </c>
      <c r="C1339" t="s">
        <v>426</v>
      </c>
      <c r="D1339" t="s">
        <v>192</v>
      </c>
      <c r="E1339" t="str">
        <f t="shared" si="20"/>
        <v>EU</v>
      </c>
    </row>
    <row r="1340" spans="1:5" x14ac:dyDescent="0.2">
      <c r="A1340" t="s">
        <v>2878</v>
      </c>
      <c r="B1340" t="s">
        <v>2879</v>
      </c>
      <c r="C1340" t="s">
        <v>2880</v>
      </c>
      <c r="D1340" t="s">
        <v>192</v>
      </c>
      <c r="E1340" t="str">
        <f t="shared" si="20"/>
        <v>NON EU</v>
      </c>
    </row>
    <row r="1341" spans="1:5" x14ac:dyDescent="0.2">
      <c r="A1341" t="s">
        <v>2881</v>
      </c>
      <c r="B1341" t="s">
        <v>2882</v>
      </c>
      <c r="C1341" t="s">
        <v>243</v>
      </c>
      <c r="D1341" t="s">
        <v>192</v>
      </c>
      <c r="E1341" t="str">
        <f t="shared" si="20"/>
        <v>NON EU</v>
      </c>
    </row>
    <row r="1342" spans="1:5" x14ac:dyDescent="0.2">
      <c r="A1342" t="s">
        <v>2883</v>
      </c>
      <c r="B1342" t="s">
        <v>2884</v>
      </c>
      <c r="C1342" t="s">
        <v>885</v>
      </c>
      <c r="D1342" t="s">
        <v>192</v>
      </c>
      <c r="E1342" t="str">
        <f t="shared" si="20"/>
        <v>NON EU</v>
      </c>
    </row>
    <row r="1343" spans="1:5" x14ac:dyDescent="0.2">
      <c r="A1343" t="s">
        <v>2885</v>
      </c>
      <c r="B1343" t="s">
        <v>2886</v>
      </c>
      <c r="C1343" t="s">
        <v>2887</v>
      </c>
      <c r="D1343" t="s">
        <v>192</v>
      </c>
      <c r="E1343" t="str">
        <f t="shared" si="20"/>
        <v>NON EU</v>
      </c>
    </row>
    <row r="1344" spans="1:5" x14ac:dyDescent="0.2">
      <c r="A1344" t="s">
        <v>2888</v>
      </c>
      <c r="B1344" t="s">
        <v>2889</v>
      </c>
      <c r="C1344" t="s">
        <v>303</v>
      </c>
      <c r="D1344" t="s">
        <v>192</v>
      </c>
      <c r="E1344" t="str">
        <f t="shared" si="20"/>
        <v>NON EU</v>
      </c>
    </row>
    <row r="1345" spans="1:5" x14ac:dyDescent="0.2">
      <c r="A1345" t="s">
        <v>2890</v>
      </c>
      <c r="B1345" t="s">
        <v>2891</v>
      </c>
      <c r="C1345" t="s">
        <v>1497</v>
      </c>
      <c r="D1345" t="s">
        <v>192</v>
      </c>
      <c r="E1345" t="str">
        <f t="shared" si="20"/>
        <v>NON EU</v>
      </c>
    </row>
    <row r="1346" spans="1:5" x14ac:dyDescent="0.2">
      <c r="A1346" t="s">
        <v>2892</v>
      </c>
      <c r="B1346" t="s">
        <v>2893</v>
      </c>
      <c r="C1346" t="s">
        <v>225</v>
      </c>
      <c r="D1346" t="s">
        <v>192</v>
      </c>
      <c r="E1346" t="str">
        <f t="shared" si="20"/>
        <v>EU</v>
      </c>
    </row>
    <row r="1347" spans="1:5" x14ac:dyDescent="0.2">
      <c r="A1347" t="s">
        <v>2894</v>
      </c>
      <c r="B1347" t="s">
        <v>2895</v>
      </c>
      <c r="C1347" t="s">
        <v>263</v>
      </c>
      <c r="D1347" t="s">
        <v>192</v>
      </c>
      <c r="E1347" t="str">
        <f t="shared" ref="E1347:E1410" si="21">IF(D1347="DOMESTIC","DOMESTIC",IFERROR(VLOOKUP(C1347,$I$3:$J$31,2,FALSE),"NON EU"))</f>
        <v>NON EU</v>
      </c>
    </row>
    <row r="1348" spans="1:5" x14ac:dyDescent="0.2">
      <c r="A1348" t="s">
        <v>2896</v>
      </c>
      <c r="B1348" t="s">
        <v>2897</v>
      </c>
      <c r="C1348" t="s">
        <v>765</v>
      </c>
      <c r="D1348" t="s">
        <v>192</v>
      </c>
      <c r="E1348" t="str">
        <f t="shared" si="21"/>
        <v>NON EU</v>
      </c>
    </row>
    <row r="1349" spans="1:5" x14ac:dyDescent="0.2">
      <c r="A1349" t="s">
        <v>2898</v>
      </c>
      <c r="B1349" t="s">
        <v>2899</v>
      </c>
      <c r="C1349" t="s">
        <v>1634</v>
      </c>
      <c r="D1349" t="s">
        <v>192</v>
      </c>
      <c r="E1349" t="str">
        <f t="shared" si="21"/>
        <v>NON EU</v>
      </c>
    </row>
    <row r="1350" spans="1:5" x14ac:dyDescent="0.2">
      <c r="A1350" t="s">
        <v>2900</v>
      </c>
      <c r="B1350" t="s">
        <v>2901</v>
      </c>
      <c r="C1350" t="s">
        <v>2902</v>
      </c>
      <c r="D1350" t="s">
        <v>192</v>
      </c>
      <c r="E1350" t="str">
        <f t="shared" si="21"/>
        <v>NON EU</v>
      </c>
    </row>
    <row r="1351" spans="1:5" x14ac:dyDescent="0.2">
      <c r="A1351" t="s">
        <v>2903</v>
      </c>
      <c r="B1351" t="s">
        <v>2904</v>
      </c>
      <c r="C1351" t="s">
        <v>471</v>
      </c>
      <c r="D1351" t="s">
        <v>192</v>
      </c>
      <c r="E1351" t="str">
        <f t="shared" si="21"/>
        <v>NON EU</v>
      </c>
    </row>
    <row r="1352" spans="1:5" x14ac:dyDescent="0.2">
      <c r="A1352" t="s">
        <v>2905</v>
      </c>
      <c r="B1352" t="s">
        <v>2906</v>
      </c>
      <c r="C1352" t="s">
        <v>191</v>
      </c>
      <c r="D1352" t="s">
        <v>192</v>
      </c>
      <c r="E1352" t="str">
        <f t="shared" si="21"/>
        <v>EU</v>
      </c>
    </row>
    <row r="1353" spans="1:5" x14ac:dyDescent="0.2">
      <c r="A1353" t="s">
        <v>80</v>
      </c>
      <c r="B1353" t="s">
        <v>2500</v>
      </c>
      <c r="C1353" t="s">
        <v>200</v>
      </c>
      <c r="D1353" t="s">
        <v>192</v>
      </c>
      <c r="E1353" t="str">
        <f t="shared" si="21"/>
        <v>EU</v>
      </c>
    </row>
    <row r="1354" spans="1:5" x14ac:dyDescent="0.2">
      <c r="A1354" t="s">
        <v>2907</v>
      </c>
      <c r="B1354" t="s">
        <v>2908</v>
      </c>
      <c r="C1354" t="s">
        <v>369</v>
      </c>
      <c r="D1354" t="s">
        <v>192</v>
      </c>
      <c r="E1354" t="str">
        <f t="shared" si="21"/>
        <v>EU</v>
      </c>
    </row>
    <row r="1355" spans="1:5" x14ac:dyDescent="0.2">
      <c r="A1355" t="s">
        <v>2909</v>
      </c>
      <c r="B1355" t="s">
        <v>2910</v>
      </c>
      <c r="C1355" t="s">
        <v>481</v>
      </c>
      <c r="D1355" t="s">
        <v>192</v>
      </c>
      <c r="E1355" t="str">
        <f t="shared" si="21"/>
        <v>NON EU</v>
      </c>
    </row>
    <row r="1356" spans="1:5" x14ac:dyDescent="0.2">
      <c r="A1356" t="s">
        <v>2911</v>
      </c>
      <c r="B1356" t="s">
        <v>2912</v>
      </c>
      <c r="C1356" t="s">
        <v>757</v>
      </c>
      <c r="D1356" t="s">
        <v>192</v>
      </c>
      <c r="E1356" t="str">
        <f t="shared" si="21"/>
        <v>NON EU</v>
      </c>
    </row>
    <row r="1357" spans="1:5" x14ac:dyDescent="0.2">
      <c r="A1357" t="s">
        <v>2913</v>
      </c>
      <c r="B1357" t="s">
        <v>2914</v>
      </c>
      <c r="C1357" t="s">
        <v>763</v>
      </c>
      <c r="D1357" t="s">
        <v>192</v>
      </c>
      <c r="E1357" t="str">
        <f t="shared" si="21"/>
        <v>NON EU</v>
      </c>
    </row>
    <row r="1358" spans="1:5" x14ac:dyDescent="0.2">
      <c r="A1358" t="s">
        <v>2915</v>
      </c>
      <c r="B1358" t="s">
        <v>2916</v>
      </c>
      <c r="C1358" t="s">
        <v>243</v>
      </c>
      <c r="D1358" t="s">
        <v>192</v>
      </c>
      <c r="E1358" t="str">
        <f t="shared" si="21"/>
        <v>NON EU</v>
      </c>
    </row>
    <row r="1359" spans="1:5" x14ac:dyDescent="0.2">
      <c r="A1359" t="s">
        <v>2917</v>
      </c>
      <c r="B1359" t="s">
        <v>2918</v>
      </c>
      <c r="C1359" t="s">
        <v>2919</v>
      </c>
      <c r="D1359" t="s">
        <v>192</v>
      </c>
      <c r="E1359" t="str">
        <f t="shared" si="21"/>
        <v>EU</v>
      </c>
    </row>
    <row r="1360" spans="1:5" x14ac:dyDescent="0.2">
      <c r="A1360" t="s">
        <v>2920</v>
      </c>
      <c r="B1360" t="s">
        <v>2921</v>
      </c>
      <c r="C1360" t="s">
        <v>184</v>
      </c>
      <c r="D1360" t="s">
        <v>185</v>
      </c>
      <c r="E1360" t="str">
        <f t="shared" si="21"/>
        <v>DOMESTIC</v>
      </c>
    </row>
    <row r="1361" spans="1:5" x14ac:dyDescent="0.2">
      <c r="A1361" t="s">
        <v>2922</v>
      </c>
      <c r="B1361" t="s">
        <v>2923</v>
      </c>
      <c r="C1361" t="s">
        <v>184</v>
      </c>
      <c r="D1361" t="s">
        <v>185</v>
      </c>
      <c r="E1361" t="str">
        <f t="shared" si="21"/>
        <v>DOMESTIC</v>
      </c>
    </row>
    <row r="1362" spans="1:5" x14ac:dyDescent="0.2">
      <c r="A1362" t="s">
        <v>2924</v>
      </c>
      <c r="B1362" t="s">
        <v>2925</v>
      </c>
      <c r="C1362" t="s">
        <v>184</v>
      </c>
      <c r="D1362" t="s">
        <v>185</v>
      </c>
      <c r="E1362" t="str">
        <f t="shared" si="21"/>
        <v>DOMESTIC</v>
      </c>
    </row>
    <row r="1363" spans="1:5" x14ac:dyDescent="0.2">
      <c r="A1363" t="s">
        <v>2926</v>
      </c>
      <c r="B1363" t="s">
        <v>2927</v>
      </c>
      <c r="C1363" t="s">
        <v>184</v>
      </c>
      <c r="D1363" t="s">
        <v>185</v>
      </c>
      <c r="E1363" t="str">
        <f t="shared" si="21"/>
        <v>DOMESTIC</v>
      </c>
    </row>
    <row r="1364" spans="1:5" x14ac:dyDescent="0.2">
      <c r="A1364" t="s">
        <v>2928</v>
      </c>
      <c r="B1364" t="s">
        <v>2929</v>
      </c>
      <c r="C1364" t="s">
        <v>184</v>
      </c>
      <c r="D1364" t="s">
        <v>185</v>
      </c>
      <c r="E1364" t="str">
        <f t="shared" si="21"/>
        <v>DOMESTIC</v>
      </c>
    </row>
    <row r="1365" spans="1:5" x14ac:dyDescent="0.2">
      <c r="A1365" t="s">
        <v>2930</v>
      </c>
      <c r="B1365" t="s">
        <v>2931</v>
      </c>
      <c r="C1365" t="s">
        <v>184</v>
      </c>
      <c r="D1365" t="s">
        <v>185</v>
      </c>
      <c r="E1365" t="str">
        <f t="shared" si="21"/>
        <v>DOMESTIC</v>
      </c>
    </row>
    <row r="1366" spans="1:5" x14ac:dyDescent="0.2">
      <c r="A1366" t="s">
        <v>2932</v>
      </c>
      <c r="B1366" t="s">
        <v>2933</v>
      </c>
      <c r="C1366" t="s">
        <v>184</v>
      </c>
      <c r="D1366" t="s">
        <v>185</v>
      </c>
      <c r="E1366" t="str">
        <f t="shared" si="21"/>
        <v>DOMESTIC</v>
      </c>
    </row>
    <row r="1367" spans="1:5" x14ac:dyDescent="0.2">
      <c r="A1367" t="s">
        <v>2934</v>
      </c>
      <c r="B1367" t="s">
        <v>2935</v>
      </c>
      <c r="C1367" t="s">
        <v>184</v>
      </c>
      <c r="D1367" t="s">
        <v>185</v>
      </c>
      <c r="E1367" t="str">
        <f t="shared" si="21"/>
        <v>DOMESTIC</v>
      </c>
    </row>
    <row r="1368" spans="1:5" x14ac:dyDescent="0.2">
      <c r="A1368" t="s">
        <v>2936</v>
      </c>
      <c r="B1368" t="s">
        <v>2937</v>
      </c>
      <c r="C1368" t="s">
        <v>214</v>
      </c>
      <c r="D1368" t="s">
        <v>192</v>
      </c>
      <c r="E1368" t="str">
        <f t="shared" si="21"/>
        <v>NON EU</v>
      </c>
    </row>
    <row r="1369" spans="1:5" x14ac:dyDescent="0.2">
      <c r="A1369" t="s">
        <v>2938</v>
      </c>
      <c r="B1369" t="s">
        <v>2939</v>
      </c>
      <c r="C1369" t="s">
        <v>200</v>
      </c>
      <c r="D1369" t="s">
        <v>192</v>
      </c>
      <c r="E1369" t="str">
        <f t="shared" si="21"/>
        <v>EU</v>
      </c>
    </row>
    <row r="1370" spans="1:5" x14ac:dyDescent="0.2">
      <c r="A1370" t="s">
        <v>2940</v>
      </c>
      <c r="B1370" t="s">
        <v>2941</v>
      </c>
      <c r="C1370" t="s">
        <v>184</v>
      </c>
      <c r="D1370" t="s">
        <v>185</v>
      </c>
      <c r="E1370" t="str">
        <f t="shared" si="21"/>
        <v>DOMESTIC</v>
      </c>
    </row>
    <row r="1371" spans="1:5" x14ac:dyDescent="0.2">
      <c r="A1371" t="s">
        <v>2942</v>
      </c>
      <c r="B1371" t="s">
        <v>2943</v>
      </c>
      <c r="C1371" t="s">
        <v>225</v>
      </c>
      <c r="D1371" t="s">
        <v>192</v>
      </c>
      <c r="E1371" t="str">
        <f t="shared" si="21"/>
        <v>EU</v>
      </c>
    </row>
    <row r="1372" spans="1:5" x14ac:dyDescent="0.2">
      <c r="A1372" t="s">
        <v>2944</v>
      </c>
      <c r="B1372" t="s">
        <v>2945</v>
      </c>
      <c r="C1372" t="s">
        <v>184</v>
      </c>
      <c r="D1372" t="s">
        <v>185</v>
      </c>
      <c r="E1372" t="str">
        <f t="shared" si="21"/>
        <v>DOMESTIC</v>
      </c>
    </row>
    <row r="1373" spans="1:5" x14ac:dyDescent="0.2">
      <c r="A1373" t="s">
        <v>2946</v>
      </c>
      <c r="B1373" t="s">
        <v>2947</v>
      </c>
      <c r="C1373" t="s">
        <v>1467</v>
      </c>
      <c r="D1373" t="s">
        <v>192</v>
      </c>
      <c r="E1373" t="str">
        <f t="shared" si="21"/>
        <v>NON EU</v>
      </c>
    </row>
    <row r="1374" spans="1:5" x14ac:dyDescent="0.2">
      <c r="A1374" t="s">
        <v>2948</v>
      </c>
      <c r="B1374" t="s">
        <v>2949</v>
      </c>
      <c r="C1374" t="s">
        <v>459</v>
      </c>
      <c r="D1374" t="s">
        <v>192</v>
      </c>
      <c r="E1374" t="str">
        <f t="shared" si="21"/>
        <v>EU</v>
      </c>
    </row>
    <row r="1375" spans="1:5" x14ac:dyDescent="0.2">
      <c r="A1375" t="s">
        <v>2950</v>
      </c>
      <c r="B1375" t="s">
        <v>2951</v>
      </c>
      <c r="C1375" t="s">
        <v>249</v>
      </c>
      <c r="D1375" t="s">
        <v>192</v>
      </c>
      <c r="E1375" t="str">
        <f t="shared" si="21"/>
        <v>NON EU</v>
      </c>
    </row>
    <row r="1376" spans="1:5" x14ac:dyDescent="0.2">
      <c r="A1376" t="s">
        <v>2952</v>
      </c>
      <c r="B1376" t="s">
        <v>2953</v>
      </c>
      <c r="C1376" t="s">
        <v>373</v>
      </c>
      <c r="D1376" t="s">
        <v>192</v>
      </c>
      <c r="E1376" t="str">
        <f t="shared" si="21"/>
        <v>NON EU</v>
      </c>
    </row>
    <row r="1377" spans="1:5" x14ac:dyDescent="0.2">
      <c r="A1377" t="s">
        <v>2954</v>
      </c>
      <c r="B1377" t="s">
        <v>2955</v>
      </c>
      <c r="C1377" t="s">
        <v>275</v>
      </c>
      <c r="D1377" t="s">
        <v>192</v>
      </c>
      <c r="E1377" t="str">
        <f t="shared" si="21"/>
        <v>NON EU</v>
      </c>
    </row>
    <row r="1378" spans="1:5" x14ac:dyDescent="0.2">
      <c r="A1378" t="s">
        <v>2956</v>
      </c>
      <c r="B1378" t="s">
        <v>2957</v>
      </c>
      <c r="C1378" t="s">
        <v>2958</v>
      </c>
      <c r="D1378" t="s">
        <v>192</v>
      </c>
      <c r="E1378" t="str">
        <f t="shared" si="21"/>
        <v>NON EU</v>
      </c>
    </row>
    <row r="1379" spans="1:5" x14ac:dyDescent="0.2">
      <c r="A1379" t="s">
        <v>73</v>
      </c>
      <c r="B1379" t="s">
        <v>2959</v>
      </c>
      <c r="C1379" t="s">
        <v>200</v>
      </c>
      <c r="D1379" t="s">
        <v>192</v>
      </c>
      <c r="E1379" t="str">
        <f t="shared" si="21"/>
        <v>EU</v>
      </c>
    </row>
    <row r="1380" spans="1:5" x14ac:dyDescent="0.2">
      <c r="A1380" t="s">
        <v>2960</v>
      </c>
      <c r="B1380" t="s">
        <v>2961</v>
      </c>
      <c r="C1380" t="s">
        <v>1637</v>
      </c>
      <c r="D1380" t="s">
        <v>192</v>
      </c>
      <c r="E1380" t="str">
        <f t="shared" si="21"/>
        <v>NON EU</v>
      </c>
    </row>
    <row r="1381" spans="1:5" x14ac:dyDescent="0.2">
      <c r="A1381" t="s">
        <v>2962</v>
      </c>
      <c r="B1381" t="s">
        <v>2963</v>
      </c>
      <c r="C1381" t="s">
        <v>670</v>
      </c>
      <c r="D1381" t="s">
        <v>192</v>
      </c>
      <c r="E1381" t="str">
        <f t="shared" si="21"/>
        <v>NON EU</v>
      </c>
    </row>
    <row r="1382" spans="1:5" x14ac:dyDescent="0.2">
      <c r="A1382" t="s">
        <v>2964</v>
      </c>
      <c r="B1382" t="s">
        <v>2965</v>
      </c>
      <c r="C1382" t="s">
        <v>576</v>
      </c>
      <c r="D1382" t="s">
        <v>192</v>
      </c>
      <c r="E1382" t="str">
        <f t="shared" si="21"/>
        <v>NON EU</v>
      </c>
    </row>
    <row r="1383" spans="1:5" x14ac:dyDescent="0.2">
      <c r="A1383" t="s">
        <v>2966</v>
      </c>
      <c r="B1383" t="s">
        <v>2967</v>
      </c>
      <c r="C1383" t="s">
        <v>2183</v>
      </c>
      <c r="D1383" t="s">
        <v>192</v>
      </c>
      <c r="E1383" t="str">
        <f t="shared" si="21"/>
        <v>NON EU</v>
      </c>
    </row>
    <row r="1384" spans="1:5" x14ac:dyDescent="0.2">
      <c r="A1384" t="s">
        <v>108</v>
      </c>
      <c r="B1384" t="s">
        <v>2968</v>
      </c>
      <c r="C1384" t="s">
        <v>191</v>
      </c>
      <c r="D1384" t="s">
        <v>192</v>
      </c>
      <c r="E1384" t="str">
        <f t="shared" si="21"/>
        <v>EU</v>
      </c>
    </row>
    <row r="1385" spans="1:5" x14ac:dyDescent="0.2">
      <c r="A1385" t="s">
        <v>2969</v>
      </c>
      <c r="B1385" t="s">
        <v>2970</v>
      </c>
      <c r="C1385" t="s">
        <v>184</v>
      </c>
      <c r="D1385" t="s">
        <v>185</v>
      </c>
      <c r="E1385" t="str">
        <f t="shared" si="21"/>
        <v>DOMESTIC</v>
      </c>
    </row>
    <row r="1386" spans="1:5" x14ac:dyDescent="0.2">
      <c r="A1386" t="s">
        <v>2971</v>
      </c>
      <c r="B1386" t="s">
        <v>2972</v>
      </c>
      <c r="C1386" t="s">
        <v>723</v>
      </c>
      <c r="D1386" t="s">
        <v>192</v>
      </c>
      <c r="E1386" t="str">
        <f t="shared" si="21"/>
        <v>NON EU</v>
      </c>
    </row>
    <row r="1387" spans="1:5" x14ac:dyDescent="0.2">
      <c r="A1387" t="s">
        <v>2973</v>
      </c>
      <c r="B1387" t="s">
        <v>2974</v>
      </c>
      <c r="C1387" t="s">
        <v>191</v>
      </c>
      <c r="D1387" t="s">
        <v>192</v>
      </c>
      <c r="E1387" t="str">
        <f t="shared" si="21"/>
        <v>EU</v>
      </c>
    </row>
    <row r="1388" spans="1:5" x14ac:dyDescent="0.2">
      <c r="A1388" t="s">
        <v>2975</v>
      </c>
      <c r="B1388" t="s">
        <v>2976</v>
      </c>
      <c r="C1388" t="s">
        <v>343</v>
      </c>
      <c r="D1388" t="s">
        <v>192</v>
      </c>
      <c r="E1388" t="str">
        <f t="shared" si="21"/>
        <v>NON EU</v>
      </c>
    </row>
    <row r="1389" spans="1:5" x14ac:dyDescent="0.2">
      <c r="A1389" t="s">
        <v>2977</v>
      </c>
      <c r="B1389" t="s">
        <v>2978</v>
      </c>
      <c r="C1389" t="s">
        <v>1679</v>
      </c>
      <c r="D1389" t="s">
        <v>192</v>
      </c>
      <c r="E1389" t="str">
        <f t="shared" si="21"/>
        <v>NON EU</v>
      </c>
    </row>
    <row r="1390" spans="1:5" x14ac:dyDescent="0.2">
      <c r="A1390" t="s">
        <v>2979</v>
      </c>
      <c r="B1390" t="s">
        <v>2980</v>
      </c>
      <c r="C1390" t="s">
        <v>702</v>
      </c>
      <c r="D1390" t="s">
        <v>192</v>
      </c>
      <c r="E1390" t="str">
        <f t="shared" si="21"/>
        <v>NON EU</v>
      </c>
    </row>
    <row r="1391" spans="1:5" x14ac:dyDescent="0.2">
      <c r="A1391" t="s">
        <v>2981</v>
      </c>
      <c r="B1391" t="s">
        <v>2982</v>
      </c>
      <c r="C1391" t="s">
        <v>184</v>
      </c>
      <c r="D1391" t="s">
        <v>185</v>
      </c>
      <c r="E1391" t="str">
        <f t="shared" si="21"/>
        <v>DOMESTIC</v>
      </c>
    </row>
    <row r="1392" spans="1:5" x14ac:dyDescent="0.2">
      <c r="A1392" t="s">
        <v>2983</v>
      </c>
      <c r="B1392" t="s">
        <v>2984</v>
      </c>
      <c r="C1392" t="s">
        <v>225</v>
      </c>
      <c r="D1392" t="s">
        <v>192</v>
      </c>
      <c r="E1392" t="str">
        <f t="shared" si="21"/>
        <v>EU</v>
      </c>
    </row>
    <row r="1393" spans="1:5" x14ac:dyDescent="0.2">
      <c r="A1393" t="s">
        <v>2985</v>
      </c>
      <c r="B1393" t="s">
        <v>2986</v>
      </c>
      <c r="C1393" t="s">
        <v>456</v>
      </c>
      <c r="D1393" t="s">
        <v>192</v>
      </c>
      <c r="E1393" t="str">
        <f t="shared" si="21"/>
        <v>NON EU</v>
      </c>
    </row>
    <row r="1394" spans="1:5" x14ac:dyDescent="0.2">
      <c r="A1394" t="s">
        <v>2987</v>
      </c>
      <c r="B1394" t="s">
        <v>2988</v>
      </c>
      <c r="C1394" t="s">
        <v>243</v>
      </c>
      <c r="D1394" t="s">
        <v>192</v>
      </c>
      <c r="E1394" t="str">
        <f t="shared" si="21"/>
        <v>NON EU</v>
      </c>
    </row>
    <row r="1395" spans="1:5" x14ac:dyDescent="0.2">
      <c r="A1395" t="s">
        <v>2989</v>
      </c>
      <c r="B1395" t="s">
        <v>2990</v>
      </c>
      <c r="C1395" t="s">
        <v>272</v>
      </c>
      <c r="D1395" t="s">
        <v>192</v>
      </c>
      <c r="E1395" t="str">
        <f t="shared" si="21"/>
        <v>NON EU</v>
      </c>
    </row>
    <row r="1396" spans="1:5" x14ac:dyDescent="0.2">
      <c r="A1396" t="s">
        <v>2991</v>
      </c>
      <c r="B1396" t="s">
        <v>2992</v>
      </c>
      <c r="C1396" t="s">
        <v>184</v>
      </c>
      <c r="D1396" t="s">
        <v>185</v>
      </c>
      <c r="E1396" t="str">
        <f t="shared" si="21"/>
        <v>DOMESTIC</v>
      </c>
    </row>
    <row r="1397" spans="1:5" x14ac:dyDescent="0.2">
      <c r="A1397" t="s">
        <v>2993</v>
      </c>
      <c r="B1397" t="s">
        <v>2994</v>
      </c>
      <c r="C1397" t="s">
        <v>2504</v>
      </c>
      <c r="D1397" t="s">
        <v>192</v>
      </c>
      <c r="E1397" t="str">
        <f t="shared" si="21"/>
        <v>NON EU</v>
      </c>
    </row>
    <row r="1398" spans="1:5" x14ac:dyDescent="0.2">
      <c r="A1398" t="s">
        <v>2995</v>
      </c>
      <c r="B1398" t="s">
        <v>2996</v>
      </c>
      <c r="C1398" t="s">
        <v>400</v>
      </c>
      <c r="D1398" t="s">
        <v>192</v>
      </c>
      <c r="E1398" t="str">
        <f t="shared" si="21"/>
        <v>EU</v>
      </c>
    </row>
    <row r="1399" spans="1:5" x14ac:dyDescent="0.2">
      <c r="A1399" t="s">
        <v>2997</v>
      </c>
      <c r="B1399" t="s">
        <v>2998</v>
      </c>
      <c r="C1399" t="s">
        <v>388</v>
      </c>
      <c r="D1399" t="s">
        <v>192</v>
      </c>
      <c r="E1399" t="str">
        <f t="shared" si="21"/>
        <v>NON EU</v>
      </c>
    </row>
    <row r="1400" spans="1:5" x14ac:dyDescent="0.2">
      <c r="A1400" t="s">
        <v>2999</v>
      </c>
      <c r="B1400" t="s">
        <v>2127</v>
      </c>
      <c r="C1400" t="s">
        <v>243</v>
      </c>
      <c r="D1400" t="s">
        <v>192</v>
      </c>
      <c r="E1400" t="str">
        <f t="shared" si="21"/>
        <v>NON EU</v>
      </c>
    </row>
    <row r="1401" spans="1:5" x14ac:dyDescent="0.2">
      <c r="A1401" t="s">
        <v>3000</v>
      </c>
      <c r="B1401" t="s">
        <v>3001</v>
      </c>
      <c r="C1401" t="s">
        <v>191</v>
      </c>
      <c r="D1401" t="s">
        <v>192</v>
      </c>
      <c r="E1401" t="str">
        <f t="shared" si="21"/>
        <v>EU</v>
      </c>
    </row>
    <row r="1402" spans="1:5" x14ac:dyDescent="0.2">
      <c r="A1402" t="s">
        <v>3002</v>
      </c>
      <c r="B1402" t="s">
        <v>3003</v>
      </c>
      <c r="C1402" t="s">
        <v>763</v>
      </c>
      <c r="D1402" t="s">
        <v>192</v>
      </c>
      <c r="E1402" t="str">
        <f t="shared" si="21"/>
        <v>NON EU</v>
      </c>
    </row>
    <row r="1403" spans="1:5" x14ac:dyDescent="0.2">
      <c r="A1403" t="s">
        <v>3004</v>
      </c>
      <c r="B1403" t="s">
        <v>3005</v>
      </c>
      <c r="C1403" t="s">
        <v>275</v>
      </c>
      <c r="D1403" t="s">
        <v>192</v>
      </c>
      <c r="E1403" t="str">
        <f t="shared" si="21"/>
        <v>NON EU</v>
      </c>
    </row>
    <row r="1404" spans="1:5" x14ac:dyDescent="0.2">
      <c r="A1404" t="s">
        <v>3006</v>
      </c>
      <c r="B1404" t="s">
        <v>3007</v>
      </c>
      <c r="C1404" t="s">
        <v>343</v>
      </c>
      <c r="D1404" t="s">
        <v>192</v>
      </c>
      <c r="E1404" t="str">
        <f t="shared" si="21"/>
        <v>NON EU</v>
      </c>
    </row>
    <row r="1405" spans="1:5" x14ac:dyDescent="0.2">
      <c r="A1405" t="s">
        <v>3008</v>
      </c>
      <c r="B1405" t="s">
        <v>3009</v>
      </c>
      <c r="C1405" t="s">
        <v>243</v>
      </c>
      <c r="D1405" t="s">
        <v>192</v>
      </c>
      <c r="E1405" t="str">
        <f t="shared" si="21"/>
        <v>NON EU</v>
      </c>
    </row>
    <row r="1406" spans="1:5" x14ac:dyDescent="0.2">
      <c r="A1406" t="s">
        <v>3010</v>
      </c>
      <c r="B1406" t="s">
        <v>3011</v>
      </c>
      <c r="C1406" t="s">
        <v>2194</v>
      </c>
      <c r="D1406" t="s">
        <v>192</v>
      </c>
      <c r="E1406" t="str">
        <f t="shared" si="21"/>
        <v>NON EU</v>
      </c>
    </row>
    <row r="1407" spans="1:5" x14ac:dyDescent="0.2">
      <c r="A1407" t="s">
        <v>3012</v>
      </c>
      <c r="B1407" t="s">
        <v>3013</v>
      </c>
      <c r="C1407" t="s">
        <v>360</v>
      </c>
      <c r="D1407" t="s">
        <v>192</v>
      </c>
      <c r="E1407" t="str">
        <f t="shared" si="21"/>
        <v>NON EU</v>
      </c>
    </row>
    <row r="1408" spans="1:5" x14ac:dyDescent="0.2">
      <c r="A1408" t="s">
        <v>3014</v>
      </c>
      <c r="B1408" t="s">
        <v>3015</v>
      </c>
      <c r="C1408" t="s">
        <v>275</v>
      </c>
      <c r="D1408" t="s">
        <v>192</v>
      </c>
      <c r="E1408" t="str">
        <f t="shared" si="21"/>
        <v>NON EU</v>
      </c>
    </row>
    <row r="1409" spans="1:5" x14ac:dyDescent="0.2">
      <c r="A1409" t="s">
        <v>77</v>
      </c>
      <c r="B1409" t="s">
        <v>3016</v>
      </c>
      <c r="C1409" t="s">
        <v>239</v>
      </c>
      <c r="D1409" t="s">
        <v>240</v>
      </c>
      <c r="E1409" t="str">
        <f t="shared" si="21"/>
        <v>NON EU</v>
      </c>
    </row>
    <row r="1410" spans="1:5" x14ac:dyDescent="0.2">
      <c r="A1410" t="s">
        <v>3017</v>
      </c>
      <c r="B1410" t="s">
        <v>3018</v>
      </c>
      <c r="C1410" t="s">
        <v>888</v>
      </c>
      <c r="D1410" t="s">
        <v>192</v>
      </c>
      <c r="E1410" t="str">
        <f t="shared" si="21"/>
        <v>NON EU</v>
      </c>
    </row>
    <row r="1411" spans="1:5" x14ac:dyDescent="0.2">
      <c r="A1411" t="s">
        <v>3019</v>
      </c>
      <c r="B1411" t="s">
        <v>3020</v>
      </c>
      <c r="C1411" t="s">
        <v>1060</v>
      </c>
      <c r="D1411" t="s">
        <v>192</v>
      </c>
      <c r="E1411" t="str">
        <f t="shared" ref="E1411:E1474" si="22">IF(D1411="DOMESTIC","DOMESTIC",IFERROR(VLOOKUP(C1411,$I$3:$J$31,2,FALSE),"NON EU"))</f>
        <v>NON EU</v>
      </c>
    </row>
    <row r="1412" spans="1:5" x14ac:dyDescent="0.2">
      <c r="A1412" t="s">
        <v>3021</v>
      </c>
      <c r="B1412" t="s">
        <v>3022</v>
      </c>
      <c r="C1412" t="s">
        <v>3022</v>
      </c>
      <c r="D1412" t="s">
        <v>192</v>
      </c>
      <c r="E1412" t="str">
        <f t="shared" si="22"/>
        <v>NON EU</v>
      </c>
    </row>
    <row r="1413" spans="1:5" x14ac:dyDescent="0.2">
      <c r="A1413" t="s">
        <v>3023</v>
      </c>
      <c r="B1413" t="s">
        <v>3024</v>
      </c>
      <c r="C1413" t="s">
        <v>885</v>
      </c>
      <c r="D1413" t="s">
        <v>192</v>
      </c>
      <c r="E1413" t="str">
        <f t="shared" si="22"/>
        <v>NON EU</v>
      </c>
    </row>
    <row r="1414" spans="1:5" x14ac:dyDescent="0.2">
      <c r="A1414" t="s">
        <v>3025</v>
      </c>
      <c r="B1414" t="s">
        <v>3026</v>
      </c>
      <c r="C1414" t="s">
        <v>275</v>
      </c>
      <c r="D1414" t="s">
        <v>192</v>
      </c>
      <c r="E1414" t="str">
        <f t="shared" si="22"/>
        <v>NON EU</v>
      </c>
    </row>
    <row r="1415" spans="1:5" x14ac:dyDescent="0.2">
      <c r="A1415" t="s">
        <v>3027</v>
      </c>
      <c r="B1415" t="s">
        <v>3028</v>
      </c>
      <c r="C1415" t="s">
        <v>346</v>
      </c>
      <c r="D1415" t="s">
        <v>192</v>
      </c>
      <c r="E1415" t="str">
        <f t="shared" si="22"/>
        <v>NON EU</v>
      </c>
    </row>
    <row r="1416" spans="1:5" x14ac:dyDescent="0.2">
      <c r="A1416" t="s">
        <v>3029</v>
      </c>
      <c r="B1416" t="s">
        <v>3030</v>
      </c>
      <c r="C1416" t="s">
        <v>184</v>
      </c>
      <c r="D1416" t="s">
        <v>185</v>
      </c>
      <c r="E1416" t="str">
        <f t="shared" si="22"/>
        <v>DOMESTIC</v>
      </c>
    </row>
    <row r="1417" spans="1:5" x14ac:dyDescent="0.2">
      <c r="A1417" t="s">
        <v>3031</v>
      </c>
      <c r="B1417" t="s">
        <v>3032</v>
      </c>
      <c r="C1417" t="s">
        <v>243</v>
      </c>
      <c r="D1417" t="s">
        <v>192</v>
      </c>
      <c r="E1417" t="str">
        <f t="shared" si="22"/>
        <v>NON EU</v>
      </c>
    </row>
    <row r="1418" spans="1:5" x14ac:dyDescent="0.2">
      <c r="A1418" t="s">
        <v>3033</v>
      </c>
      <c r="B1418" t="s">
        <v>3034</v>
      </c>
      <c r="C1418" t="s">
        <v>369</v>
      </c>
      <c r="D1418" t="s">
        <v>192</v>
      </c>
      <c r="E1418" t="str">
        <f t="shared" si="22"/>
        <v>EU</v>
      </c>
    </row>
    <row r="1419" spans="1:5" x14ac:dyDescent="0.2">
      <c r="A1419" t="s">
        <v>3035</v>
      </c>
      <c r="B1419" t="s">
        <v>3036</v>
      </c>
      <c r="C1419" t="s">
        <v>184</v>
      </c>
      <c r="D1419" t="s">
        <v>185</v>
      </c>
      <c r="E1419" t="str">
        <f t="shared" si="22"/>
        <v>DOMESTIC</v>
      </c>
    </row>
    <row r="1420" spans="1:5" x14ac:dyDescent="0.2">
      <c r="A1420" t="s">
        <v>3037</v>
      </c>
      <c r="B1420" t="s">
        <v>3038</v>
      </c>
      <c r="C1420" t="s">
        <v>225</v>
      </c>
      <c r="D1420" t="s">
        <v>192</v>
      </c>
      <c r="E1420" t="str">
        <f t="shared" si="22"/>
        <v>EU</v>
      </c>
    </row>
    <row r="1421" spans="1:5" x14ac:dyDescent="0.2">
      <c r="A1421" t="s">
        <v>3039</v>
      </c>
      <c r="B1421" t="s">
        <v>3040</v>
      </c>
      <c r="C1421" t="s">
        <v>243</v>
      </c>
      <c r="D1421" t="s">
        <v>192</v>
      </c>
      <c r="E1421" t="str">
        <f t="shared" si="22"/>
        <v>NON EU</v>
      </c>
    </row>
    <row r="1422" spans="1:5" x14ac:dyDescent="0.2">
      <c r="A1422" t="s">
        <v>3041</v>
      </c>
      <c r="B1422" t="s">
        <v>1961</v>
      </c>
      <c r="C1422" t="s">
        <v>456</v>
      </c>
      <c r="D1422" t="s">
        <v>192</v>
      </c>
      <c r="E1422" t="str">
        <f t="shared" si="22"/>
        <v>NON EU</v>
      </c>
    </row>
    <row r="1423" spans="1:5" x14ac:dyDescent="0.2">
      <c r="A1423" t="s">
        <v>3042</v>
      </c>
      <c r="B1423" t="s">
        <v>3043</v>
      </c>
      <c r="C1423" t="s">
        <v>249</v>
      </c>
      <c r="D1423" t="s">
        <v>192</v>
      </c>
      <c r="E1423" t="str">
        <f t="shared" si="22"/>
        <v>NON EU</v>
      </c>
    </row>
    <row r="1424" spans="1:5" x14ac:dyDescent="0.2">
      <c r="A1424" t="s">
        <v>3044</v>
      </c>
      <c r="B1424" t="s">
        <v>3045</v>
      </c>
      <c r="C1424" t="s">
        <v>243</v>
      </c>
      <c r="D1424" t="s">
        <v>192</v>
      </c>
      <c r="E1424" t="str">
        <f t="shared" si="22"/>
        <v>NON EU</v>
      </c>
    </row>
    <row r="1425" spans="1:5" x14ac:dyDescent="0.2">
      <c r="A1425" t="s">
        <v>3046</v>
      </c>
      <c r="B1425" t="s">
        <v>3047</v>
      </c>
      <c r="C1425" t="s">
        <v>1314</v>
      </c>
      <c r="D1425" t="s">
        <v>192</v>
      </c>
      <c r="E1425" t="str">
        <f t="shared" si="22"/>
        <v>NON EU</v>
      </c>
    </row>
    <row r="1426" spans="1:5" x14ac:dyDescent="0.2">
      <c r="A1426" t="s">
        <v>3048</v>
      </c>
      <c r="B1426" t="s">
        <v>1176</v>
      </c>
      <c r="C1426" t="s">
        <v>200</v>
      </c>
      <c r="D1426" t="s">
        <v>192</v>
      </c>
      <c r="E1426" t="str">
        <f t="shared" si="22"/>
        <v>EU</v>
      </c>
    </row>
    <row r="1427" spans="1:5" x14ac:dyDescent="0.2">
      <c r="A1427" t="s">
        <v>3049</v>
      </c>
      <c r="B1427" t="s">
        <v>3050</v>
      </c>
      <c r="C1427" t="s">
        <v>351</v>
      </c>
      <c r="D1427" t="s">
        <v>192</v>
      </c>
      <c r="E1427" t="str">
        <f t="shared" si="22"/>
        <v>NON EU</v>
      </c>
    </row>
    <row r="1428" spans="1:5" x14ac:dyDescent="0.2">
      <c r="A1428" t="s">
        <v>121</v>
      </c>
      <c r="B1428" t="s">
        <v>3051</v>
      </c>
      <c r="C1428" t="s">
        <v>191</v>
      </c>
      <c r="D1428" t="s">
        <v>192</v>
      </c>
      <c r="E1428" t="str">
        <f t="shared" si="22"/>
        <v>EU</v>
      </c>
    </row>
    <row r="1429" spans="1:5" x14ac:dyDescent="0.2">
      <c r="A1429" t="s">
        <v>3052</v>
      </c>
      <c r="B1429" t="s">
        <v>3053</v>
      </c>
      <c r="C1429" t="s">
        <v>225</v>
      </c>
      <c r="D1429" t="s">
        <v>192</v>
      </c>
      <c r="E1429" t="str">
        <f t="shared" si="22"/>
        <v>EU</v>
      </c>
    </row>
    <row r="1430" spans="1:5" x14ac:dyDescent="0.2">
      <c r="A1430" t="s">
        <v>3054</v>
      </c>
      <c r="B1430" t="s">
        <v>3055</v>
      </c>
      <c r="C1430" t="s">
        <v>243</v>
      </c>
      <c r="D1430" t="s">
        <v>192</v>
      </c>
      <c r="E1430" t="str">
        <f t="shared" si="22"/>
        <v>NON EU</v>
      </c>
    </row>
    <row r="1431" spans="1:5" x14ac:dyDescent="0.2">
      <c r="A1431" t="s">
        <v>3056</v>
      </c>
      <c r="B1431" t="s">
        <v>3057</v>
      </c>
      <c r="C1431" t="s">
        <v>191</v>
      </c>
      <c r="D1431" t="s">
        <v>192</v>
      </c>
      <c r="E1431" t="str">
        <f t="shared" si="22"/>
        <v>EU</v>
      </c>
    </row>
    <row r="1432" spans="1:5" x14ac:dyDescent="0.2">
      <c r="A1432" t="s">
        <v>3058</v>
      </c>
      <c r="B1432" t="s">
        <v>3059</v>
      </c>
      <c r="C1432" t="s">
        <v>184</v>
      </c>
      <c r="D1432" t="s">
        <v>185</v>
      </c>
      <c r="E1432" t="str">
        <f t="shared" si="22"/>
        <v>DOMESTIC</v>
      </c>
    </row>
    <row r="1433" spans="1:5" x14ac:dyDescent="0.2">
      <c r="A1433" t="s">
        <v>57</v>
      </c>
      <c r="B1433" t="s">
        <v>473</v>
      </c>
      <c r="C1433" t="s">
        <v>369</v>
      </c>
      <c r="D1433" t="s">
        <v>192</v>
      </c>
      <c r="E1433" t="str">
        <f t="shared" si="22"/>
        <v>EU</v>
      </c>
    </row>
    <row r="1434" spans="1:5" x14ac:dyDescent="0.2">
      <c r="A1434" t="s">
        <v>3060</v>
      </c>
      <c r="B1434" t="s">
        <v>3061</v>
      </c>
      <c r="C1434" t="s">
        <v>243</v>
      </c>
      <c r="D1434" t="s">
        <v>192</v>
      </c>
      <c r="E1434" t="str">
        <f t="shared" si="22"/>
        <v>NON EU</v>
      </c>
    </row>
    <row r="1435" spans="1:5" x14ac:dyDescent="0.2">
      <c r="A1435" t="s">
        <v>3062</v>
      </c>
      <c r="B1435" t="s">
        <v>3063</v>
      </c>
      <c r="C1435" t="s">
        <v>243</v>
      </c>
      <c r="D1435" t="s">
        <v>192</v>
      </c>
      <c r="E1435" t="str">
        <f t="shared" si="22"/>
        <v>NON EU</v>
      </c>
    </row>
    <row r="1436" spans="1:5" x14ac:dyDescent="0.2">
      <c r="A1436" t="s">
        <v>3064</v>
      </c>
      <c r="B1436" t="s">
        <v>3065</v>
      </c>
      <c r="C1436" t="s">
        <v>184</v>
      </c>
      <c r="D1436" t="s">
        <v>185</v>
      </c>
      <c r="E1436" t="str">
        <f t="shared" si="22"/>
        <v>DOMESTIC</v>
      </c>
    </row>
    <row r="1437" spans="1:5" x14ac:dyDescent="0.2">
      <c r="A1437" t="s">
        <v>3066</v>
      </c>
      <c r="B1437" t="s">
        <v>3067</v>
      </c>
      <c r="C1437" t="s">
        <v>225</v>
      </c>
      <c r="D1437" t="s">
        <v>192</v>
      </c>
      <c r="E1437" t="str">
        <f t="shared" si="22"/>
        <v>EU</v>
      </c>
    </row>
    <row r="1438" spans="1:5" x14ac:dyDescent="0.2">
      <c r="A1438" t="s">
        <v>3068</v>
      </c>
      <c r="B1438" t="s">
        <v>3069</v>
      </c>
      <c r="C1438" t="s">
        <v>393</v>
      </c>
      <c r="D1438" t="s">
        <v>192</v>
      </c>
      <c r="E1438" t="str">
        <f t="shared" si="22"/>
        <v>NON EU</v>
      </c>
    </row>
    <row r="1439" spans="1:5" x14ac:dyDescent="0.2">
      <c r="A1439" t="s">
        <v>3070</v>
      </c>
      <c r="B1439" t="s">
        <v>3071</v>
      </c>
      <c r="C1439" t="s">
        <v>214</v>
      </c>
      <c r="D1439" t="s">
        <v>192</v>
      </c>
      <c r="E1439" t="str">
        <f t="shared" si="22"/>
        <v>NON EU</v>
      </c>
    </row>
    <row r="1440" spans="1:5" x14ac:dyDescent="0.2">
      <c r="A1440" t="s">
        <v>3072</v>
      </c>
      <c r="B1440" t="s">
        <v>3073</v>
      </c>
      <c r="C1440" t="s">
        <v>214</v>
      </c>
      <c r="D1440" t="s">
        <v>192</v>
      </c>
      <c r="E1440" t="str">
        <f t="shared" si="22"/>
        <v>NON EU</v>
      </c>
    </row>
    <row r="1441" spans="1:5" x14ac:dyDescent="0.2">
      <c r="A1441" t="s">
        <v>3074</v>
      </c>
      <c r="B1441" t="s">
        <v>3075</v>
      </c>
      <c r="C1441" t="s">
        <v>191</v>
      </c>
      <c r="D1441" t="s">
        <v>192</v>
      </c>
      <c r="E1441" t="str">
        <f t="shared" si="22"/>
        <v>EU</v>
      </c>
    </row>
    <row r="1442" spans="1:5" x14ac:dyDescent="0.2">
      <c r="A1442" t="s">
        <v>3076</v>
      </c>
      <c r="B1442" t="s">
        <v>3077</v>
      </c>
      <c r="C1442" t="s">
        <v>266</v>
      </c>
      <c r="D1442" t="s">
        <v>192</v>
      </c>
      <c r="E1442" t="str">
        <f t="shared" si="22"/>
        <v>NON EU</v>
      </c>
    </row>
    <row r="1443" spans="1:5" x14ac:dyDescent="0.2">
      <c r="A1443" t="s">
        <v>3078</v>
      </c>
      <c r="B1443" t="s">
        <v>3079</v>
      </c>
      <c r="C1443" t="s">
        <v>243</v>
      </c>
      <c r="D1443" t="s">
        <v>192</v>
      </c>
      <c r="E1443" t="str">
        <f t="shared" si="22"/>
        <v>NON EU</v>
      </c>
    </row>
    <row r="1444" spans="1:5" x14ac:dyDescent="0.2">
      <c r="A1444" t="s">
        <v>3080</v>
      </c>
      <c r="B1444" t="s">
        <v>3081</v>
      </c>
      <c r="C1444" t="s">
        <v>303</v>
      </c>
      <c r="D1444" t="s">
        <v>192</v>
      </c>
      <c r="E1444" t="str">
        <f t="shared" si="22"/>
        <v>NON EU</v>
      </c>
    </row>
    <row r="1445" spans="1:5" x14ac:dyDescent="0.2">
      <c r="A1445" t="s">
        <v>3082</v>
      </c>
      <c r="B1445" t="s">
        <v>3083</v>
      </c>
      <c r="C1445" t="s">
        <v>225</v>
      </c>
      <c r="D1445" t="s">
        <v>192</v>
      </c>
      <c r="E1445" t="str">
        <f t="shared" si="22"/>
        <v>EU</v>
      </c>
    </row>
    <row r="1446" spans="1:5" x14ac:dyDescent="0.2">
      <c r="A1446" t="s">
        <v>3084</v>
      </c>
      <c r="B1446" t="s">
        <v>3085</v>
      </c>
      <c r="C1446" t="s">
        <v>184</v>
      </c>
      <c r="D1446" t="s">
        <v>185</v>
      </c>
      <c r="E1446" t="str">
        <f t="shared" si="22"/>
        <v>DOMESTIC</v>
      </c>
    </row>
    <row r="1447" spans="1:5" x14ac:dyDescent="0.2">
      <c r="A1447" t="s">
        <v>3086</v>
      </c>
      <c r="B1447" t="s">
        <v>3087</v>
      </c>
      <c r="C1447" t="s">
        <v>233</v>
      </c>
      <c r="D1447" t="s">
        <v>192</v>
      </c>
      <c r="E1447" t="str">
        <f t="shared" si="22"/>
        <v>EU</v>
      </c>
    </row>
    <row r="1448" spans="1:5" x14ac:dyDescent="0.2">
      <c r="A1448" t="s">
        <v>3088</v>
      </c>
      <c r="B1448" t="s">
        <v>3089</v>
      </c>
      <c r="C1448" t="s">
        <v>184</v>
      </c>
      <c r="D1448" t="s">
        <v>185</v>
      </c>
      <c r="E1448" t="str">
        <f t="shared" si="22"/>
        <v>DOMESTIC</v>
      </c>
    </row>
    <row r="1449" spans="1:5" x14ac:dyDescent="0.2">
      <c r="A1449" t="s">
        <v>3090</v>
      </c>
      <c r="B1449" t="s">
        <v>3091</v>
      </c>
      <c r="C1449" t="s">
        <v>1330</v>
      </c>
      <c r="D1449" t="s">
        <v>192</v>
      </c>
      <c r="E1449" t="str">
        <f t="shared" si="22"/>
        <v>NON EU</v>
      </c>
    </row>
    <row r="1450" spans="1:5" x14ac:dyDescent="0.2">
      <c r="A1450" t="s">
        <v>3092</v>
      </c>
      <c r="B1450" t="s">
        <v>3093</v>
      </c>
      <c r="C1450" t="s">
        <v>369</v>
      </c>
      <c r="D1450" t="s">
        <v>192</v>
      </c>
      <c r="E1450" t="str">
        <f t="shared" si="22"/>
        <v>EU</v>
      </c>
    </row>
    <row r="1451" spans="1:5" x14ac:dyDescent="0.2">
      <c r="A1451" t="s">
        <v>3094</v>
      </c>
      <c r="B1451" t="s">
        <v>3095</v>
      </c>
      <c r="C1451" t="s">
        <v>266</v>
      </c>
      <c r="D1451" t="s">
        <v>192</v>
      </c>
      <c r="E1451" t="str">
        <f t="shared" si="22"/>
        <v>NON EU</v>
      </c>
    </row>
    <row r="1452" spans="1:5" x14ac:dyDescent="0.2">
      <c r="A1452" t="s">
        <v>3096</v>
      </c>
      <c r="B1452" t="s">
        <v>3097</v>
      </c>
      <c r="C1452" t="s">
        <v>3098</v>
      </c>
      <c r="D1452" t="s">
        <v>192</v>
      </c>
      <c r="E1452" t="str">
        <f t="shared" si="22"/>
        <v>NON EU</v>
      </c>
    </row>
    <row r="1453" spans="1:5" x14ac:dyDescent="0.2">
      <c r="A1453" t="s">
        <v>3099</v>
      </c>
      <c r="B1453" t="s">
        <v>3100</v>
      </c>
      <c r="C1453" t="s">
        <v>184</v>
      </c>
      <c r="D1453" t="s">
        <v>185</v>
      </c>
      <c r="E1453" t="str">
        <f t="shared" si="22"/>
        <v>DOMESTIC</v>
      </c>
    </row>
    <row r="1454" spans="1:5" x14ac:dyDescent="0.2">
      <c r="A1454" t="s">
        <v>3101</v>
      </c>
      <c r="B1454" t="s">
        <v>3102</v>
      </c>
      <c r="C1454" t="s">
        <v>456</v>
      </c>
      <c r="D1454" t="s">
        <v>192</v>
      </c>
      <c r="E1454" t="str">
        <f t="shared" si="22"/>
        <v>NON EU</v>
      </c>
    </row>
    <row r="1455" spans="1:5" x14ac:dyDescent="0.2">
      <c r="A1455" t="s">
        <v>3103</v>
      </c>
      <c r="B1455" t="s">
        <v>3104</v>
      </c>
      <c r="C1455" t="s">
        <v>243</v>
      </c>
      <c r="D1455" t="s">
        <v>192</v>
      </c>
      <c r="E1455" t="str">
        <f t="shared" si="22"/>
        <v>NON EU</v>
      </c>
    </row>
    <row r="1456" spans="1:5" x14ac:dyDescent="0.2">
      <c r="A1456" t="s">
        <v>3105</v>
      </c>
      <c r="B1456" t="s">
        <v>3106</v>
      </c>
      <c r="C1456" t="s">
        <v>184</v>
      </c>
      <c r="D1456" t="s">
        <v>185</v>
      </c>
      <c r="E1456" t="str">
        <f t="shared" si="22"/>
        <v>DOMESTIC</v>
      </c>
    </row>
    <row r="1457" spans="1:5" x14ac:dyDescent="0.2">
      <c r="A1457" t="s">
        <v>3107</v>
      </c>
      <c r="B1457" t="s">
        <v>3108</v>
      </c>
      <c r="C1457" t="s">
        <v>351</v>
      </c>
      <c r="D1457" t="s">
        <v>192</v>
      </c>
      <c r="E1457" t="str">
        <f t="shared" si="22"/>
        <v>NON EU</v>
      </c>
    </row>
    <row r="1458" spans="1:5" x14ac:dyDescent="0.2">
      <c r="A1458" t="s">
        <v>3109</v>
      </c>
      <c r="B1458" t="s">
        <v>3110</v>
      </c>
      <c r="C1458" t="s">
        <v>200</v>
      </c>
      <c r="D1458" t="s">
        <v>192</v>
      </c>
      <c r="E1458" t="str">
        <f t="shared" si="22"/>
        <v>EU</v>
      </c>
    </row>
    <row r="1459" spans="1:5" x14ac:dyDescent="0.2">
      <c r="A1459" t="s">
        <v>3111</v>
      </c>
      <c r="B1459" t="s">
        <v>3112</v>
      </c>
      <c r="C1459" t="s">
        <v>243</v>
      </c>
      <c r="D1459" t="s">
        <v>192</v>
      </c>
      <c r="E1459" t="str">
        <f t="shared" si="22"/>
        <v>NON EU</v>
      </c>
    </row>
    <row r="1460" spans="1:5" x14ac:dyDescent="0.2">
      <c r="A1460" t="s">
        <v>3113</v>
      </c>
      <c r="B1460" t="s">
        <v>3114</v>
      </c>
      <c r="C1460" t="s">
        <v>283</v>
      </c>
      <c r="D1460" t="s">
        <v>192</v>
      </c>
      <c r="E1460" t="str">
        <f t="shared" si="22"/>
        <v>NON EU</v>
      </c>
    </row>
    <row r="1461" spans="1:5" x14ac:dyDescent="0.2">
      <c r="A1461" t="s">
        <v>3115</v>
      </c>
      <c r="B1461" t="s">
        <v>3116</v>
      </c>
      <c r="C1461" t="s">
        <v>2718</v>
      </c>
      <c r="D1461" t="s">
        <v>192</v>
      </c>
      <c r="E1461" t="str">
        <f t="shared" si="22"/>
        <v>NON EU</v>
      </c>
    </row>
    <row r="1462" spans="1:5" x14ac:dyDescent="0.2">
      <c r="A1462" t="s">
        <v>3117</v>
      </c>
      <c r="B1462" t="s">
        <v>3118</v>
      </c>
      <c r="C1462" t="s">
        <v>796</v>
      </c>
      <c r="D1462" t="s">
        <v>192</v>
      </c>
      <c r="E1462" t="str">
        <f t="shared" si="22"/>
        <v>NON EU</v>
      </c>
    </row>
    <row r="1463" spans="1:5" x14ac:dyDescent="0.2">
      <c r="A1463" t="s">
        <v>3119</v>
      </c>
      <c r="B1463" t="s">
        <v>3120</v>
      </c>
      <c r="C1463" t="s">
        <v>476</v>
      </c>
      <c r="D1463" t="s">
        <v>192</v>
      </c>
      <c r="E1463" t="str">
        <f t="shared" si="22"/>
        <v>EU</v>
      </c>
    </row>
    <row r="1464" spans="1:5" x14ac:dyDescent="0.2">
      <c r="A1464" t="s">
        <v>3121</v>
      </c>
      <c r="B1464" t="s">
        <v>3122</v>
      </c>
      <c r="C1464" t="s">
        <v>243</v>
      </c>
      <c r="D1464" t="s">
        <v>192</v>
      </c>
      <c r="E1464" t="str">
        <f t="shared" si="22"/>
        <v>NON EU</v>
      </c>
    </row>
    <row r="1465" spans="1:5" x14ac:dyDescent="0.2">
      <c r="A1465" t="s">
        <v>3123</v>
      </c>
      <c r="B1465" t="s">
        <v>3124</v>
      </c>
      <c r="C1465" t="s">
        <v>249</v>
      </c>
      <c r="D1465" t="s">
        <v>192</v>
      </c>
      <c r="E1465" t="str">
        <f t="shared" si="22"/>
        <v>NON EU</v>
      </c>
    </row>
    <row r="1466" spans="1:5" x14ac:dyDescent="0.2">
      <c r="A1466" t="s">
        <v>3125</v>
      </c>
      <c r="B1466" t="s">
        <v>3126</v>
      </c>
      <c r="C1466" t="s">
        <v>243</v>
      </c>
      <c r="D1466" t="s">
        <v>192</v>
      </c>
      <c r="E1466" t="str">
        <f t="shared" si="22"/>
        <v>NON EU</v>
      </c>
    </row>
    <row r="1467" spans="1:5" x14ac:dyDescent="0.2">
      <c r="A1467" t="s">
        <v>36</v>
      </c>
      <c r="B1467" t="s">
        <v>3127</v>
      </c>
      <c r="C1467" t="s">
        <v>918</v>
      </c>
      <c r="D1467" t="s">
        <v>192</v>
      </c>
      <c r="E1467" t="str">
        <f t="shared" si="22"/>
        <v>NON EU</v>
      </c>
    </row>
    <row r="1468" spans="1:5" x14ac:dyDescent="0.2">
      <c r="A1468" t="s">
        <v>3128</v>
      </c>
      <c r="B1468" t="s">
        <v>3129</v>
      </c>
      <c r="C1468" t="s">
        <v>888</v>
      </c>
      <c r="D1468" t="s">
        <v>192</v>
      </c>
      <c r="E1468" t="str">
        <f t="shared" si="22"/>
        <v>NON EU</v>
      </c>
    </row>
    <row r="1469" spans="1:5" x14ac:dyDescent="0.2">
      <c r="A1469" t="s">
        <v>3130</v>
      </c>
      <c r="B1469" t="s">
        <v>3131</v>
      </c>
      <c r="C1469" t="s">
        <v>369</v>
      </c>
      <c r="D1469" t="s">
        <v>192</v>
      </c>
      <c r="E1469" t="str">
        <f t="shared" si="22"/>
        <v>EU</v>
      </c>
    </row>
    <row r="1470" spans="1:5" x14ac:dyDescent="0.2">
      <c r="A1470" t="s">
        <v>3132</v>
      </c>
      <c r="B1470" t="s">
        <v>1090</v>
      </c>
      <c r="C1470" t="s">
        <v>243</v>
      </c>
      <c r="D1470" t="s">
        <v>192</v>
      </c>
      <c r="E1470" t="str">
        <f t="shared" si="22"/>
        <v>NON EU</v>
      </c>
    </row>
    <row r="1471" spans="1:5" x14ac:dyDescent="0.2">
      <c r="A1471" t="s">
        <v>3133</v>
      </c>
      <c r="B1471" t="s">
        <v>3134</v>
      </c>
      <c r="C1471" t="s">
        <v>191</v>
      </c>
      <c r="D1471" t="s">
        <v>192</v>
      </c>
      <c r="E1471" t="str">
        <f t="shared" si="22"/>
        <v>EU</v>
      </c>
    </row>
    <row r="1472" spans="1:5" x14ac:dyDescent="0.2">
      <c r="A1472" t="s">
        <v>3135</v>
      </c>
      <c r="B1472" t="s">
        <v>3136</v>
      </c>
      <c r="C1472" t="s">
        <v>243</v>
      </c>
      <c r="D1472" t="s">
        <v>192</v>
      </c>
      <c r="E1472" t="str">
        <f t="shared" si="22"/>
        <v>NON EU</v>
      </c>
    </row>
    <row r="1473" spans="1:5" x14ac:dyDescent="0.2">
      <c r="A1473" t="s">
        <v>3137</v>
      </c>
      <c r="B1473" t="s">
        <v>3138</v>
      </c>
      <c r="C1473" t="s">
        <v>243</v>
      </c>
      <c r="D1473" t="s">
        <v>192</v>
      </c>
      <c r="E1473" t="str">
        <f t="shared" si="22"/>
        <v>NON EU</v>
      </c>
    </row>
    <row r="1474" spans="1:5" x14ac:dyDescent="0.2">
      <c r="A1474" t="s">
        <v>24</v>
      </c>
      <c r="B1474" t="s">
        <v>3139</v>
      </c>
      <c r="C1474" t="s">
        <v>239</v>
      </c>
      <c r="D1474" t="s">
        <v>240</v>
      </c>
      <c r="E1474" t="str">
        <f t="shared" si="22"/>
        <v>NON EU</v>
      </c>
    </row>
    <row r="1475" spans="1:5" x14ac:dyDescent="0.2">
      <c r="A1475" t="s">
        <v>3140</v>
      </c>
      <c r="B1475" t="s">
        <v>3141</v>
      </c>
      <c r="C1475" t="s">
        <v>184</v>
      </c>
      <c r="D1475" t="s">
        <v>185</v>
      </c>
      <c r="E1475" t="str">
        <f t="shared" ref="E1475:E1538" si="23">IF(D1475="DOMESTIC","DOMESTIC",IFERROR(VLOOKUP(C1475,$I$3:$J$31,2,FALSE),"NON EU"))</f>
        <v>DOMESTIC</v>
      </c>
    </row>
    <row r="1476" spans="1:5" x14ac:dyDescent="0.2">
      <c r="A1476" t="s">
        <v>3142</v>
      </c>
      <c r="B1476" t="s">
        <v>3143</v>
      </c>
      <c r="C1476" t="s">
        <v>266</v>
      </c>
      <c r="D1476" t="s">
        <v>192</v>
      </c>
      <c r="E1476" t="str">
        <f t="shared" si="23"/>
        <v>NON EU</v>
      </c>
    </row>
    <row r="1477" spans="1:5" x14ac:dyDescent="0.2">
      <c r="A1477" t="s">
        <v>3144</v>
      </c>
      <c r="B1477" t="s">
        <v>1054</v>
      </c>
      <c r="C1477" t="s">
        <v>191</v>
      </c>
      <c r="D1477" t="s">
        <v>192</v>
      </c>
      <c r="E1477" t="str">
        <f t="shared" si="23"/>
        <v>EU</v>
      </c>
    </row>
    <row r="1478" spans="1:5" x14ac:dyDescent="0.2">
      <c r="A1478" t="s">
        <v>3145</v>
      </c>
      <c r="B1478" t="s">
        <v>3146</v>
      </c>
      <c r="C1478" t="s">
        <v>369</v>
      </c>
      <c r="D1478" t="s">
        <v>192</v>
      </c>
      <c r="E1478" t="str">
        <f t="shared" si="23"/>
        <v>EU</v>
      </c>
    </row>
    <row r="1479" spans="1:5" x14ac:dyDescent="0.2">
      <c r="A1479" t="s">
        <v>3147</v>
      </c>
      <c r="B1479" t="s">
        <v>3148</v>
      </c>
      <c r="C1479" t="s">
        <v>243</v>
      </c>
      <c r="D1479" t="s">
        <v>192</v>
      </c>
      <c r="E1479" t="str">
        <f t="shared" si="23"/>
        <v>NON EU</v>
      </c>
    </row>
    <row r="1480" spans="1:5" x14ac:dyDescent="0.2">
      <c r="A1480" t="s">
        <v>3149</v>
      </c>
      <c r="B1480" t="s">
        <v>3150</v>
      </c>
      <c r="C1480" t="s">
        <v>1271</v>
      </c>
      <c r="D1480" t="s">
        <v>192</v>
      </c>
      <c r="E1480" t="str">
        <f t="shared" si="23"/>
        <v>EU</v>
      </c>
    </row>
    <row r="1481" spans="1:5" x14ac:dyDescent="0.2">
      <c r="A1481" t="s">
        <v>3151</v>
      </c>
      <c r="B1481" t="s">
        <v>3152</v>
      </c>
      <c r="C1481" t="s">
        <v>369</v>
      </c>
      <c r="D1481" t="s">
        <v>192</v>
      </c>
      <c r="E1481" t="str">
        <f t="shared" si="23"/>
        <v>EU</v>
      </c>
    </row>
    <row r="1482" spans="1:5" x14ac:dyDescent="0.2">
      <c r="A1482" t="s">
        <v>84</v>
      </c>
      <c r="B1482" t="s">
        <v>1569</v>
      </c>
      <c r="C1482" t="s">
        <v>351</v>
      </c>
      <c r="D1482" t="s">
        <v>192</v>
      </c>
      <c r="E1482" t="str">
        <f t="shared" si="23"/>
        <v>NON EU</v>
      </c>
    </row>
    <row r="1483" spans="1:5" x14ac:dyDescent="0.2">
      <c r="A1483" t="s">
        <v>61</v>
      </c>
      <c r="B1483" t="s">
        <v>3153</v>
      </c>
      <c r="C1483" t="s">
        <v>837</v>
      </c>
      <c r="D1483" t="s">
        <v>192</v>
      </c>
      <c r="E1483" t="str">
        <f t="shared" si="23"/>
        <v>EU</v>
      </c>
    </row>
    <row r="1484" spans="1:5" x14ac:dyDescent="0.2">
      <c r="A1484" t="s">
        <v>3154</v>
      </c>
      <c r="B1484" t="s">
        <v>3155</v>
      </c>
      <c r="C1484" t="s">
        <v>1654</v>
      </c>
      <c r="D1484" t="s">
        <v>192</v>
      </c>
      <c r="E1484" t="str">
        <f t="shared" si="23"/>
        <v>NON EU</v>
      </c>
    </row>
    <row r="1485" spans="1:5" x14ac:dyDescent="0.2">
      <c r="A1485" t="s">
        <v>3156</v>
      </c>
      <c r="B1485" t="s">
        <v>3157</v>
      </c>
      <c r="C1485" t="s">
        <v>440</v>
      </c>
      <c r="D1485" t="s">
        <v>192</v>
      </c>
      <c r="E1485" t="str">
        <f t="shared" si="23"/>
        <v>EU</v>
      </c>
    </row>
    <row r="1486" spans="1:5" x14ac:dyDescent="0.2">
      <c r="A1486" t="s">
        <v>29</v>
      </c>
      <c r="B1486" t="s">
        <v>642</v>
      </c>
      <c r="C1486" t="s">
        <v>476</v>
      </c>
      <c r="D1486" t="s">
        <v>192</v>
      </c>
      <c r="E1486" t="str">
        <f t="shared" si="23"/>
        <v>EU</v>
      </c>
    </row>
    <row r="1487" spans="1:5" x14ac:dyDescent="0.2">
      <c r="A1487" t="s">
        <v>3158</v>
      </c>
      <c r="B1487" t="s">
        <v>3159</v>
      </c>
      <c r="C1487" t="s">
        <v>3160</v>
      </c>
      <c r="D1487" t="s">
        <v>192</v>
      </c>
      <c r="E1487" t="str">
        <f t="shared" si="23"/>
        <v>NON EU</v>
      </c>
    </row>
    <row r="1488" spans="1:5" x14ac:dyDescent="0.2">
      <c r="A1488" t="s">
        <v>3161</v>
      </c>
      <c r="B1488" t="s">
        <v>3162</v>
      </c>
      <c r="C1488" t="s">
        <v>360</v>
      </c>
      <c r="D1488" t="s">
        <v>192</v>
      </c>
      <c r="E1488" t="str">
        <f t="shared" si="23"/>
        <v>NON EU</v>
      </c>
    </row>
    <row r="1489" spans="1:5" x14ac:dyDescent="0.2">
      <c r="A1489" t="s">
        <v>3163</v>
      </c>
      <c r="B1489" t="s">
        <v>3164</v>
      </c>
      <c r="C1489" t="s">
        <v>184</v>
      </c>
      <c r="D1489" t="s">
        <v>185</v>
      </c>
      <c r="E1489" t="str">
        <f t="shared" si="23"/>
        <v>DOMESTIC</v>
      </c>
    </row>
    <row r="1490" spans="1:5" x14ac:dyDescent="0.2">
      <c r="A1490" t="s">
        <v>3165</v>
      </c>
      <c r="B1490" t="s">
        <v>3166</v>
      </c>
      <c r="C1490" t="s">
        <v>1467</v>
      </c>
      <c r="D1490" t="s">
        <v>192</v>
      </c>
      <c r="E1490" t="str">
        <f t="shared" si="23"/>
        <v>NON EU</v>
      </c>
    </row>
    <row r="1491" spans="1:5" x14ac:dyDescent="0.2">
      <c r="A1491" t="s">
        <v>3167</v>
      </c>
      <c r="B1491" t="s">
        <v>3168</v>
      </c>
      <c r="C1491" t="s">
        <v>275</v>
      </c>
      <c r="D1491" t="s">
        <v>192</v>
      </c>
      <c r="E1491" t="str">
        <f t="shared" si="23"/>
        <v>NON EU</v>
      </c>
    </row>
    <row r="1492" spans="1:5" x14ac:dyDescent="0.2">
      <c r="A1492" t="s">
        <v>3169</v>
      </c>
      <c r="B1492" t="s">
        <v>3170</v>
      </c>
      <c r="C1492" t="s">
        <v>205</v>
      </c>
      <c r="D1492" t="s">
        <v>192</v>
      </c>
      <c r="E1492" t="str">
        <f t="shared" si="23"/>
        <v>EU</v>
      </c>
    </row>
    <row r="1493" spans="1:5" x14ac:dyDescent="0.2">
      <c r="A1493" t="s">
        <v>3171</v>
      </c>
      <c r="B1493" t="s">
        <v>3172</v>
      </c>
      <c r="C1493" t="s">
        <v>184</v>
      </c>
      <c r="D1493" t="s">
        <v>185</v>
      </c>
      <c r="E1493" t="str">
        <f t="shared" si="23"/>
        <v>DOMESTIC</v>
      </c>
    </row>
    <row r="1494" spans="1:5" x14ac:dyDescent="0.2">
      <c r="A1494" t="s">
        <v>3173</v>
      </c>
      <c r="B1494" t="s">
        <v>3174</v>
      </c>
      <c r="C1494" t="s">
        <v>1330</v>
      </c>
      <c r="D1494" t="s">
        <v>192</v>
      </c>
      <c r="E1494" t="str">
        <f t="shared" si="23"/>
        <v>NON EU</v>
      </c>
    </row>
    <row r="1495" spans="1:5" x14ac:dyDescent="0.2">
      <c r="A1495" t="s">
        <v>3175</v>
      </c>
      <c r="B1495" t="s">
        <v>3176</v>
      </c>
      <c r="C1495" t="s">
        <v>360</v>
      </c>
      <c r="D1495" t="s">
        <v>192</v>
      </c>
      <c r="E1495" t="str">
        <f t="shared" si="23"/>
        <v>NON EU</v>
      </c>
    </row>
    <row r="1496" spans="1:5" x14ac:dyDescent="0.2">
      <c r="A1496" t="s">
        <v>3177</v>
      </c>
      <c r="B1496" t="s">
        <v>3178</v>
      </c>
      <c r="C1496" t="s">
        <v>184</v>
      </c>
      <c r="D1496" t="s">
        <v>185</v>
      </c>
      <c r="E1496" t="str">
        <f t="shared" si="23"/>
        <v>DOMESTIC</v>
      </c>
    </row>
    <row r="1497" spans="1:5" x14ac:dyDescent="0.2">
      <c r="A1497" t="s">
        <v>3179</v>
      </c>
      <c r="B1497" t="s">
        <v>3180</v>
      </c>
      <c r="C1497" t="s">
        <v>184</v>
      </c>
      <c r="D1497" t="s">
        <v>185</v>
      </c>
      <c r="E1497" t="str">
        <f t="shared" si="23"/>
        <v>DOMESTIC</v>
      </c>
    </row>
    <row r="1498" spans="1:5" x14ac:dyDescent="0.2">
      <c r="A1498" t="s">
        <v>3181</v>
      </c>
      <c r="B1498" t="s">
        <v>3182</v>
      </c>
      <c r="C1498" t="s">
        <v>184</v>
      </c>
      <c r="D1498" t="s">
        <v>185</v>
      </c>
      <c r="E1498" t="str">
        <f t="shared" si="23"/>
        <v>DOMESTIC</v>
      </c>
    </row>
    <row r="1499" spans="1:5" x14ac:dyDescent="0.2">
      <c r="A1499" t="s">
        <v>3183</v>
      </c>
      <c r="B1499" t="s">
        <v>3184</v>
      </c>
      <c r="C1499" t="s">
        <v>184</v>
      </c>
      <c r="D1499" t="s">
        <v>185</v>
      </c>
      <c r="E1499" t="str">
        <f t="shared" si="23"/>
        <v>DOMESTIC</v>
      </c>
    </row>
    <row r="1500" spans="1:5" x14ac:dyDescent="0.2">
      <c r="A1500" t="s">
        <v>3185</v>
      </c>
      <c r="B1500" t="s">
        <v>3186</v>
      </c>
      <c r="C1500" t="s">
        <v>184</v>
      </c>
      <c r="D1500" t="s">
        <v>185</v>
      </c>
      <c r="E1500" t="str">
        <f t="shared" si="23"/>
        <v>DOMESTIC</v>
      </c>
    </row>
    <row r="1501" spans="1:5" x14ac:dyDescent="0.2">
      <c r="A1501" t="s">
        <v>3187</v>
      </c>
      <c r="B1501" t="s">
        <v>3188</v>
      </c>
      <c r="C1501" t="s">
        <v>184</v>
      </c>
      <c r="D1501" t="s">
        <v>185</v>
      </c>
      <c r="E1501" t="str">
        <f t="shared" si="23"/>
        <v>DOMESTIC</v>
      </c>
    </row>
    <row r="1502" spans="1:5" x14ac:dyDescent="0.2">
      <c r="A1502" t="s">
        <v>3189</v>
      </c>
      <c r="B1502" t="s">
        <v>3190</v>
      </c>
      <c r="C1502" t="s">
        <v>191</v>
      </c>
      <c r="D1502" t="s">
        <v>192</v>
      </c>
      <c r="E1502" t="str">
        <f t="shared" si="23"/>
        <v>EU</v>
      </c>
    </row>
    <row r="1503" spans="1:5" x14ac:dyDescent="0.2">
      <c r="A1503" t="s">
        <v>3191</v>
      </c>
      <c r="B1503" t="s">
        <v>3192</v>
      </c>
      <c r="C1503" t="s">
        <v>184</v>
      </c>
      <c r="D1503" t="s">
        <v>185</v>
      </c>
      <c r="E1503" t="str">
        <f t="shared" si="23"/>
        <v>DOMESTIC</v>
      </c>
    </row>
    <row r="1504" spans="1:5" x14ac:dyDescent="0.2">
      <c r="A1504" t="s">
        <v>3193</v>
      </c>
      <c r="B1504" t="s">
        <v>3194</v>
      </c>
      <c r="C1504" t="s">
        <v>205</v>
      </c>
      <c r="D1504" t="s">
        <v>192</v>
      </c>
      <c r="E1504" t="str">
        <f t="shared" si="23"/>
        <v>EU</v>
      </c>
    </row>
    <row r="1505" spans="1:5" x14ac:dyDescent="0.2">
      <c r="A1505" t="s">
        <v>3195</v>
      </c>
      <c r="B1505" t="s">
        <v>3196</v>
      </c>
      <c r="C1505" t="s">
        <v>184</v>
      </c>
      <c r="D1505" t="s">
        <v>185</v>
      </c>
      <c r="E1505" t="str">
        <f t="shared" si="23"/>
        <v>DOMESTIC</v>
      </c>
    </row>
    <row r="1506" spans="1:5" x14ac:dyDescent="0.2">
      <c r="A1506" t="s">
        <v>3197</v>
      </c>
      <c r="B1506" t="s">
        <v>3198</v>
      </c>
      <c r="C1506" t="s">
        <v>184</v>
      </c>
      <c r="D1506" t="s">
        <v>185</v>
      </c>
      <c r="E1506" t="str">
        <f t="shared" si="23"/>
        <v>DOMESTIC</v>
      </c>
    </row>
    <row r="1507" spans="1:5" x14ac:dyDescent="0.2">
      <c r="A1507" t="s">
        <v>3199</v>
      </c>
      <c r="B1507" t="s">
        <v>3200</v>
      </c>
      <c r="C1507" t="s">
        <v>184</v>
      </c>
      <c r="D1507" t="s">
        <v>185</v>
      </c>
      <c r="E1507" t="str">
        <f t="shared" si="23"/>
        <v>DOMESTIC</v>
      </c>
    </row>
    <row r="1508" spans="1:5" x14ac:dyDescent="0.2">
      <c r="A1508" t="s">
        <v>3201</v>
      </c>
      <c r="B1508" t="s">
        <v>3202</v>
      </c>
      <c r="C1508" t="s">
        <v>184</v>
      </c>
      <c r="D1508" t="s">
        <v>185</v>
      </c>
      <c r="E1508" t="str">
        <f t="shared" si="23"/>
        <v>DOMESTIC</v>
      </c>
    </row>
    <row r="1509" spans="1:5" x14ac:dyDescent="0.2">
      <c r="A1509" t="s">
        <v>3203</v>
      </c>
      <c r="B1509" t="s">
        <v>3204</v>
      </c>
      <c r="C1509" t="s">
        <v>191</v>
      </c>
      <c r="D1509" t="s">
        <v>192</v>
      </c>
      <c r="E1509" t="str">
        <f t="shared" si="23"/>
        <v>EU</v>
      </c>
    </row>
    <row r="1510" spans="1:5" x14ac:dyDescent="0.2">
      <c r="A1510" t="s">
        <v>3205</v>
      </c>
      <c r="B1510" t="s">
        <v>3206</v>
      </c>
      <c r="C1510" t="s">
        <v>3207</v>
      </c>
      <c r="D1510" t="s">
        <v>192</v>
      </c>
      <c r="E1510" t="str">
        <f t="shared" si="23"/>
        <v>EU</v>
      </c>
    </row>
    <row r="1511" spans="1:5" x14ac:dyDescent="0.2">
      <c r="A1511" t="s">
        <v>3208</v>
      </c>
      <c r="B1511" t="s">
        <v>3209</v>
      </c>
      <c r="C1511" t="s">
        <v>225</v>
      </c>
      <c r="D1511" t="s">
        <v>192</v>
      </c>
      <c r="E1511" t="str">
        <f t="shared" si="23"/>
        <v>EU</v>
      </c>
    </row>
    <row r="1512" spans="1:5" x14ac:dyDescent="0.2">
      <c r="A1512" t="s">
        <v>3210</v>
      </c>
      <c r="B1512" t="s">
        <v>3211</v>
      </c>
      <c r="C1512" t="s">
        <v>243</v>
      </c>
      <c r="D1512" t="s">
        <v>192</v>
      </c>
      <c r="E1512" t="str">
        <f t="shared" si="23"/>
        <v>NON EU</v>
      </c>
    </row>
    <row r="1513" spans="1:5" x14ac:dyDescent="0.2">
      <c r="A1513" t="s">
        <v>3212</v>
      </c>
      <c r="B1513" t="s">
        <v>3213</v>
      </c>
      <c r="C1513" t="s">
        <v>3214</v>
      </c>
      <c r="D1513" t="s">
        <v>192</v>
      </c>
      <c r="E1513" t="str">
        <f t="shared" si="23"/>
        <v>NON EU</v>
      </c>
    </row>
    <row r="1514" spans="1:5" x14ac:dyDescent="0.2">
      <c r="A1514" t="s">
        <v>3215</v>
      </c>
      <c r="B1514" t="s">
        <v>3216</v>
      </c>
      <c r="C1514" t="s">
        <v>373</v>
      </c>
      <c r="D1514" t="s">
        <v>192</v>
      </c>
      <c r="E1514" t="str">
        <f t="shared" si="23"/>
        <v>NON EU</v>
      </c>
    </row>
    <row r="1515" spans="1:5" x14ac:dyDescent="0.2">
      <c r="A1515" t="s">
        <v>3217</v>
      </c>
      <c r="B1515" t="s">
        <v>3218</v>
      </c>
      <c r="C1515" t="s">
        <v>1830</v>
      </c>
      <c r="D1515" t="s">
        <v>192</v>
      </c>
      <c r="E1515" t="str">
        <f t="shared" si="23"/>
        <v>NON EU</v>
      </c>
    </row>
    <row r="1516" spans="1:5" x14ac:dyDescent="0.2">
      <c r="A1516" t="s">
        <v>3219</v>
      </c>
      <c r="B1516" t="s">
        <v>3220</v>
      </c>
      <c r="C1516" t="s">
        <v>303</v>
      </c>
      <c r="D1516" t="s">
        <v>192</v>
      </c>
      <c r="E1516" t="str">
        <f t="shared" si="23"/>
        <v>NON EU</v>
      </c>
    </row>
    <row r="1517" spans="1:5" x14ac:dyDescent="0.2">
      <c r="A1517" t="s">
        <v>3221</v>
      </c>
      <c r="B1517" t="s">
        <v>3222</v>
      </c>
      <c r="C1517" t="s">
        <v>243</v>
      </c>
      <c r="D1517" t="s">
        <v>192</v>
      </c>
      <c r="E1517" t="str">
        <f t="shared" si="23"/>
        <v>NON EU</v>
      </c>
    </row>
    <row r="1518" spans="1:5" x14ac:dyDescent="0.2">
      <c r="A1518" t="s">
        <v>3223</v>
      </c>
      <c r="B1518" t="s">
        <v>3224</v>
      </c>
      <c r="C1518" t="s">
        <v>3225</v>
      </c>
      <c r="D1518" t="s">
        <v>192</v>
      </c>
      <c r="E1518" t="str">
        <f t="shared" si="23"/>
        <v>NON EU</v>
      </c>
    </row>
    <row r="1519" spans="1:5" x14ac:dyDescent="0.2">
      <c r="A1519" t="s">
        <v>133</v>
      </c>
      <c r="B1519" t="s">
        <v>1973</v>
      </c>
      <c r="C1519" t="s">
        <v>918</v>
      </c>
      <c r="D1519" t="s">
        <v>192</v>
      </c>
      <c r="E1519" t="str">
        <f t="shared" si="23"/>
        <v>NON EU</v>
      </c>
    </row>
    <row r="1520" spans="1:5" x14ac:dyDescent="0.2">
      <c r="A1520" t="s">
        <v>3226</v>
      </c>
      <c r="B1520" t="s">
        <v>3227</v>
      </c>
      <c r="C1520" t="s">
        <v>303</v>
      </c>
      <c r="D1520" t="s">
        <v>192</v>
      </c>
      <c r="E1520" t="str">
        <f t="shared" si="23"/>
        <v>NON EU</v>
      </c>
    </row>
    <row r="1521" spans="1:5" x14ac:dyDescent="0.2">
      <c r="A1521" t="s">
        <v>95</v>
      </c>
      <c r="B1521" t="s">
        <v>3228</v>
      </c>
      <c r="C1521" t="s">
        <v>805</v>
      </c>
      <c r="D1521" t="s">
        <v>192</v>
      </c>
      <c r="E1521" t="str">
        <f t="shared" si="23"/>
        <v>EU</v>
      </c>
    </row>
    <row r="1522" spans="1:5" x14ac:dyDescent="0.2">
      <c r="A1522" t="s">
        <v>3229</v>
      </c>
      <c r="B1522" t="s">
        <v>3230</v>
      </c>
      <c r="C1522" t="s">
        <v>243</v>
      </c>
      <c r="D1522" t="s">
        <v>192</v>
      </c>
      <c r="E1522" t="str">
        <f t="shared" si="23"/>
        <v>NON EU</v>
      </c>
    </row>
    <row r="1523" spans="1:5" x14ac:dyDescent="0.2">
      <c r="A1523" t="s">
        <v>3231</v>
      </c>
      <c r="B1523" t="s">
        <v>3232</v>
      </c>
      <c r="C1523" t="s">
        <v>837</v>
      </c>
      <c r="D1523" t="s">
        <v>192</v>
      </c>
      <c r="E1523" t="str">
        <f t="shared" si="23"/>
        <v>EU</v>
      </c>
    </row>
    <row r="1524" spans="1:5" x14ac:dyDescent="0.2">
      <c r="A1524" t="s">
        <v>88</v>
      </c>
      <c r="B1524" t="s">
        <v>3233</v>
      </c>
      <c r="C1524" t="s">
        <v>200</v>
      </c>
      <c r="D1524" t="s">
        <v>192</v>
      </c>
      <c r="E1524" t="str">
        <f t="shared" si="23"/>
        <v>EU</v>
      </c>
    </row>
    <row r="1525" spans="1:5" x14ac:dyDescent="0.2">
      <c r="A1525" t="s">
        <v>3234</v>
      </c>
      <c r="B1525" t="s">
        <v>3235</v>
      </c>
      <c r="C1525" t="s">
        <v>1013</v>
      </c>
      <c r="D1525" t="s">
        <v>192</v>
      </c>
      <c r="E1525" t="str">
        <f t="shared" si="23"/>
        <v>NON EU</v>
      </c>
    </row>
    <row r="1526" spans="1:5" x14ac:dyDescent="0.2">
      <c r="A1526" t="s">
        <v>3236</v>
      </c>
      <c r="B1526" t="s">
        <v>3237</v>
      </c>
      <c r="C1526" t="s">
        <v>757</v>
      </c>
      <c r="D1526" t="s">
        <v>192</v>
      </c>
      <c r="E1526" t="str">
        <f t="shared" si="23"/>
        <v>NON EU</v>
      </c>
    </row>
    <row r="1527" spans="1:5" x14ac:dyDescent="0.2">
      <c r="A1527" t="s">
        <v>3238</v>
      </c>
      <c r="B1527" t="s">
        <v>3239</v>
      </c>
      <c r="C1527" t="s">
        <v>249</v>
      </c>
      <c r="D1527" t="s">
        <v>192</v>
      </c>
      <c r="E1527" t="str">
        <f t="shared" si="23"/>
        <v>NON EU</v>
      </c>
    </row>
    <row r="1528" spans="1:5" x14ac:dyDescent="0.2">
      <c r="A1528" t="s">
        <v>3240</v>
      </c>
      <c r="B1528" t="s">
        <v>3241</v>
      </c>
      <c r="C1528" t="s">
        <v>275</v>
      </c>
      <c r="D1528" t="s">
        <v>192</v>
      </c>
      <c r="E1528" t="str">
        <f t="shared" si="23"/>
        <v>NON EU</v>
      </c>
    </row>
    <row r="1529" spans="1:5" x14ac:dyDescent="0.2">
      <c r="A1529" t="s">
        <v>3242</v>
      </c>
      <c r="B1529" t="s">
        <v>3243</v>
      </c>
      <c r="C1529" t="s">
        <v>670</v>
      </c>
      <c r="D1529" t="s">
        <v>192</v>
      </c>
      <c r="E1529" t="str">
        <f t="shared" si="23"/>
        <v>NON EU</v>
      </c>
    </row>
    <row r="1530" spans="1:5" x14ac:dyDescent="0.2">
      <c r="A1530" t="s">
        <v>3244</v>
      </c>
      <c r="B1530" t="s">
        <v>3245</v>
      </c>
      <c r="C1530" t="s">
        <v>2104</v>
      </c>
      <c r="D1530" t="s">
        <v>192</v>
      </c>
      <c r="E1530" t="str">
        <f t="shared" si="23"/>
        <v>NON EU</v>
      </c>
    </row>
    <row r="1531" spans="1:5" x14ac:dyDescent="0.2">
      <c r="A1531" t="s">
        <v>105</v>
      </c>
      <c r="B1531" t="s">
        <v>3246</v>
      </c>
      <c r="C1531" t="s">
        <v>400</v>
      </c>
      <c r="D1531" t="s">
        <v>192</v>
      </c>
      <c r="E1531" t="str">
        <f t="shared" si="23"/>
        <v>EU</v>
      </c>
    </row>
    <row r="1532" spans="1:5" x14ac:dyDescent="0.2">
      <c r="A1532" t="s">
        <v>35</v>
      </c>
      <c r="B1532" t="s">
        <v>3247</v>
      </c>
      <c r="C1532" t="s">
        <v>191</v>
      </c>
      <c r="D1532" t="s">
        <v>192</v>
      </c>
      <c r="E1532" t="str">
        <f t="shared" si="23"/>
        <v>EU</v>
      </c>
    </row>
    <row r="1533" spans="1:5" x14ac:dyDescent="0.2">
      <c r="A1533" t="s">
        <v>3248</v>
      </c>
      <c r="B1533" t="s">
        <v>3249</v>
      </c>
      <c r="C1533" t="s">
        <v>191</v>
      </c>
      <c r="D1533" t="s">
        <v>192</v>
      </c>
      <c r="E1533" t="str">
        <f t="shared" si="23"/>
        <v>EU</v>
      </c>
    </row>
    <row r="1534" spans="1:5" x14ac:dyDescent="0.2">
      <c r="A1534" t="s">
        <v>3250</v>
      </c>
      <c r="B1534" t="s">
        <v>3251</v>
      </c>
      <c r="C1534" t="s">
        <v>298</v>
      </c>
      <c r="D1534" t="s">
        <v>192</v>
      </c>
      <c r="E1534" t="str">
        <f t="shared" si="23"/>
        <v>NON EU</v>
      </c>
    </row>
    <row r="1535" spans="1:5" x14ac:dyDescent="0.2">
      <c r="A1535" t="s">
        <v>3252</v>
      </c>
      <c r="B1535" t="s">
        <v>3253</v>
      </c>
      <c r="C1535" t="s">
        <v>249</v>
      </c>
      <c r="D1535" t="s">
        <v>192</v>
      </c>
      <c r="E1535" t="str">
        <f t="shared" si="23"/>
        <v>NON EU</v>
      </c>
    </row>
    <row r="1536" spans="1:5" x14ac:dyDescent="0.2">
      <c r="A1536" t="s">
        <v>3254</v>
      </c>
      <c r="B1536" t="s">
        <v>3255</v>
      </c>
      <c r="C1536" t="s">
        <v>243</v>
      </c>
      <c r="D1536" t="s">
        <v>192</v>
      </c>
      <c r="E1536" t="str">
        <f t="shared" si="23"/>
        <v>NON EU</v>
      </c>
    </row>
    <row r="1537" spans="1:5" x14ac:dyDescent="0.2">
      <c r="A1537" t="s">
        <v>3256</v>
      </c>
      <c r="B1537" t="s">
        <v>3257</v>
      </c>
      <c r="C1537" t="s">
        <v>243</v>
      </c>
      <c r="D1537" t="s">
        <v>192</v>
      </c>
      <c r="E1537" t="str">
        <f t="shared" si="23"/>
        <v>NON EU</v>
      </c>
    </row>
    <row r="1538" spans="1:5" x14ac:dyDescent="0.2">
      <c r="A1538" t="s">
        <v>3258</v>
      </c>
      <c r="B1538" t="s">
        <v>3259</v>
      </c>
      <c r="C1538" t="s">
        <v>243</v>
      </c>
      <c r="D1538" t="s">
        <v>192</v>
      </c>
      <c r="E1538" t="str">
        <f t="shared" si="23"/>
        <v>NON EU</v>
      </c>
    </row>
    <row r="1539" spans="1:5" x14ac:dyDescent="0.2">
      <c r="A1539" t="s">
        <v>3260</v>
      </c>
      <c r="B1539" t="s">
        <v>3261</v>
      </c>
      <c r="C1539" t="s">
        <v>3262</v>
      </c>
      <c r="D1539" t="s">
        <v>192</v>
      </c>
      <c r="E1539" t="str">
        <f t="shared" ref="E1539:E1602" si="24">IF(D1539="DOMESTIC","DOMESTIC",IFERROR(VLOOKUP(C1539,$I$3:$J$31,2,FALSE),"NON EU"))</f>
        <v>NON EU</v>
      </c>
    </row>
    <row r="1540" spans="1:5" x14ac:dyDescent="0.2">
      <c r="A1540" t="s">
        <v>3263</v>
      </c>
      <c r="B1540" t="s">
        <v>3264</v>
      </c>
      <c r="C1540" t="s">
        <v>243</v>
      </c>
      <c r="D1540" t="s">
        <v>192</v>
      </c>
      <c r="E1540" t="str">
        <f t="shared" si="24"/>
        <v>NON EU</v>
      </c>
    </row>
    <row r="1541" spans="1:5" x14ac:dyDescent="0.2">
      <c r="A1541" t="s">
        <v>3265</v>
      </c>
      <c r="B1541" t="s">
        <v>3266</v>
      </c>
      <c r="C1541" t="s">
        <v>184</v>
      </c>
      <c r="D1541" t="s">
        <v>185</v>
      </c>
      <c r="E1541" t="str">
        <f t="shared" si="24"/>
        <v>DOMESTIC</v>
      </c>
    </row>
    <row r="1542" spans="1:5" x14ac:dyDescent="0.2">
      <c r="A1542" t="s">
        <v>147</v>
      </c>
      <c r="B1542" t="s">
        <v>3267</v>
      </c>
      <c r="C1542" t="s">
        <v>191</v>
      </c>
      <c r="D1542" t="s">
        <v>192</v>
      </c>
      <c r="E1542" t="str">
        <f t="shared" si="24"/>
        <v>EU</v>
      </c>
    </row>
    <row r="1543" spans="1:5" x14ac:dyDescent="0.2">
      <c r="A1543" t="s">
        <v>3268</v>
      </c>
      <c r="B1543" t="s">
        <v>3269</v>
      </c>
      <c r="C1543" t="s">
        <v>243</v>
      </c>
      <c r="D1543" t="s">
        <v>192</v>
      </c>
      <c r="E1543" t="str">
        <f t="shared" si="24"/>
        <v>NON EU</v>
      </c>
    </row>
    <row r="1544" spans="1:5" x14ac:dyDescent="0.2">
      <c r="A1544" t="s">
        <v>3270</v>
      </c>
      <c r="B1544" t="s">
        <v>3271</v>
      </c>
      <c r="C1544" t="s">
        <v>2099</v>
      </c>
      <c r="D1544" t="s">
        <v>192</v>
      </c>
      <c r="E1544" t="str">
        <f t="shared" si="24"/>
        <v>NON EU</v>
      </c>
    </row>
    <row r="1545" spans="1:5" x14ac:dyDescent="0.2">
      <c r="A1545" t="s">
        <v>3272</v>
      </c>
      <c r="B1545" t="s">
        <v>3273</v>
      </c>
      <c r="C1545" t="s">
        <v>918</v>
      </c>
      <c r="D1545" t="s">
        <v>192</v>
      </c>
      <c r="E1545" t="str">
        <f t="shared" si="24"/>
        <v>NON EU</v>
      </c>
    </row>
    <row r="1546" spans="1:5" x14ac:dyDescent="0.2">
      <c r="A1546" t="s">
        <v>3274</v>
      </c>
      <c r="B1546" t="s">
        <v>3275</v>
      </c>
      <c r="C1546" t="s">
        <v>275</v>
      </c>
      <c r="D1546" t="s">
        <v>192</v>
      </c>
      <c r="E1546" t="str">
        <f t="shared" si="24"/>
        <v>NON EU</v>
      </c>
    </row>
    <row r="1547" spans="1:5" x14ac:dyDescent="0.2">
      <c r="A1547" t="s">
        <v>3276</v>
      </c>
      <c r="B1547" t="s">
        <v>3277</v>
      </c>
      <c r="C1547" t="s">
        <v>295</v>
      </c>
      <c r="D1547" t="s">
        <v>192</v>
      </c>
      <c r="E1547" t="str">
        <f t="shared" si="24"/>
        <v>NON EU</v>
      </c>
    </row>
    <row r="1548" spans="1:5" x14ac:dyDescent="0.2">
      <c r="A1548" t="s">
        <v>3278</v>
      </c>
      <c r="B1548" t="s">
        <v>3279</v>
      </c>
      <c r="C1548" t="s">
        <v>295</v>
      </c>
      <c r="D1548" t="s">
        <v>192</v>
      </c>
      <c r="E1548" t="str">
        <f t="shared" si="24"/>
        <v>NON EU</v>
      </c>
    </row>
    <row r="1549" spans="1:5" x14ac:dyDescent="0.2">
      <c r="A1549" t="s">
        <v>3280</v>
      </c>
      <c r="B1549" t="s">
        <v>3281</v>
      </c>
      <c r="C1549" t="s">
        <v>243</v>
      </c>
      <c r="D1549" t="s">
        <v>192</v>
      </c>
      <c r="E1549" t="str">
        <f t="shared" si="24"/>
        <v>NON EU</v>
      </c>
    </row>
    <row r="1550" spans="1:5" x14ac:dyDescent="0.2">
      <c r="A1550" t="s">
        <v>3282</v>
      </c>
      <c r="B1550" t="s">
        <v>3283</v>
      </c>
      <c r="C1550" t="s">
        <v>184</v>
      </c>
      <c r="D1550" t="s">
        <v>185</v>
      </c>
      <c r="E1550" t="str">
        <f t="shared" si="24"/>
        <v>DOMESTIC</v>
      </c>
    </row>
    <row r="1551" spans="1:5" x14ac:dyDescent="0.2">
      <c r="A1551" t="s">
        <v>3284</v>
      </c>
      <c r="B1551" t="s">
        <v>3285</v>
      </c>
      <c r="C1551" t="s">
        <v>295</v>
      </c>
      <c r="D1551" t="s">
        <v>192</v>
      </c>
      <c r="E1551" t="str">
        <f t="shared" si="24"/>
        <v>NON EU</v>
      </c>
    </row>
    <row r="1552" spans="1:5" x14ac:dyDescent="0.2">
      <c r="A1552" t="s">
        <v>3</v>
      </c>
      <c r="B1552" t="s">
        <v>3286</v>
      </c>
      <c r="C1552" t="s">
        <v>2337</v>
      </c>
      <c r="D1552" t="s">
        <v>192</v>
      </c>
      <c r="E1552" t="str">
        <f t="shared" si="24"/>
        <v>EU</v>
      </c>
    </row>
    <row r="1553" spans="1:5" x14ac:dyDescent="0.2">
      <c r="A1553" t="s">
        <v>3287</v>
      </c>
      <c r="B1553" t="s">
        <v>3288</v>
      </c>
      <c r="C1553" t="s">
        <v>3262</v>
      </c>
      <c r="D1553" t="s">
        <v>192</v>
      </c>
      <c r="E1553" t="str">
        <f t="shared" si="24"/>
        <v>NON EU</v>
      </c>
    </row>
    <row r="1554" spans="1:5" x14ac:dyDescent="0.2">
      <c r="A1554" t="s">
        <v>3289</v>
      </c>
      <c r="B1554" t="s">
        <v>3290</v>
      </c>
      <c r="C1554" t="s">
        <v>403</v>
      </c>
      <c r="D1554" t="s">
        <v>192</v>
      </c>
      <c r="E1554" t="str">
        <f t="shared" si="24"/>
        <v>NON EU</v>
      </c>
    </row>
    <row r="1555" spans="1:5" x14ac:dyDescent="0.2">
      <c r="A1555" t="s">
        <v>3291</v>
      </c>
      <c r="B1555" t="s">
        <v>3292</v>
      </c>
      <c r="C1555" t="s">
        <v>693</v>
      </c>
      <c r="D1555" t="s">
        <v>192</v>
      </c>
      <c r="E1555" t="str">
        <f t="shared" si="24"/>
        <v>NON EU</v>
      </c>
    </row>
    <row r="1556" spans="1:5" x14ac:dyDescent="0.2">
      <c r="A1556" t="s">
        <v>3293</v>
      </c>
      <c r="B1556" t="s">
        <v>3294</v>
      </c>
      <c r="C1556" t="s">
        <v>243</v>
      </c>
      <c r="D1556" t="s">
        <v>192</v>
      </c>
      <c r="E1556" t="str">
        <f t="shared" si="24"/>
        <v>NON EU</v>
      </c>
    </row>
    <row r="1557" spans="1:5" x14ac:dyDescent="0.2">
      <c r="A1557" t="s">
        <v>3295</v>
      </c>
      <c r="B1557" t="s">
        <v>3296</v>
      </c>
      <c r="C1557" t="s">
        <v>184</v>
      </c>
      <c r="D1557" t="s">
        <v>185</v>
      </c>
      <c r="E1557" t="str">
        <f t="shared" si="24"/>
        <v>DOMESTIC</v>
      </c>
    </row>
    <row r="1558" spans="1:5" x14ac:dyDescent="0.2">
      <c r="A1558" t="s">
        <v>3297</v>
      </c>
      <c r="B1558" t="s">
        <v>3298</v>
      </c>
      <c r="C1558" t="s">
        <v>200</v>
      </c>
      <c r="D1558" t="s">
        <v>192</v>
      </c>
      <c r="E1558" t="str">
        <f t="shared" si="24"/>
        <v>EU</v>
      </c>
    </row>
    <row r="1559" spans="1:5" x14ac:dyDescent="0.2">
      <c r="A1559" t="s">
        <v>30</v>
      </c>
      <c r="B1559" t="s">
        <v>3299</v>
      </c>
      <c r="C1559" t="s">
        <v>205</v>
      </c>
      <c r="D1559" t="s">
        <v>192</v>
      </c>
      <c r="E1559" t="str">
        <f t="shared" si="24"/>
        <v>EU</v>
      </c>
    </row>
    <row r="1560" spans="1:5" x14ac:dyDescent="0.2">
      <c r="A1560" t="s">
        <v>103</v>
      </c>
      <c r="B1560" t="s">
        <v>3300</v>
      </c>
      <c r="C1560" t="s">
        <v>200</v>
      </c>
      <c r="D1560" t="s">
        <v>192</v>
      </c>
      <c r="E1560" t="str">
        <f t="shared" si="24"/>
        <v>EU</v>
      </c>
    </row>
    <row r="1561" spans="1:5" x14ac:dyDescent="0.2">
      <c r="A1561" t="s">
        <v>3301</v>
      </c>
      <c r="B1561" t="s">
        <v>3302</v>
      </c>
      <c r="C1561" t="s">
        <v>346</v>
      </c>
      <c r="D1561" t="s">
        <v>192</v>
      </c>
      <c r="E1561" t="str">
        <f t="shared" si="24"/>
        <v>NON EU</v>
      </c>
    </row>
    <row r="1562" spans="1:5" x14ac:dyDescent="0.2">
      <c r="A1562" t="s">
        <v>3303</v>
      </c>
      <c r="B1562" t="s">
        <v>3304</v>
      </c>
      <c r="C1562" t="s">
        <v>765</v>
      </c>
      <c r="D1562" t="s">
        <v>192</v>
      </c>
      <c r="E1562" t="str">
        <f t="shared" si="24"/>
        <v>NON EU</v>
      </c>
    </row>
    <row r="1563" spans="1:5" x14ac:dyDescent="0.2">
      <c r="A1563" t="s">
        <v>3305</v>
      </c>
      <c r="B1563" t="s">
        <v>3306</v>
      </c>
      <c r="C1563" t="s">
        <v>205</v>
      </c>
      <c r="D1563" t="s">
        <v>192</v>
      </c>
      <c r="E1563" t="str">
        <f t="shared" si="24"/>
        <v>EU</v>
      </c>
    </row>
    <row r="1564" spans="1:5" x14ac:dyDescent="0.2">
      <c r="A1564" t="s">
        <v>3307</v>
      </c>
      <c r="B1564" t="s">
        <v>3308</v>
      </c>
      <c r="C1564" t="s">
        <v>2298</v>
      </c>
      <c r="D1564" t="s">
        <v>192</v>
      </c>
      <c r="E1564" t="str">
        <f t="shared" si="24"/>
        <v>NON EU</v>
      </c>
    </row>
    <row r="1565" spans="1:5" x14ac:dyDescent="0.2">
      <c r="A1565" t="s">
        <v>3309</v>
      </c>
      <c r="B1565" t="s">
        <v>3310</v>
      </c>
      <c r="C1565" t="s">
        <v>373</v>
      </c>
      <c r="D1565" t="s">
        <v>192</v>
      </c>
      <c r="E1565" t="str">
        <f t="shared" si="24"/>
        <v>NON EU</v>
      </c>
    </row>
    <row r="1566" spans="1:5" x14ac:dyDescent="0.2">
      <c r="A1566" t="s">
        <v>3311</v>
      </c>
      <c r="B1566" t="s">
        <v>3312</v>
      </c>
      <c r="C1566" t="s">
        <v>933</v>
      </c>
      <c r="D1566" t="s">
        <v>192</v>
      </c>
      <c r="E1566" t="str">
        <f t="shared" si="24"/>
        <v>NON EU</v>
      </c>
    </row>
    <row r="1567" spans="1:5" x14ac:dyDescent="0.2">
      <c r="A1567" t="s">
        <v>3313</v>
      </c>
      <c r="B1567" t="s">
        <v>3314</v>
      </c>
      <c r="C1567" t="s">
        <v>243</v>
      </c>
      <c r="D1567" t="s">
        <v>192</v>
      </c>
      <c r="E1567" t="str">
        <f t="shared" si="24"/>
        <v>NON EU</v>
      </c>
    </row>
    <row r="1568" spans="1:5" x14ac:dyDescent="0.2">
      <c r="A1568" t="s">
        <v>3315</v>
      </c>
      <c r="B1568" t="s">
        <v>3316</v>
      </c>
      <c r="C1568" t="s">
        <v>670</v>
      </c>
      <c r="D1568" t="s">
        <v>192</v>
      </c>
      <c r="E1568" t="str">
        <f t="shared" si="24"/>
        <v>NON EU</v>
      </c>
    </row>
    <row r="1569" spans="1:5" x14ac:dyDescent="0.2">
      <c r="A1569" t="s">
        <v>3317</v>
      </c>
      <c r="B1569" t="s">
        <v>3318</v>
      </c>
      <c r="C1569" t="s">
        <v>243</v>
      </c>
      <c r="D1569" t="s">
        <v>192</v>
      </c>
      <c r="E1569" t="str">
        <f t="shared" si="24"/>
        <v>NON EU</v>
      </c>
    </row>
    <row r="1570" spans="1:5" x14ac:dyDescent="0.2">
      <c r="A1570" t="s">
        <v>3319</v>
      </c>
      <c r="B1570" t="s">
        <v>3320</v>
      </c>
      <c r="C1570" t="s">
        <v>1634</v>
      </c>
      <c r="D1570" t="s">
        <v>192</v>
      </c>
      <c r="E1570" t="str">
        <f t="shared" si="24"/>
        <v>NON EU</v>
      </c>
    </row>
    <row r="1571" spans="1:5" x14ac:dyDescent="0.2">
      <c r="A1571" t="s">
        <v>3321</v>
      </c>
      <c r="B1571" t="s">
        <v>3322</v>
      </c>
      <c r="C1571" t="s">
        <v>888</v>
      </c>
      <c r="D1571" t="s">
        <v>192</v>
      </c>
      <c r="E1571" t="str">
        <f t="shared" si="24"/>
        <v>NON EU</v>
      </c>
    </row>
    <row r="1572" spans="1:5" x14ac:dyDescent="0.2">
      <c r="A1572" t="s">
        <v>3323</v>
      </c>
      <c r="B1572" t="s">
        <v>3324</v>
      </c>
      <c r="C1572" t="s">
        <v>545</v>
      </c>
      <c r="D1572" t="s">
        <v>192</v>
      </c>
      <c r="E1572" t="str">
        <f t="shared" si="24"/>
        <v>NON EU</v>
      </c>
    </row>
    <row r="1573" spans="1:5" x14ac:dyDescent="0.2">
      <c r="A1573" t="s">
        <v>3325</v>
      </c>
      <c r="B1573" t="s">
        <v>3326</v>
      </c>
      <c r="C1573" t="s">
        <v>1467</v>
      </c>
      <c r="D1573" t="s">
        <v>192</v>
      </c>
      <c r="E1573" t="str">
        <f t="shared" si="24"/>
        <v>NON EU</v>
      </c>
    </row>
    <row r="1574" spans="1:5" x14ac:dyDescent="0.2">
      <c r="A1574" t="s">
        <v>3327</v>
      </c>
      <c r="B1574" t="s">
        <v>3328</v>
      </c>
      <c r="C1574" t="s">
        <v>3329</v>
      </c>
      <c r="D1574" t="s">
        <v>192</v>
      </c>
      <c r="E1574" t="str">
        <f t="shared" si="24"/>
        <v>NON EU</v>
      </c>
    </row>
    <row r="1575" spans="1:5" x14ac:dyDescent="0.2">
      <c r="A1575" t="s">
        <v>3330</v>
      </c>
      <c r="B1575" t="s">
        <v>3331</v>
      </c>
      <c r="C1575" t="s">
        <v>191</v>
      </c>
      <c r="D1575" t="s">
        <v>192</v>
      </c>
      <c r="E1575" t="str">
        <f t="shared" si="24"/>
        <v>EU</v>
      </c>
    </row>
    <row r="1576" spans="1:5" x14ac:dyDescent="0.2">
      <c r="A1576" t="s">
        <v>109</v>
      </c>
      <c r="B1576" t="s">
        <v>3332</v>
      </c>
      <c r="C1576" t="s">
        <v>924</v>
      </c>
      <c r="D1576" t="s">
        <v>192</v>
      </c>
      <c r="E1576" t="str">
        <f t="shared" si="24"/>
        <v>EU</v>
      </c>
    </row>
    <row r="1577" spans="1:5" x14ac:dyDescent="0.2">
      <c r="A1577" t="s">
        <v>3333</v>
      </c>
      <c r="B1577" t="s">
        <v>3334</v>
      </c>
      <c r="C1577" t="s">
        <v>3335</v>
      </c>
      <c r="D1577" t="s">
        <v>192</v>
      </c>
      <c r="E1577" t="str">
        <f t="shared" si="24"/>
        <v>NON EU</v>
      </c>
    </row>
    <row r="1578" spans="1:5" x14ac:dyDescent="0.2">
      <c r="A1578" t="s">
        <v>3336</v>
      </c>
      <c r="B1578" t="s">
        <v>3337</v>
      </c>
      <c r="C1578" t="s">
        <v>249</v>
      </c>
      <c r="D1578" t="s">
        <v>192</v>
      </c>
      <c r="E1578" t="str">
        <f t="shared" si="24"/>
        <v>NON EU</v>
      </c>
    </row>
    <row r="1579" spans="1:5" x14ac:dyDescent="0.2">
      <c r="A1579" t="s">
        <v>3338</v>
      </c>
      <c r="B1579" t="s">
        <v>3339</v>
      </c>
      <c r="C1579" t="s">
        <v>1060</v>
      </c>
      <c r="D1579" t="s">
        <v>192</v>
      </c>
      <c r="E1579" t="str">
        <f t="shared" si="24"/>
        <v>NON EU</v>
      </c>
    </row>
    <row r="1580" spans="1:5" x14ac:dyDescent="0.2">
      <c r="A1580" t="s">
        <v>3340</v>
      </c>
      <c r="B1580" t="s">
        <v>3341</v>
      </c>
      <c r="C1580" t="s">
        <v>3342</v>
      </c>
      <c r="D1580" t="s">
        <v>192</v>
      </c>
      <c r="E1580" t="str">
        <f t="shared" si="24"/>
        <v>NON EU</v>
      </c>
    </row>
    <row r="1581" spans="1:5" x14ac:dyDescent="0.2">
      <c r="A1581" t="s">
        <v>3343</v>
      </c>
      <c r="B1581" t="s">
        <v>3344</v>
      </c>
      <c r="C1581" t="s">
        <v>184</v>
      </c>
      <c r="D1581" t="s">
        <v>185</v>
      </c>
      <c r="E1581" t="str">
        <f t="shared" si="24"/>
        <v>DOMESTIC</v>
      </c>
    </row>
    <row r="1582" spans="1:5" x14ac:dyDescent="0.2">
      <c r="A1582" t="s">
        <v>98</v>
      </c>
      <c r="B1582" t="s">
        <v>3345</v>
      </c>
      <c r="C1582" t="s">
        <v>837</v>
      </c>
      <c r="D1582" t="s">
        <v>192</v>
      </c>
      <c r="E1582" t="str">
        <f t="shared" si="24"/>
        <v>EU</v>
      </c>
    </row>
    <row r="1583" spans="1:5" x14ac:dyDescent="0.2">
      <c r="A1583" t="s">
        <v>3346</v>
      </c>
      <c r="B1583" t="s">
        <v>3347</v>
      </c>
      <c r="C1583" t="s">
        <v>200</v>
      </c>
      <c r="D1583" t="s">
        <v>192</v>
      </c>
      <c r="E1583" t="str">
        <f t="shared" si="24"/>
        <v>EU</v>
      </c>
    </row>
    <row r="1584" spans="1:5" x14ac:dyDescent="0.2">
      <c r="A1584" t="s">
        <v>3348</v>
      </c>
      <c r="B1584" t="s">
        <v>3349</v>
      </c>
      <c r="C1584" t="s">
        <v>665</v>
      </c>
      <c r="D1584" t="s">
        <v>192</v>
      </c>
      <c r="E1584" t="str">
        <f t="shared" si="24"/>
        <v>NON EU</v>
      </c>
    </row>
    <row r="1585" spans="1:5" x14ac:dyDescent="0.2">
      <c r="A1585" t="s">
        <v>3350</v>
      </c>
      <c r="B1585" t="s">
        <v>3351</v>
      </c>
      <c r="C1585" t="s">
        <v>693</v>
      </c>
      <c r="D1585" t="s">
        <v>192</v>
      </c>
      <c r="E1585" t="str">
        <f t="shared" si="24"/>
        <v>NON EU</v>
      </c>
    </row>
    <row r="1586" spans="1:5" x14ac:dyDescent="0.2">
      <c r="A1586" t="s">
        <v>33</v>
      </c>
      <c r="B1586" t="s">
        <v>3352</v>
      </c>
      <c r="C1586" t="s">
        <v>200</v>
      </c>
      <c r="D1586" t="s">
        <v>192</v>
      </c>
      <c r="E1586" t="str">
        <f t="shared" si="24"/>
        <v>EU</v>
      </c>
    </row>
    <row r="1587" spans="1:5" x14ac:dyDescent="0.2">
      <c r="A1587" t="s">
        <v>3353</v>
      </c>
      <c r="B1587" t="s">
        <v>3354</v>
      </c>
      <c r="C1587" t="s">
        <v>263</v>
      </c>
      <c r="D1587" t="s">
        <v>192</v>
      </c>
      <c r="E1587" t="str">
        <f t="shared" si="24"/>
        <v>NON EU</v>
      </c>
    </row>
    <row r="1588" spans="1:5" x14ac:dyDescent="0.2">
      <c r="A1588" t="s">
        <v>3355</v>
      </c>
      <c r="B1588" t="s">
        <v>3239</v>
      </c>
      <c r="C1588" t="s">
        <v>184</v>
      </c>
      <c r="D1588" t="s">
        <v>185</v>
      </c>
      <c r="E1588" t="str">
        <f t="shared" si="24"/>
        <v>DOMESTIC</v>
      </c>
    </row>
    <row r="1589" spans="1:5" x14ac:dyDescent="0.2">
      <c r="A1589" t="s">
        <v>3356</v>
      </c>
      <c r="B1589" t="s">
        <v>3296</v>
      </c>
      <c r="C1589" t="s">
        <v>243</v>
      </c>
      <c r="D1589" t="s">
        <v>192</v>
      </c>
      <c r="E1589" t="str">
        <f t="shared" si="24"/>
        <v>NON EU</v>
      </c>
    </row>
    <row r="1590" spans="1:5" x14ac:dyDescent="0.2">
      <c r="A1590" t="s">
        <v>3357</v>
      </c>
      <c r="B1590" t="s">
        <v>3358</v>
      </c>
      <c r="C1590" t="s">
        <v>243</v>
      </c>
      <c r="D1590" t="s">
        <v>192</v>
      </c>
      <c r="E1590" t="str">
        <f t="shared" si="24"/>
        <v>NON EU</v>
      </c>
    </row>
    <row r="1591" spans="1:5" x14ac:dyDescent="0.2">
      <c r="A1591" t="s">
        <v>138</v>
      </c>
      <c r="B1591" t="s">
        <v>3359</v>
      </c>
      <c r="C1591" t="s">
        <v>200</v>
      </c>
      <c r="D1591" t="s">
        <v>192</v>
      </c>
      <c r="E1591" t="str">
        <f t="shared" si="24"/>
        <v>EU</v>
      </c>
    </row>
    <row r="1592" spans="1:5" x14ac:dyDescent="0.2">
      <c r="A1592" t="s">
        <v>3360</v>
      </c>
      <c r="B1592" t="s">
        <v>3361</v>
      </c>
      <c r="C1592" t="s">
        <v>184</v>
      </c>
      <c r="D1592" t="s">
        <v>185</v>
      </c>
      <c r="E1592" t="str">
        <f t="shared" si="24"/>
        <v>DOMESTIC</v>
      </c>
    </row>
    <row r="1593" spans="1:5" x14ac:dyDescent="0.2">
      <c r="A1593" t="s">
        <v>3362</v>
      </c>
      <c r="B1593" t="s">
        <v>3363</v>
      </c>
      <c r="C1593" t="s">
        <v>2860</v>
      </c>
      <c r="D1593" t="s">
        <v>192</v>
      </c>
      <c r="E1593" t="str">
        <f t="shared" si="24"/>
        <v>NON EU</v>
      </c>
    </row>
    <row r="1594" spans="1:5" x14ac:dyDescent="0.2">
      <c r="A1594" t="s">
        <v>3364</v>
      </c>
      <c r="B1594" t="s">
        <v>3365</v>
      </c>
      <c r="C1594" t="s">
        <v>243</v>
      </c>
      <c r="D1594" t="s">
        <v>192</v>
      </c>
      <c r="E1594" t="str">
        <f t="shared" si="24"/>
        <v>NON EU</v>
      </c>
    </row>
    <row r="1595" spans="1:5" x14ac:dyDescent="0.2">
      <c r="A1595" t="s">
        <v>3366</v>
      </c>
      <c r="B1595" t="s">
        <v>3367</v>
      </c>
      <c r="C1595" t="s">
        <v>3368</v>
      </c>
      <c r="D1595" t="s">
        <v>192</v>
      </c>
      <c r="E1595" t="str">
        <f t="shared" si="24"/>
        <v>NON EU</v>
      </c>
    </row>
    <row r="1596" spans="1:5" x14ac:dyDescent="0.2">
      <c r="A1596" t="s">
        <v>3369</v>
      </c>
      <c r="B1596" t="s">
        <v>3370</v>
      </c>
      <c r="C1596" t="s">
        <v>3371</v>
      </c>
      <c r="D1596" t="s">
        <v>192</v>
      </c>
      <c r="E1596" t="str">
        <f t="shared" si="24"/>
        <v>NON EU</v>
      </c>
    </row>
    <row r="1597" spans="1:5" x14ac:dyDescent="0.2">
      <c r="A1597" t="s">
        <v>3372</v>
      </c>
      <c r="B1597" t="s">
        <v>3373</v>
      </c>
      <c r="C1597" t="s">
        <v>191</v>
      </c>
      <c r="D1597" t="s">
        <v>192</v>
      </c>
      <c r="E1597" t="str">
        <f t="shared" si="24"/>
        <v>EU</v>
      </c>
    </row>
    <row r="1598" spans="1:5" x14ac:dyDescent="0.2">
      <c r="A1598" t="s">
        <v>3374</v>
      </c>
      <c r="B1598" t="s">
        <v>3375</v>
      </c>
      <c r="C1598" t="s">
        <v>545</v>
      </c>
      <c r="D1598" t="s">
        <v>192</v>
      </c>
      <c r="E1598" t="str">
        <f t="shared" si="24"/>
        <v>NON EU</v>
      </c>
    </row>
    <row r="1599" spans="1:5" x14ac:dyDescent="0.2">
      <c r="A1599" t="s">
        <v>3376</v>
      </c>
      <c r="B1599" t="s">
        <v>3377</v>
      </c>
      <c r="C1599" t="s">
        <v>433</v>
      </c>
      <c r="D1599" t="s">
        <v>192</v>
      </c>
      <c r="E1599" t="str">
        <f t="shared" si="24"/>
        <v>NON EU</v>
      </c>
    </row>
    <row r="1600" spans="1:5" x14ac:dyDescent="0.2">
      <c r="A1600" t="s">
        <v>3378</v>
      </c>
      <c r="B1600" t="s">
        <v>3379</v>
      </c>
      <c r="C1600" t="s">
        <v>2039</v>
      </c>
      <c r="D1600" t="s">
        <v>192</v>
      </c>
      <c r="E1600" t="str">
        <f t="shared" si="24"/>
        <v>NON EU</v>
      </c>
    </row>
    <row r="1601" spans="1:5" x14ac:dyDescent="0.2">
      <c r="A1601" t="s">
        <v>3380</v>
      </c>
      <c r="B1601" t="s">
        <v>3381</v>
      </c>
      <c r="C1601" t="s">
        <v>340</v>
      </c>
      <c r="D1601" t="s">
        <v>192</v>
      </c>
      <c r="E1601" t="str">
        <f t="shared" si="24"/>
        <v>NON EU</v>
      </c>
    </row>
    <row r="1602" spans="1:5" x14ac:dyDescent="0.2">
      <c r="A1602" t="s">
        <v>51</v>
      </c>
      <c r="B1602" t="s">
        <v>3382</v>
      </c>
      <c r="C1602" t="s">
        <v>1271</v>
      </c>
      <c r="D1602" t="s">
        <v>192</v>
      </c>
      <c r="E1602" t="str">
        <f t="shared" si="24"/>
        <v>EU</v>
      </c>
    </row>
    <row r="1603" spans="1:5" x14ac:dyDescent="0.2">
      <c r="A1603" t="s">
        <v>3383</v>
      </c>
      <c r="B1603" t="s">
        <v>3384</v>
      </c>
      <c r="C1603" t="s">
        <v>243</v>
      </c>
      <c r="D1603" t="s">
        <v>192</v>
      </c>
      <c r="E1603" t="str">
        <f t="shared" ref="E1603:E1666" si="25">IF(D1603="DOMESTIC","DOMESTIC",IFERROR(VLOOKUP(C1603,$I$3:$J$31,2,FALSE),"NON EU"))</f>
        <v>NON EU</v>
      </c>
    </row>
    <row r="1604" spans="1:5" x14ac:dyDescent="0.2">
      <c r="A1604" t="s">
        <v>3385</v>
      </c>
      <c r="B1604" t="s">
        <v>3386</v>
      </c>
      <c r="C1604" t="s">
        <v>1013</v>
      </c>
      <c r="D1604" t="s">
        <v>192</v>
      </c>
      <c r="E1604" t="str">
        <f t="shared" si="25"/>
        <v>NON EU</v>
      </c>
    </row>
    <row r="1605" spans="1:5" x14ac:dyDescent="0.2">
      <c r="A1605" t="s">
        <v>172</v>
      </c>
      <c r="B1605" t="s">
        <v>3387</v>
      </c>
      <c r="C1605" t="s">
        <v>459</v>
      </c>
      <c r="D1605" t="s">
        <v>192</v>
      </c>
      <c r="E1605" t="str">
        <f t="shared" si="25"/>
        <v>EU</v>
      </c>
    </row>
    <row r="1606" spans="1:5" x14ac:dyDescent="0.2">
      <c r="A1606" t="s">
        <v>3388</v>
      </c>
      <c r="B1606" t="s">
        <v>3389</v>
      </c>
      <c r="C1606" t="s">
        <v>303</v>
      </c>
      <c r="D1606" t="s">
        <v>192</v>
      </c>
      <c r="E1606" t="str">
        <f t="shared" si="25"/>
        <v>NON EU</v>
      </c>
    </row>
    <row r="1607" spans="1:5" x14ac:dyDescent="0.2">
      <c r="A1607" t="s">
        <v>3390</v>
      </c>
      <c r="B1607" t="s">
        <v>1090</v>
      </c>
      <c r="C1607" t="s">
        <v>243</v>
      </c>
      <c r="D1607" t="s">
        <v>192</v>
      </c>
      <c r="E1607" t="str">
        <f t="shared" si="25"/>
        <v>NON EU</v>
      </c>
    </row>
    <row r="1608" spans="1:5" x14ac:dyDescent="0.2">
      <c r="A1608" t="s">
        <v>3391</v>
      </c>
      <c r="B1608" t="s">
        <v>3230</v>
      </c>
      <c r="C1608" t="s">
        <v>243</v>
      </c>
      <c r="D1608" t="s">
        <v>192</v>
      </c>
      <c r="E1608" t="str">
        <f t="shared" si="25"/>
        <v>NON EU</v>
      </c>
    </row>
    <row r="1609" spans="1:5" x14ac:dyDescent="0.2">
      <c r="A1609" t="s">
        <v>3392</v>
      </c>
      <c r="B1609" t="s">
        <v>3393</v>
      </c>
      <c r="C1609" t="s">
        <v>403</v>
      </c>
      <c r="D1609" t="s">
        <v>192</v>
      </c>
      <c r="E1609" t="str">
        <f t="shared" si="25"/>
        <v>NON EU</v>
      </c>
    </row>
    <row r="1610" spans="1:5" x14ac:dyDescent="0.2">
      <c r="A1610" t="s">
        <v>3394</v>
      </c>
      <c r="B1610" t="s">
        <v>3395</v>
      </c>
      <c r="C1610" t="s">
        <v>1621</v>
      </c>
      <c r="D1610" t="s">
        <v>192</v>
      </c>
      <c r="E1610" t="str">
        <f t="shared" si="25"/>
        <v>NON EU</v>
      </c>
    </row>
    <row r="1611" spans="1:5" x14ac:dyDescent="0.2">
      <c r="A1611" t="s">
        <v>3396</v>
      </c>
      <c r="B1611" t="s">
        <v>3397</v>
      </c>
      <c r="C1611" t="s">
        <v>459</v>
      </c>
      <c r="D1611" t="s">
        <v>192</v>
      </c>
      <c r="E1611" t="str">
        <f t="shared" si="25"/>
        <v>EU</v>
      </c>
    </row>
    <row r="1612" spans="1:5" x14ac:dyDescent="0.2">
      <c r="A1612" t="s">
        <v>3398</v>
      </c>
      <c r="B1612" t="s">
        <v>3399</v>
      </c>
      <c r="C1612" t="s">
        <v>184</v>
      </c>
      <c r="D1612" t="s">
        <v>185</v>
      </c>
      <c r="E1612" t="str">
        <f t="shared" si="25"/>
        <v>DOMESTIC</v>
      </c>
    </row>
    <row r="1613" spans="1:5" x14ac:dyDescent="0.2">
      <c r="A1613" t="s">
        <v>3400</v>
      </c>
      <c r="B1613" t="s">
        <v>3401</v>
      </c>
      <c r="C1613" t="s">
        <v>765</v>
      </c>
      <c r="D1613" t="s">
        <v>192</v>
      </c>
      <c r="E1613" t="str">
        <f t="shared" si="25"/>
        <v>NON EU</v>
      </c>
    </row>
    <row r="1614" spans="1:5" x14ac:dyDescent="0.2">
      <c r="A1614" t="s">
        <v>3402</v>
      </c>
      <c r="B1614" t="s">
        <v>3403</v>
      </c>
      <c r="C1614" t="s">
        <v>1417</v>
      </c>
      <c r="D1614" t="s">
        <v>192</v>
      </c>
      <c r="E1614" t="str">
        <f t="shared" si="25"/>
        <v>NON EU</v>
      </c>
    </row>
    <row r="1615" spans="1:5" x14ac:dyDescent="0.2">
      <c r="A1615" t="s">
        <v>3404</v>
      </c>
      <c r="B1615" t="s">
        <v>3405</v>
      </c>
      <c r="C1615" t="s">
        <v>870</v>
      </c>
      <c r="D1615" t="s">
        <v>192</v>
      </c>
      <c r="E1615" t="str">
        <f t="shared" si="25"/>
        <v>NON EU</v>
      </c>
    </row>
    <row r="1616" spans="1:5" x14ac:dyDescent="0.2">
      <c r="A1616" t="s">
        <v>3406</v>
      </c>
      <c r="B1616" t="s">
        <v>3407</v>
      </c>
      <c r="C1616" t="s">
        <v>191</v>
      </c>
      <c r="D1616" t="s">
        <v>192</v>
      </c>
      <c r="E1616" t="str">
        <f t="shared" si="25"/>
        <v>EU</v>
      </c>
    </row>
    <row r="1617" spans="1:5" x14ac:dyDescent="0.2">
      <c r="A1617" t="s">
        <v>3408</v>
      </c>
      <c r="B1617" t="s">
        <v>3409</v>
      </c>
      <c r="C1617" t="s">
        <v>426</v>
      </c>
      <c r="D1617" t="s">
        <v>192</v>
      </c>
      <c r="E1617" t="str">
        <f t="shared" si="25"/>
        <v>EU</v>
      </c>
    </row>
    <row r="1618" spans="1:5" x14ac:dyDescent="0.2">
      <c r="A1618" t="s">
        <v>3410</v>
      </c>
      <c r="B1618" t="s">
        <v>3411</v>
      </c>
      <c r="C1618" t="s">
        <v>184</v>
      </c>
      <c r="D1618" t="s">
        <v>185</v>
      </c>
      <c r="E1618" t="str">
        <f t="shared" si="25"/>
        <v>DOMESTIC</v>
      </c>
    </row>
    <row r="1619" spans="1:5" x14ac:dyDescent="0.2">
      <c r="A1619" t="s">
        <v>3412</v>
      </c>
      <c r="B1619" t="s">
        <v>3413</v>
      </c>
      <c r="C1619" t="s">
        <v>225</v>
      </c>
      <c r="D1619" t="s">
        <v>192</v>
      </c>
      <c r="E1619" t="str">
        <f t="shared" si="25"/>
        <v>EU</v>
      </c>
    </row>
    <row r="1620" spans="1:5" x14ac:dyDescent="0.2">
      <c r="A1620" t="s">
        <v>3414</v>
      </c>
      <c r="B1620" t="s">
        <v>3415</v>
      </c>
      <c r="C1620" t="s">
        <v>225</v>
      </c>
      <c r="D1620" t="s">
        <v>192</v>
      </c>
      <c r="E1620" t="str">
        <f t="shared" si="25"/>
        <v>EU</v>
      </c>
    </row>
    <row r="1621" spans="1:5" x14ac:dyDescent="0.2">
      <c r="A1621" t="s">
        <v>3416</v>
      </c>
      <c r="B1621" t="s">
        <v>3417</v>
      </c>
      <c r="C1621" t="s">
        <v>266</v>
      </c>
      <c r="D1621" t="s">
        <v>192</v>
      </c>
      <c r="E1621" t="str">
        <f t="shared" si="25"/>
        <v>NON EU</v>
      </c>
    </row>
    <row r="1622" spans="1:5" x14ac:dyDescent="0.2">
      <c r="A1622" t="s">
        <v>3418</v>
      </c>
      <c r="B1622" t="s">
        <v>3419</v>
      </c>
      <c r="C1622" t="s">
        <v>246</v>
      </c>
      <c r="D1622" t="s">
        <v>192</v>
      </c>
      <c r="E1622" t="str">
        <f t="shared" si="25"/>
        <v>NON EU</v>
      </c>
    </row>
    <row r="1623" spans="1:5" x14ac:dyDescent="0.2">
      <c r="A1623" t="s">
        <v>3420</v>
      </c>
      <c r="B1623" t="s">
        <v>1683</v>
      </c>
      <c r="C1623" t="s">
        <v>184</v>
      </c>
      <c r="D1623" t="s">
        <v>185</v>
      </c>
      <c r="E1623" t="str">
        <f t="shared" si="25"/>
        <v>DOMESTIC</v>
      </c>
    </row>
    <row r="1624" spans="1:5" x14ac:dyDescent="0.2">
      <c r="A1624" t="s">
        <v>3421</v>
      </c>
      <c r="B1624" t="s">
        <v>3422</v>
      </c>
      <c r="C1624" t="s">
        <v>184</v>
      </c>
      <c r="D1624" t="s">
        <v>185</v>
      </c>
      <c r="E1624" t="str">
        <f t="shared" si="25"/>
        <v>DOMESTIC</v>
      </c>
    </row>
    <row r="1625" spans="1:5" x14ac:dyDescent="0.2">
      <c r="A1625" t="s">
        <v>3423</v>
      </c>
      <c r="B1625" t="s">
        <v>3424</v>
      </c>
      <c r="C1625" t="s">
        <v>225</v>
      </c>
      <c r="D1625" t="s">
        <v>192</v>
      </c>
      <c r="E1625" t="str">
        <f t="shared" si="25"/>
        <v>EU</v>
      </c>
    </row>
    <row r="1626" spans="1:5" x14ac:dyDescent="0.2">
      <c r="A1626" t="s">
        <v>3425</v>
      </c>
      <c r="B1626" t="s">
        <v>3426</v>
      </c>
      <c r="C1626" t="s">
        <v>310</v>
      </c>
      <c r="D1626" t="s">
        <v>192</v>
      </c>
      <c r="E1626" t="str">
        <f t="shared" si="25"/>
        <v>NON EU</v>
      </c>
    </row>
    <row r="1627" spans="1:5" x14ac:dyDescent="0.2">
      <c r="A1627" t="s">
        <v>3427</v>
      </c>
      <c r="B1627" t="s">
        <v>2761</v>
      </c>
      <c r="C1627" t="s">
        <v>918</v>
      </c>
      <c r="D1627" t="s">
        <v>192</v>
      </c>
      <c r="E1627" t="str">
        <f t="shared" si="25"/>
        <v>NON EU</v>
      </c>
    </row>
    <row r="1628" spans="1:5" x14ac:dyDescent="0.2">
      <c r="A1628" t="s">
        <v>3428</v>
      </c>
      <c r="B1628" t="s">
        <v>3429</v>
      </c>
      <c r="C1628" t="s">
        <v>225</v>
      </c>
      <c r="D1628" t="s">
        <v>192</v>
      </c>
      <c r="E1628" t="str">
        <f t="shared" si="25"/>
        <v>EU</v>
      </c>
    </row>
    <row r="1629" spans="1:5" x14ac:dyDescent="0.2">
      <c r="A1629" t="s">
        <v>3430</v>
      </c>
      <c r="B1629" t="s">
        <v>3431</v>
      </c>
      <c r="C1629" t="s">
        <v>310</v>
      </c>
      <c r="D1629" t="s">
        <v>192</v>
      </c>
      <c r="E1629" t="str">
        <f t="shared" si="25"/>
        <v>NON EU</v>
      </c>
    </row>
    <row r="1630" spans="1:5" x14ac:dyDescent="0.2">
      <c r="A1630" t="s">
        <v>3432</v>
      </c>
      <c r="B1630" t="s">
        <v>3433</v>
      </c>
      <c r="C1630" t="s">
        <v>191</v>
      </c>
      <c r="D1630" t="s">
        <v>192</v>
      </c>
      <c r="E1630" t="str">
        <f t="shared" si="25"/>
        <v>EU</v>
      </c>
    </row>
    <row r="1631" spans="1:5" x14ac:dyDescent="0.2">
      <c r="A1631" t="s">
        <v>3434</v>
      </c>
      <c r="B1631" t="s">
        <v>3435</v>
      </c>
      <c r="C1631" t="s">
        <v>191</v>
      </c>
      <c r="D1631" t="s">
        <v>192</v>
      </c>
      <c r="E1631" t="str">
        <f t="shared" si="25"/>
        <v>EU</v>
      </c>
    </row>
    <row r="1632" spans="1:5" x14ac:dyDescent="0.2">
      <c r="A1632" t="s">
        <v>3436</v>
      </c>
      <c r="B1632" t="s">
        <v>3437</v>
      </c>
      <c r="C1632" t="s">
        <v>200</v>
      </c>
      <c r="D1632" t="s">
        <v>192</v>
      </c>
      <c r="E1632" t="str">
        <f t="shared" si="25"/>
        <v>EU</v>
      </c>
    </row>
    <row r="1633" spans="1:5" x14ac:dyDescent="0.2">
      <c r="A1633" t="s">
        <v>3438</v>
      </c>
      <c r="B1633" t="s">
        <v>3439</v>
      </c>
      <c r="C1633" t="s">
        <v>3439</v>
      </c>
      <c r="D1633" t="s">
        <v>192</v>
      </c>
      <c r="E1633" t="str">
        <f t="shared" si="25"/>
        <v>NON EU</v>
      </c>
    </row>
    <row r="1634" spans="1:5" x14ac:dyDescent="0.2">
      <c r="A1634" t="s">
        <v>3440</v>
      </c>
      <c r="B1634" t="s">
        <v>3441</v>
      </c>
      <c r="C1634" t="s">
        <v>2183</v>
      </c>
      <c r="D1634" t="s">
        <v>192</v>
      </c>
      <c r="E1634" t="str">
        <f t="shared" si="25"/>
        <v>NON EU</v>
      </c>
    </row>
    <row r="1635" spans="1:5" x14ac:dyDescent="0.2">
      <c r="A1635" t="s">
        <v>3442</v>
      </c>
      <c r="B1635" t="s">
        <v>3443</v>
      </c>
      <c r="C1635" t="s">
        <v>205</v>
      </c>
      <c r="D1635" t="s">
        <v>192</v>
      </c>
      <c r="E1635" t="str">
        <f t="shared" si="25"/>
        <v>EU</v>
      </c>
    </row>
    <row r="1636" spans="1:5" x14ac:dyDescent="0.2">
      <c r="A1636" t="s">
        <v>3444</v>
      </c>
      <c r="B1636" t="s">
        <v>3445</v>
      </c>
      <c r="C1636" t="s">
        <v>191</v>
      </c>
      <c r="D1636" t="s">
        <v>192</v>
      </c>
      <c r="E1636" t="str">
        <f t="shared" si="25"/>
        <v>EU</v>
      </c>
    </row>
    <row r="1637" spans="1:5" x14ac:dyDescent="0.2">
      <c r="A1637" t="s">
        <v>3446</v>
      </c>
      <c r="B1637" t="s">
        <v>3447</v>
      </c>
      <c r="C1637" t="s">
        <v>184</v>
      </c>
      <c r="D1637" t="s">
        <v>185</v>
      </c>
      <c r="E1637" t="str">
        <f t="shared" si="25"/>
        <v>DOMESTIC</v>
      </c>
    </row>
    <row r="1638" spans="1:5" x14ac:dyDescent="0.2">
      <c r="A1638" t="s">
        <v>3448</v>
      </c>
      <c r="B1638" t="s">
        <v>3449</v>
      </c>
      <c r="C1638" t="s">
        <v>191</v>
      </c>
      <c r="D1638" t="s">
        <v>192</v>
      </c>
      <c r="E1638" t="str">
        <f t="shared" si="25"/>
        <v>EU</v>
      </c>
    </row>
    <row r="1639" spans="1:5" x14ac:dyDescent="0.2">
      <c r="A1639" t="s">
        <v>3450</v>
      </c>
      <c r="B1639" t="s">
        <v>3451</v>
      </c>
      <c r="C1639" t="s">
        <v>184</v>
      </c>
      <c r="D1639" t="s">
        <v>185</v>
      </c>
      <c r="E1639" t="str">
        <f t="shared" si="25"/>
        <v>DOMESTIC</v>
      </c>
    </row>
    <row r="1640" spans="1:5" x14ac:dyDescent="0.2">
      <c r="A1640" t="s">
        <v>3452</v>
      </c>
      <c r="B1640" t="s">
        <v>3453</v>
      </c>
      <c r="C1640" t="s">
        <v>184</v>
      </c>
      <c r="D1640" t="s">
        <v>185</v>
      </c>
      <c r="E1640" t="str">
        <f t="shared" si="25"/>
        <v>DOMESTIC</v>
      </c>
    </row>
    <row r="1641" spans="1:5" x14ac:dyDescent="0.2">
      <c r="A1641" t="s">
        <v>3454</v>
      </c>
      <c r="B1641" t="s">
        <v>3455</v>
      </c>
      <c r="C1641" t="s">
        <v>351</v>
      </c>
      <c r="D1641" t="s">
        <v>192</v>
      </c>
      <c r="E1641" t="str">
        <f t="shared" si="25"/>
        <v>NON EU</v>
      </c>
    </row>
    <row r="1642" spans="1:5" x14ac:dyDescent="0.2">
      <c r="A1642" t="s">
        <v>3456</v>
      </c>
      <c r="B1642" t="s">
        <v>3457</v>
      </c>
      <c r="C1642" t="s">
        <v>214</v>
      </c>
      <c r="D1642" t="s">
        <v>192</v>
      </c>
      <c r="E1642" t="str">
        <f t="shared" si="25"/>
        <v>NON EU</v>
      </c>
    </row>
    <row r="1643" spans="1:5" x14ac:dyDescent="0.2">
      <c r="A1643" t="s">
        <v>3458</v>
      </c>
      <c r="B1643" t="s">
        <v>3459</v>
      </c>
      <c r="C1643" t="s">
        <v>239</v>
      </c>
      <c r="D1643" t="s">
        <v>240</v>
      </c>
      <c r="E1643" t="str">
        <f t="shared" si="25"/>
        <v>NON EU</v>
      </c>
    </row>
    <row r="1644" spans="1:5" x14ac:dyDescent="0.2">
      <c r="A1644" t="s">
        <v>3460</v>
      </c>
      <c r="B1644" t="s">
        <v>3461</v>
      </c>
      <c r="C1644" t="s">
        <v>576</v>
      </c>
      <c r="D1644" t="s">
        <v>192</v>
      </c>
      <c r="E1644" t="str">
        <f t="shared" si="25"/>
        <v>NON EU</v>
      </c>
    </row>
    <row r="1645" spans="1:5" x14ac:dyDescent="0.2">
      <c r="A1645" t="s">
        <v>3462</v>
      </c>
      <c r="B1645" t="s">
        <v>3463</v>
      </c>
      <c r="C1645" t="s">
        <v>191</v>
      </c>
      <c r="D1645" t="s">
        <v>192</v>
      </c>
      <c r="E1645" t="str">
        <f t="shared" si="25"/>
        <v>EU</v>
      </c>
    </row>
    <row r="1646" spans="1:5" x14ac:dyDescent="0.2">
      <c r="A1646" t="s">
        <v>3464</v>
      </c>
      <c r="B1646" t="s">
        <v>3465</v>
      </c>
      <c r="C1646" t="s">
        <v>805</v>
      </c>
      <c r="D1646" t="s">
        <v>192</v>
      </c>
      <c r="E1646" t="str">
        <f t="shared" si="25"/>
        <v>EU</v>
      </c>
    </row>
    <row r="1647" spans="1:5" x14ac:dyDescent="0.2">
      <c r="A1647" t="s">
        <v>3466</v>
      </c>
      <c r="B1647" t="s">
        <v>3467</v>
      </c>
      <c r="C1647" t="s">
        <v>184</v>
      </c>
      <c r="D1647" t="s">
        <v>185</v>
      </c>
      <c r="E1647" t="str">
        <f t="shared" si="25"/>
        <v>DOMESTIC</v>
      </c>
    </row>
    <row r="1648" spans="1:5" x14ac:dyDescent="0.2">
      <c r="A1648" t="s">
        <v>3468</v>
      </c>
      <c r="B1648" t="s">
        <v>3469</v>
      </c>
      <c r="C1648" t="s">
        <v>275</v>
      </c>
      <c r="D1648" t="s">
        <v>192</v>
      </c>
      <c r="E1648" t="str">
        <f t="shared" si="25"/>
        <v>NON EU</v>
      </c>
    </row>
    <row r="1649" spans="1:5" x14ac:dyDescent="0.2">
      <c r="A1649" t="s">
        <v>3470</v>
      </c>
      <c r="B1649" t="s">
        <v>3471</v>
      </c>
      <c r="C1649" t="s">
        <v>191</v>
      </c>
      <c r="D1649" t="s">
        <v>192</v>
      </c>
      <c r="E1649" t="str">
        <f t="shared" si="25"/>
        <v>EU</v>
      </c>
    </row>
    <row r="1650" spans="1:5" x14ac:dyDescent="0.2">
      <c r="A1650" t="s">
        <v>3472</v>
      </c>
      <c r="B1650" t="s">
        <v>3473</v>
      </c>
      <c r="C1650" t="s">
        <v>243</v>
      </c>
      <c r="D1650" t="s">
        <v>192</v>
      </c>
      <c r="E1650" t="str">
        <f t="shared" si="25"/>
        <v>NON EU</v>
      </c>
    </row>
    <row r="1651" spans="1:5" x14ac:dyDescent="0.2">
      <c r="A1651" t="s">
        <v>3474</v>
      </c>
      <c r="B1651" t="s">
        <v>3475</v>
      </c>
      <c r="C1651" t="s">
        <v>246</v>
      </c>
      <c r="D1651" t="s">
        <v>192</v>
      </c>
      <c r="E1651" t="str">
        <f t="shared" si="25"/>
        <v>NON EU</v>
      </c>
    </row>
    <row r="1652" spans="1:5" x14ac:dyDescent="0.2">
      <c r="A1652" t="s">
        <v>3476</v>
      </c>
      <c r="B1652" t="s">
        <v>3477</v>
      </c>
      <c r="C1652" t="s">
        <v>897</v>
      </c>
      <c r="D1652" t="s">
        <v>192</v>
      </c>
      <c r="E1652" t="str">
        <f t="shared" si="25"/>
        <v>NON EU</v>
      </c>
    </row>
    <row r="1653" spans="1:5" x14ac:dyDescent="0.2">
      <c r="A1653" t="s">
        <v>165</v>
      </c>
      <c r="B1653" t="s">
        <v>3478</v>
      </c>
      <c r="C1653" t="s">
        <v>360</v>
      </c>
      <c r="D1653" t="s">
        <v>192</v>
      </c>
      <c r="E1653" t="str">
        <f t="shared" si="25"/>
        <v>NON EU</v>
      </c>
    </row>
    <row r="1654" spans="1:5" x14ac:dyDescent="0.2">
      <c r="A1654" t="s">
        <v>3479</v>
      </c>
      <c r="B1654" t="s">
        <v>3480</v>
      </c>
      <c r="C1654" t="s">
        <v>243</v>
      </c>
      <c r="D1654" t="s">
        <v>192</v>
      </c>
      <c r="E1654" t="str">
        <f t="shared" si="25"/>
        <v>NON EU</v>
      </c>
    </row>
    <row r="1655" spans="1:5" x14ac:dyDescent="0.2">
      <c r="A1655" t="s">
        <v>3481</v>
      </c>
      <c r="B1655" t="s">
        <v>3482</v>
      </c>
      <c r="C1655" t="s">
        <v>393</v>
      </c>
      <c r="D1655" t="s">
        <v>192</v>
      </c>
      <c r="E1655" t="str">
        <f t="shared" si="25"/>
        <v>NON EU</v>
      </c>
    </row>
    <row r="1656" spans="1:5" x14ac:dyDescent="0.2">
      <c r="A1656" t="s">
        <v>3483</v>
      </c>
      <c r="B1656" t="s">
        <v>3484</v>
      </c>
      <c r="C1656" t="s">
        <v>283</v>
      </c>
      <c r="D1656" t="s">
        <v>192</v>
      </c>
      <c r="E1656" t="str">
        <f t="shared" si="25"/>
        <v>NON EU</v>
      </c>
    </row>
    <row r="1657" spans="1:5" x14ac:dyDescent="0.2">
      <c r="A1657" t="s">
        <v>3485</v>
      </c>
      <c r="B1657" t="s">
        <v>3486</v>
      </c>
      <c r="C1657" t="s">
        <v>888</v>
      </c>
      <c r="D1657" t="s">
        <v>192</v>
      </c>
      <c r="E1657" t="str">
        <f t="shared" si="25"/>
        <v>NON EU</v>
      </c>
    </row>
    <row r="1658" spans="1:5" x14ac:dyDescent="0.2">
      <c r="A1658" t="s">
        <v>3487</v>
      </c>
      <c r="B1658" t="s">
        <v>3488</v>
      </c>
      <c r="C1658" t="s">
        <v>184</v>
      </c>
      <c r="D1658" t="s">
        <v>185</v>
      </c>
      <c r="E1658" t="str">
        <f t="shared" si="25"/>
        <v>DOMESTIC</v>
      </c>
    </row>
    <row r="1659" spans="1:5" x14ac:dyDescent="0.2">
      <c r="A1659" t="s">
        <v>167</v>
      </c>
      <c r="B1659" t="s">
        <v>3489</v>
      </c>
      <c r="C1659" t="s">
        <v>360</v>
      </c>
      <c r="D1659" t="s">
        <v>192</v>
      </c>
      <c r="E1659" t="str">
        <f t="shared" si="25"/>
        <v>NON EU</v>
      </c>
    </row>
    <row r="1660" spans="1:5" x14ac:dyDescent="0.2">
      <c r="A1660" t="s">
        <v>3490</v>
      </c>
      <c r="B1660" t="s">
        <v>3491</v>
      </c>
      <c r="C1660" t="s">
        <v>225</v>
      </c>
      <c r="D1660" t="s">
        <v>192</v>
      </c>
      <c r="E1660" t="str">
        <f t="shared" si="25"/>
        <v>EU</v>
      </c>
    </row>
    <row r="1661" spans="1:5" x14ac:dyDescent="0.2">
      <c r="A1661" t="s">
        <v>3492</v>
      </c>
      <c r="B1661" t="s">
        <v>3493</v>
      </c>
      <c r="C1661" t="s">
        <v>670</v>
      </c>
      <c r="D1661" t="s">
        <v>192</v>
      </c>
      <c r="E1661" t="str">
        <f t="shared" si="25"/>
        <v>NON EU</v>
      </c>
    </row>
    <row r="1662" spans="1:5" x14ac:dyDescent="0.2">
      <c r="A1662" t="s">
        <v>3494</v>
      </c>
      <c r="B1662" t="s">
        <v>3495</v>
      </c>
      <c r="C1662" t="s">
        <v>191</v>
      </c>
      <c r="D1662" t="s">
        <v>192</v>
      </c>
      <c r="E1662" t="str">
        <f t="shared" si="25"/>
        <v>EU</v>
      </c>
    </row>
    <row r="1663" spans="1:5" x14ac:dyDescent="0.2">
      <c r="A1663" t="s">
        <v>3496</v>
      </c>
      <c r="B1663" t="s">
        <v>3497</v>
      </c>
      <c r="C1663" t="s">
        <v>184</v>
      </c>
      <c r="D1663" t="s">
        <v>185</v>
      </c>
      <c r="E1663" t="str">
        <f t="shared" si="25"/>
        <v>DOMESTIC</v>
      </c>
    </row>
    <row r="1664" spans="1:5" x14ac:dyDescent="0.2">
      <c r="A1664" t="s">
        <v>3498</v>
      </c>
      <c r="B1664" t="s">
        <v>3499</v>
      </c>
      <c r="C1664" t="s">
        <v>243</v>
      </c>
      <c r="D1664" t="s">
        <v>192</v>
      </c>
      <c r="E1664" t="str">
        <f t="shared" si="25"/>
        <v>NON EU</v>
      </c>
    </row>
    <row r="1665" spans="1:5" x14ac:dyDescent="0.2">
      <c r="A1665" t="s">
        <v>3500</v>
      </c>
      <c r="B1665" t="s">
        <v>3501</v>
      </c>
      <c r="C1665" t="s">
        <v>1311</v>
      </c>
      <c r="D1665" t="s">
        <v>192</v>
      </c>
      <c r="E1665" t="str">
        <f t="shared" si="25"/>
        <v>NON EU</v>
      </c>
    </row>
    <row r="1666" spans="1:5" x14ac:dyDescent="0.2">
      <c r="A1666" t="s">
        <v>3502</v>
      </c>
      <c r="B1666" t="s">
        <v>3503</v>
      </c>
      <c r="C1666" t="s">
        <v>243</v>
      </c>
      <c r="D1666" t="s">
        <v>192</v>
      </c>
      <c r="E1666" t="str">
        <f t="shared" si="25"/>
        <v>NON EU</v>
      </c>
    </row>
    <row r="1667" spans="1:5" x14ac:dyDescent="0.2">
      <c r="A1667" t="s">
        <v>3504</v>
      </c>
      <c r="B1667" t="s">
        <v>3505</v>
      </c>
      <c r="C1667" t="s">
        <v>191</v>
      </c>
      <c r="D1667" t="s">
        <v>192</v>
      </c>
      <c r="E1667" t="str">
        <f t="shared" ref="E1667:E1730" si="26">IF(D1667="DOMESTIC","DOMESTIC",IFERROR(VLOOKUP(C1667,$I$3:$J$31,2,FALSE),"NON EU"))</f>
        <v>EU</v>
      </c>
    </row>
    <row r="1668" spans="1:5" x14ac:dyDescent="0.2">
      <c r="A1668" t="s">
        <v>3506</v>
      </c>
      <c r="B1668" t="s">
        <v>3507</v>
      </c>
      <c r="C1668" t="s">
        <v>670</v>
      </c>
      <c r="D1668" t="s">
        <v>192</v>
      </c>
      <c r="E1668" t="str">
        <f t="shared" si="26"/>
        <v>NON EU</v>
      </c>
    </row>
    <row r="1669" spans="1:5" x14ac:dyDescent="0.2">
      <c r="A1669" t="s">
        <v>3508</v>
      </c>
      <c r="B1669" t="s">
        <v>3509</v>
      </c>
      <c r="C1669" t="s">
        <v>200</v>
      </c>
      <c r="D1669" t="s">
        <v>192</v>
      </c>
      <c r="E1669" t="str">
        <f t="shared" si="26"/>
        <v>EU</v>
      </c>
    </row>
    <row r="1670" spans="1:5" x14ac:dyDescent="0.2">
      <c r="A1670" t="s">
        <v>3510</v>
      </c>
      <c r="B1670" t="s">
        <v>3511</v>
      </c>
      <c r="C1670" t="s">
        <v>275</v>
      </c>
      <c r="D1670" t="s">
        <v>192</v>
      </c>
      <c r="E1670" t="str">
        <f t="shared" si="26"/>
        <v>NON EU</v>
      </c>
    </row>
    <row r="1671" spans="1:5" x14ac:dyDescent="0.2">
      <c r="A1671" t="s">
        <v>18</v>
      </c>
      <c r="B1671" t="s">
        <v>3512</v>
      </c>
      <c r="C1671" t="s">
        <v>205</v>
      </c>
      <c r="D1671" t="s">
        <v>192</v>
      </c>
      <c r="E1671" t="str">
        <f t="shared" si="26"/>
        <v>EU</v>
      </c>
    </row>
    <row r="1672" spans="1:5" x14ac:dyDescent="0.2">
      <c r="A1672" t="s">
        <v>3513</v>
      </c>
      <c r="B1672" t="s">
        <v>3514</v>
      </c>
      <c r="C1672" t="s">
        <v>243</v>
      </c>
      <c r="D1672" t="s">
        <v>192</v>
      </c>
      <c r="E1672" t="str">
        <f t="shared" si="26"/>
        <v>NON EU</v>
      </c>
    </row>
    <row r="1673" spans="1:5" x14ac:dyDescent="0.2">
      <c r="A1673" t="s">
        <v>3515</v>
      </c>
      <c r="B1673" t="s">
        <v>3516</v>
      </c>
      <c r="C1673" t="s">
        <v>346</v>
      </c>
      <c r="D1673" t="s">
        <v>192</v>
      </c>
      <c r="E1673" t="str">
        <f t="shared" si="26"/>
        <v>NON EU</v>
      </c>
    </row>
    <row r="1674" spans="1:5" x14ac:dyDescent="0.2">
      <c r="A1674" t="s">
        <v>3517</v>
      </c>
      <c r="B1674" t="s">
        <v>3518</v>
      </c>
      <c r="C1674" t="s">
        <v>1830</v>
      </c>
      <c r="D1674" t="s">
        <v>192</v>
      </c>
      <c r="E1674" t="str">
        <f t="shared" si="26"/>
        <v>NON EU</v>
      </c>
    </row>
    <row r="1675" spans="1:5" x14ac:dyDescent="0.2">
      <c r="A1675" t="s">
        <v>3519</v>
      </c>
      <c r="B1675" t="s">
        <v>3520</v>
      </c>
      <c r="C1675" t="s">
        <v>243</v>
      </c>
      <c r="D1675" t="s">
        <v>192</v>
      </c>
      <c r="E1675" t="str">
        <f t="shared" si="26"/>
        <v>NON EU</v>
      </c>
    </row>
    <row r="1676" spans="1:5" x14ac:dyDescent="0.2">
      <c r="A1676" t="s">
        <v>3521</v>
      </c>
      <c r="B1676" t="s">
        <v>3522</v>
      </c>
      <c r="C1676" t="s">
        <v>191</v>
      </c>
      <c r="D1676" t="s">
        <v>192</v>
      </c>
      <c r="E1676" t="str">
        <f t="shared" si="26"/>
        <v>EU</v>
      </c>
    </row>
    <row r="1677" spans="1:5" x14ac:dyDescent="0.2">
      <c r="A1677" t="s">
        <v>117</v>
      </c>
      <c r="B1677" t="s">
        <v>3523</v>
      </c>
      <c r="C1677" t="s">
        <v>459</v>
      </c>
      <c r="D1677" t="s">
        <v>192</v>
      </c>
      <c r="E1677" t="str">
        <f t="shared" si="26"/>
        <v>EU</v>
      </c>
    </row>
    <row r="1678" spans="1:5" x14ac:dyDescent="0.2">
      <c r="A1678" t="s">
        <v>3524</v>
      </c>
      <c r="B1678" t="s">
        <v>3525</v>
      </c>
      <c r="C1678" t="s">
        <v>243</v>
      </c>
      <c r="D1678" t="s">
        <v>192</v>
      </c>
      <c r="E1678" t="str">
        <f t="shared" si="26"/>
        <v>NON EU</v>
      </c>
    </row>
    <row r="1679" spans="1:5" x14ac:dyDescent="0.2">
      <c r="A1679" t="s">
        <v>3526</v>
      </c>
      <c r="B1679" t="s">
        <v>3527</v>
      </c>
      <c r="C1679" t="s">
        <v>243</v>
      </c>
      <c r="D1679" t="s">
        <v>192</v>
      </c>
      <c r="E1679" t="str">
        <f t="shared" si="26"/>
        <v>NON EU</v>
      </c>
    </row>
    <row r="1680" spans="1:5" x14ac:dyDescent="0.2">
      <c r="A1680" t="s">
        <v>8</v>
      </c>
      <c r="B1680" t="s">
        <v>3528</v>
      </c>
      <c r="C1680" t="s">
        <v>3529</v>
      </c>
      <c r="D1680" t="s">
        <v>192</v>
      </c>
      <c r="E1680" t="str">
        <f t="shared" si="26"/>
        <v>EU</v>
      </c>
    </row>
    <row r="1681" spans="1:5" x14ac:dyDescent="0.2">
      <c r="A1681" t="s">
        <v>3530</v>
      </c>
      <c r="B1681" t="s">
        <v>3531</v>
      </c>
      <c r="C1681" t="s">
        <v>325</v>
      </c>
      <c r="D1681" t="s">
        <v>192</v>
      </c>
      <c r="E1681" t="str">
        <f t="shared" si="26"/>
        <v>NON EU</v>
      </c>
    </row>
    <row r="1682" spans="1:5" x14ac:dyDescent="0.2">
      <c r="A1682" t="s">
        <v>148</v>
      </c>
      <c r="B1682" t="s">
        <v>3532</v>
      </c>
      <c r="C1682" t="s">
        <v>1271</v>
      </c>
      <c r="D1682" t="s">
        <v>192</v>
      </c>
      <c r="E1682" t="str">
        <f t="shared" si="26"/>
        <v>EU</v>
      </c>
    </row>
    <row r="1683" spans="1:5" x14ac:dyDescent="0.2">
      <c r="A1683" t="s">
        <v>3533</v>
      </c>
      <c r="B1683" t="s">
        <v>3534</v>
      </c>
      <c r="C1683" t="s">
        <v>233</v>
      </c>
      <c r="D1683" t="s">
        <v>192</v>
      </c>
      <c r="E1683" t="str">
        <f t="shared" si="26"/>
        <v>EU</v>
      </c>
    </row>
    <row r="1684" spans="1:5" x14ac:dyDescent="0.2">
      <c r="A1684" t="s">
        <v>3535</v>
      </c>
      <c r="B1684" t="s">
        <v>3536</v>
      </c>
      <c r="C1684" t="s">
        <v>272</v>
      </c>
      <c r="D1684" t="s">
        <v>192</v>
      </c>
      <c r="E1684" t="str">
        <f t="shared" si="26"/>
        <v>NON EU</v>
      </c>
    </row>
    <row r="1685" spans="1:5" x14ac:dyDescent="0.2">
      <c r="A1685" t="s">
        <v>3537</v>
      </c>
      <c r="B1685" t="s">
        <v>3538</v>
      </c>
      <c r="C1685" t="s">
        <v>356</v>
      </c>
      <c r="D1685" t="s">
        <v>192</v>
      </c>
      <c r="E1685" t="str">
        <f t="shared" si="26"/>
        <v>NON EU</v>
      </c>
    </row>
    <row r="1686" spans="1:5" x14ac:dyDescent="0.2">
      <c r="A1686" t="s">
        <v>3539</v>
      </c>
      <c r="B1686" t="s">
        <v>3540</v>
      </c>
      <c r="C1686" t="s">
        <v>225</v>
      </c>
      <c r="D1686" t="s">
        <v>192</v>
      </c>
      <c r="E1686" t="str">
        <f t="shared" si="26"/>
        <v>EU</v>
      </c>
    </row>
    <row r="1687" spans="1:5" x14ac:dyDescent="0.2">
      <c r="A1687" t="s">
        <v>3541</v>
      </c>
      <c r="B1687" t="s">
        <v>3542</v>
      </c>
      <c r="C1687" t="s">
        <v>388</v>
      </c>
      <c r="D1687" t="s">
        <v>192</v>
      </c>
      <c r="E1687" t="str">
        <f t="shared" si="26"/>
        <v>NON EU</v>
      </c>
    </row>
    <row r="1688" spans="1:5" x14ac:dyDescent="0.2">
      <c r="A1688" t="s">
        <v>3543</v>
      </c>
      <c r="B1688" t="s">
        <v>3544</v>
      </c>
      <c r="C1688" t="s">
        <v>243</v>
      </c>
      <c r="D1688" t="s">
        <v>192</v>
      </c>
      <c r="E1688" t="str">
        <f t="shared" si="26"/>
        <v>NON EU</v>
      </c>
    </row>
    <row r="1689" spans="1:5" x14ac:dyDescent="0.2">
      <c r="A1689" t="s">
        <v>3545</v>
      </c>
      <c r="B1689" t="s">
        <v>3546</v>
      </c>
      <c r="C1689" t="s">
        <v>263</v>
      </c>
      <c r="D1689" t="s">
        <v>192</v>
      </c>
      <c r="E1689" t="str">
        <f t="shared" si="26"/>
        <v>NON EU</v>
      </c>
    </row>
    <row r="1690" spans="1:5" x14ac:dyDescent="0.2">
      <c r="A1690" t="s">
        <v>131</v>
      </c>
      <c r="B1690" t="s">
        <v>3547</v>
      </c>
      <c r="C1690" t="s">
        <v>200</v>
      </c>
      <c r="D1690" t="s">
        <v>192</v>
      </c>
      <c r="E1690" t="str">
        <f t="shared" si="26"/>
        <v>EU</v>
      </c>
    </row>
    <row r="1691" spans="1:5" x14ac:dyDescent="0.2">
      <c r="A1691" t="s">
        <v>3548</v>
      </c>
      <c r="B1691" t="s">
        <v>3549</v>
      </c>
      <c r="C1691" t="s">
        <v>225</v>
      </c>
      <c r="D1691" t="s">
        <v>192</v>
      </c>
      <c r="E1691" t="str">
        <f t="shared" si="26"/>
        <v>EU</v>
      </c>
    </row>
    <row r="1692" spans="1:5" x14ac:dyDescent="0.2">
      <c r="A1692" t="s">
        <v>3550</v>
      </c>
      <c r="B1692" t="s">
        <v>3551</v>
      </c>
      <c r="C1692" t="s">
        <v>369</v>
      </c>
      <c r="D1692" t="s">
        <v>192</v>
      </c>
      <c r="E1692" t="str">
        <f t="shared" si="26"/>
        <v>EU</v>
      </c>
    </row>
    <row r="1693" spans="1:5" x14ac:dyDescent="0.2">
      <c r="A1693" t="s">
        <v>3552</v>
      </c>
      <c r="B1693" t="s">
        <v>3553</v>
      </c>
      <c r="C1693" t="s">
        <v>243</v>
      </c>
      <c r="D1693" t="s">
        <v>192</v>
      </c>
      <c r="E1693" t="str">
        <f t="shared" si="26"/>
        <v>NON EU</v>
      </c>
    </row>
    <row r="1694" spans="1:5" x14ac:dyDescent="0.2">
      <c r="A1694" t="s">
        <v>3554</v>
      </c>
      <c r="B1694" t="s">
        <v>3555</v>
      </c>
      <c r="C1694" t="s">
        <v>191</v>
      </c>
      <c r="D1694" t="s">
        <v>192</v>
      </c>
      <c r="E1694" t="str">
        <f t="shared" si="26"/>
        <v>EU</v>
      </c>
    </row>
    <row r="1695" spans="1:5" x14ac:dyDescent="0.2">
      <c r="A1695" t="s">
        <v>3556</v>
      </c>
      <c r="B1695" t="s">
        <v>3557</v>
      </c>
      <c r="C1695" t="s">
        <v>233</v>
      </c>
      <c r="D1695" t="s">
        <v>192</v>
      </c>
      <c r="E1695" t="str">
        <f t="shared" si="26"/>
        <v>EU</v>
      </c>
    </row>
    <row r="1696" spans="1:5" x14ac:dyDescent="0.2">
      <c r="A1696" t="s">
        <v>3558</v>
      </c>
      <c r="B1696" t="s">
        <v>3559</v>
      </c>
      <c r="C1696" t="s">
        <v>243</v>
      </c>
      <c r="D1696" t="s">
        <v>192</v>
      </c>
      <c r="E1696" t="str">
        <f t="shared" si="26"/>
        <v>NON EU</v>
      </c>
    </row>
    <row r="1697" spans="1:5" x14ac:dyDescent="0.2">
      <c r="A1697" t="s">
        <v>3560</v>
      </c>
      <c r="B1697" t="s">
        <v>3561</v>
      </c>
      <c r="C1697" t="s">
        <v>191</v>
      </c>
      <c r="D1697" t="s">
        <v>192</v>
      </c>
      <c r="E1697" t="str">
        <f t="shared" si="26"/>
        <v>EU</v>
      </c>
    </row>
    <row r="1698" spans="1:5" x14ac:dyDescent="0.2">
      <c r="A1698" t="s">
        <v>3562</v>
      </c>
      <c r="B1698" t="s">
        <v>3563</v>
      </c>
      <c r="C1698" t="s">
        <v>243</v>
      </c>
      <c r="D1698" t="s">
        <v>192</v>
      </c>
      <c r="E1698" t="str">
        <f t="shared" si="26"/>
        <v>NON EU</v>
      </c>
    </row>
    <row r="1699" spans="1:5" x14ac:dyDescent="0.2">
      <c r="A1699" t="s">
        <v>3564</v>
      </c>
      <c r="B1699" t="s">
        <v>2833</v>
      </c>
      <c r="C1699" t="s">
        <v>2504</v>
      </c>
      <c r="D1699" t="s">
        <v>192</v>
      </c>
      <c r="E1699" t="str">
        <f t="shared" si="26"/>
        <v>NON EU</v>
      </c>
    </row>
    <row r="1700" spans="1:5" x14ac:dyDescent="0.2">
      <c r="A1700" t="s">
        <v>3565</v>
      </c>
      <c r="B1700" t="s">
        <v>3497</v>
      </c>
      <c r="C1700" t="s">
        <v>243</v>
      </c>
      <c r="D1700" t="s">
        <v>192</v>
      </c>
      <c r="E1700" t="str">
        <f t="shared" si="26"/>
        <v>NON EU</v>
      </c>
    </row>
    <row r="1701" spans="1:5" x14ac:dyDescent="0.2">
      <c r="A1701" t="s">
        <v>3566</v>
      </c>
      <c r="B1701" t="s">
        <v>3567</v>
      </c>
      <c r="C1701" t="s">
        <v>249</v>
      </c>
      <c r="D1701" t="s">
        <v>192</v>
      </c>
      <c r="E1701" t="str">
        <f t="shared" si="26"/>
        <v>NON EU</v>
      </c>
    </row>
    <row r="1702" spans="1:5" x14ac:dyDescent="0.2">
      <c r="A1702" t="s">
        <v>3568</v>
      </c>
      <c r="B1702" t="s">
        <v>3569</v>
      </c>
      <c r="C1702" t="s">
        <v>205</v>
      </c>
      <c r="D1702" t="s">
        <v>192</v>
      </c>
      <c r="E1702" t="str">
        <f t="shared" si="26"/>
        <v>EU</v>
      </c>
    </row>
    <row r="1703" spans="1:5" x14ac:dyDescent="0.2">
      <c r="A1703" t="s">
        <v>3570</v>
      </c>
      <c r="B1703" t="s">
        <v>3571</v>
      </c>
      <c r="C1703" t="s">
        <v>346</v>
      </c>
      <c r="D1703" t="s">
        <v>192</v>
      </c>
      <c r="E1703" t="str">
        <f t="shared" si="26"/>
        <v>NON EU</v>
      </c>
    </row>
    <row r="1704" spans="1:5" x14ac:dyDescent="0.2">
      <c r="A1704" t="s">
        <v>3572</v>
      </c>
      <c r="B1704" t="s">
        <v>3573</v>
      </c>
      <c r="C1704" t="s">
        <v>275</v>
      </c>
      <c r="D1704" t="s">
        <v>192</v>
      </c>
      <c r="E1704" t="str">
        <f t="shared" si="26"/>
        <v>NON EU</v>
      </c>
    </row>
    <row r="1705" spans="1:5" x14ac:dyDescent="0.2">
      <c r="A1705" t="s">
        <v>3574</v>
      </c>
      <c r="B1705" t="s">
        <v>3575</v>
      </c>
      <c r="C1705" t="s">
        <v>243</v>
      </c>
      <c r="D1705" t="s">
        <v>192</v>
      </c>
      <c r="E1705" t="str">
        <f t="shared" si="26"/>
        <v>NON EU</v>
      </c>
    </row>
    <row r="1706" spans="1:5" x14ac:dyDescent="0.2">
      <c r="A1706" t="s">
        <v>3576</v>
      </c>
      <c r="B1706" t="s">
        <v>3577</v>
      </c>
      <c r="C1706" t="s">
        <v>2865</v>
      </c>
      <c r="D1706" t="s">
        <v>192</v>
      </c>
      <c r="E1706" t="str">
        <f t="shared" si="26"/>
        <v>NON EU</v>
      </c>
    </row>
    <row r="1707" spans="1:5" x14ac:dyDescent="0.2">
      <c r="A1707" t="s">
        <v>3578</v>
      </c>
      <c r="B1707" t="s">
        <v>3579</v>
      </c>
      <c r="C1707" t="s">
        <v>351</v>
      </c>
      <c r="D1707" t="s">
        <v>192</v>
      </c>
      <c r="E1707" t="str">
        <f t="shared" si="26"/>
        <v>NON EU</v>
      </c>
    </row>
    <row r="1708" spans="1:5" x14ac:dyDescent="0.2">
      <c r="A1708" t="s">
        <v>3580</v>
      </c>
      <c r="B1708" t="s">
        <v>3581</v>
      </c>
      <c r="C1708" t="s">
        <v>243</v>
      </c>
      <c r="D1708" t="s">
        <v>192</v>
      </c>
      <c r="E1708" t="str">
        <f t="shared" si="26"/>
        <v>NON EU</v>
      </c>
    </row>
    <row r="1709" spans="1:5" x14ac:dyDescent="0.2">
      <c r="A1709" t="s">
        <v>3582</v>
      </c>
      <c r="B1709" t="s">
        <v>3583</v>
      </c>
      <c r="C1709" t="s">
        <v>184</v>
      </c>
      <c r="D1709" t="s">
        <v>185</v>
      </c>
      <c r="E1709" t="str">
        <f t="shared" si="26"/>
        <v>DOMESTIC</v>
      </c>
    </row>
    <row r="1710" spans="1:5" x14ac:dyDescent="0.2">
      <c r="A1710" t="s">
        <v>3584</v>
      </c>
      <c r="B1710" t="s">
        <v>3585</v>
      </c>
      <c r="C1710" t="s">
        <v>426</v>
      </c>
      <c r="D1710" t="s">
        <v>192</v>
      </c>
      <c r="E1710" t="str">
        <f t="shared" si="26"/>
        <v>EU</v>
      </c>
    </row>
    <row r="1711" spans="1:5" x14ac:dyDescent="0.2">
      <c r="A1711" t="s">
        <v>3586</v>
      </c>
      <c r="B1711" t="s">
        <v>3587</v>
      </c>
      <c r="C1711" t="s">
        <v>275</v>
      </c>
      <c r="D1711" t="s">
        <v>192</v>
      </c>
      <c r="E1711" t="str">
        <f t="shared" si="26"/>
        <v>NON EU</v>
      </c>
    </row>
    <row r="1712" spans="1:5" x14ac:dyDescent="0.2">
      <c r="A1712" t="s">
        <v>3588</v>
      </c>
      <c r="B1712" t="s">
        <v>3589</v>
      </c>
      <c r="C1712" t="s">
        <v>246</v>
      </c>
      <c r="D1712" t="s">
        <v>192</v>
      </c>
      <c r="E1712" t="str">
        <f t="shared" si="26"/>
        <v>NON EU</v>
      </c>
    </row>
    <row r="1713" spans="1:5" x14ac:dyDescent="0.2">
      <c r="A1713" t="s">
        <v>3590</v>
      </c>
      <c r="B1713" t="s">
        <v>3591</v>
      </c>
      <c r="C1713" t="s">
        <v>3591</v>
      </c>
      <c r="D1713" t="s">
        <v>192</v>
      </c>
      <c r="E1713" t="str">
        <f t="shared" si="26"/>
        <v>NON EU</v>
      </c>
    </row>
    <row r="1714" spans="1:5" x14ac:dyDescent="0.2">
      <c r="A1714" t="s">
        <v>3592</v>
      </c>
      <c r="B1714" t="s">
        <v>3593</v>
      </c>
      <c r="C1714" t="s">
        <v>1467</v>
      </c>
      <c r="D1714" t="s">
        <v>192</v>
      </c>
      <c r="E1714" t="str">
        <f t="shared" si="26"/>
        <v>NON EU</v>
      </c>
    </row>
    <row r="1715" spans="1:5" x14ac:dyDescent="0.2">
      <c r="A1715" t="s">
        <v>3594</v>
      </c>
      <c r="B1715" t="s">
        <v>3455</v>
      </c>
      <c r="C1715" t="s">
        <v>351</v>
      </c>
      <c r="D1715" t="s">
        <v>192</v>
      </c>
      <c r="E1715" t="str">
        <f t="shared" si="26"/>
        <v>NON EU</v>
      </c>
    </row>
    <row r="1716" spans="1:5" x14ac:dyDescent="0.2">
      <c r="A1716" t="s">
        <v>3595</v>
      </c>
      <c r="B1716" t="s">
        <v>3596</v>
      </c>
      <c r="C1716" t="s">
        <v>191</v>
      </c>
      <c r="D1716" t="s">
        <v>192</v>
      </c>
      <c r="E1716" t="str">
        <f t="shared" si="26"/>
        <v>EU</v>
      </c>
    </row>
    <row r="1717" spans="1:5" x14ac:dyDescent="0.2">
      <c r="A1717" t="s">
        <v>125</v>
      </c>
      <c r="B1717" t="s">
        <v>3597</v>
      </c>
      <c r="C1717" t="s">
        <v>924</v>
      </c>
      <c r="D1717" t="s">
        <v>192</v>
      </c>
      <c r="E1717" t="str">
        <f t="shared" si="26"/>
        <v>EU</v>
      </c>
    </row>
    <row r="1718" spans="1:5" x14ac:dyDescent="0.2">
      <c r="A1718" t="s">
        <v>3598</v>
      </c>
      <c r="B1718" t="s">
        <v>3599</v>
      </c>
      <c r="C1718" t="s">
        <v>184</v>
      </c>
      <c r="D1718" t="s">
        <v>185</v>
      </c>
      <c r="E1718" t="str">
        <f t="shared" si="26"/>
        <v>DOMESTIC</v>
      </c>
    </row>
    <row r="1719" spans="1:5" x14ac:dyDescent="0.2">
      <c r="A1719" t="s">
        <v>3600</v>
      </c>
      <c r="B1719" t="s">
        <v>3601</v>
      </c>
      <c r="C1719" t="s">
        <v>670</v>
      </c>
      <c r="D1719" t="s">
        <v>192</v>
      </c>
      <c r="E1719" t="str">
        <f t="shared" si="26"/>
        <v>NON EU</v>
      </c>
    </row>
    <row r="1720" spans="1:5" x14ac:dyDescent="0.2">
      <c r="A1720" t="s">
        <v>3602</v>
      </c>
      <c r="B1720" t="s">
        <v>3603</v>
      </c>
      <c r="C1720" t="s">
        <v>184</v>
      </c>
      <c r="D1720" t="s">
        <v>185</v>
      </c>
      <c r="E1720" t="str">
        <f t="shared" si="26"/>
        <v>DOMESTIC</v>
      </c>
    </row>
    <row r="1721" spans="1:5" x14ac:dyDescent="0.2">
      <c r="A1721" t="s">
        <v>3604</v>
      </c>
      <c r="B1721" t="s">
        <v>3605</v>
      </c>
      <c r="C1721" t="s">
        <v>184</v>
      </c>
      <c r="D1721" t="s">
        <v>185</v>
      </c>
      <c r="E1721" t="str">
        <f t="shared" si="26"/>
        <v>DOMESTIC</v>
      </c>
    </row>
    <row r="1722" spans="1:5" x14ac:dyDescent="0.2">
      <c r="A1722" t="s">
        <v>3606</v>
      </c>
      <c r="B1722" t="s">
        <v>3607</v>
      </c>
      <c r="C1722" t="s">
        <v>191</v>
      </c>
      <c r="D1722" t="s">
        <v>192</v>
      </c>
      <c r="E1722" t="str">
        <f t="shared" si="26"/>
        <v>EU</v>
      </c>
    </row>
    <row r="1723" spans="1:5" x14ac:dyDescent="0.2">
      <c r="A1723" t="s">
        <v>3608</v>
      </c>
      <c r="B1723" t="s">
        <v>3609</v>
      </c>
      <c r="C1723" t="s">
        <v>184</v>
      </c>
      <c r="D1723" t="s">
        <v>185</v>
      </c>
      <c r="E1723" t="str">
        <f t="shared" si="26"/>
        <v>DOMESTIC</v>
      </c>
    </row>
    <row r="1724" spans="1:5" x14ac:dyDescent="0.2">
      <c r="A1724" t="s">
        <v>3610</v>
      </c>
      <c r="B1724" t="s">
        <v>3611</v>
      </c>
      <c r="C1724" t="s">
        <v>191</v>
      </c>
      <c r="D1724" t="s">
        <v>192</v>
      </c>
      <c r="E1724" t="str">
        <f t="shared" si="26"/>
        <v>EU</v>
      </c>
    </row>
    <row r="1725" spans="1:5" x14ac:dyDescent="0.2">
      <c r="A1725" t="s">
        <v>3612</v>
      </c>
      <c r="B1725" t="s">
        <v>3613</v>
      </c>
      <c r="C1725" t="s">
        <v>298</v>
      </c>
      <c r="D1725" t="s">
        <v>192</v>
      </c>
      <c r="E1725" t="str">
        <f t="shared" si="26"/>
        <v>NON EU</v>
      </c>
    </row>
    <row r="1726" spans="1:5" x14ac:dyDescent="0.2">
      <c r="A1726" t="s">
        <v>3614</v>
      </c>
      <c r="B1726" t="s">
        <v>3615</v>
      </c>
      <c r="C1726" t="s">
        <v>310</v>
      </c>
      <c r="D1726" t="s">
        <v>192</v>
      </c>
      <c r="E1726" t="str">
        <f t="shared" si="26"/>
        <v>NON EU</v>
      </c>
    </row>
    <row r="1727" spans="1:5" x14ac:dyDescent="0.2">
      <c r="A1727" t="s">
        <v>3616</v>
      </c>
      <c r="B1727" t="s">
        <v>3617</v>
      </c>
      <c r="C1727" t="s">
        <v>233</v>
      </c>
      <c r="D1727" t="s">
        <v>192</v>
      </c>
      <c r="E1727" t="str">
        <f t="shared" si="26"/>
        <v>EU</v>
      </c>
    </row>
    <row r="1728" spans="1:5" x14ac:dyDescent="0.2">
      <c r="A1728" t="s">
        <v>3618</v>
      </c>
      <c r="B1728" t="s">
        <v>3619</v>
      </c>
      <c r="C1728" t="s">
        <v>184</v>
      </c>
      <c r="D1728" t="s">
        <v>185</v>
      </c>
      <c r="E1728" t="str">
        <f t="shared" si="26"/>
        <v>DOMESTIC</v>
      </c>
    </row>
    <row r="1729" spans="1:5" x14ac:dyDescent="0.2">
      <c r="A1729" t="s">
        <v>3620</v>
      </c>
      <c r="B1729" t="s">
        <v>3621</v>
      </c>
      <c r="C1729" t="s">
        <v>184</v>
      </c>
      <c r="D1729" t="s">
        <v>185</v>
      </c>
      <c r="E1729" t="str">
        <f t="shared" si="26"/>
        <v>DOMESTIC</v>
      </c>
    </row>
    <row r="1730" spans="1:5" x14ac:dyDescent="0.2">
      <c r="A1730" t="s">
        <v>3622</v>
      </c>
      <c r="B1730" t="s">
        <v>3623</v>
      </c>
      <c r="C1730" t="s">
        <v>214</v>
      </c>
      <c r="D1730" t="s">
        <v>192</v>
      </c>
      <c r="E1730" t="str">
        <f t="shared" si="26"/>
        <v>NON EU</v>
      </c>
    </row>
    <row r="1731" spans="1:5" x14ac:dyDescent="0.2">
      <c r="A1731" t="s">
        <v>3624</v>
      </c>
      <c r="B1731" t="s">
        <v>3625</v>
      </c>
      <c r="C1731" t="s">
        <v>225</v>
      </c>
      <c r="D1731" t="s">
        <v>192</v>
      </c>
      <c r="E1731" t="str">
        <f t="shared" ref="E1731:E1794" si="27">IF(D1731="DOMESTIC","DOMESTIC",IFERROR(VLOOKUP(C1731,$I$3:$J$31,2,FALSE),"NON EU"))</f>
        <v>EU</v>
      </c>
    </row>
    <row r="1732" spans="1:5" x14ac:dyDescent="0.2">
      <c r="A1732" t="s">
        <v>3626</v>
      </c>
      <c r="B1732" t="s">
        <v>3627</v>
      </c>
      <c r="C1732" t="s">
        <v>184</v>
      </c>
      <c r="D1732" t="s">
        <v>185</v>
      </c>
      <c r="E1732" t="str">
        <f t="shared" si="27"/>
        <v>DOMESTIC</v>
      </c>
    </row>
    <row r="1733" spans="1:5" x14ac:dyDescent="0.2">
      <c r="A1733" t="s">
        <v>3628</v>
      </c>
      <c r="B1733" t="s">
        <v>3629</v>
      </c>
      <c r="C1733" t="s">
        <v>214</v>
      </c>
      <c r="D1733" t="s">
        <v>192</v>
      </c>
      <c r="E1733" t="str">
        <f t="shared" si="27"/>
        <v>NON EU</v>
      </c>
    </row>
    <row r="1734" spans="1:5" x14ac:dyDescent="0.2">
      <c r="A1734" t="s">
        <v>3630</v>
      </c>
      <c r="B1734" t="s">
        <v>3631</v>
      </c>
      <c r="C1734" t="s">
        <v>214</v>
      </c>
      <c r="D1734" t="s">
        <v>192</v>
      </c>
      <c r="E1734" t="str">
        <f t="shared" si="27"/>
        <v>NON EU</v>
      </c>
    </row>
    <row r="1735" spans="1:5" x14ac:dyDescent="0.2">
      <c r="A1735" t="s">
        <v>3632</v>
      </c>
      <c r="B1735" t="s">
        <v>3633</v>
      </c>
      <c r="C1735" t="s">
        <v>184</v>
      </c>
      <c r="D1735" t="s">
        <v>185</v>
      </c>
      <c r="E1735" t="str">
        <f t="shared" si="27"/>
        <v>DOMESTIC</v>
      </c>
    </row>
    <row r="1736" spans="1:5" x14ac:dyDescent="0.2">
      <c r="A1736" t="s">
        <v>3634</v>
      </c>
      <c r="B1736" t="s">
        <v>3635</v>
      </c>
      <c r="C1736" t="s">
        <v>233</v>
      </c>
      <c r="D1736" t="s">
        <v>192</v>
      </c>
      <c r="E1736" t="str">
        <f t="shared" si="27"/>
        <v>EU</v>
      </c>
    </row>
    <row r="1737" spans="1:5" x14ac:dyDescent="0.2">
      <c r="A1737" t="s">
        <v>3636</v>
      </c>
      <c r="B1737" t="s">
        <v>3637</v>
      </c>
      <c r="C1737" t="s">
        <v>191</v>
      </c>
      <c r="D1737" t="s">
        <v>192</v>
      </c>
      <c r="E1737" t="str">
        <f t="shared" si="27"/>
        <v>EU</v>
      </c>
    </row>
    <row r="1738" spans="1:5" x14ac:dyDescent="0.2">
      <c r="A1738" t="s">
        <v>3638</v>
      </c>
      <c r="B1738" t="s">
        <v>3639</v>
      </c>
      <c r="C1738" t="s">
        <v>184</v>
      </c>
      <c r="D1738" t="s">
        <v>185</v>
      </c>
      <c r="E1738" t="str">
        <f t="shared" si="27"/>
        <v>DOMESTIC</v>
      </c>
    </row>
    <row r="1739" spans="1:5" x14ac:dyDescent="0.2">
      <c r="A1739" t="s">
        <v>3640</v>
      </c>
      <c r="B1739" t="s">
        <v>3641</v>
      </c>
      <c r="C1739" t="s">
        <v>1237</v>
      </c>
      <c r="D1739" t="s">
        <v>192</v>
      </c>
      <c r="E1739" t="str">
        <f t="shared" si="27"/>
        <v>EU</v>
      </c>
    </row>
    <row r="1740" spans="1:5" x14ac:dyDescent="0.2">
      <c r="A1740" t="s">
        <v>3642</v>
      </c>
      <c r="B1740" t="s">
        <v>3643</v>
      </c>
      <c r="C1740" t="s">
        <v>184</v>
      </c>
      <c r="D1740" t="s">
        <v>185</v>
      </c>
      <c r="E1740" t="str">
        <f t="shared" si="27"/>
        <v>DOMESTIC</v>
      </c>
    </row>
    <row r="1741" spans="1:5" x14ac:dyDescent="0.2">
      <c r="A1741" t="s">
        <v>3644</v>
      </c>
      <c r="B1741" t="s">
        <v>3645</v>
      </c>
      <c r="C1741" t="s">
        <v>184</v>
      </c>
      <c r="D1741" t="s">
        <v>185</v>
      </c>
      <c r="E1741" t="str">
        <f t="shared" si="27"/>
        <v>DOMESTIC</v>
      </c>
    </row>
    <row r="1742" spans="1:5" x14ac:dyDescent="0.2">
      <c r="A1742" t="s">
        <v>3646</v>
      </c>
      <c r="B1742" t="s">
        <v>3647</v>
      </c>
      <c r="C1742" t="s">
        <v>369</v>
      </c>
      <c r="D1742" t="s">
        <v>192</v>
      </c>
      <c r="E1742" t="str">
        <f t="shared" si="27"/>
        <v>EU</v>
      </c>
    </row>
    <row r="1743" spans="1:5" x14ac:dyDescent="0.2">
      <c r="A1743" t="s">
        <v>3648</v>
      </c>
      <c r="B1743" t="s">
        <v>3649</v>
      </c>
      <c r="C1743" t="s">
        <v>184</v>
      </c>
      <c r="D1743" t="s">
        <v>185</v>
      </c>
      <c r="E1743" t="str">
        <f t="shared" si="27"/>
        <v>DOMESTIC</v>
      </c>
    </row>
    <row r="1744" spans="1:5" x14ac:dyDescent="0.2">
      <c r="A1744" t="s">
        <v>3650</v>
      </c>
      <c r="B1744" t="s">
        <v>3651</v>
      </c>
      <c r="C1744" t="s">
        <v>184</v>
      </c>
      <c r="D1744" t="s">
        <v>185</v>
      </c>
      <c r="E1744" t="str">
        <f t="shared" si="27"/>
        <v>DOMESTIC</v>
      </c>
    </row>
    <row r="1745" spans="1:5" x14ac:dyDescent="0.2">
      <c r="A1745" t="s">
        <v>3652</v>
      </c>
      <c r="B1745" t="s">
        <v>3653</v>
      </c>
      <c r="C1745" t="s">
        <v>184</v>
      </c>
      <c r="D1745" t="s">
        <v>185</v>
      </c>
      <c r="E1745" t="str">
        <f t="shared" si="27"/>
        <v>DOMESTIC</v>
      </c>
    </row>
    <row r="1746" spans="1:5" x14ac:dyDescent="0.2">
      <c r="A1746" t="s">
        <v>3654</v>
      </c>
      <c r="B1746" t="s">
        <v>3655</v>
      </c>
      <c r="C1746" t="s">
        <v>184</v>
      </c>
      <c r="D1746" t="s">
        <v>185</v>
      </c>
      <c r="E1746" t="str">
        <f t="shared" si="27"/>
        <v>DOMESTIC</v>
      </c>
    </row>
    <row r="1747" spans="1:5" x14ac:dyDescent="0.2">
      <c r="A1747" t="s">
        <v>3656</v>
      </c>
      <c r="B1747" t="s">
        <v>3657</v>
      </c>
      <c r="C1747" t="s">
        <v>184</v>
      </c>
      <c r="D1747" t="s">
        <v>185</v>
      </c>
      <c r="E1747" t="str">
        <f t="shared" si="27"/>
        <v>DOMESTIC</v>
      </c>
    </row>
    <row r="1748" spans="1:5" x14ac:dyDescent="0.2">
      <c r="A1748" t="s">
        <v>3658</v>
      </c>
      <c r="B1748" t="s">
        <v>3659</v>
      </c>
      <c r="C1748" t="s">
        <v>184</v>
      </c>
      <c r="D1748" t="s">
        <v>185</v>
      </c>
      <c r="E1748" t="str">
        <f t="shared" si="27"/>
        <v>DOMESTIC</v>
      </c>
    </row>
    <row r="1749" spans="1:5" x14ac:dyDescent="0.2">
      <c r="A1749" t="s">
        <v>3660</v>
      </c>
      <c r="B1749" t="s">
        <v>3661</v>
      </c>
      <c r="C1749" t="s">
        <v>191</v>
      </c>
      <c r="D1749" t="s">
        <v>192</v>
      </c>
      <c r="E1749" t="str">
        <f t="shared" si="27"/>
        <v>EU</v>
      </c>
    </row>
    <row r="1750" spans="1:5" x14ac:dyDescent="0.2">
      <c r="A1750" t="s">
        <v>3662</v>
      </c>
      <c r="B1750" t="s">
        <v>3663</v>
      </c>
      <c r="C1750" t="s">
        <v>440</v>
      </c>
      <c r="D1750" t="s">
        <v>192</v>
      </c>
      <c r="E1750" t="str">
        <f t="shared" si="27"/>
        <v>EU</v>
      </c>
    </row>
    <row r="1751" spans="1:5" x14ac:dyDescent="0.2">
      <c r="A1751" t="s">
        <v>3664</v>
      </c>
      <c r="B1751" t="s">
        <v>3665</v>
      </c>
      <c r="C1751" t="s">
        <v>184</v>
      </c>
      <c r="D1751" t="s">
        <v>185</v>
      </c>
      <c r="E1751" t="str">
        <f t="shared" si="27"/>
        <v>DOMESTIC</v>
      </c>
    </row>
    <row r="1752" spans="1:5" x14ac:dyDescent="0.2">
      <c r="A1752" t="s">
        <v>3666</v>
      </c>
      <c r="B1752" t="s">
        <v>3667</v>
      </c>
      <c r="C1752" t="s">
        <v>184</v>
      </c>
      <c r="D1752" t="s">
        <v>185</v>
      </c>
      <c r="E1752" t="str">
        <f t="shared" si="27"/>
        <v>DOMESTIC</v>
      </c>
    </row>
    <row r="1753" spans="1:5" x14ac:dyDescent="0.2">
      <c r="A1753" t="s">
        <v>3668</v>
      </c>
      <c r="B1753" t="s">
        <v>3669</v>
      </c>
      <c r="C1753" t="s">
        <v>184</v>
      </c>
      <c r="D1753" t="s">
        <v>185</v>
      </c>
      <c r="E1753" t="str">
        <f t="shared" si="27"/>
        <v>DOMESTIC</v>
      </c>
    </row>
    <row r="1754" spans="1:5" x14ac:dyDescent="0.2">
      <c r="A1754" t="s">
        <v>3670</v>
      </c>
      <c r="B1754" t="s">
        <v>3671</v>
      </c>
      <c r="C1754" t="s">
        <v>184</v>
      </c>
      <c r="D1754" t="s">
        <v>185</v>
      </c>
      <c r="E1754" t="str">
        <f t="shared" si="27"/>
        <v>DOMESTIC</v>
      </c>
    </row>
    <row r="1755" spans="1:5" x14ac:dyDescent="0.2">
      <c r="A1755" t="s">
        <v>3672</v>
      </c>
      <c r="B1755" t="s">
        <v>3673</v>
      </c>
      <c r="C1755" t="s">
        <v>191</v>
      </c>
      <c r="D1755" t="s">
        <v>192</v>
      </c>
      <c r="E1755" t="str">
        <f t="shared" si="27"/>
        <v>EU</v>
      </c>
    </row>
    <row r="1756" spans="1:5" x14ac:dyDescent="0.2">
      <c r="A1756" t="s">
        <v>3674</v>
      </c>
      <c r="B1756" t="s">
        <v>3675</v>
      </c>
      <c r="C1756" t="s">
        <v>426</v>
      </c>
      <c r="D1756" t="s">
        <v>192</v>
      </c>
      <c r="E1756" t="str">
        <f t="shared" si="27"/>
        <v>EU</v>
      </c>
    </row>
    <row r="1757" spans="1:5" x14ac:dyDescent="0.2">
      <c r="A1757" t="s">
        <v>3676</v>
      </c>
      <c r="B1757" t="s">
        <v>3677</v>
      </c>
      <c r="C1757" t="s">
        <v>184</v>
      </c>
      <c r="D1757" t="s">
        <v>185</v>
      </c>
      <c r="E1757" t="str">
        <f t="shared" si="27"/>
        <v>DOMESTIC</v>
      </c>
    </row>
    <row r="1758" spans="1:5" x14ac:dyDescent="0.2">
      <c r="A1758" t="s">
        <v>3678</v>
      </c>
      <c r="B1758" t="s">
        <v>3679</v>
      </c>
      <c r="C1758" t="s">
        <v>184</v>
      </c>
      <c r="D1758" t="s">
        <v>185</v>
      </c>
      <c r="E1758" t="str">
        <f t="shared" si="27"/>
        <v>DOMESTIC</v>
      </c>
    </row>
    <row r="1759" spans="1:5" x14ac:dyDescent="0.2">
      <c r="A1759" t="s">
        <v>3680</v>
      </c>
      <c r="B1759" t="s">
        <v>3681</v>
      </c>
      <c r="C1759" t="s">
        <v>225</v>
      </c>
      <c r="D1759" t="s">
        <v>192</v>
      </c>
      <c r="E1759" t="str">
        <f t="shared" si="27"/>
        <v>EU</v>
      </c>
    </row>
    <row r="1760" spans="1:5" x14ac:dyDescent="0.2">
      <c r="A1760" t="s">
        <v>3682</v>
      </c>
      <c r="B1760" t="s">
        <v>3683</v>
      </c>
      <c r="C1760" t="s">
        <v>184</v>
      </c>
      <c r="D1760" t="s">
        <v>185</v>
      </c>
      <c r="E1760" t="str">
        <f t="shared" si="27"/>
        <v>DOMESTIC</v>
      </c>
    </row>
    <row r="1761" spans="1:5" x14ac:dyDescent="0.2">
      <c r="A1761" t="s">
        <v>3684</v>
      </c>
      <c r="B1761" t="s">
        <v>3685</v>
      </c>
      <c r="C1761" t="s">
        <v>184</v>
      </c>
      <c r="D1761" t="s">
        <v>185</v>
      </c>
      <c r="E1761" t="str">
        <f t="shared" si="27"/>
        <v>DOMESTIC</v>
      </c>
    </row>
    <row r="1762" spans="1:5" x14ac:dyDescent="0.2">
      <c r="A1762" t="s">
        <v>3686</v>
      </c>
      <c r="B1762" t="s">
        <v>3687</v>
      </c>
      <c r="C1762" t="s">
        <v>184</v>
      </c>
      <c r="D1762" t="s">
        <v>185</v>
      </c>
      <c r="E1762" t="str">
        <f t="shared" si="27"/>
        <v>DOMESTIC</v>
      </c>
    </row>
    <row r="1763" spans="1:5" x14ac:dyDescent="0.2">
      <c r="A1763" t="s">
        <v>3688</v>
      </c>
      <c r="B1763" t="s">
        <v>3689</v>
      </c>
      <c r="C1763" t="s">
        <v>184</v>
      </c>
      <c r="D1763" t="s">
        <v>185</v>
      </c>
      <c r="E1763" t="str">
        <f t="shared" si="27"/>
        <v>DOMESTIC</v>
      </c>
    </row>
    <row r="1764" spans="1:5" x14ac:dyDescent="0.2">
      <c r="A1764" t="s">
        <v>3690</v>
      </c>
      <c r="B1764" t="s">
        <v>3691</v>
      </c>
      <c r="C1764" t="s">
        <v>325</v>
      </c>
      <c r="D1764" t="s">
        <v>192</v>
      </c>
      <c r="E1764" t="str">
        <f t="shared" si="27"/>
        <v>NON EU</v>
      </c>
    </row>
    <row r="1765" spans="1:5" x14ac:dyDescent="0.2">
      <c r="A1765" t="s">
        <v>3692</v>
      </c>
      <c r="B1765" t="s">
        <v>3693</v>
      </c>
      <c r="C1765" t="s">
        <v>3694</v>
      </c>
      <c r="D1765" t="s">
        <v>192</v>
      </c>
      <c r="E1765" t="str">
        <f t="shared" si="27"/>
        <v>NON EU</v>
      </c>
    </row>
    <row r="1766" spans="1:5" x14ac:dyDescent="0.2">
      <c r="A1766" t="s">
        <v>3695</v>
      </c>
      <c r="B1766" t="s">
        <v>3696</v>
      </c>
      <c r="C1766" t="s">
        <v>243</v>
      </c>
      <c r="D1766" t="s">
        <v>192</v>
      </c>
      <c r="E1766" t="str">
        <f t="shared" si="27"/>
        <v>NON EU</v>
      </c>
    </row>
    <row r="1767" spans="1:5" x14ac:dyDescent="0.2">
      <c r="A1767" t="s">
        <v>3697</v>
      </c>
      <c r="B1767" t="s">
        <v>3698</v>
      </c>
      <c r="C1767" t="s">
        <v>3699</v>
      </c>
      <c r="D1767" t="s">
        <v>192</v>
      </c>
      <c r="E1767" t="str">
        <f t="shared" si="27"/>
        <v>NON EU</v>
      </c>
    </row>
    <row r="1768" spans="1:5" x14ac:dyDescent="0.2">
      <c r="A1768" t="s">
        <v>3700</v>
      </c>
      <c r="B1768" t="s">
        <v>3553</v>
      </c>
      <c r="C1768" t="s">
        <v>243</v>
      </c>
      <c r="D1768" t="s">
        <v>192</v>
      </c>
      <c r="E1768" t="str">
        <f t="shared" si="27"/>
        <v>NON EU</v>
      </c>
    </row>
    <row r="1769" spans="1:5" x14ac:dyDescent="0.2">
      <c r="A1769" t="s">
        <v>3701</v>
      </c>
      <c r="B1769" t="s">
        <v>3702</v>
      </c>
      <c r="C1769" t="s">
        <v>243</v>
      </c>
      <c r="D1769" t="s">
        <v>192</v>
      </c>
      <c r="E1769" t="str">
        <f t="shared" si="27"/>
        <v>NON EU</v>
      </c>
    </row>
    <row r="1770" spans="1:5" x14ac:dyDescent="0.2">
      <c r="A1770" t="s">
        <v>1</v>
      </c>
      <c r="B1770" t="s">
        <v>2108</v>
      </c>
      <c r="C1770" t="s">
        <v>257</v>
      </c>
      <c r="D1770" t="s">
        <v>192</v>
      </c>
      <c r="E1770" t="str">
        <f t="shared" si="27"/>
        <v>NON EU</v>
      </c>
    </row>
    <row r="1771" spans="1:5" x14ac:dyDescent="0.2">
      <c r="A1771" t="s">
        <v>3703</v>
      </c>
      <c r="B1771" t="s">
        <v>3704</v>
      </c>
      <c r="C1771" t="s">
        <v>243</v>
      </c>
      <c r="D1771" t="s">
        <v>192</v>
      </c>
      <c r="E1771" t="str">
        <f t="shared" si="27"/>
        <v>NON EU</v>
      </c>
    </row>
    <row r="1772" spans="1:5" x14ac:dyDescent="0.2">
      <c r="A1772" t="s">
        <v>3705</v>
      </c>
      <c r="B1772" t="s">
        <v>3706</v>
      </c>
      <c r="C1772" t="s">
        <v>243</v>
      </c>
      <c r="D1772" t="s">
        <v>192</v>
      </c>
      <c r="E1772" t="str">
        <f t="shared" si="27"/>
        <v>NON EU</v>
      </c>
    </row>
    <row r="1773" spans="1:5" x14ac:dyDescent="0.2">
      <c r="A1773" t="s">
        <v>3707</v>
      </c>
      <c r="B1773" t="s">
        <v>3708</v>
      </c>
      <c r="C1773" t="s">
        <v>191</v>
      </c>
      <c r="D1773" t="s">
        <v>192</v>
      </c>
      <c r="E1773" t="str">
        <f t="shared" si="27"/>
        <v>EU</v>
      </c>
    </row>
    <row r="1774" spans="1:5" x14ac:dyDescent="0.2">
      <c r="A1774" t="s">
        <v>3709</v>
      </c>
      <c r="B1774" t="s">
        <v>3710</v>
      </c>
      <c r="C1774" t="s">
        <v>243</v>
      </c>
      <c r="D1774" t="s">
        <v>192</v>
      </c>
      <c r="E1774" t="str">
        <f t="shared" si="27"/>
        <v>NON EU</v>
      </c>
    </row>
    <row r="1775" spans="1:5" x14ac:dyDescent="0.2">
      <c r="A1775" t="s">
        <v>3711</v>
      </c>
      <c r="B1775" t="s">
        <v>3712</v>
      </c>
      <c r="C1775" t="s">
        <v>243</v>
      </c>
      <c r="D1775" t="s">
        <v>192</v>
      </c>
      <c r="E1775" t="str">
        <f t="shared" si="27"/>
        <v>NON EU</v>
      </c>
    </row>
    <row r="1776" spans="1:5" x14ac:dyDescent="0.2">
      <c r="A1776" t="s">
        <v>3713</v>
      </c>
      <c r="B1776" t="s">
        <v>3714</v>
      </c>
      <c r="C1776" t="s">
        <v>243</v>
      </c>
      <c r="D1776" t="s">
        <v>192</v>
      </c>
      <c r="E1776" t="str">
        <f t="shared" si="27"/>
        <v>NON EU</v>
      </c>
    </row>
    <row r="1777" spans="1:5" x14ac:dyDescent="0.2">
      <c r="A1777" t="s">
        <v>3715</v>
      </c>
      <c r="B1777" t="s">
        <v>3716</v>
      </c>
      <c r="C1777" t="s">
        <v>476</v>
      </c>
      <c r="D1777" t="s">
        <v>192</v>
      </c>
      <c r="E1777" t="str">
        <f t="shared" si="27"/>
        <v>EU</v>
      </c>
    </row>
    <row r="1778" spans="1:5" x14ac:dyDescent="0.2">
      <c r="A1778" t="s">
        <v>3717</v>
      </c>
      <c r="B1778" t="s">
        <v>3718</v>
      </c>
      <c r="C1778" t="s">
        <v>243</v>
      </c>
      <c r="D1778" t="s">
        <v>192</v>
      </c>
      <c r="E1778" t="str">
        <f t="shared" si="27"/>
        <v>NON EU</v>
      </c>
    </row>
    <row r="1779" spans="1:5" x14ac:dyDescent="0.2">
      <c r="A1779" t="s">
        <v>3719</v>
      </c>
      <c r="B1779" t="s">
        <v>3720</v>
      </c>
      <c r="C1779" t="s">
        <v>433</v>
      </c>
      <c r="D1779" t="s">
        <v>192</v>
      </c>
      <c r="E1779" t="str">
        <f t="shared" si="27"/>
        <v>NON EU</v>
      </c>
    </row>
    <row r="1780" spans="1:5" x14ac:dyDescent="0.2">
      <c r="A1780" t="s">
        <v>3721</v>
      </c>
      <c r="B1780" t="s">
        <v>3722</v>
      </c>
      <c r="C1780" t="s">
        <v>225</v>
      </c>
      <c r="D1780" t="s">
        <v>192</v>
      </c>
      <c r="E1780" t="str">
        <f t="shared" si="27"/>
        <v>EU</v>
      </c>
    </row>
    <row r="1781" spans="1:5" x14ac:dyDescent="0.2">
      <c r="A1781" t="s">
        <v>3723</v>
      </c>
      <c r="B1781" t="s">
        <v>3724</v>
      </c>
      <c r="C1781" t="s">
        <v>403</v>
      </c>
      <c r="D1781" t="s">
        <v>192</v>
      </c>
      <c r="E1781" t="str">
        <f t="shared" si="27"/>
        <v>NON EU</v>
      </c>
    </row>
    <row r="1782" spans="1:5" x14ac:dyDescent="0.2">
      <c r="A1782" t="s">
        <v>49</v>
      </c>
      <c r="B1782" t="s">
        <v>3725</v>
      </c>
      <c r="C1782" t="s">
        <v>205</v>
      </c>
      <c r="D1782" t="s">
        <v>192</v>
      </c>
      <c r="E1782" t="str">
        <f t="shared" si="27"/>
        <v>EU</v>
      </c>
    </row>
    <row r="1783" spans="1:5" x14ac:dyDescent="0.2">
      <c r="A1783" t="s">
        <v>3726</v>
      </c>
      <c r="B1783" t="s">
        <v>3727</v>
      </c>
      <c r="C1783" t="s">
        <v>184</v>
      </c>
      <c r="D1783" t="s">
        <v>185</v>
      </c>
      <c r="E1783" t="str">
        <f t="shared" si="27"/>
        <v>DOMESTIC</v>
      </c>
    </row>
    <row r="1784" spans="1:5" x14ac:dyDescent="0.2">
      <c r="A1784" t="s">
        <v>3728</v>
      </c>
      <c r="B1784" t="s">
        <v>3729</v>
      </c>
      <c r="C1784" t="s">
        <v>1039</v>
      </c>
      <c r="D1784" t="s">
        <v>192</v>
      </c>
      <c r="E1784" t="str">
        <f t="shared" si="27"/>
        <v>NON EU</v>
      </c>
    </row>
    <row r="1785" spans="1:5" x14ac:dyDescent="0.2">
      <c r="A1785" t="s">
        <v>3730</v>
      </c>
      <c r="B1785" t="s">
        <v>3731</v>
      </c>
      <c r="C1785" t="s">
        <v>476</v>
      </c>
      <c r="D1785" t="s">
        <v>192</v>
      </c>
      <c r="E1785" t="str">
        <f t="shared" si="27"/>
        <v>EU</v>
      </c>
    </row>
    <row r="1786" spans="1:5" x14ac:dyDescent="0.2">
      <c r="A1786" t="s">
        <v>3732</v>
      </c>
      <c r="B1786" t="s">
        <v>3733</v>
      </c>
      <c r="C1786" t="s">
        <v>1782</v>
      </c>
      <c r="D1786" t="s">
        <v>192</v>
      </c>
      <c r="E1786" t="str">
        <f t="shared" si="27"/>
        <v>NON EU</v>
      </c>
    </row>
    <row r="1787" spans="1:5" x14ac:dyDescent="0.2">
      <c r="A1787" t="s">
        <v>3734</v>
      </c>
      <c r="B1787" t="s">
        <v>3735</v>
      </c>
      <c r="C1787" t="s">
        <v>714</v>
      </c>
      <c r="D1787" t="s">
        <v>192</v>
      </c>
      <c r="E1787" t="str">
        <f t="shared" si="27"/>
        <v>NON EU</v>
      </c>
    </row>
    <row r="1788" spans="1:5" x14ac:dyDescent="0.2">
      <c r="A1788" t="s">
        <v>3736</v>
      </c>
      <c r="B1788" t="s">
        <v>3737</v>
      </c>
      <c r="C1788" t="s">
        <v>885</v>
      </c>
      <c r="D1788" t="s">
        <v>192</v>
      </c>
      <c r="E1788" t="str">
        <f t="shared" si="27"/>
        <v>NON EU</v>
      </c>
    </row>
    <row r="1789" spans="1:5" x14ac:dyDescent="0.2">
      <c r="A1789" t="s">
        <v>3738</v>
      </c>
      <c r="B1789" t="s">
        <v>3739</v>
      </c>
      <c r="C1789" t="s">
        <v>243</v>
      </c>
      <c r="D1789" t="s">
        <v>192</v>
      </c>
      <c r="E1789" t="str">
        <f t="shared" si="27"/>
        <v>NON EU</v>
      </c>
    </row>
    <row r="1790" spans="1:5" x14ac:dyDescent="0.2">
      <c r="A1790" t="s">
        <v>3740</v>
      </c>
      <c r="B1790" t="s">
        <v>3741</v>
      </c>
      <c r="C1790" t="s">
        <v>757</v>
      </c>
      <c r="D1790" t="s">
        <v>192</v>
      </c>
      <c r="E1790" t="str">
        <f t="shared" si="27"/>
        <v>NON EU</v>
      </c>
    </row>
    <row r="1791" spans="1:5" x14ac:dyDescent="0.2">
      <c r="A1791" t="s">
        <v>3742</v>
      </c>
      <c r="B1791" t="s">
        <v>3743</v>
      </c>
      <c r="C1791" t="s">
        <v>369</v>
      </c>
      <c r="D1791" t="s">
        <v>192</v>
      </c>
      <c r="E1791" t="str">
        <f t="shared" si="27"/>
        <v>EU</v>
      </c>
    </row>
    <row r="1792" spans="1:5" x14ac:dyDescent="0.2">
      <c r="A1792" t="s">
        <v>3744</v>
      </c>
      <c r="B1792" t="s">
        <v>3696</v>
      </c>
      <c r="C1792" t="s">
        <v>243</v>
      </c>
      <c r="D1792" t="s">
        <v>192</v>
      </c>
      <c r="E1792" t="str">
        <f t="shared" si="27"/>
        <v>NON EU</v>
      </c>
    </row>
    <row r="1793" spans="1:5" x14ac:dyDescent="0.2">
      <c r="A1793" t="s">
        <v>3745</v>
      </c>
      <c r="B1793" t="s">
        <v>3746</v>
      </c>
      <c r="C1793" t="s">
        <v>351</v>
      </c>
      <c r="D1793" t="s">
        <v>192</v>
      </c>
      <c r="E1793" t="str">
        <f t="shared" si="27"/>
        <v>NON EU</v>
      </c>
    </row>
    <row r="1794" spans="1:5" x14ac:dyDescent="0.2">
      <c r="A1794" t="s">
        <v>3747</v>
      </c>
      <c r="B1794" t="s">
        <v>3748</v>
      </c>
      <c r="C1794" t="s">
        <v>545</v>
      </c>
      <c r="D1794" t="s">
        <v>192</v>
      </c>
      <c r="E1794" t="str">
        <f t="shared" si="27"/>
        <v>NON EU</v>
      </c>
    </row>
    <row r="1795" spans="1:5" x14ac:dyDescent="0.2">
      <c r="A1795" t="s">
        <v>106</v>
      </c>
      <c r="B1795" t="s">
        <v>3749</v>
      </c>
      <c r="C1795" t="s">
        <v>205</v>
      </c>
      <c r="D1795" t="s">
        <v>192</v>
      </c>
      <c r="E1795" t="str">
        <f t="shared" ref="E1795:E1858" si="28">IF(D1795="DOMESTIC","DOMESTIC",IFERROR(VLOOKUP(C1795,$I$3:$J$31,2,FALSE),"NON EU"))</f>
        <v>EU</v>
      </c>
    </row>
    <row r="1796" spans="1:5" x14ac:dyDescent="0.2">
      <c r="A1796" t="s">
        <v>3750</v>
      </c>
      <c r="B1796" t="s">
        <v>1750</v>
      </c>
      <c r="C1796" t="s">
        <v>670</v>
      </c>
      <c r="D1796" t="s">
        <v>192</v>
      </c>
      <c r="E1796" t="str">
        <f t="shared" si="28"/>
        <v>NON EU</v>
      </c>
    </row>
    <row r="1797" spans="1:5" x14ac:dyDescent="0.2">
      <c r="A1797" t="s">
        <v>3751</v>
      </c>
      <c r="B1797" t="s">
        <v>3752</v>
      </c>
      <c r="C1797" t="s">
        <v>243</v>
      </c>
      <c r="D1797" t="s">
        <v>192</v>
      </c>
      <c r="E1797" t="str">
        <f t="shared" si="28"/>
        <v>NON EU</v>
      </c>
    </row>
    <row r="1798" spans="1:5" x14ac:dyDescent="0.2">
      <c r="A1798" t="s">
        <v>3753</v>
      </c>
      <c r="B1798" t="s">
        <v>3754</v>
      </c>
      <c r="C1798" t="s">
        <v>214</v>
      </c>
      <c r="D1798" t="s">
        <v>192</v>
      </c>
      <c r="E1798" t="str">
        <f t="shared" si="28"/>
        <v>NON EU</v>
      </c>
    </row>
    <row r="1799" spans="1:5" x14ac:dyDescent="0.2">
      <c r="A1799" t="s">
        <v>3755</v>
      </c>
      <c r="B1799" t="s">
        <v>2038</v>
      </c>
      <c r="C1799" t="s">
        <v>2039</v>
      </c>
      <c r="D1799" t="s">
        <v>192</v>
      </c>
      <c r="E1799" t="str">
        <f t="shared" si="28"/>
        <v>NON EU</v>
      </c>
    </row>
    <row r="1800" spans="1:5" x14ac:dyDescent="0.2">
      <c r="A1800" t="s">
        <v>3756</v>
      </c>
      <c r="B1800" t="s">
        <v>3757</v>
      </c>
      <c r="C1800" t="s">
        <v>184</v>
      </c>
      <c r="D1800" t="s">
        <v>185</v>
      </c>
      <c r="E1800" t="str">
        <f t="shared" si="28"/>
        <v>DOMESTIC</v>
      </c>
    </row>
    <row r="1801" spans="1:5" x14ac:dyDescent="0.2">
      <c r="A1801" t="s">
        <v>3758</v>
      </c>
      <c r="B1801" t="s">
        <v>3759</v>
      </c>
      <c r="C1801" t="s">
        <v>263</v>
      </c>
      <c r="D1801" t="s">
        <v>192</v>
      </c>
      <c r="E1801" t="str">
        <f t="shared" si="28"/>
        <v>NON EU</v>
      </c>
    </row>
    <row r="1802" spans="1:5" x14ac:dyDescent="0.2">
      <c r="A1802" t="s">
        <v>3760</v>
      </c>
      <c r="B1802" t="s">
        <v>3761</v>
      </c>
      <c r="C1802" t="s">
        <v>3761</v>
      </c>
      <c r="D1802" t="s">
        <v>192</v>
      </c>
      <c r="E1802" t="str">
        <f t="shared" si="28"/>
        <v>NON EU</v>
      </c>
    </row>
    <row r="1803" spans="1:5" x14ac:dyDescent="0.2">
      <c r="A1803" t="s">
        <v>3762</v>
      </c>
      <c r="B1803" t="s">
        <v>3763</v>
      </c>
      <c r="C1803" t="s">
        <v>576</v>
      </c>
      <c r="D1803" t="s">
        <v>192</v>
      </c>
      <c r="E1803" t="str">
        <f t="shared" si="28"/>
        <v>NON EU</v>
      </c>
    </row>
    <row r="1804" spans="1:5" x14ac:dyDescent="0.2">
      <c r="A1804" t="s">
        <v>3764</v>
      </c>
      <c r="B1804" t="s">
        <v>3765</v>
      </c>
      <c r="C1804" t="s">
        <v>243</v>
      </c>
      <c r="D1804" t="s">
        <v>192</v>
      </c>
      <c r="E1804" t="str">
        <f t="shared" si="28"/>
        <v>NON EU</v>
      </c>
    </row>
    <row r="1805" spans="1:5" x14ac:dyDescent="0.2">
      <c r="A1805" t="s">
        <v>3766</v>
      </c>
      <c r="B1805" t="s">
        <v>3767</v>
      </c>
      <c r="C1805" t="s">
        <v>3768</v>
      </c>
      <c r="D1805" t="s">
        <v>192</v>
      </c>
      <c r="E1805" t="str">
        <f t="shared" si="28"/>
        <v>NON EU</v>
      </c>
    </row>
    <row r="1806" spans="1:5" x14ac:dyDescent="0.2">
      <c r="A1806" t="s">
        <v>3769</v>
      </c>
      <c r="B1806" t="s">
        <v>3770</v>
      </c>
      <c r="C1806" t="s">
        <v>243</v>
      </c>
      <c r="D1806" t="s">
        <v>192</v>
      </c>
      <c r="E1806" t="str">
        <f t="shared" si="28"/>
        <v>NON EU</v>
      </c>
    </row>
    <row r="1807" spans="1:5" x14ac:dyDescent="0.2">
      <c r="A1807" t="s">
        <v>3771</v>
      </c>
      <c r="B1807" t="s">
        <v>3772</v>
      </c>
      <c r="C1807" t="s">
        <v>1060</v>
      </c>
      <c r="D1807" t="s">
        <v>192</v>
      </c>
      <c r="E1807" t="str">
        <f t="shared" si="28"/>
        <v>NON EU</v>
      </c>
    </row>
    <row r="1808" spans="1:5" x14ac:dyDescent="0.2">
      <c r="A1808" t="s">
        <v>3773</v>
      </c>
      <c r="B1808" t="s">
        <v>3774</v>
      </c>
      <c r="C1808" t="s">
        <v>369</v>
      </c>
      <c r="D1808" t="s">
        <v>192</v>
      </c>
      <c r="E1808" t="str">
        <f t="shared" si="28"/>
        <v>EU</v>
      </c>
    </row>
    <row r="1809" spans="1:5" x14ac:dyDescent="0.2">
      <c r="A1809" t="s">
        <v>3775</v>
      </c>
      <c r="B1809" t="s">
        <v>3776</v>
      </c>
      <c r="C1809" t="s">
        <v>275</v>
      </c>
      <c r="D1809" t="s">
        <v>192</v>
      </c>
      <c r="E1809" t="str">
        <f t="shared" si="28"/>
        <v>NON EU</v>
      </c>
    </row>
    <row r="1810" spans="1:5" x14ac:dyDescent="0.2">
      <c r="A1810" t="s">
        <v>3777</v>
      </c>
      <c r="B1810" t="s">
        <v>3778</v>
      </c>
      <c r="C1810" t="s">
        <v>233</v>
      </c>
      <c r="D1810" t="s">
        <v>192</v>
      </c>
      <c r="E1810" t="str">
        <f t="shared" si="28"/>
        <v>EU</v>
      </c>
    </row>
    <row r="1811" spans="1:5" x14ac:dyDescent="0.2">
      <c r="A1811" t="s">
        <v>3779</v>
      </c>
      <c r="B1811" t="s">
        <v>3780</v>
      </c>
      <c r="C1811" t="s">
        <v>225</v>
      </c>
      <c r="D1811" t="s">
        <v>192</v>
      </c>
      <c r="E1811" t="str">
        <f t="shared" si="28"/>
        <v>EU</v>
      </c>
    </row>
    <row r="1812" spans="1:5" x14ac:dyDescent="0.2">
      <c r="A1812" t="s">
        <v>3781</v>
      </c>
      <c r="B1812" t="s">
        <v>3782</v>
      </c>
      <c r="C1812" t="s">
        <v>1902</v>
      </c>
      <c r="D1812" t="s">
        <v>192</v>
      </c>
      <c r="E1812" t="str">
        <f t="shared" si="28"/>
        <v>NON EU</v>
      </c>
    </row>
    <row r="1813" spans="1:5" x14ac:dyDescent="0.2">
      <c r="A1813" t="s">
        <v>3783</v>
      </c>
      <c r="B1813" t="s">
        <v>3386</v>
      </c>
      <c r="C1813" t="s">
        <v>1013</v>
      </c>
      <c r="D1813" t="s">
        <v>192</v>
      </c>
      <c r="E1813" t="str">
        <f t="shared" si="28"/>
        <v>NON EU</v>
      </c>
    </row>
    <row r="1814" spans="1:5" x14ac:dyDescent="0.2">
      <c r="A1814" t="s">
        <v>3784</v>
      </c>
      <c r="B1814" t="s">
        <v>3785</v>
      </c>
      <c r="C1814" t="s">
        <v>272</v>
      </c>
      <c r="D1814" t="s">
        <v>192</v>
      </c>
      <c r="E1814" t="str">
        <f t="shared" si="28"/>
        <v>NON EU</v>
      </c>
    </row>
    <row r="1815" spans="1:5" x14ac:dyDescent="0.2">
      <c r="A1815" t="s">
        <v>3786</v>
      </c>
      <c r="B1815" t="s">
        <v>3787</v>
      </c>
      <c r="C1815" t="s">
        <v>243</v>
      </c>
      <c r="D1815" t="s">
        <v>192</v>
      </c>
      <c r="E1815" t="str">
        <f t="shared" si="28"/>
        <v>NON EU</v>
      </c>
    </row>
    <row r="1816" spans="1:5" x14ac:dyDescent="0.2">
      <c r="A1816" t="s">
        <v>3788</v>
      </c>
      <c r="B1816" t="s">
        <v>3789</v>
      </c>
      <c r="C1816" t="s">
        <v>246</v>
      </c>
      <c r="D1816" t="s">
        <v>192</v>
      </c>
      <c r="E1816" t="str">
        <f t="shared" si="28"/>
        <v>NON EU</v>
      </c>
    </row>
    <row r="1817" spans="1:5" x14ac:dyDescent="0.2">
      <c r="A1817" t="s">
        <v>161</v>
      </c>
      <c r="B1817" t="s">
        <v>3790</v>
      </c>
      <c r="C1817" t="s">
        <v>897</v>
      </c>
      <c r="D1817" t="s">
        <v>192</v>
      </c>
      <c r="E1817" t="str">
        <f t="shared" si="28"/>
        <v>NON EU</v>
      </c>
    </row>
    <row r="1818" spans="1:5" x14ac:dyDescent="0.2">
      <c r="A1818" t="s">
        <v>3791</v>
      </c>
      <c r="B1818" t="s">
        <v>3439</v>
      </c>
      <c r="C1818" t="s">
        <v>3439</v>
      </c>
      <c r="D1818" t="s">
        <v>192</v>
      </c>
      <c r="E1818" t="str">
        <f t="shared" si="28"/>
        <v>NON EU</v>
      </c>
    </row>
    <row r="1819" spans="1:5" x14ac:dyDescent="0.2">
      <c r="A1819" t="s">
        <v>3792</v>
      </c>
      <c r="B1819" t="s">
        <v>3793</v>
      </c>
      <c r="C1819" t="s">
        <v>1330</v>
      </c>
      <c r="D1819" t="s">
        <v>192</v>
      </c>
      <c r="E1819" t="str">
        <f t="shared" si="28"/>
        <v>NON EU</v>
      </c>
    </row>
    <row r="1820" spans="1:5" x14ac:dyDescent="0.2">
      <c r="A1820" t="s">
        <v>3794</v>
      </c>
      <c r="B1820" t="s">
        <v>3795</v>
      </c>
      <c r="C1820" t="s">
        <v>310</v>
      </c>
      <c r="D1820" t="s">
        <v>192</v>
      </c>
      <c r="E1820" t="str">
        <f t="shared" si="28"/>
        <v>NON EU</v>
      </c>
    </row>
    <row r="1821" spans="1:5" x14ac:dyDescent="0.2">
      <c r="A1821" t="s">
        <v>3796</v>
      </c>
      <c r="B1821" t="s">
        <v>3797</v>
      </c>
      <c r="C1821" t="s">
        <v>243</v>
      </c>
      <c r="D1821" t="s">
        <v>192</v>
      </c>
      <c r="E1821" t="str">
        <f t="shared" si="28"/>
        <v>NON EU</v>
      </c>
    </row>
    <row r="1822" spans="1:5" x14ac:dyDescent="0.2">
      <c r="A1822" t="s">
        <v>3798</v>
      </c>
      <c r="B1822" t="s">
        <v>3799</v>
      </c>
      <c r="C1822" t="s">
        <v>796</v>
      </c>
      <c r="D1822" t="s">
        <v>192</v>
      </c>
      <c r="E1822" t="str">
        <f t="shared" si="28"/>
        <v>NON EU</v>
      </c>
    </row>
    <row r="1823" spans="1:5" x14ac:dyDescent="0.2">
      <c r="A1823" t="s">
        <v>3800</v>
      </c>
      <c r="B1823" t="s">
        <v>3801</v>
      </c>
      <c r="C1823" t="s">
        <v>670</v>
      </c>
      <c r="D1823" t="s">
        <v>192</v>
      </c>
      <c r="E1823" t="str">
        <f t="shared" si="28"/>
        <v>NON EU</v>
      </c>
    </row>
    <row r="1824" spans="1:5" x14ac:dyDescent="0.2">
      <c r="A1824" t="s">
        <v>3802</v>
      </c>
      <c r="B1824" t="s">
        <v>3803</v>
      </c>
      <c r="C1824" t="s">
        <v>2505</v>
      </c>
      <c r="D1824" t="s">
        <v>192</v>
      </c>
      <c r="E1824" t="str">
        <f t="shared" si="28"/>
        <v>NON EU</v>
      </c>
    </row>
    <row r="1825" spans="1:5" x14ac:dyDescent="0.2">
      <c r="A1825" t="s">
        <v>3804</v>
      </c>
      <c r="B1825" t="s">
        <v>3805</v>
      </c>
      <c r="C1825" t="s">
        <v>825</v>
      </c>
      <c r="D1825" t="s">
        <v>192</v>
      </c>
      <c r="E1825" t="str">
        <f t="shared" si="28"/>
        <v>NON EU</v>
      </c>
    </row>
    <row r="1826" spans="1:5" x14ac:dyDescent="0.2">
      <c r="A1826" t="s">
        <v>3806</v>
      </c>
      <c r="B1826" t="s">
        <v>3807</v>
      </c>
      <c r="C1826" t="s">
        <v>918</v>
      </c>
      <c r="D1826" t="s">
        <v>192</v>
      </c>
      <c r="E1826" t="str">
        <f t="shared" si="28"/>
        <v>NON EU</v>
      </c>
    </row>
    <row r="1827" spans="1:5" x14ac:dyDescent="0.2">
      <c r="A1827" t="s">
        <v>3808</v>
      </c>
      <c r="B1827" t="s">
        <v>3809</v>
      </c>
      <c r="C1827" t="s">
        <v>3810</v>
      </c>
      <c r="D1827" t="s">
        <v>192</v>
      </c>
      <c r="E1827" t="str">
        <f t="shared" si="28"/>
        <v>NON EU</v>
      </c>
    </row>
    <row r="1828" spans="1:5" x14ac:dyDescent="0.2">
      <c r="A1828" t="s">
        <v>3811</v>
      </c>
      <c r="B1828" t="s">
        <v>3812</v>
      </c>
      <c r="C1828" t="s">
        <v>723</v>
      </c>
      <c r="D1828" t="s">
        <v>192</v>
      </c>
      <c r="E1828" t="str">
        <f t="shared" si="28"/>
        <v>NON EU</v>
      </c>
    </row>
    <row r="1829" spans="1:5" x14ac:dyDescent="0.2">
      <c r="A1829" t="s">
        <v>3813</v>
      </c>
      <c r="B1829" t="s">
        <v>3814</v>
      </c>
      <c r="C1829" t="s">
        <v>351</v>
      </c>
      <c r="D1829" t="s">
        <v>192</v>
      </c>
      <c r="E1829" t="str">
        <f t="shared" si="28"/>
        <v>NON EU</v>
      </c>
    </row>
    <row r="1830" spans="1:5" x14ac:dyDescent="0.2">
      <c r="A1830" t="s">
        <v>55</v>
      </c>
      <c r="B1830" t="s">
        <v>3815</v>
      </c>
      <c r="C1830" t="s">
        <v>459</v>
      </c>
      <c r="D1830" t="s">
        <v>192</v>
      </c>
      <c r="E1830" t="str">
        <f t="shared" si="28"/>
        <v>EU</v>
      </c>
    </row>
    <row r="1831" spans="1:5" x14ac:dyDescent="0.2">
      <c r="A1831" t="s">
        <v>3816</v>
      </c>
      <c r="B1831" t="s">
        <v>3817</v>
      </c>
      <c r="C1831" t="s">
        <v>184</v>
      </c>
      <c r="D1831" t="s">
        <v>185</v>
      </c>
      <c r="E1831" t="str">
        <f t="shared" si="28"/>
        <v>DOMESTIC</v>
      </c>
    </row>
    <row r="1832" spans="1:5" x14ac:dyDescent="0.2">
      <c r="A1832" t="s">
        <v>3818</v>
      </c>
      <c r="B1832" t="s">
        <v>3819</v>
      </c>
      <c r="C1832" t="s">
        <v>298</v>
      </c>
      <c r="D1832" t="s">
        <v>192</v>
      </c>
      <c r="E1832" t="str">
        <f t="shared" si="28"/>
        <v>NON EU</v>
      </c>
    </row>
    <row r="1833" spans="1:5" x14ac:dyDescent="0.2">
      <c r="A1833" t="s">
        <v>3820</v>
      </c>
      <c r="B1833" t="s">
        <v>3821</v>
      </c>
      <c r="C1833" t="s">
        <v>3098</v>
      </c>
      <c r="D1833" t="s">
        <v>192</v>
      </c>
      <c r="E1833" t="str">
        <f t="shared" si="28"/>
        <v>NON EU</v>
      </c>
    </row>
    <row r="1834" spans="1:5" x14ac:dyDescent="0.2">
      <c r="A1834" t="s">
        <v>3822</v>
      </c>
      <c r="B1834" t="s">
        <v>3823</v>
      </c>
      <c r="C1834" t="s">
        <v>233</v>
      </c>
      <c r="D1834" t="s">
        <v>192</v>
      </c>
      <c r="E1834" t="str">
        <f t="shared" si="28"/>
        <v>EU</v>
      </c>
    </row>
    <row r="1835" spans="1:5" x14ac:dyDescent="0.2">
      <c r="A1835" t="s">
        <v>3824</v>
      </c>
      <c r="B1835" t="s">
        <v>3825</v>
      </c>
      <c r="C1835" t="s">
        <v>2104</v>
      </c>
      <c r="D1835" t="s">
        <v>192</v>
      </c>
      <c r="E1835" t="str">
        <f t="shared" si="28"/>
        <v>NON EU</v>
      </c>
    </row>
    <row r="1836" spans="1:5" x14ac:dyDescent="0.2">
      <c r="A1836" t="s">
        <v>3826</v>
      </c>
      <c r="B1836" t="s">
        <v>3827</v>
      </c>
      <c r="C1836" t="s">
        <v>459</v>
      </c>
      <c r="D1836" t="s">
        <v>192</v>
      </c>
      <c r="E1836" t="str">
        <f t="shared" si="28"/>
        <v>EU</v>
      </c>
    </row>
    <row r="1837" spans="1:5" x14ac:dyDescent="0.2">
      <c r="A1837" t="s">
        <v>3828</v>
      </c>
      <c r="B1837" t="s">
        <v>3829</v>
      </c>
      <c r="C1837" t="s">
        <v>263</v>
      </c>
      <c r="D1837" t="s">
        <v>192</v>
      </c>
      <c r="E1837" t="str">
        <f t="shared" si="28"/>
        <v>NON EU</v>
      </c>
    </row>
    <row r="1838" spans="1:5" x14ac:dyDescent="0.2">
      <c r="A1838" t="s">
        <v>3830</v>
      </c>
      <c r="B1838" t="s">
        <v>3831</v>
      </c>
      <c r="C1838" t="s">
        <v>346</v>
      </c>
      <c r="D1838" t="s">
        <v>192</v>
      </c>
      <c r="E1838" t="str">
        <f t="shared" si="28"/>
        <v>NON EU</v>
      </c>
    </row>
    <row r="1839" spans="1:5" x14ac:dyDescent="0.2">
      <c r="A1839" t="s">
        <v>3832</v>
      </c>
      <c r="B1839" t="s">
        <v>3833</v>
      </c>
      <c r="C1839" t="s">
        <v>243</v>
      </c>
      <c r="D1839" t="s">
        <v>192</v>
      </c>
      <c r="E1839" t="str">
        <f t="shared" si="28"/>
        <v>NON EU</v>
      </c>
    </row>
    <row r="1840" spans="1:5" x14ac:dyDescent="0.2">
      <c r="A1840" t="s">
        <v>3834</v>
      </c>
      <c r="B1840" t="s">
        <v>3835</v>
      </c>
      <c r="C1840" t="s">
        <v>2718</v>
      </c>
      <c r="D1840" t="s">
        <v>192</v>
      </c>
      <c r="E1840" t="str">
        <f t="shared" si="28"/>
        <v>NON EU</v>
      </c>
    </row>
    <row r="1841" spans="1:5" x14ac:dyDescent="0.2">
      <c r="A1841" t="s">
        <v>3836</v>
      </c>
      <c r="B1841" t="s">
        <v>3837</v>
      </c>
      <c r="C1841" t="s">
        <v>205</v>
      </c>
      <c r="D1841" t="s">
        <v>192</v>
      </c>
      <c r="E1841" t="str">
        <f t="shared" si="28"/>
        <v>EU</v>
      </c>
    </row>
    <row r="1842" spans="1:5" x14ac:dyDescent="0.2">
      <c r="A1842" t="s">
        <v>3838</v>
      </c>
      <c r="B1842" t="s">
        <v>3839</v>
      </c>
      <c r="C1842" t="s">
        <v>3839</v>
      </c>
      <c r="D1842" t="s">
        <v>192</v>
      </c>
      <c r="E1842" t="str">
        <f t="shared" si="28"/>
        <v>NON EU</v>
      </c>
    </row>
    <row r="1843" spans="1:5" x14ac:dyDescent="0.2">
      <c r="A1843" t="s">
        <v>3840</v>
      </c>
      <c r="B1843" t="s">
        <v>3841</v>
      </c>
      <c r="C1843" t="s">
        <v>918</v>
      </c>
      <c r="D1843" t="s">
        <v>192</v>
      </c>
      <c r="E1843" t="str">
        <f t="shared" si="28"/>
        <v>NON EU</v>
      </c>
    </row>
    <row r="1844" spans="1:5" x14ac:dyDescent="0.2">
      <c r="A1844" t="s">
        <v>3842</v>
      </c>
      <c r="B1844" t="s">
        <v>3843</v>
      </c>
      <c r="C1844" t="s">
        <v>243</v>
      </c>
      <c r="D1844" t="s">
        <v>192</v>
      </c>
      <c r="E1844" t="str">
        <f t="shared" si="28"/>
        <v>NON EU</v>
      </c>
    </row>
    <row r="1845" spans="1:5" x14ac:dyDescent="0.2">
      <c r="A1845" t="s">
        <v>3844</v>
      </c>
      <c r="B1845" t="s">
        <v>3845</v>
      </c>
      <c r="C1845" t="s">
        <v>459</v>
      </c>
      <c r="D1845" t="s">
        <v>192</v>
      </c>
      <c r="E1845" t="str">
        <f t="shared" si="28"/>
        <v>EU</v>
      </c>
    </row>
    <row r="1846" spans="1:5" x14ac:dyDescent="0.2">
      <c r="A1846" t="s">
        <v>3846</v>
      </c>
      <c r="B1846" t="s">
        <v>3847</v>
      </c>
      <c r="C1846" t="s">
        <v>310</v>
      </c>
      <c r="D1846" t="s">
        <v>192</v>
      </c>
      <c r="E1846" t="str">
        <f t="shared" si="28"/>
        <v>NON EU</v>
      </c>
    </row>
    <row r="1847" spans="1:5" x14ac:dyDescent="0.2">
      <c r="A1847" t="s">
        <v>3848</v>
      </c>
      <c r="B1847" t="s">
        <v>3849</v>
      </c>
      <c r="C1847" t="s">
        <v>243</v>
      </c>
      <c r="D1847" t="s">
        <v>192</v>
      </c>
      <c r="E1847" t="str">
        <f t="shared" si="28"/>
        <v>NON EU</v>
      </c>
    </row>
    <row r="1848" spans="1:5" x14ac:dyDescent="0.2">
      <c r="A1848" t="s">
        <v>3850</v>
      </c>
      <c r="B1848" t="s">
        <v>3851</v>
      </c>
      <c r="C1848" t="s">
        <v>3852</v>
      </c>
      <c r="D1848" t="s">
        <v>192</v>
      </c>
      <c r="E1848" t="str">
        <f t="shared" si="28"/>
        <v>NON EU</v>
      </c>
    </row>
    <row r="1849" spans="1:5" x14ac:dyDescent="0.2">
      <c r="A1849" t="s">
        <v>81</v>
      </c>
      <c r="B1849" t="s">
        <v>3853</v>
      </c>
      <c r="C1849" t="s">
        <v>239</v>
      </c>
      <c r="D1849" t="s">
        <v>240</v>
      </c>
      <c r="E1849" t="str">
        <f t="shared" si="28"/>
        <v>NON EU</v>
      </c>
    </row>
    <row r="1850" spans="1:5" x14ac:dyDescent="0.2">
      <c r="A1850" t="s">
        <v>3854</v>
      </c>
      <c r="B1850" t="s">
        <v>3855</v>
      </c>
      <c r="C1850" t="s">
        <v>191</v>
      </c>
      <c r="D1850" t="s">
        <v>192</v>
      </c>
      <c r="E1850" t="str">
        <f t="shared" si="28"/>
        <v>EU</v>
      </c>
    </row>
    <row r="1851" spans="1:5" x14ac:dyDescent="0.2">
      <c r="A1851" t="s">
        <v>3856</v>
      </c>
      <c r="B1851" t="s">
        <v>3857</v>
      </c>
      <c r="C1851" t="s">
        <v>1039</v>
      </c>
      <c r="D1851" t="s">
        <v>192</v>
      </c>
      <c r="E1851" t="str">
        <f t="shared" si="28"/>
        <v>NON EU</v>
      </c>
    </row>
    <row r="1852" spans="1:5" x14ac:dyDescent="0.2">
      <c r="A1852" t="s">
        <v>3858</v>
      </c>
      <c r="B1852" t="s">
        <v>3859</v>
      </c>
      <c r="C1852" t="s">
        <v>880</v>
      </c>
      <c r="D1852" t="s">
        <v>192</v>
      </c>
      <c r="E1852" t="str">
        <f t="shared" si="28"/>
        <v>EU</v>
      </c>
    </row>
    <row r="1853" spans="1:5" x14ac:dyDescent="0.2">
      <c r="A1853" t="s">
        <v>3860</v>
      </c>
      <c r="B1853" t="s">
        <v>3861</v>
      </c>
      <c r="C1853" t="s">
        <v>295</v>
      </c>
      <c r="D1853" t="s">
        <v>192</v>
      </c>
      <c r="E1853" t="str">
        <f t="shared" si="28"/>
        <v>NON EU</v>
      </c>
    </row>
    <row r="1854" spans="1:5" x14ac:dyDescent="0.2">
      <c r="A1854" t="s">
        <v>7</v>
      </c>
      <c r="B1854" t="s">
        <v>3862</v>
      </c>
      <c r="C1854" t="s">
        <v>805</v>
      </c>
      <c r="D1854" t="s">
        <v>192</v>
      </c>
      <c r="E1854" t="str">
        <f t="shared" si="28"/>
        <v>EU</v>
      </c>
    </row>
    <row r="1855" spans="1:5" x14ac:dyDescent="0.2">
      <c r="A1855" t="s">
        <v>3863</v>
      </c>
      <c r="B1855" t="s">
        <v>3864</v>
      </c>
      <c r="C1855" t="s">
        <v>351</v>
      </c>
      <c r="D1855" t="s">
        <v>192</v>
      </c>
      <c r="E1855" t="str">
        <f t="shared" si="28"/>
        <v>NON EU</v>
      </c>
    </row>
    <row r="1856" spans="1:5" x14ac:dyDescent="0.2">
      <c r="A1856" t="s">
        <v>3865</v>
      </c>
      <c r="B1856" t="s">
        <v>3866</v>
      </c>
      <c r="C1856" t="s">
        <v>369</v>
      </c>
      <c r="D1856" t="s">
        <v>192</v>
      </c>
      <c r="E1856" t="str">
        <f t="shared" si="28"/>
        <v>EU</v>
      </c>
    </row>
    <row r="1857" spans="1:5" x14ac:dyDescent="0.2">
      <c r="A1857" t="s">
        <v>3867</v>
      </c>
      <c r="B1857" t="s">
        <v>3868</v>
      </c>
      <c r="C1857" t="s">
        <v>184</v>
      </c>
      <c r="D1857" t="s">
        <v>185</v>
      </c>
      <c r="E1857" t="str">
        <f t="shared" si="28"/>
        <v>DOMESTIC</v>
      </c>
    </row>
    <row r="1858" spans="1:5" x14ac:dyDescent="0.2">
      <c r="A1858" t="s">
        <v>3869</v>
      </c>
      <c r="B1858" t="s">
        <v>3870</v>
      </c>
      <c r="C1858" t="s">
        <v>184</v>
      </c>
      <c r="D1858" t="s">
        <v>185</v>
      </c>
      <c r="E1858" t="str">
        <f t="shared" si="28"/>
        <v>DOMESTIC</v>
      </c>
    </row>
    <row r="1859" spans="1:5" x14ac:dyDescent="0.2">
      <c r="A1859" t="s">
        <v>3871</v>
      </c>
      <c r="B1859" t="s">
        <v>3872</v>
      </c>
      <c r="C1859" t="s">
        <v>191</v>
      </c>
      <c r="D1859" t="s">
        <v>192</v>
      </c>
      <c r="E1859" t="str">
        <f t="shared" ref="E1859:E1922" si="29">IF(D1859="DOMESTIC","DOMESTIC",IFERROR(VLOOKUP(C1859,$I$3:$J$31,2,FALSE),"NON EU"))</f>
        <v>EU</v>
      </c>
    </row>
    <row r="1860" spans="1:5" x14ac:dyDescent="0.2">
      <c r="A1860" t="s">
        <v>3873</v>
      </c>
      <c r="B1860" t="s">
        <v>3874</v>
      </c>
      <c r="C1860" t="s">
        <v>307</v>
      </c>
      <c r="D1860" t="s">
        <v>192</v>
      </c>
      <c r="E1860" t="str">
        <f t="shared" si="29"/>
        <v>NON EU</v>
      </c>
    </row>
    <row r="1861" spans="1:5" x14ac:dyDescent="0.2">
      <c r="A1861" t="s">
        <v>3875</v>
      </c>
      <c r="B1861" t="s">
        <v>3876</v>
      </c>
      <c r="C1861" t="s">
        <v>927</v>
      </c>
      <c r="D1861" t="s">
        <v>192</v>
      </c>
      <c r="E1861" t="str">
        <f t="shared" si="29"/>
        <v>NON EU</v>
      </c>
    </row>
    <row r="1862" spans="1:5" x14ac:dyDescent="0.2">
      <c r="A1862" t="s">
        <v>3877</v>
      </c>
      <c r="B1862" t="s">
        <v>3878</v>
      </c>
      <c r="C1862" t="s">
        <v>243</v>
      </c>
      <c r="D1862" t="s">
        <v>192</v>
      </c>
      <c r="E1862" t="str">
        <f t="shared" si="29"/>
        <v>NON EU</v>
      </c>
    </row>
    <row r="1863" spans="1:5" x14ac:dyDescent="0.2">
      <c r="A1863" t="s">
        <v>3879</v>
      </c>
      <c r="B1863" t="s">
        <v>3880</v>
      </c>
      <c r="C1863" t="s">
        <v>225</v>
      </c>
      <c r="D1863" t="s">
        <v>192</v>
      </c>
      <c r="E1863" t="str">
        <f t="shared" si="29"/>
        <v>EU</v>
      </c>
    </row>
    <row r="1864" spans="1:5" x14ac:dyDescent="0.2">
      <c r="A1864" t="s">
        <v>142</v>
      </c>
      <c r="B1864" t="s">
        <v>3881</v>
      </c>
      <c r="C1864" t="s">
        <v>1271</v>
      </c>
      <c r="D1864" t="s">
        <v>192</v>
      </c>
      <c r="E1864" t="str">
        <f t="shared" si="29"/>
        <v>EU</v>
      </c>
    </row>
    <row r="1865" spans="1:5" x14ac:dyDescent="0.2">
      <c r="A1865" t="s">
        <v>3882</v>
      </c>
      <c r="B1865" t="s">
        <v>3883</v>
      </c>
      <c r="C1865" t="s">
        <v>2337</v>
      </c>
      <c r="D1865" t="s">
        <v>192</v>
      </c>
      <c r="E1865" t="str">
        <f t="shared" si="29"/>
        <v>EU</v>
      </c>
    </row>
    <row r="1866" spans="1:5" x14ac:dyDescent="0.2">
      <c r="A1866" t="s">
        <v>3884</v>
      </c>
      <c r="B1866" t="s">
        <v>3885</v>
      </c>
      <c r="C1866" t="s">
        <v>184</v>
      </c>
      <c r="D1866" t="s">
        <v>185</v>
      </c>
      <c r="E1866" t="str">
        <f t="shared" si="29"/>
        <v>DOMESTIC</v>
      </c>
    </row>
    <row r="1867" spans="1:5" x14ac:dyDescent="0.2">
      <c r="A1867" t="s">
        <v>3886</v>
      </c>
      <c r="B1867" t="s">
        <v>3887</v>
      </c>
      <c r="C1867" t="s">
        <v>351</v>
      </c>
      <c r="D1867" t="s">
        <v>192</v>
      </c>
      <c r="E1867" t="str">
        <f t="shared" si="29"/>
        <v>NON EU</v>
      </c>
    </row>
    <row r="1868" spans="1:5" x14ac:dyDescent="0.2">
      <c r="A1868" t="s">
        <v>3888</v>
      </c>
      <c r="B1868" t="s">
        <v>3889</v>
      </c>
      <c r="C1868" t="s">
        <v>243</v>
      </c>
      <c r="D1868" t="s">
        <v>192</v>
      </c>
      <c r="E1868" t="str">
        <f t="shared" si="29"/>
        <v>NON EU</v>
      </c>
    </row>
    <row r="1869" spans="1:5" x14ac:dyDescent="0.2">
      <c r="A1869" t="s">
        <v>3890</v>
      </c>
      <c r="B1869" t="s">
        <v>3891</v>
      </c>
      <c r="C1869" t="s">
        <v>484</v>
      </c>
      <c r="D1869" t="s">
        <v>192</v>
      </c>
      <c r="E1869" t="str">
        <f t="shared" si="29"/>
        <v>NON EU</v>
      </c>
    </row>
    <row r="1870" spans="1:5" x14ac:dyDescent="0.2">
      <c r="A1870" t="s">
        <v>3892</v>
      </c>
      <c r="B1870" t="s">
        <v>3893</v>
      </c>
      <c r="C1870" t="s">
        <v>670</v>
      </c>
      <c r="D1870" t="s">
        <v>192</v>
      </c>
      <c r="E1870" t="str">
        <f t="shared" si="29"/>
        <v>NON EU</v>
      </c>
    </row>
    <row r="1871" spans="1:5" x14ac:dyDescent="0.2">
      <c r="A1871" t="s">
        <v>3894</v>
      </c>
      <c r="B1871" t="s">
        <v>3895</v>
      </c>
      <c r="C1871" t="s">
        <v>243</v>
      </c>
      <c r="D1871" t="s">
        <v>192</v>
      </c>
      <c r="E1871" t="str">
        <f t="shared" si="29"/>
        <v>NON EU</v>
      </c>
    </row>
    <row r="1872" spans="1:5" x14ac:dyDescent="0.2">
      <c r="A1872" t="s">
        <v>3896</v>
      </c>
      <c r="B1872" t="s">
        <v>3897</v>
      </c>
      <c r="C1872" t="s">
        <v>852</v>
      </c>
      <c r="D1872" t="s">
        <v>192</v>
      </c>
      <c r="E1872" t="str">
        <f t="shared" si="29"/>
        <v>NON EU</v>
      </c>
    </row>
    <row r="1873" spans="1:5" x14ac:dyDescent="0.2">
      <c r="A1873" t="s">
        <v>3898</v>
      </c>
      <c r="B1873" t="s">
        <v>3899</v>
      </c>
      <c r="C1873" t="s">
        <v>263</v>
      </c>
      <c r="D1873" t="s">
        <v>192</v>
      </c>
      <c r="E1873" t="str">
        <f t="shared" si="29"/>
        <v>NON EU</v>
      </c>
    </row>
    <row r="1874" spans="1:5" x14ac:dyDescent="0.2">
      <c r="A1874" t="s">
        <v>3900</v>
      </c>
      <c r="B1874" t="s">
        <v>3901</v>
      </c>
      <c r="C1874" t="s">
        <v>243</v>
      </c>
      <c r="D1874" t="s">
        <v>192</v>
      </c>
      <c r="E1874" t="str">
        <f t="shared" si="29"/>
        <v>NON EU</v>
      </c>
    </row>
    <row r="1875" spans="1:5" x14ac:dyDescent="0.2">
      <c r="A1875" t="s">
        <v>3902</v>
      </c>
      <c r="B1875" t="s">
        <v>3903</v>
      </c>
      <c r="C1875" t="s">
        <v>351</v>
      </c>
      <c r="D1875" t="s">
        <v>192</v>
      </c>
      <c r="E1875" t="str">
        <f t="shared" si="29"/>
        <v>NON EU</v>
      </c>
    </row>
    <row r="1876" spans="1:5" x14ac:dyDescent="0.2">
      <c r="A1876" t="s">
        <v>3904</v>
      </c>
      <c r="B1876" t="s">
        <v>3905</v>
      </c>
      <c r="C1876" t="s">
        <v>2039</v>
      </c>
      <c r="D1876" t="s">
        <v>192</v>
      </c>
      <c r="E1876" t="str">
        <f t="shared" si="29"/>
        <v>NON EU</v>
      </c>
    </row>
    <row r="1877" spans="1:5" x14ac:dyDescent="0.2">
      <c r="A1877" t="s">
        <v>3906</v>
      </c>
      <c r="B1877" t="s">
        <v>3907</v>
      </c>
      <c r="C1877" t="s">
        <v>233</v>
      </c>
      <c r="D1877" t="s">
        <v>192</v>
      </c>
      <c r="E1877" t="str">
        <f t="shared" si="29"/>
        <v>EU</v>
      </c>
    </row>
    <row r="1878" spans="1:5" x14ac:dyDescent="0.2">
      <c r="A1878" t="s">
        <v>3908</v>
      </c>
      <c r="B1878" t="s">
        <v>3909</v>
      </c>
      <c r="C1878" t="s">
        <v>243</v>
      </c>
      <c r="D1878" t="s">
        <v>192</v>
      </c>
      <c r="E1878" t="str">
        <f t="shared" si="29"/>
        <v>NON EU</v>
      </c>
    </row>
    <row r="1879" spans="1:5" x14ac:dyDescent="0.2">
      <c r="A1879" t="s">
        <v>3910</v>
      </c>
      <c r="B1879" t="s">
        <v>3911</v>
      </c>
      <c r="C1879" t="s">
        <v>670</v>
      </c>
      <c r="D1879" t="s">
        <v>192</v>
      </c>
      <c r="E1879" t="str">
        <f t="shared" si="29"/>
        <v>NON EU</v>
      </c>
    </row>
    <row r="1880" spans="1:5" x14ac:dyDescent="0.2">
      <c r="A1880" t="s">
        <v>163</v>
      </c>
      <c r="B1880" t="s">
        <v>3912</v>
      </c>
      <c r="C1880" t="s">
        <v>184</v>
      </c>
      <c r="D1880" t="s">
        <v>185</v>
      </c>
      <c r="E1880" t="str">
        <f t="shared" si="29"/>
        <v>DOMESTIC</v>
      </c>
    </row>
    <row r="1881" spans="1:5" x14ac:dyDescent="0.2">
      <c r="A1881" t="s">
        <v>3913</v>
      </c>
      <c r="B1881" t="s">
        <v>3914</v>
      </c>
      <c r="C1881" t="s">
        <v>225</v>
      </c>
      <c r="D1881" t="s">
        <v>192</v>
      </c>
      <c r="E1881" t="str">
        <f t="shared" si="29"/>
        <v>EU</v>
      </c>
    </row>
    <row r="1882" spans="1:5" x14ac:dyDescent="0.2">
      <c r="A1882" t="s">
        <v>3915</v>
      </c>
      <c r="B1882" t="s">
        <v>3916</v>
      </c>
      <c r="C1882" t="s">
        <v>3917</v>
      </c>
      <c r="D1882" t="s">
        <v>192</v>
      </c>
      <c r="E1882" t="str">
        <f t="shared" si="29"/>
        <v>NON EU</v>
      </c>
    </row>
    <row r="1883" spans="1:5" x14ac:dyDescent="0.2">
      <c r="A1883" t="s">
        <v>3918</v>
      </c>
      <c r="B1883" t="s">
        <v>3919</v>
      </c>
      <c r="C1883" t="s">
        <v>275</v>
      </c>
      <c r="D1883" t="s">
        <v>192</v>
      </c>
      <c r="E1883" t="str">
        <f t="shared" si="29"/>
        <v>NON EU</v>
      </c>
    </row>
    <row r="1884" spans="1:5" x14ac:dyDescent="0.2">
      <c r="A1884" t="s">
        <v>3920</v>
      </c>
      <c r="B1884" t="s">
        <v>3921</v>
      </c>
      <c r="C1884" t="s">
        <v>295</v>
      </c>
      <c r="D1884" t="s">
        <v>192</v>
      </c>
      <c r="E1884" t="str">
        <f t="shared" si="29"/>
        <v>NON EU</v>
      </c>
    </row>
    <row r="1885" spans="1:5" x14ac:dyDescent="0.2">
      <c r="A1885" t="s">
        <v>116</v>
      </c>
      <c r="B1885" t="s">
        <v>3922</v>
      </c>
      <c r="C1885" t="s">
        <v>200</v>
      </c>
      <c r="D1885" t="s">
        <v>192</v>
      </c>
      <c r="E1885" t="str">
        <f t="shared" si="29"/>
        <v>EU</v>
      </c>
    </row>
    <row r="1886" spans="1:5" x14ac:dyDescent="0.2">
      <c r="A1886" t="s">
        <v>3923</v>
      </c>
      <c r="B1886" t="s">
        <v>3924</v>
      </c>
      <c r="C1886" t="s">
        <v>1060</v>
      </c>
      <c r="D1886" t="s">
        <v>192</v>
      </c>
      <c r="E1886" t="str">
        <f t="shared" si="29"/>
        <v>NON EU</v>
      </c>
    </row>
    <row r="1887" spans="1:5" x14ac:dyDescent="0.2">
      <c r="A1887" t="s">
        <v>3925</v>
      </c>
      <c r="B1887" t="s">
        <v>3926</v>
      </c>
      <c r="C1887" t="s">
        <v>3927</v>
      </c>
      <c r="D1887" t="s">
        <v>192</v>
      </c>
      <c r="E1887" t="str">
        <f t="shared" si="29"/>
        <v>NON EU</v>
      </c>
    </row>
    <row r="1888" spans="1:5" x14ac:dyDescent="0.2">
      <c r="A1888" t="s">
        <v>3928</v>
      </c>
      <c r="B1888" t="s">
        <v>3929</v>
      </c>
      <c r="C1888" t="s">
        <v>476</v>
      </c>
      <c r="D1888" t="s">
        <v>192</v>
      </c>
      <c r="E1888" t="str">
        <f t="shared" si="29"/>
        <v>EU</v>
      </c>
    </row>
    <row r="1889" spans="1:5" x14ac:dyDescent="0.2">
      <c r="A1889" t="s">
        <v>3930</v>
      </c>
      <c r="B1889" t="s">
        <v>3931</v>
      </c>
      <c r="C1889" t="s">
        <v>243</v>
      </c>
      <c r="D1889" t="s">
        <v>192</v>
      </c>
      <c r="E1889" t="str">
        <f t="shared" si="29"/>
        <v>NON EU</v>
      </c>
    </row>
    <row r="1890" spans="1:5" x14ac:dyDescent="0.2">
      <c r="A1890" t="s">
        <v>3932</v>
      </c>
      <c r="B1890" t="s">
        <v>3933</v>
      </c>
      <c r="C1890" t="s">
        <v>243</v>
      </c>
      <c r="D1890" t="s">
        <v>192</v>
      </c>
      <c r="E1890" t="str">
        <f t="shared" si="29"/>
        <v>NON EU</v>
      </c>
    </row>
    <row r="1891" spans="1:5" x14ac:dyDescent="0.2">
      <c r="A1891" t="s">
        <v>3934</v>
      </c>
      <c r="B1891" t="s">
        <v>3935</v>
      </c>
      <c r="C1891" t="s">
        <v>351</v>
      </c>
      <c r="D1891" t="s">
        <v>192</v>
      </c>
      <c r="E1891" t="str">
        <f t="shared" si="29"/>
        <v>NON EU</v>
      </c>
    </row>
    <row r="1892" spans="1:5" x14ac:dyDescent="0.2">
      <c r="A1892" t="s">
        <v>3936</v>
      </c>
      <c r="B1892" t="s">
        <v>3937</v>
      </c>
      <c r="C1892" t="s">
        <v>243</v>
      </c>
      <c r="D1892" t="s">
        <v>192</v>
      </c>
      <c r="E1892" t="str">
        <f t="shared" si="29"/>
        <v>NON EU</v>
      </c>
    </row>
    <row r="1893" spans="1:5" x14ac:dyDescent="0.2">
      <c r="A1893" t="s">
        <v>3938</v>
      </c>
      <c r="B1893" t="s">
        <v>3939</v>
      </c>
      <c r="C1893" t="s">
        <v>1467</v>
      </c>
      <c r="D1893" t="s">
        <v>192</v>
      </c>
      <c r="E1893" t="str">
        <f t="shared" si="29"/>
        <v>NON EU</v>
      </c>
    </row>
    <row r="1894" spans="1:5" x14ac:dyDescent="0.2">
      <c r="A1894" t="s">
        <v>3940</v>
      </c>
      <c r="B1894" t="s">
        <v>1323</v>
      </c>
      <c r="C1894" t="s">
        <v>275</v>
      </c>
      <c r="D1894" t="s">
        <v>192</v>
      </c>
      <c r="E1894" t="str">
        <f t="shared" si="29"/>
        <v>NON EU</v>
      </c>
    </row>
    <row r="1895" spans="1:5" x14ac:dyDescent="0.2">
      <c r="A1895" t="s">
        <v>3941</v>
      </c>
      <c r="B1895" t="s">
        <v>3942</v>
      </c>
      <c r="C1895" t="s">
        <v>885</v>
      </c>
      <c r="D1895" t="s">
        <v>192</v>
      </c>
      <c r="E1895" t="str">
        <f t="shared" si="29"/>
        <v>NON EU</v>
      </c>
    </row>
    <row r="1896" spans="1:5" x14ac:dyDescent="0.2">
      <c r="A1896" t="s">
        <v>40</v>
      </c>
      <c r="B1896" t="s">
        <v>3943</v>
      </c>
      <c r="C1896" t="s">
        <v>205</v>
      </c>
      <c r="D1896" t="s">
        <v>192</v>
      </c>
      <c r="E1896" t="str">
        <f t="shared" si="29"/>
        <v>EU</v>
      </c>
    </row>
    <row r="1897" spans="1:5" x14ac:dyDescent="0.2">
      <c r="A1897" t="s">
        <v>149</v>
      </c>
      <c r="B1897" t="s">
        <v>3944</v>
      </c>
      <c r="C1897" t="s">
        <v>275</v>
      </c>
      <c r="D1897" t="s">
        <v>192</v>
      </c>
      <c r="E1897" t="str">
        <f t="shared" si="29"/>
        <v>NON EU</v>
      </c>
    </row>
    <row r="1898" spans="1:5" x14ac:dyDescent="0.2">
      <c r="A1898" t="s">
        <v>3945</v>
      </c>
      <c r="B1898" t="s">
        <v>3946</v>
      </c>
      <c r="C1898" t="s">
        <v>243</v>
      </c>
      <c r="D1898" t="s">
        <v>192</v>
      </c>
      <c r="E1898" t="str">
        <f t="shared" si="29"/>
        <v>NON EU</v>
      </c>
    </row>
    <row r="1899" spans="1:5" x14ac:dyDescent="0.2">
      <c r="A1899" t="s">
        <v>3947</v>
      </c>
      <c r="B1899" t="s">
        <v>3948</v>
      </c>
      <c r="C1899" t="s">
        <v>184</v>
      </c>
      <c r="D1899" t="s">
        <v>185</v>
      </c>
      <c r="E1899" t="str">
        <f t="shared" si="29"/>
        <v>DOMESTIC</v>
      </c>
    </row>
    <row r="1900" spans="1:5" x14ac:dyDescent="0.2">
      <c r="A1900" t="s">
        <v>3949</v>
      </c>
      <c r="B1900" t="s">
        <v>3950</v>
      </c>
      <c r="C1900" t="s">
        <v>184</v>
      </c>
      <c r="D1900" t="s">
        <v>185</v>
      </c>
      <c r="E1900" t="str">
        <f t="shared" si="29"/>
        <v>DOMESTIC</v>
      </c>
    </row>
    <row r="1901" spans="1:5" x14ac:dyDescent="0.2">
      <c r="A1901" t="s">
        <v>3951</v>
      </c>
      <c r="B1901" t="s">
        <v>3952</v>
      </c>
      <c r="C1901" t="s">
        <v>191</v>
      </c>
      <c r="D1901" t="s">
        <v>192</v>
      </c>
      <c r="E1901" t="str">
        <f t="shared" si="29"/>
        <v>EU</v>
      </c>
    </row>
    <row r="1902" spans="1:5" x14ac:dyDescent="0.2">
      <c r="A1902" t="s">
        <v>20</v>
      </c>
      <c r="B1902" t="s">
        <v>3953</v>
      </c>
      <c r="C1902" t="s">
        <v>225</v>
      </c>
      <c r="D1902" t="s">
        <v>192</v>
      </c>
      <c r="E1902" t="str">
        <f t="shared" si="29"/>
        <v>EU</v>
      </c>
    </row>
    <row r="1903" spans="1:5" x14ac:dyDescent="0.2">
      <c r="A1903" t="s">
        <v>3954</v>
      </c>
      <c r="B1903" t="s">
        <v>3955</v>
      </c>
      <c r="C1903" t="s">
        <v>239</v>
      </c>
      <c r="D1903" t="s">
        <v>240</v>
      </c>
      <c r="E1903" t="str">
        <f t="shared" si="29"/>
        <v>NON EU</v>
      </c>
    </row>
    <row r="1904" spans="1:5" x14ac:dyDescent="0.2">
      <c r="A1904" t="s">
        <v>3956</v>
      </c>
      <c r="B1904" t="s">
        <v>3957</v>
      </c>
      <c r="C1904" t="s">
        <v>442</v>
      </c>
      <c r="D1904" t="s">
        <v>192</v>
      </c>
      <c r="E1904" t="str">
        <f t="shared" si="29"/>
        <v>NON EU</v>
      </c>
    </row>
    <row r="1905" spans="1:5" x14ac:dyDescent="0.2">
      <c r="A1905" t="s">
        <v>3958</v>
      </c>
      <c r="B1905" t="s">
        <v>3959</v>
      </c>
      <c r="C1905" t="s">
        <v>249</v>
      </c>
      <c r="D1905" t="s">
        <v>192</v>
      </c>
      <c r="E1905" t="str">
        <f t="shared" si="29"/>
        <v>NON EU</v>
      </c>
    </row>
    <row r="1906" spans="1:5" x14ac:dyDescent="0.2">
      <c r="A1906" t="s">
        <v>3960</v>
      </c>
      <c r="B1906" t="s">
        <v>3961</v>
      </c>
      <c r="C1906" t="s">
        <v>243</v>
      </c>
      <c r="D1906" t="s">
        <v>192</v>
      </c>
      <c r="E1906" t="str">
        <f t="shared" si="29"/>
        <v>NON EU</v>
      </c>
    </row>
    <row r="1907" spans="1:5" x14ac:dyDescent="0.2">
      <c r="A1907" t="s">
        <v>3962</v>
      </c>
      <c r="B1907" t="s">
        <v>3963</v>
      </c>
      <c r="C1907" t="s">
        <v>1013</v>
      </c>
      <c r="D1907" t="s">
        <v>192</v>
      </c>
      <c r="E1907" t="str">
        <f t="shared" si="29"/>
        <v>NON EU</v>
      </c>
    </row>
    <row r="1908" spans="1:5" x14ac:dyDescent="0.2">
      <c r="A1908" t="s">
        <v>3964</v>
      </c>
      <c r="B1908" t="s">
        <v>3965</v>
      </c>
      <c r="C1908" t="s">
        <v>184</v>
      </c>
      <c r="D1908" t="s">
        <v>185</v>
      </c>
      <c r="E1908" t="str">
        <f t="shared" si="29"/>
        <v>DOMESTIC</v>
      </c>
    </row>
    <row r="1909" spans="1:5" x14ac:dyDescent="0.2">
      <c r="A1909" t="s">
        <v>3966</v>
      </c>
      <c r="B1909" t="s">
        <v>3967</v>
      </c>
      <c r="C1909" t="s">
        <v>283</v>
      </c>
      <c r="D1909" t="s">
        <v>192</v>
      </c>
      <c r="E1909" t="str">
        <f t="shared" si="29"/>
        <v>NON EU</v>
      </c>
    </row>
    <row r="1910" spans="1:5" x14ac:dyDescent="0.2">
      <c r="A1910" t="s">
        <v>3968</v>
      </c>
      <c r="B1910" t="s">
        <v>3969</v>
      </c>
      <c r="C1910" t="s">
        <v>757</v>
      </c>
      <c r="D1910" t="s">
        <v>192</v>
      </c>
      <c r="E1910" t="str">
        <f t="shared" si="29"/>
        <v>NON EU</v>
      </c>
    </row>
    <row r="1911" spans="1:5" x14ac:dyDescent="0.2">
      <c r="A1911" t="s">
        <v>3970</v>
      </c>
      <c r="B1911" t="s">
        <v>3971</v>
      </c>
      <c r="C1911" t="s">
        <v>184</v>
      </c>
      <c r="D1911" t="s">
        <v>185</v>
      </c>
      <c r="E1911" t="str">
        <f t="shared" si="29"/>
        <v>DOMESTIC</v>
      </c>
    </row>
    <row r="1912" spans="1:5" x14ac:dyDescent="0.2">
      <c r="A1912" t="s">
        <v>3972</v>
      </c>
      <c r="B1912" t="s">
        <v>3973</v>
      </c>
      <c r="C1912" t="s">
        <v>257</v>
      </c>
      <c r="D1912" t="s">
        <v>192</v>
      </c>
      <c r="E1912" t="str">
        <f t="shared" si="29"/>
        <v>NON EU</v>
      </c>
    </row>
    <row r="1913" spans="1:5" x14ac:dyDescent="0.2">
      <c r="A1913" t="s">
        <v>160</v>
      </c>
      <c r="B1913" t="s">
        <v>3974</v>
      </c>
      <c r="C1913" t="s">
        <v>1237</v>
      </c>
      <c r="D1913" t="s">
        <v>192</v>
      </c>
      <c r="E1913" t="str">
        <f t="shared" si="29"/>
        <v>EU</v>
      </c>
    </row>
    <row r="1914" spans="1:5" x14ac:dyDescent="0.2">
      <c r="A1914" t="s">
        <v>3975</v>
      </c>
      <c r="B1914" t="s">
        <v>3976</v>
      </c>
      <c r="C1914" t="s">
        <v>693</v>
      </c>
      <c r="D1914" t="s">
        <v>192</v>
      </c>
      <c r="E1914" t="str">
        <f t="shared" si="29"/>
        <v>NON EU</v>
      </c>
    </row>
    <row r="1915" spans="1:5" x14ac:dyDescent="0.2">
      <c r="A1915" t="s">
        <v>3977</v>
      </c>
      <c r="B1915" t="s">
        <v>3978</v>
      </c>
      <c r="C1915" t="s">
        <v>225</v>
      </c>
      <c r="D1915" t="s">
        <v>192</v>
      </c>
      <c r="E1915" t="str">
        <f t="shared" si="29"/>
        <v>EU</v>
      </c>
    </row>
    <row r="1916" spans="1:5" x14ac:dyDescent="0.2">
      <c r="A1916" t="s">
        <v>3979</v>
      </c>
      <c r="B1916" t="s">
        <v>3980</v>
      </c>
      <c r="C1916" t="s">
        <v>1013</v>
      </c>
      <c r="D1916" t="s">
        <v>192</v>
      </c>
      <c r="E1916" t="str">
        <f t="shared" si="29"/>
        <v>NON EU</v>
      </c>
    </row>
    <row r="1917" spans="1:5" x14ac:dyDescent="0.2">
      <c r="A1917" t="s">
        <v>139</v>
      </c>
      <c r="B1917" t="s">
        <v>3981</v>
      </c>
      <c r="C1917" t="s">
        <v>924</v>
      </c>
      <c r="D1917" t="s">
        <v>192</v>
      </c>
      <c r="E1917" t="str">
        <f t="shared" si="29"/>
        <v>EU</v>
      </c>
    </row>
    <row r="1918" spans="1:5" x14ac:dyDescent="0.2">
      <c r="A1918" t="s">
        <v>65</v>
      </c>
      <c r="B1918" t="s">
        <v>3982</v>
      </c>
      <c r="C1918" t="s">
        <v>924</v>
      </c>
      <c r="D1918" t="s">
        <v>192</v>
      </c>
      <c r="E1918" t="str">
        <f t="shared" si="29"/>
        <v>EU</v>
      </c>
    </row>
    <row r="1919" spans="1:5" x14ac:dyDescent="0.2">
      <c r="A1919" t="s">
        <v>3983</v>
      </c>
      <c r="B1919" t="s">
        <v>3984</v>
      </c>
      <c r="C1919" t="s">
        <v>184</v>
      </c>
      <c r="D1919" t="s">
        <v>185</v>
      </c>
      <c r="E1919" t="str">
        <f t="shared" si="29"/>
        <v>DOMESTIC</v>
      </c>
    </row>
    <row r="1920" spans="1:5" x14ac:dyDescent="0.2">
      <c r="A1920" t="s">
        <v>3985</v>
      </c>
      <c r="B1920" t="s">
        <v>3986</v>
      </c>
      <c r="C1920" t="s">
        <v>184</v>
      </c>
      <c r="D1920" t="s">
        <v>185</v>
      </c>
      <c r="E1920" t="str">
        <f t="shared" si="29"/>
        <v>DOMESTIC</v>
      </c>
    </row>
    <row r="1921" spans="1:5" x14ac:dyDescent="0.2">
      <c r="A1921" t="s">
        <v>3987</v>
      </c>
      <c r="B1921" t="s">
        <v>3988</v>
      </c>
      <c r="C1921" t="s">
        <v>184</v>
      </c>
      <c r="D1921" t="s">
        <v>185</v>
      </c>
      <c r="E1921" t="str">
        <f t="shared" si="29"/>
        <v>DOMESTIC</v>
      </c>
    </row>
    <row r="1922" spans="1:5" x14ac:dyDescent="0.2">
      <c r="A1922" t="s">
        <v>3989</v>
      </c>
      <c r="B1922" t="s">
        <v>3990</v>
      </c>
      <c r="C1922" t="s">
        <v>225</v>
      </c>
      <c r="D1922" t="s">
        <v>192</v>
      </c>
      <c r="E1922" t="str">
        <f t="shared" si="29"/>
        <v>EU</v>
      </c>
    </row>
    <row r="1923" spans="1:5" x14ac:dyDescent="0.2">
      <c r="A1923" t="s">
        <v>3991</v>
      </c>
      <c r="B1923" t="s">
        <v>3992</v>
      </c>
      <c r="C1923" t="s">
        <v>426</v>
      </c>
      <c r="D1923" t="s">
        <v>192</v>
      </c>
      <c r="E1923" t="str">
        <f t="shared" ref="E1923:E1986" si="30">IF(D1923="DOMESTIC","DOMESTIC",IFERROR(VLOOKUP(C1923,$I$3:$J$31,2,FALSE),"NON EU"))</f>
        <v>EU</v>
      </c>
    </row>
    <row r="1924" spans="1:5" x14ac:dyDescent="0.2">
      <c r="A1924" t="s">
        <v>3993</v>
      </c>
      <c r="B1924" t="s">
        <v>3994</v>
      </c>
      <c r="C1924" t="s">
        <v>426</v>
      </c>
      <c r="D1924" t="s">
        <v>192</v>
      </c>
      <c r="E1924" t="str">
        <f t="shared" si="30"/>
        <v>EU</v>
      </c>
    </row>
    <row r="1925" spans="1:5" x14ac:dyDescent="0.2">
      <c r="A1925" t="s">
        <v>3995</v>
      </c>
      <c r="B1925" t="s">
        <v>3996</v>
      </c>
      <c r="C1925" t="s">
        <v>184</v>
      </c>
      <c r="D1925" t="s">
        <v>185</v>
      </c>
      <c r="E1925" t="str">
        <f t="shared" si="30"/>
        <v>DOMESTIC</v>
      </c>
    </row>
    <row r="1926" spans="1:5" x14ac:dyDescent="0.2">
      <c r="A1926" t="s">
        <v>3997</v>
      </c>
      <c r="B1926" t="s">
        <v>3998</v>
      </c>
      <c r="C1926" t="s">
        <v>696</v>
      </c>
      <c r="D1926" t="s">
        <v>192</v>
      </c>
      <c r="E1926" t="str">
        <f t="shared" si="30"/>
        <v>NON EU</v>
      </c>
    </row>
    <row r="1927" spans="1:5" x14ac:dyDescent="0.2">
      <c r="A1927" t="s">
        <v>3999</v>
      </c>
      <c r="B1927" t="s">
        <v>4000</v>
      </c>
      <c r="C1927" t="s">
        <v>184</v>
      </c>
      <c r="D1927" t="s">
        <v>185</v>
      </c>
      <c r="E1927" t="str">
        <f t="shared" si="30"/>
        <v>DOMESTIC</v>
      </c>
    </row>
    <row r="1928" spans="1:5" x14ac:dyDescent="0.2">
      <c r="A1928" t="s">
        <v>4001</v>
      </c>
      <c r="B1928" t="s">
        <v>4002</v>
      </c>
      <c r="C1928" t="s">
        <v>214</v>
      </c>
      <c r="D1928" t="s">
        <v>192</v>
      </c>
      <c r="E1928" t="str">
        <f t="shared" si="30"/>
        <v>NON EU</v>
      </c>
    </row>
    <row r="1929" spans="1:5" x14ac:dyDescent="0.2">
      <c r="A1929" t="s">
        <v>4003</v>
      </c>
      <c r="B1929" t="s">
        <v>4004</v>
      </c>
      <c r="C1929" t="s">
        <v>191</v>
      </c>
      <c r="D1929" t="s">
        <v>192</v>
      </c>
      <c r="E1929" t="str">
        <f t="shared" si="30"/>
        <v>EU</v>
      </c>
    </row>
    <row r="1930" spans="1:5" x14ac:dyDescent="0.2">
      <c r="A1930" t="s">
        <v>4005</v>
      </c>
      <c r="B1930" t="s">
        <v>4006</v>
      </c>
      <c r="C1930" t="s">
        <v>191</v>
      </c>
      <c r="D1930" t="s">
        <v>192</v>
      </c>
      <c r="E1930" t="str">
        <f t="shared" si="30"/>
        <v>EU</v>
      </c>
    </row>
    <row r="1931" spans="1:5" x14ac:dyDescent="0.2">
      <c r="A1931" t="s">
        <v>4007</v>
      </c>
      <c r="B1931" t="s">
        <v>4008</v>
      </c>
      <c r="C1931" t="s">
        <v>763</v>
      </c>
      <c r="D1931" t="s">
        <v>192</v>
      </c>
      <c r="E1931" t="str">
        <f t="shared" si="30"/>
        <v>NON EU</v>
      </c>
    </row>
    <row r="1932" spans="1:5" x14ac:dyDescent="0.2">
      <c r="A1932" t="s">
        <v>4009</v>
      </c>
      <c r="B1932" t="s">
        <v>4010</v>
      </c>
      <c r="C1932" t="s">
        <v>184</v>
      </c>
      <c r="D1932" t="s">
        <v>185</v>
      </c>
      <c r="E1932" t="str">
        <f t="shared" si="30"/>
        <v>DOMESTIC</v>
      </c>
    </row>
    <row r="1933" spans="1:5" x14ac:dyDescent="0.2">
      <c r="A1933" t="s">
        <v>4011</v>
      </c>
      <c r="B1933" t="s">
        <v>4012</v>
      </c>
      <c r="C1933" t="s">
        <v>184</v>
      </c>
      <c r="D1933" t="s">
        <v>185</v>
      </c>
      <c r="E1933" t="str">
        <f t="shared" si="30"/>
        <v>DOMESTIC</v>
      </c>
    </row>
    <row r="1934" spans="1:5" x14ac:dyDescent="0.2">
      <c r="A1934" t="s">
        <v>4013</v>
      </c>
      <c r="B1934" t="s">
        <v>4014</v>
      </c>
      <c r="C1934" t="s">
        <v>796</v>
      </c>
      <c r="D1934" t="s">
        <v>192</v>
      </c>
      <c r="E1934" t="str">
        <f t="shared" si="30"/>
        <v>NON EU</v>
      </c>
    </row>
    <row r="1935" spans="1:5" x14ac:dyDescent="0.2">
      <c r="A1935" t="s">
        <v>4015</v>
      </c>
      <c r="B1935" t="s">
        <v>4016</v>
      </c>
      <c r="C1935" t="s">
        <v>1657</v>
      </c>
      <c r="D1935" t="s">
        <v>192</v>
      </c>
      <c r="E1935" t="str">
        <f t="shared" si="30"/>
        <v>NON EU</v>
      </c>
    </row>
    <row r="1936" spans="1:5" x14ac:dyDescent="0.2">
      <c r="A1936" t="s">
        <v>4017</v>
      </c>
      <c r="B1936" t="s">
        <v>4018</v>
      </c>
      <c r="C1936" t="s">
        <v>3329</v>
      </c>
      <c r="D1936" t="s">
        <v>192</v>
      </c>
      <c r="E1936" t="str">
        <f t="shared" si="30"/>
        <v>NON EU</v>
      </c>
    </row>
    <row r="1937" spans="1:5" x14ac:dyDescent="0.2">
      <c r="A1937" t="s">
        <v>4019</v>
      </c>
      <c r="B1937" t="s">
        <v>3143</v>
      </c>
      <c r="C1937" t="s">
        <v>266</v>
      </c>
      <c r="D1937" t="s">
        <v>192</v>
      </c>
      <c r="E1937" t="str">
        <f t="shared" si="30"/>
        <v>NON EU</v>
      </c>
    </row>
    <row r="1938" spans="1:5" x14ac:dyDescent="0.2">
      <c r="A1938" t="s">
        <v>4020</v>
      </c>
      <c r="B1938" t="s">
        <v>4021</v>
      </c>
      <c r="C1938" t="s">
        <v>325</v>
      </c>
      <c r="D1938" t="s">
        <v>192</v>
      </c>
      <c r="E1938" t="str">
        <f t="shared" si="30"/>
        <v>NON EU</v>
      </c>
    </row>
    <row r="1939" spans="1:5" x14ac:dyDescent="0.2">
      <c r="A1939" t="s">
        <v>4022</v>
      </c>
      <c r="B1939" t="s">
        <v>4023</v>
      </c>
      <c r="C1939" t="s">
        <v>303</v>
      </c>
      <c r="D1939" t="s">
        <v>192</v>
      </c>
      <c r="E1939" t="str">
        <f t="shared" si="30"/>
        <v>NON EU</v>
      </c>
    </row>
    <row r="1940" spans="1:5" x14ac:dyDescent="0.2">
      <c r="A1940" t="s">
        <v>85</v>
      </c>
      <c r="B1940" t="s">
        <v>4024</v>
      </c>
      <c r="C1940" t="s">
        <v>723</v>
      </c>
      <c r="D1940" t="s">
        <v>192</v>
      </c>
      <c r="E1940" t="str">
        <f t="shared" si="30"/>
        <v>NON EU</v>
      </c>
    </row>
    <row r="1941" spans="1:5" x14ac:dyDescent="0.2">
      <c r="A1941" t="s">
        <v>4025</v>
      </c>
      <c r="B1941" t="s">
        <v>4026</v>
      </c>
      <c r="C1941" t="s">
        <v>870</v>
      </c>
      <c r="D1941" t="s">
        <v>192</v>
      </c>
      <c r="E1941" t="str">
        <f t="shared" si="30"/>
        <v>NON EU</v>
      </c>
    </row>
    <row r="1942" spans="1:5" x14ac:dyDescent="0.2">
      <c r="A1942" t="s">
        <v>4027</v>
      </c>
      <c r="B1942" t="s">
        <v>4028</v>
      </c>
      <c r="C1942" t="s">
        <v>576</v>
      </c>
      <c r="D1942" t="s">
        <v>192</v>
      </c>
      <c r="E1942" t="str">
        <f t="shared" si="30"/>
        <v>NON EU</v>
      </c>
    </row>
    <row r="1943" spans="1:5" x14ac:dyDescent="0.2">
      <c r="A1943" t="s">
        <v>4029</v>
      </c>
      <c r="B1943" t="s">
        <v>4030</v>
      </c>
      <c r="C1943" t="s">
        <v>471</v>
      </c>
      <c r="D1943" t="s">
        <v>192</v>
      </c>
      <c r="E1943" t="str">
        <f t="shared" si="30"/>
        <v>NON EU</v>
      </c>
    </row>
    <row r="1944" spans="1:5" x14ac:dyDescent="0.2">
      <c r="A1944" t="s">
        <v>4031</v>
      </c>
      <c r="B1944" t="s">
        <v>4032</v>
      </c>
      <c r="C1944" t="s">
        <v>3927</v>
      </c>
      <c r="D1944" t="s">
        <v>192</v>
      </c>
      <c r="E1944" t="str">
        <f t="shared" si="30"/>
        <v>NON EU</v>
      </c>
    </row>
    <row r="1945" spans="1:5" x14ac:dyDescent="0.2">
      <c r="A1945" t="s">
        <v>4033</v>
      </c>
      <c r="B1945" t="s">
        <v>4034</v>
      </c>
      <c r="C1945" t="s">
        <v>4035</v>
      </c>
      <c r="D1945" t="s">
        <v>192</v>
      </c>
      <c r="E1945" t="str">
        <f t="shared" si="30"/>
        <v>NON EU</v>
      </c>
    </row>
    <row r="1946" spans="1:5" x14ac:dyDescent="0.2">
      <c r="A1946" t="s">
        <v>4036</v>
      </c>
      <c r="B1946" t="s">
        <v>4037</v>
      </c>
      <c r="C1946" t="s">
        <v>283</v>
      </c>
      <c r="D1946" t="s">
        <v>192</v>
      </c>
      <c r="E1946" t="str">
        <f t="shared" si="30"/>
        <v>NON EU</v>
      </c>
    </row>
    <row r="1947" spans="1:5" x14ac:dyDescent="0.2">
      <c r="A1947" t="s">
        <v>4038</v>
      </c>
      <c r="B1947" t="s">
        <v>4039</v>
      </c>
      <c r="C1947" t="s">
        <v>476</v>
      </c>
      <c r="D1947" t="s">
        <v>192</v>
      </c>
      <c r="E1947" t="str">
        <f t="shared" si="30"/>
        <v>EU</v>
      </c>
    </row>
    <row r="1948" spans="1:5" x14ac:dyDescent="0.2">
      <c r="A1948" t="s">
        <v>4040</v>
      </c>
      <c r="B1948" t="s">
        <v>4041</v>
      </c>
      <c r="C1948" t="s">
        <v>1634</v>
      </c>
      <c r="D1948" t="s">
        <v>192</v>
      </c>
      <c r="E1948" t="str">
        <f t="shared" si="30"/>
        <v>NON EU</v>
      </c>
    </row>
    <row r="1949" spans="1:5" x14ac:dyDescent="0.2">
      <c r="A1949" t="s">
        <v>4042</v>
      </c>
      <c r="B1949" t="s">
        <v>4043</v>
      </c>
      <c r="C1949" t="s">
        <v>243</v>
      </c>
      <c r="D1949" t="s">
        <v>192</v>
      </c>
      <c r="E1949" t="str">
        <f t="shared" si="30"/>
        <v>NON EU</v>
      </c>
    </row>
    <row r="1950" spans="1:5" x14ac:dyDescent="0.2">
      <c r="A1950" t="s">
        <v>4044</v>
      </c>
      <c r="B1950" t="s">
        <v>4045</v>
      </c>
      <c r="C1950" t="s">
        <v>263</v>
      </c>
      <c r="D1950" t="s">
        <v>192</v>
      </c>
      <c r="E1950" t="str">
        <f t="shared" si="30"/>
        <v>NON EU</v>
      </c>
    </row>
    <row r="1951" spans="1:5" x14ac:dyDescent="0.2">
      <c r="A1951" t="s">
        <v>4046</v>
      </c>
      <c r="B1951" t="s">
        <v>4047</v>
      </c>
      <c r="C1951" t="s">
        <v>484</v>
      </c>
      <c r="D1951" t="s">
        <v>192</v>
      </c>
      <c r="E1951" t="str">
        <f t="shared" si="30"/>
        <v>NON EU</v>
      </c>
    </row>
    <row r="1952" spans="1:5" x14ac:dyDescent="0.2">
      <c r="A1952" t="s">
        <v>4048</v>
      </c>
      <c r="B1952" t="s">
        <v>4049</v>
      </c>
      <c r="C1952" t="s">
        <v>243</v>
      </c>
      <c r="D1952" t="s">
        <v>192</v>
      </c>
      <c r="E1952" t="str">
        <f t="shared" si="30"/>
        <v>NON EU</v>
      </c>
    </row>
    <row r="1953" spans="1:5" x14ac:dyDescent="0.2">
      <c r="A1953" t="s">
        <v>4050</v>
      </c>
      <c r="B1953" t="s">
        <v>4051</v>
      </c>
      <c r="C1953" t="s">
        <v>233</v>
      </c>
      <c r="D1953" t="s">
        <v>192</v>
      </c>
      <c r="E1953" t="str">
        <f t="shared" si="30"/>
        <v>EU</v>
      </c>
    </row>
    <row r="1954" spans="1:5" x14ac:dyDescent="0.2">
      <c r="A1954" t="s">
        <v>4052</v>
      </c>
      <c r="B1954" t="s">
        <v>4053</v>
      </c>
      <c r="C1954" t="s">
        <v>257</v>
      </c>
      <c r="D1954" t="s">
        <v>192</v>
      </c>
      <c r="E1954" t="str">
        <f t="shared" si="30"/>
        <v>NON EU</v>
      </c>
    </row>
    <row r="1955" spans="1:5" x14ac:dyDescent="0.2">
      <c r="A1955" t="s">
        <v>150</v>
      </c>
      <c r="B1955" t="s">
        <v>1973</v>
      </c>
      <c r="C1955" t="s">
        <v>918</v>
      </c>
      <c r="D1955" t="s">
        <v>192</v>
      </c>
      <c r="E1955" t="str">
        <f t="shared" si="30"/>
        <v>NON EU</v>
      </c>
    </row>
    <row r="1956" spans="1:5" x14ac:dyDescent="0.2">
      <c r="A1956" t="s">
        <v>4054</v>
      </c>
      <c r="B1956" t="s">
        <v>4055</v>
      </c>
      <c r="C1956" t="s">
        <v>307</v>
      </c>
      <c r="D1956" t="s">
        <v>192</v>
      </c>
      <c r="E1956" t="str">
        <f t="shared" si="30"/>
        <v>NON EU</v>
      </c>
    </row>
    <row r="1957" spans="1:5" x14ac:dyDescent="0.2">
      <c r="A1957" t="s">
        <v>5</v>
      </c>
      <c r="B1957" t="s">
        <v>4055</v>
      </c>
      <c r="C1957" t="s">
        <v>307</v>
      </c>
      <c r="D1957" t="s">
        <v>192</v>
      </c>
      <c r="E1957" t="str">
        <f t="shared" si="30"/>
        <v>NON EU</v>
      </c>
    </row>
    <row r="1958" spans="1:5" x14ac:dyDescent="0.2">
      <c r="A1958" t="s">
        <v>141</v>
      </c>
      <c r="B1958" t="s">
        <v>4056</v>
      </c>
      <c r="C1958" t="s">
        <v>665</v>
      </c>
      <c r="D1958" t="s">
        <v>192</v>
      </c>
      <c r="E1958" t="str">
        <f t="shared" si="30"/>
        <v>NON EU</v>
      </c>
    </row>
    <row r="1959" spans="1:5" x14ac:dyDescent="0.2">
      <c r="A1959" t="s">
        <v>4057</v>
      </c>
      <c r="B1959" t="s">
        <v>4058</v>
      </c>
      <c r="C1959" t="s">
        <v>266</v>
      </c>
      <c r="D1959" t="s">
        <v>192</v>
      </c>
      <c r="E1959" t="str">
        <f t="shared" si="30"/>
        <v>NON EU</v>
      </c>
    </row>
    <row r="1960" spans="1:5" x14ac:dyDescent="0.2">
      <c r="A1960" t="s">
        <v>4059</v>
      </c>
      <c r="B1960" t="s">
        <v>4060</v>
      </c>
      <c r="C1960" t="s">
        <v>471</v>
      </c>
      <c r="D1960" t="s">
        <v>192</v>
      </c>
      <c r="E1960" t="str">
        <f t="shared" si="30"/>
        <v>NON EU</v>
      </c>
    </row>
    <row r="1961" spans="1:5" x14ac:dyDescent="0.2">
      <c r="A1961" t="s">
        <v>4061</v>
      </c>
      <c r="B1961" t="s">
        <v>3953</v>
      </c>
      <c r="C1961" t="s">
        <v>225</v>
      </c>
      <c r="D1961" t="s">
        <v>192</v>
      </c>
      <c r="E1961" t="str">
        <f t="shared" si="30"/>
        <v>EU</v>
      </c>
    </row>
    <row r="1962" spans="1:5" x14ac:dyDescent="0.2">
      <c r="A1962" t="s">
        <v>4062</v>
      </c>
      <c r="B1962" t="s">
        <v>4063</v>
      </c>
      <c r="C1962" t="s">
        <v>343</v>
      </c>
      <c r="D1962" t="s">
        <v>192</v>
      </c>
      <c r="E1962" t="str">
        <f t="shared" si="30"/>
        <v>NON EU</v>
      </c>
    </row>
    <row r="1963" spans="1:5" x14ac:dyDescent="0.2">
      <c r="A1963" t="s">
        <v>4064</v>
      </c>
      <c r="B1963" t="s">
        <v>4065</v>
      </c>
      <c r="C1963" t="s">
        <v>369</v>
      </c>
      <c r="D1963" t="s">
        <v>192</v>
      </c>
      <c r="E1963" t="str">
        <f t="shared" si="30"/>
        <v>EU</v>
      </c>
    </row>
    <row r="1964" spans="1:5" x14ac:dyDescent="0.2">
      <c r="A1964" t="s">
        <v>4066</v>
      </c>
      <c r="B1964" t="s">
        <v>4067</v>
      </c>
      <c r="C1964" t="s">
        <v>356</v>
      </c>
      <c r="D1964" t="s">
        <v>192</v>
      </c>
      <c r="E1964" t="str">
        <f t="shared" si="30"/>
        <v>NON EU</v>
      </c>
    </row>
    <row r="1965" spans="1:5" x14ac:dyDescent="0.2">
      <c r="A1965" t="s">
        <v>4068</v>
      </c>
      <c r="B1965" t="s">
        <v>4069</v>
      </c>
      <c r="C1965" t="s">
        <v>283</v>
      </c>
      <c r="D1965" t="s">
        <v>192</v>
      </c>
      <c r="E1965" t="str">
        <f t="shared" si="30"/>
        <v>NON EU</v>
      </c>
    </row>
    <row r="1966" spans="1:5" x14ac:dyDescent="0.2">
      <c r="A1966" t="s">
        <v>4070</v>
      </c>
      <c r="B1966" t="s">
        <v>4071</v>
      </c>
      <c r="C1966" t="s">
        <v>3768</v>
      </c>
      <c r="D1966" t="s">
        <v>192</v>
      </c>
      <c r="E1966" t="str">
        <f t="shared" si="30"/>
        <v>NON EU</v>
      </c>
    </row>
    <row r="1967" spans="1:5" x14ac:dyDescent="0.2">
      <c r="A1967" t="s">
        <v>4072</v>
      </c>
      <c r="B1967" t="s">
        <v>4073</v>
      </c>
      <c r="C1967" t="s">
        <v>388</v>
      </c>
      <c r="D1967" t="s">
        <v>192</v>
      </c>
      <c r="E1967" t="str">
        <f t="shared" si="30"/>
        <v>NON EU</v>
      </c>
    </row>
    <row r="1968" spans="1:5" x14ac:dyDescent="0.2">
      <c r="A1968" t="s">
        <v>2</v>
      </c>
      <c r="B1968" t="s">
        <v>4074</v>
      </c>
      <c r="C1968" t="s">
        <v>4075</v>
      </c>
      <c r="D1968" t="s">
        <v>192</v>
      </c>
      <c r="E1968" t="str">
        <f t="shared" si="30"/>
        <v>NON EU</v>
      </c>
    </row>
    <row r="1969" spans="1:5" x14ac:dyDescent="0.2">
      <c r="A1969" t="s">
        <v>4076</v>
      </c>
      <c r="B1969" t="s">
        <v>4077</v>
      </c>
      <c r="C1969" t="s">
        <v>246</v>
      </c>
      <c r="D1969" t="s">
        <v>192</v>
      </c>
      <c r="E1969" t="str">
        <f t="shared" si="30"/>
        <v>NON EU</v>
      </c>
    </row>
    <row r="1970" spans="1:5" x14ac:dyDescent="0.2">
      <c r="A1970" t="s">
        <v>4078</v>
      </c>
      <c r="B1970" t="s">
        <v>4079</v>
      </c>
      <c r="C1970" t="s">
        <v>303</v>
      </c>
      <c r="D1970" t="s">
        <v>192</v>
      </c>
      <c r="E1970" t="str">
        <f t="shared" si="30"/>
        <v>NON EU</v>
      </c>
    </row>
    <row r="1971" spans="1:5" x14ac:dyDescent="0.2">
      <c r="A1971" t="s">
        <v>4080</v>
      </c>
      <c r="B1971" t="s">
        <v>4081</v>
      </c>
      <c r="C1971" t="s">
        <v>266</v>
      </c>
      <c r="D1971" t="s">
        <v>192</v>
      </c>
      <c r="E1971" t="str">
        <f t="shared" si="30"/>
        <v>NON EU</v>
      </c>
    </row>
    <row r="1972" spans="1:5" x14ac:dyDescent="0.2">
      <c r="A1972" t="s">
        <v>4082</v>
      </c>
      <c r="B1972" t="s">
        <v>4083</v>
      </c>
      <c r="C1972" t="s">
        <v>214</v>
      </c>
      <c r="D1972" t="s">
        <v>192</v>
      </c>
      <c r="E1972" t="str">
        <f t="shared" si="30"/>
        <v>NON EU</v>
      </c>
    </row>
    <row r="1973" spans="1:5" x14ac:dyDescent="0.2">
      <c r="A1973" t="s">
        <v>4084</v>
      </c>
      <c r="B1973" t="s">
        <v>4085</v>
      </c>
      <c r="C1973" t="s">
        <v>373</v>
      </c>
      <c r="D1973" t="s">
        <v>192</v>
      </c>
      <c r="E1973" t="str">
        <f t="shared" si="30"/>
        <v>NON EU</v>
      </c>
    </row>
    <row r="1974" spans="1:5" x14ac:dyDescent="0.2">
      <c r="A1974" t="s">
        <v>170</v>
      </c>
      <c r="B1974" t="s">
        <v>4086</v>
      </c>
      <c r="C1974" t="s">
        <v>665</v>
      </c>
      <c r="D1974" t="s">
        <v>192</v>
      </c>
      <c r="E1974" t="str">
        <f t="shared" si="30"/>
        <v>NON EU</v>
      </c>
    </row>
    <row r="1975" spans="1:5" x14ac:dyDescent="0.2">
      <c r="A1975" t="s">
        <v>4087</v>
      </c>
      <c r="B1975" t="s">
        <v>4088</v>
      </c>
      <c r="C1975" t="s">
        <v>343</v>
      </c>
      <c r="D1975" t="s">
        <v>192</v>
      </c>
      <c r="E1975" t="str">
        <f t="shared" si="30"/>
        <v>NON EU</v>
      </c>
    </row>
    <row r="1976" spans="1:5" x14ac:dyDescent="0.2">
      <c r="A1976" t="s">
        <v>4089</v>
      </c>
      <c r="B1976" t="s">
        <v>4090</v>
      </c>
      <c r="C1976" t="s">
        <v>275</v>
      </c>
      <c r="D1976" t="s">
        <v>192</v>
      </c>
      <c r="E1976" t="str">
        <f t="shared" si="30"/>
        <v>NON EU</v>
      </c>
    </row>
    <row r="1977" spans="1:5" x14ac:dyDescent="0.2">
      <c r="A1977" t="s">
        <v>4091</v>
      </c>
      <c r="B1977" t="s">
        <v>4092</v>
      </c>
      <c r="C1977" t="s">
        <v>1314</v>
      </c>
      <c r="D1977" t="s">
        <v>192</v>
      </c>
      <c r="E1977" t="str">
        <f t="shared" si="30"/>
        <v>NON EU</v>
      </c>
    </row>
    <row r="1978" spans="1:5" x14ac:dyDescent="0.2">
      <c r="A1978" t="s">
        <v>4093</v>
      </c>
      <c r="B1978" t="s">
        <v>4094</v>
      </c>
      <c r="C1978" t="s">
        <v>305</v>
      </c>
      <c r="D1978" t="s">
        <v>192</v>
      </c>
      <c r="E1978" t="str">
        <f t="shared" si="30"/>
        <v>NON EU</v>
      </c>
    </row>
    <row r="1979" spans="1:5" x14ac:dyDescent="0.2">
      <c r="A1979" t="s">
        <v>4095</v>
      </c>
      <c r="B1979" t="s">
        <v>4096</v>
      </c>
      <c r="C1979" t="s">
        <v>1467</v>
      </c>
      <c r="D1979" t="s">
        <v>192</v>
      </c>
      <c r="E1979" t="str">
        <f t="shared" si="30"/>
        <v>NON EU</v>
      </c>
    </row>
    <row r="1980" spans="1:5" x14ac:dyDescent="0.2">
      <c r="A1980" t="s">
        <v>4097</v>
      </c>
      <c r="B1980" t="s">
        <v>4098</v>
      </c>
      <c r="C1980" t="s">
        <v>1298</v>
      </c>
      <c r="D1980" t="s">
        <v>192</v>
      </c>
      <c r="E1980" t="str">
        <f t="shared" si="30"/>
        <v>NON EU</v>
      </c>
    </row>
    <row r="1981" spans="1:5" x14ac:dyDescent="0.2">
      <c r="A1981" t="s">
        <v>71</v>
      </c>
      <c r="B1981" t="s">
        <v>4099</v>
      </c>
      <c r="C1981" t="s">
        <v>3207</v>
      </c>
      <c r="D1981" t="s">
        <v>192</v>
      </c>
      <c r="E1981" t="str">
        <f t="shared" si="30"/>
        <v>EU</v>
      </c>
    </row>
    <row r="1982" spans="1:5" x14ac:dyDescent="0.2">
      <c r="A1982" t="s">
        <v>4100</v>
      </c>
      <c r="B1982" t="s">
        <v>4101</v>
      </c>
      <c r="C1982" t="s">
        <v>266</v>
      </c>
      <c r="D1982" t="s">
        <v>192</v>
      </c>
      <c r="E1982" t="str">
        <f t="shared" si="30"/>
        <v>NON EU</v>
      </c>
    </row>
    <row r="1983" spans="1:5" x14ac:dyDescent="0.2">
      <c r="A1983" t="s">
        <v>4102</v>
      </c>
      <c r="B1983" t="s">
        <v>4103</v>
      </c>
      <c r="C1983" t="s">
        <v>191</v>
      </c>
      <c r="D1983" t="s">
        <v>192</v>
      </c>
      <c r="E1983" t="str">
        <f t="shared" si="30"/>
        <v>EU</v>
      </c>
    </row>
    <row r="1984" spans="1:5" x14ac:dyDescent="0.2">
      <c r="A1984" t="s">
        <v>58</v>
      </c>
      <c r="B1984" t="s">
        <v>4104</v>
      </c>
      <c r="C1984" t="s">
        <v>191</v>
      </c>
      <c r="D1984" t="s">
        <v>192</v>
      </c>
      <c r="E1984" t="str">
        <f t="shared" si="30"/>
        <v>EU</v>
      </c>
    </row>
    <row r="1985" spans="1:5" x14ac:dyDescent="0.2">
      <c r="A1985" t="s">
        <v>4105</v>
      </c>
      <c r="B1985" t="s">
        <v>4106</v>
      </c>
      <c r="C1985" t="s">
        <v>1497</v>
      </c>
      <c r="D1985" t="s">
        <v>192</v>
      </c>
      <c r="E1985" t="str">
        <f t="shared" si="30"/>
        <v>NON EU</v>
      </c>
    </row>
    <row r="1986" spans="1:5" x14ac:dyDescent="0.2">
      <c r="A1986" t="s">
        <v>4107</v>
      </c>
      <c r="B1986" t="s">
        <v>4108</v>
      </c>
      <c r="C1986" t="s">
        <v>305</v>
      </c>
      <c r="D1986" t="s">
        <v>192</v>
      </c>
      <c r="E1986" t="str">
        <f t="shared" si="30"/>
        <v>NON EU</v>
      </c>
    </row>
    <row r="1987" spans="1:5" x14ac:dyDescent="0.2">
      <c r="A1987" t="s">
        <v>4109</v>
      </c>
      <c r="B1987" t="s">
        <v>4110</v>
      </c>
      <c r="C1987" t="s">
        <v>1467</v>
      </c>
      <c r="D1987" t="s">
        <v>192</v>
      </c>
      <c r="E1987" t="str">
        <f t="shared" ref="E1987:E2050" si="31">IF(D1987="DOMESTIC","DOMESTIC",IFERROR(VLOOKUP(C1987,$I$3:$J$31,2,FALSE),"NON EU"))</f>
        <v>NON EU</v>
      </c>
    </row>
    <row r="1988" spans="1:5" x14ac:dyDescent="0.2">
      <c r="A1988" t="s">
        <v>4111</v>
      </c>
      <c r="B1988" t="s">
        <v>4112</v>
      </c>
      <c r="C1988" t="s">
        <v>266</v>
      </c>
      <c r="D1988" t="s">
        <v>192</v>
      </c>
      <c r="E1988" t="str">
        <f t="shared" si="31"/>
        <v>NON EU</v>
      </c>
    </row>
    <row r="1989" spans="1:5" x14ac:dyDescent="0.2">
      <c r="A1989" t="s">
        <v>4113</v>
      </c>
      <c r="B1989" t="s">
        <v>4114</v>
      </c>
      <c r="C1989" t="s">
        <v>4115</v>
      </c>
      <c r="D1989" t="s">
        <v>192</v>
      </c>
      <c r="E1989" t="str">
        <f t="shared" si="31"/>
        <v>NON EU</v>
      </c>
    </row>
    <row r="1990" spans="1:5" x14ac:dyDescent="0.2">
      <c r="A1990" t="s">
        <v>4116</v>
      </c>
      <c r="B1990" t="s">
        <v>4117</v>
      </c>
      <c r="C1990" t="s">
        <v>191</v>
      </c>
      <c r="D1990" t="s">
        <v>192</v>
      </c>
      <c r="E1990" t="str">
        <f t="shared" si="31"/>
        <v>EU</v>
      </c>
    </row>
    <row r="1991" spans="1:5" x14ac:dyDescent="0.2">
      <c r="A1991" t="s">
        <v>4118</v>
      </c>
      <c r="B1991" t="s">
        <v>4119</v>
      </c>
      <c r="C1991" t="s">
        <v>360</v>
      </c>
      <c r="D1991" t="s">
        <v>192</v>
      </c>
      <c r="E1991" t="str">
        <f t="shared" si="31"/>
        <v>NON EU</v>
      </c>
    </row>
    <row r="1992" spans="1:5" x14ac:dyDescent="0.2">
      <c r="A1992" t="s">
        <v>4120</v>
      </c>
      <c r="B1992" t="s">
        <v>4121</v>
      </c>
      <c r="C1992" t="s">
        <v>1298</v>
      </c>
      <c r="D1992" t="s">
        <v>192</v>
      </c>
      <c r="E1992" t="str">
        <f t="shared" si="31"/>
        <v>NON EU</v>
      </c>
    </row>
    <row r="1993" spans="1:5" x14ac:dyDescent="0.2">
      <c r="A1993" t="s">
        <v>4122</v>
      </c>
      <c r="B1993" t="s">
        <v>4123</v>
      </c>
      <c r="C1993" t="s">
        <v>214</v>
      </c>
      <c r="D1993" t="s">
        <v>192</v>
      </c>
      <c r="E1993" t="str">
        <f t="shared" si="31"/>
        <v>NON EU</v>
      </c>
    </row>
    <row r="1994" spans="1:5" x14ac:dyDescent="0.2">
      <c r="A1994" t="s">
        <v>4124</v>
      </c>
      <c r="B1994" t="s">
        <v>4125</v>
      </c>
      <c r="C1994" t="s">
        <v>576</v>
      </c>
      <c r="D1994" t="s">
        <v>192</v>
      </c>
      <c r="E1994" t="str">
        <f t="shared" si="31"/>
        <v>NON EU</v>
      </c>
    </row>
    <row r="1995" spans="1:5" x14ac:dyDescent="0.2">
      <c r="A1995" t="s">
        <v>4126</v>
      </c>
      <c r="B1995" t="s">
        <v>4127</v>
      </c>
      <c r="C1995" t="s">
        <v>205</v>
      </c>
      <c r="D1995" t="s">
        <v>192</v>
      </c>
      <c r="E1995" t="str">
        <f t="shared" si="31"/>
        <v>EU</v>
      </c>
    </row>
    <row r="1996" spans="1:5" x14ac:dyDescent="0.2">
      <c r="A1996" t="s">
        <v>4128</v>
      </c>
      <c r="B1996" t="s">
        <v>4129</v>
      </c>
      <c r="C1996" t="s">
        <v>243</v>
      </c>
      <c r="D1996" t="s">
        <v>192</v>
      </c>
      <c r="E1996" t="str">
        <f t="shared" si="31"/>
        <v>NON EU</v>
      </c>
    </row>
    <row r="1997" spans="1:5" x14ac:dyDescent="0.2">
      <c r="A1997" t="s">
        <v>4130</v>
      </c>
      <c r="B1997" t="s">
        <v>4131</v>
      </c>
      <c r="C1997" t="s">
        <v>763</v>
      </c>
      <c r="D1997" t="s">
        <v>192</v>
      </c>
      <c r="E1997" t="str">
        <f t="shared" si="31"/>
        <v>NON EU</v>
      </c>
    </row>
    <row r="1998" spans="1:5" x14ac:dyDescent="0.2">
      <c r="A1998" t="s">
        <v>4132</v>
      </c>
      <c r="B1998" t="s">
        <v>4133</v>
      </c>
      <c r="C1998" t="s">
        <v>433</v>
      </c>
      <c r="D1998" t="s">
        <v>192</v>
      </c>
      <c r="E1998" t="str">
        <f t="shared" si="31"/>
        <v>NON EU</v>
      </c>
    </row>
    <row r="1999" spans="1:5" x14ac:dyDescent="0.2">
      <c r="A1999" t="s">
        <v>4134</v>
      </c>
      <c r="B1999" t="s">
        <v>4135</v>
      </c>
      <c r="C1999" t="s">
        <v>351</v>
      </c>
      <c r="D1999" t="s">
        <v>192</v>
      </c>
      <c r="E1999" t="str">
        <f t="shared" si="31"/>
        <v>NON EU</v>
      </c>
    </row>
    <row r="2000" spans="1:5" x14ac:dyDescent="0.2">
      <c r="A2000" t="s">
        <v>4136</v>
      </c>
      <c r="B2000" t="s">
        <v>4137</v>
      </c>
      <c r="C2000" t="s">
        <v>243</v>
      </c>
      <c r="D2000" t="s">
        <v>192</v>
      </c>
      <c r="E2000" t="str">
        <f t="shared" si="31"/>
        <v>NON EU</v>
      </c>
    </row>
    <row r="2001" spans="1:5" x14ac:dyDescent="0.2">
      <c r="A2001" t="s">
        <v>4138</v>
      </c>
      <c r="B2001" t="s">
        <v>4139</v>
      </c>
      <c r="C2001" t="s">
        <v>2237</v>
      </c>
      <c r="D2001" t="s">
        <v>192</v>
      </c>
      <c r="E2001" t="str">
        <f t="shared" si="31"/>
        <v>NON EU</v>
      </c>
    </row>
    <row r="2002" spans="1:5" x14ac:dyDescent="0.2">
      <c r="A2002" t="s">
        <v>4140</v>
      </c>
      <c r="B2002" t="s">
        <v>4141</v>
      </c>
      <c r="C2002" t="s">
        <v>888</v>
      </c>
      <c r="D2002" t="s">
        <v>192</v>
      </c>
      <c r="E2002" t="str">
        <f t="shared" si="31"/>
        <v>NON EU</v>
      </c>
    </row>
    <row r="2003" spans="1:5" x14ac:dyDescent="0.2">
      <c r="A2003" t="s">
        <v>4142</v>
      </c>
      <c r="B2003" t="s">
        <v>4143</v>
      </c>
      <c r="C2003" t="s">
        <v>200</v>
      </c>
      <c r="D2003" t="s">
        <v>192</v>
      </c>
      <c r="E2003" t="str">
        <f t="shared" si="31"/>
        <v>EU</v>
      </c>
    </row>
    <row r="2004" spans="1:5" x14ac:dyDescent="0.2">
      <c r="A2004" t="s">
        <v>4144</v>
      </c>
      <c r="B2004" t="s">
        <v>4145</v>
      </c>
      <c r="C2004" t="s">
        <v>351</v>
      </c>
      <c r="D2004" t="s">
        <v>192</v>
      </c>
      <c r="E2004" t="str">
        <f t="shared" si="31"/>
        <v>NON EU</v>
      </c>
    </row>
    <row r="2005" spans="1:5" x14ac:dyDescent="0.2">
      <c r="A2005" t="s">
        <v>4146</v>
      </c>
      <c r="B2005" t="s">
        <v>4147</v>
      </c>
      <c r="C2005" t="s">
        <v>184</v>
      </c>
      <c r="D2005" t="s">
        <v>185</v>
      </c>
      <c r="E2005" t="str">
        <f t="shared" si="31"/>
        <v>DOMESTIC</v>
      </c>
    </row>
    <row r="2006" spans="1:5" x14ac:dyDescent="0.2">
      <c r="A2006" t="s">
        <v>87</v>
      </c>
      <c r="B2006" t="s">
        <v>4148</v>
      </c>
      <c r="C2006" t="s">
        <v>351</v>
      </c>
      <c r="D2006" t="s">
        <v>192</v>
      </c>
      <c r="E2006" t="str">
        <f t="shared" si="31"/>
        <v>NON EU</v>
      </c>
    </row>
    <row r="2007" spans="1:5" x14ac:dyDescent="0.2">
      <c r="A2007" t="s">
        <v>74</v>
      </c>
      <c r="B2007" t="s">
        <v>4149</v>
      </c>
      <c r="C2007" t="s">
        <v>200</v>
      </c>
      <c r="D2007" t="s">
        <v>192</v>
      </c>
      <c r="E2007" t="str">
        <f t="shared" si="31"/>
        <v>EU</v>
      </c>
    </row>
    <row r="2008" spans="1:5" x14ac:dyDescent="0.2">
      <c r="A2008" t="s">
        <v>41</v>
      </c>
      <c r="B2008" t="s">
        <v>4150</v>
      </c>
      <c r="C2008" t="s">
        <v>200</v>
      </c>
      <c r="D2008" t="s">
        <v>192</v>
      </c>
      <c r="E2008" t="str">
        <f t="shared" si="31"/>
        <v>EU</v>
      </c>
    </row>
    <row r="2009" spans="1:5" x14ac:dyDescent="0.2">
      <c r="A2009" t="s">
        <v>4151</v>
      </c>
      <c r="B2009" t="s">
        <v>4152</v>
      </c>
      <c r="C2009" t="s">
        <v>2099</v>
      </c>
      <c r="D2009" t="s">
        <v>192</v>
      </c>
      <c r="E2009" t="str">
        <f t="shared" si="31"/>
        <v>NON EU</v>
      </c>
    </row>
    <row r="2010" spans="1:5" x14ac:dyDescent="0.2">
      <c r="A2010" t="s">
        <v>4153</v>
      </c>
      <c r="B2010" t="s">
        <v>4154</v>
      </c>
      <c r="C2010" t="s">
        <v>373</v>
      </c>
      <c r="D2010" t="s">
        <v>192</v>
      </c>
      <c r="E2010" t="str">
        <f t="shared" si="31"/>
        <v>NON EU</v>
      </c>
    </row>
    <row r="2011" spans="1:5" x14ac:dyDescent="0.2">
      <c r="A2011" t="s">
        <v>4155</v>
      </c>
      <c r="B2011" t="s">
        <v>4156</v>
      </c>
      <c r="C2011" t="s">
        <v>2237</v>
      </c>
      <c r="D2011" t="s">
        <v>192</v>
      </c>
      <c r="E2011" t="str">
        <f t="shared" si="31"/>
        <v>NON EU</v>
      </c>
    </row>
    <row r="2012" spans="1:5" x14ac:dyDescent="0.2">
      <c r="A2012" t="s">
        <v>4157</v>
      </c>
      <c r="B2012" t="s">
        <v>4158</v>
      </c>
      <c r="C2012" t="s">
        <v>403</v>
      </c>
      <c r="D2012" t="s">
        <v>192</v>
      </c>
      <c r="E2012" t="str">
        <f t="shared" si="31"/>
        <v>NON EU</v>
      </c>
    </row>
    <row r="2013" spans="1:5" x14ac:dyDescent="0.2">
      <c r="A2013" t="s">
        <v>4159</v>
      </c>
      <c r="B2013" t="s">
        <v>4160</v>
      </c>
      <c r="C2013" t="s">
        <v>200</v>
      </c>
      <c r="D2013" t="s">
        <v>192</v>
      </c>
      <c r="E2013" t="str">
        <f t="shared" si="31"/>
        <v>EU</v>
      </c>
    </row>
    <row r="2014" spans="1:5" x14ac:dyDescent="0.2">
      <c r="A2014" t="s">
        <v>4161</v>
      </c>
      <c r="B2014" t="s">
        <v>4162</v>
      </c>
      <c r="C2014" t="s">
        <v>1013</v>
      </c>
      <c r="D2014" t="s">
        <v>192</v>
      </c>
      <c r="E2014" t="str">
        <f t="shared" si="31"/>
        <v>NON EU</v>
      </c>
    </row>
    <row r="2015" spans="1:5" x14ac:dyDescent="0.2">
      <c r="A2015" t="s">
        <v>4163</v>
      </c>
      <c r="B2015" t="s">
        <v>4164</v>
      </c>
      <c r="C2015" t="s">
        <v>184</v>
      </c>
      <c r="D2015" t="s">
        <v>185</v>
      </c>
      <c r="E2015" t="str">
        <f t="shared" si="31"/>
        <v>DOMESTIC</v>
      </c>
    </row>
    <row r="2016" spans="1:5" x14ac:dyDescent="0.2">
      <c r="A2016" t="s">
        <v>4165</v>
      </c>
      <c r="B2016" t="s">
        <v>4166</v>
      </c>
      <c r="C2016" t="s">
        <v>476</v>
      </c>
      <c r="D2016" t="s">
        <v>192</v>
      </c>
      <c r="E2016" t="str">
        <f t="shared" si="31"/>
        <v>EU</v>
      </c>
    </row>
    <row r="2017" spans="1:5" x14ac:dyDescent="0.2">
      <c r="A2017" t="s">
        <v>4167</v>
      </c>
      <c r="B2017" t="s">
        <v>4168</v>
      </c>
      <c r="C2017" t="s">
        <v>249</v>
      </c>
      <c r="D2017" t="s">
        <v>192</v>
      </c>
      <c r="E2017" t="str">
        <f t="shared" si="31"/>
        <v>NON EU</v>
      </c>
    </row>
    <row r="2018" spans="1:5" x14ac:dyDescent="0.2">
      <c r="A2018" t="s">
        <v>4169</v>
      </c>
      <c r="B2018" t="s">
        <v>4170</v>
      </c>
      <c r="C2018" t="s">
        <v>2718</v>
      </c>
      <c r="D2018" t="s">
        <v>192</v>
      </c>
      <c r="E2018" t="str">
        <f t="shared" si="31"/>
        <v>NON EU</v>
      </c>
    </row>
    <row r="2019" spans="1:5" x14ac:dyDescent="0.2">
      <c r="A2019" t="s">
        <v>4171</v>
      </c>
      <c r="B2019" t="s">
        <v>4172</v>
      </c>
      <c r="C2019" t="s">
        <v>243</v>
      </c>
      <c r="D2019" t="s">
        <v>192</v>
      </c>
      <c r="E2019" t="str">
        <f t="shared" si="31"/>
        <v>NON EU</v>
      </c>
    </row>
    <row r="2020" spans="1:5" x14ac:dyDescent="0.2">
      <c r="A2020" t="s">
        <v>4173</v>
      </c>
      <c r="B2020" t="s">
        <v>4174</v>
      </c>
      <c r="C2020" t="s">
        <v>360</v>
      </c>
      <c r="D2020" t="s">
        <v>192</v>
      </c>
      <c r="E2020" t="str">
        <f t="shared" si="31"/>
        <v>NON EU</v>
      </c>
    </row>
    <row r="2021" spans="1:5" x14ac:dyDescent="0.2">
      <c r="A2021" t="s">
        <v>4175</v>
      </c>
      <c r="B2021" t="s">
        <v>4176</v>
      </c>
      <c r="C2021" t="s">
        <v>346</v>
      </c>
      <c r="D2021" t="s">
        <v>192</v>
      </c>
      <c r="E2021" t="str">
        <f t="shared" si="31"/>
        <v>NON EU</v>
      </c>
    </row>
    <row r="2022" spans="1:5" x14ac:dyDescent="0.2">
      <c r="A2022" t="s">
        <v>4177</v>
      </c>
      <c r="B2022" t="s">
        <v>4178</v>
      </c>
      <c r="C2022" t="s">
        <v>1311</v>
      </c>
      <c r="D2022" t="s">
        <v>192</v>
      </c>
      <c r="E2022" t="str">
        <f t="shared" si="31"/>
        <v>NON EU</v>
      </c>
    </row>
    <row r="2023" spans="1:5" x14ac:dyDescent="0.2">
      <c r="A2023" t="s">
        <v>156</v>
      </c>
      <c r="B2023" t="s">
        <v>4179</v>
      </c>
      <c r="C2023" t="s">
        <v>191</v>
      </c>
      <c r="D2023" t="s">
        <v>192</v>
      </c>
      <c r="E2023" t="str">
        <f t="shared" si="31"/>
        <v>EU</v>
      </c>
    </row>
    <row r="2024" spans="1:5" x14ac:dyDescent="0.2">
      <c r="A2024" t="s">
        <v>4180</v>
      </c>
      <c r="B2024" t="s">
        <v>4181</v>
      </c>
      <c r="C2024" t="s">
        <v>243</v>
      </c>
      <c r="D2024" t="s">
        <v>192</v>
      </c>
      <c r="E2024" t="str">
        <f t="shared" si="31"/>
        <v>NON EU</v>
      </c>
    </row>
    <row r="2025" spans="1:5" x14ac:dyDescent="0.2">
      <c r="A2025" t="s">
        <v>4182</v>
      </c>
      <c r="B2025" t="s">
        <v>4183</v>
      </c>
      <c r="C2025" t="s">
        <v>576</v>
      </c>
      <c r="D2025" t="s">
        <v>192</v>
      </c>
      <c r="E2025" t="str">
        <f t="shared" si="31"/>
        <v>NON EU</v>
      </c>
    </row>
    <row r="2026" spans="1:5" x14ac:dyDescent="0.2">
      <c r="A2026" t="s">
        <v>4184</v>
      </c>
      <c r="B2026" t="s">
        <v>4185</v>
      </c>
      <c r="C2026" t="s">
        <v>243</v>
      </c>
      <c r="D2026" t="s">
        <v>192</v>
      </c>
      <c r="E2026" t="str">
        <f t="shared" si="31"/>
        <v>NON EU</v>
      </c>
    </row>
    <row r="2027" spans="1:5" x14ac:dyDescent="0.2">
      <c r="A2027" t="s">
        <v>4186</v>
      </c>
      <c r="B2027" t="s">
        <v>4187</v>
      </c>
      <c r="C2027" t="s">
        <v>246</v>
      </c>
      <c r="D2027" t="s">
        <v>192</v>
      </c>
      <c r="E2027" t="str">
        <f t="shared" si="31"/>
        <v>NON EU</v>
      </c>
    </row>
    <row r="2028" spans="1:5" x14ac:dyDescent="0.2">
      <c r="A2028" t="s">
        <v>4188</v>
      </c>
      <c r="B2028" t="s">
        <v>3953</v>
      </c>
      <c r="C2028" t="s">
        <v>225</v>
      </c>
      <c r="D2028" t="s">
        <v>192</v>
      </c>
      <c r="E2028" t="str">
        <f t="shared" si="31"/>
        <v>EU</v>
      </c>
    </row>
    <row r="2029" spans="1:5" x14ac:dyDescent="0.2">
      <c r="A2029" t="s">
        <v>4189</v>
      </c>
      <c r="B2029" t="s">
        <v>4190</v>
      </c>
      <c r="C2029" t="s">
        <v>257</v>
      </c>
      <c r="D2029" t="s">
        <v>192</v>
      </c>
      <c r="E2029" t="str">
        <f t="shared" si="31"/>
        <v>NON EU</v>
      </c>
    </row>
    <row r="2030" spans="1:5" x14ac:dyDescent="0.2">
      <c r="A2030" t="s">
        <v>4191</v>
      </c>
      <c r="B2030" t="s">
        <v>4192</v>
      </c>
      <c r="C2030" t="s">
        <v>184</v>
      </c>
      <c r="D2030" t="s">
        <v>185</v>
      </c>
      <c r="E2030" t="str">
        <f t="shared" si="31"/>
        <v>DOMESTIC</v>
      </c>
    </row>
    <row r="2031" spans="1:5" x14ac:dyDescent="0.2">
      <c r="A2031" t="s">
        <v>4193</v>
      </c>
      <c r="B2031" t="s">
        <v>4194</v>
      </c>
      <c r="C2031" t="s">
        <v>440</v>
      </c>
      <c r="D2031" t="s">
        <v>192</v>
      </c>
      <c r="E2031" t="str">
        <f t="shared" si="31"/>
        <v>EU</v>
      </c>
    </row>
    <row r="2032" spans="1:5" x14ac:dyDescent="0.2">
      <c r="A2032" t="s">
        <v>4195</v>
      </c>
      <c r="B2032" t="s">
        <v>4196</v>
      </c>
      <c r="C2032" t="s">
        <v>3768</v>
      </c>
      <c r="D2032" t="s">
        <v>192</v>
      </c>
      <c r="E2032" t="str">
        <f t="shared" si="31"/>
        <v>NON EU</v>
      </c>
    </row>
    <row r="2033" spans="1:5" x14ac:dyDescent="0.2">
      <c r="A2033" t="s">
        <v>4197</v>
      </c>
      <c r="B2033" t="s">
        <v>4198</v>
      </c>
      <c r="C2033" t="s">
        <v>2104</v>
      </c>
      <c r="D2033" t="s">
        <v>192</v>
      </c>
      <c r="E2033" t="str">
        <f t="shared" si="31"/>
        <v>NON EU</v>
      </c>
    </row>
    <row r="2034" spans="1:5" x14ac:dyDescent="0.2">
      <c r="A2034" t="s">
        <v>4199</v>
      </c>
      <c r="B2034" t="s">
        <v>4200</v>
      </c>
      <c r="C2034" t="s">
        <v>723</v>
      </c>
      <c r="D2034" t="s">
        <v>192</v>
      </c>
      <c r="E2034" t="str">
        <f t="shared" si="31"/>
        <v>NON EU</v>
      </c>
    </row>
    <row r="2035" spans="1:5" x14ac:dyDescent="0.2">
      <c r="A2035" t="s">
        <v>4201</v>
      </c>
      <c r="B2035" t="s">
        <v>4202</v>
      </c>
      <c r="C2035" t="s">
        <v>885</v>
      </c>
      <c r="D2035" t="s">
        <v>192</v>
      </c>
      <c r="E2035" t="str">
        <f t="shared" si="31"/>
        <v>NON EU</v>
      </c>
    </row>
    <row r="2036" spans="1:5" x14ac:dyDescent="0.2">
      <c r="A2036" t="s">
        <v>4203</v>
      </c>
      <c r="B2036" t="s">
        <v>4204</v>
      </c>
      <c r="C2036" t="s">
        <v>184</v>
      </c>
      <c r="D2036" t="s">
        <v>185</v>
      </c>
      <c r="E2036" t="str">
        <f t="shared" si="31"/>
        <v>DOMESTIC</v>
      </c>
    </row>
    <row r="2037" spans="1:5" x14ac:dyDescent="0.2">
      <c r="A2037" t="s">
        <v>4205</v>
      </c>
      <c r="B2037" t="s">
        <v>4206</v>
      </c>
      <c r="C2037" t="s">
        <v>1782</v>
      </c>
      <c r="D2037" t="s">
        <v>192</v>
      </c>
      <c r="E2037" t="str">
        <f t="shared" si="31"/>
        <v>NON EU</v>
      </c>
    </row>
    <row r="2038" spans="1:5" x14ac:dyDescent="0.2">
      <c r="A2038" t="s">
        <v>4207</v>
      </c>
      <c r="B2038" t="s">
        <v>4208</v>
      </c>
      <c r="C2038" t="s">
        <v>191</v>
      </c>
      <c r="D2038" t="s">
        <v>192</v>
      </c>
      <c r="E2038" t="str">
        <f t="shared" si="31"/>
        <v>EU</v>
      </c>
    </row>
    <row r="2039" spans="1:5" x14ac:dyDescent="0.2">
      <c r="A2039" t="s">
        <v>4209</v>
      </c>
      <c r="B2039" t="s">
        <v>4210</v>
      </c>
      <c r="C2039" t="s">
        <v>184</v>
      </c>
      <c r="D2039" t="s">
        <v>185</v>
      </c>
      <c r="E2039" t="str">
        <f t="shared" si="31"/>
        <v>DOMESTIC</v>
      </c>
    </row>
    <row r="2040" spans="1:5" x14ac:dyDescent="0.2">
      <c r="A2040" t="s">
        <v>4211</v>
      </c>
      <c r="B2040" t="s">
        <v>4212</v>
      </c>
      <c r="C2040" t="s">
        <v>4213</v>
      </c>
      <c r="D2040" t="s">
        <v>192</v>
      </c>
      <c r="E2040" t="str">
        <f t="shared" si="31"/>
        <v>NON EU</v>
      </c>
    </row>
    <row r="2041" spans="1:5" x14ac:dyDescent="0.2">
      <c r="A2041" t="s">
        <v>4214</v>
      </c>
      <c r="B2041" t="s">
        <v>4215</v>
      </c>
      <c r="C2041" t="s">
        <v>275</v>
      </c>
      <c r="D2041" t="s">
        <v>192</v>
      </c>
      <c r="E2041" t="str">
        <f t="shared" si="31"/>
        <v>NON EU</v>
      </c>
    </row>
    <row r="2042" spans="1:5" x14ac:dyDescent="0.2">
      <c r="A2042" t="s">
        <v>4216</v>
      </c>
      <c r="B2042" t="s">
        <v>4217</v>
      </c>
      <c r="C2042" t="s">
        <v>243</v>
      </c>
      <c r="D2042" t="s">
        <v>192</v>
      </c>
      <c r="E2042" t="str">
        <f t="shared" si="31"/>
        <v>NON EU</v>
      </c>
    </row>
    <row r="2043" spans="1:5" x14ac:dyDescent="0.2">
      <c r="A2043" t="s">
        <v>4218</v>
      </c>
      <c r="B2043" t="s">
        <v>4219</v>
      </c>
      <c r="C2043" t="s">
        <v>369</v>
      </c>
      <c r="D2043" t="s">
        <v>192</v>
      </c>
      <c r="E2043" t="str">
        <f t="shared" si="31"/>
        <v>EU</v>
      </c>
    </row>
    <row r="2044" spans="1:5" x14ac:dyDescent="0.2">
      <c r="A2044" t="s">
        <v>4220</v>
      </c>
      <c r="B2044" t="s">
        <v>4221</v>
      </c>
      <c r="C2044" t="s">
        <v>249</v>
      </c>
      <c r="D2044" t="s">
        <v>192</v>
      </c>
      <c r="E2044" t="str">
        <f t="shared" si="31"/>
        <v>NON EU</v>
      </c>
    </row>
    <row r="2045" spans="1:5" x14ac:dyDescent="0.2">
      <c r="A2045" t="s">
        <v>4222</v>
      </c>
      <c r="B2045" t="s">
        <v>4223</v>
      </c>
      <c r="C2045" t="s">
        <v>184</v>
      </c>
      <c r="D2045" t="s">
        <v>185</v>
      </c>
      <c r="E2045" t="str">
        <f t="shared" si="31"/>
        <v>DOMESTIC</v>
      </c>
    </row>
    <row r="2046" spans="1:5" x14ac:dyDescent="0.2">
      <c r="A2046" t="s">
        <v>4224</v>
      </c>
      <c r="B2046" t="s">
        <v>4225</v>
      </c>
      <c r="C2046" t="s">
        <v>295</v>
      </c>
      <c r="D2046" t="s">
        <v>192</v>
      </c>
      <c r="E2046" t="str">
        <f t="shared" si="31"/>
        <v>NON EU</v>
      </c>
    </row>
    <row r="2047" spans="1:5" x14ac:dyDescent="0.2">
      <c r="A2047" t="s">
        <v>4226</v>
      </c>
      <c r="B2047" t="s">
        <v>4227</v>
      </c>
      <c r="C2047" t="s">
        <v>403</v>
      </c>
      <c r="D2047" t="s">
        <v>192</v>
      </c>
      <c r="E2047" t="str">
        <f t="shared" si="31"/>
        <v>NON EU</v>
      </c>
    </row>
    <row r="2048" spans="1:5" x14ac:dyDescent="0.2">
      <c r="A2048" t="s">
        <v>4228</v>
      </c>
      <c r="B2048" t="s">
        <v>4229</v>
      </c>
      <c r="C2048" t="s">
        <v>1013</v>
      </c>
      <c r="D2048" t="s">
        <v>192</v>
      </c>
      <c r="E2048" t="str">
        <f t="shared" si="31"/>
        <v>NON EU</v>
      </c>
    </row>
    <row r="2049" spans="1:5" x14ac:dyDescent="0.2">
      <c r="A2049" t="s">
        <v>4230</v>
      </c>
      <c r="B2049" t="s">
        <v>4231</v>
      </c>
      <c r="C2049" t="s">
        <v>191</v>
      </c>
      <c r="D2049" t="s">
        <v>192</v>
      </c>
      <c r="E2049" t="str">
        <f t="shared" si="31"/>
        <v>EU</v>
      </c>
    </row>
    <row r="2050" spans="1:5" x14ac:dyDescent="0.2">
      <c r="A2050" t="s">
        <v>4232</v>
      </c>
      <c r="B2050" t="s">
        <v>4233</v>
      </c>
      <c r="C2050" t="s">
        <v>346</v>
      </c>
      <c r="D2050" t="s">
        <v>192</v>
      </c>
      <c r="E2050" t="str">
        <f t="shared" si="31"/>
        <v>NON EU</v>
      </c>
    </row>
    <row r="2051" spans="1:5" x14ac:dyDescent="0.2">
      <c r="A2051" t="s">
        <v>4234</v>
      </c>
      <c r="B2051" t="s">
        <v>4235</v>
      </c>
      <c r="C2051" t="s">
        <v>693</v>
      </c>
      <c r="D2051" t="s">
        <v>192</v>
      </c>
      <c r="E2051" t="str">
        <f t="shared" ref="E2051:E2114" si="32">IF(D2051="DOMESTIC","DOMESTIC",IFERROR(VLOOKUP(C2051,$I$3:$J$31,2,FALSE),"NON EU"))</f>
        <v>NON EU</v>
      </c>
    </row>
    <row r="2052" spans="1:5" x14ac:dyDescent="0.2">
      <c r="A2052" t="s">
        <v>4236</v>
      </c>
      <c r="B2052" t="s">
        <v>4237</v>
      </c>
      <c r="C2052" t="s">
        <v>760</v>
      </c>
      <c r="D2052" t="s">
        <v>192</v>
      </c>
      <c r="E2052" t="str">
        <f t="shared" si="32"/>
        <v>NON EU</v>
      </c>
    </row>
    <row r="2053" spans="1:5" x14ac:dyDescent="0.2">
      <c r="A2053" t="s">
        <v>4238</v>
      </c>
      <c r="B2053" t="s">
        <v>4239</v>
      </c>
      <c r="C2053" t="s">
        <v>3839</v>
      </c>
      <c r="D2053" t="s">
        <v>192</v>
      </c>
      <c r="E2053" t="str">
        <f t="shared" si="32"/>
        <v>NON EU</v>
      </c>
    </row>
    <row r="2054" spans="1:5" x14ac:dyDescent="0.2">
      <c r="A2054" t="s">
        <v>4240</v>
      </c>
      <c r="B2054" t="s">
        <v>4241</v>
      </c>
      <c r="C2054" t="s">
        <v>233</v>
      </c>
      <c r="D2054" t="s">
        <v>192</v>
      </c>
      <c r="E2054" t="str">
        <f t="shared" si="32"/>
        <v>EU</v>
      </c>
    </row>
    <row r="2055" spans="1:5" x14ac:dyDescent="0.2">
      <c r="A2055" t="s">
        <v>4242</v>
      </c>
      <c r="B2055" t="s">
        <v>4243</v>
      </c>
      <c r="C2055" t="s">
        <v>184</v>
      </c>
      <c r="D2055" t="s">
        <v>185</v>
      </c>
      <c r="E2055" t="str">
        <f t="shared" si="32"/>
        <v>DOMESTIC</v>
      </c>
    </row>
    <row r="2056" spans="1:5" x14ac:dyDescent="0.2">
      <c r="A2056" t="s">
        <v>4244</v>
      </c>
      <c r="B2056" t="s">
        <v>4245</v>
      </c>
      <c r="C2056" t="s">
        <v>191</v>
      </c>
      <c r="D2056" t="s">
        <v>192</v>
      </c>
      <c r="E2056" t="str">
        <f t="shared" si="32"/>
        <v>EU</v>
      </c>
    </row>
    <row r="2057" spans="1:5" x14ac:dyDescent="0.2">
      <c r="A2057" t="s">
        <v>4246</v>
      </c>
      <c r="B2057" t="s">
        <v>4247</v>
      </c>
      <c r="C2057" t="s">
        <v>191</v>
      </c>
      <c r="D2057" t="s">
        <v>192</v>
      </c>
      <c r="E2057" t="str">
        <f t="shared" si="32"/>
        <v>EU</v>
      </c>
    </row>
    <row r="2058" spans="1:5" x14ac:dyDescent="0.2">
      <c r="A2058" t="s">
        <v>4248</v>
      </c>
      <c r="B2058" t="s">
        <v>4249</v>
      </c>
      <c r="C2058" t="s">
        <v>426</v>
      </c>
      <c r="D2058" t="s">
        <v>192</v>
      </c>
      <c r="E2058" t="str">
        <f t="shared" si="32"/>
        <v>EU</v>
      </c>
    </row>
    <row r="2059" spans="1:5" x14ac:dyDescent="0.2">
      <c r="A2059" t="s">
        <v>4250</v>
      </c>
      <c r="B2059" t="s">
        <v>4251</v>
      </c>
      <c r="C2059" t="s">
        <v>233</v>
      </c>
      <c r="D2059" t="s">
        <v>192</v>
      </c>
      <c r="E2059" t="str">
        <f t="shared" si="32"/>
        <v>EU</v>
      </c>
    </row>
    <row r="2060" spans="1:5" x14ac:dyDescent="0.2">
      <c r="A2060" t="s">
        <v>4252</v>
      </c>
      <c r="B2060" t="s">
        <v>4253</v>
      </c>
      <c r="C2060" t="s">
        <v>426</v>
      </c>
      <c r="D2060" t="s">
        <v>192</v>
      </c>
      <c r="E2060" t="str">
        <f t="shared" si="32"/>
        <v>EU</v>
      </c>
    </row>
    <row r="2061" spans="1:5" x14ac:dyDescent="0.2">
      <c r="A2061" t="s">
        <v>4254</v>
      </c>
      <c r="B2061" t="s">
        <v>4255</v>
      </c>
      <c r="C2061" t="s">
        <v>225</v>
      </c>
      <c r="D2061" t="s">
        <v>192</v>
      </c>
      <c r="E2061" t="str">
        <f t="shared" si="32"/>
        <v>EU</v>
      </c>
    </row>
    <row r="2062" spans="1:5" x14ac:dyDescent="0.2">
      <c r="A2062" t="s">
        <v>4256</v>
      </c>
      <c r="B2062" t="s">
        <v>4257</v>
      </c>
      <c r="C2062" t="s">
        <v>200</v>
      </c>
      <c r="D2062" t="s">
        <v>192</v>
      </c>
      <c r="E2062" t="str">
        <f t="shared" si="32"/>
        <v>EU</v>
      </c>
    </row>
    <row r="2063" spans="1:5" x14ac:dyDescent="0.2">
      <c r="A2063" t="s">
        <v>4258</v>
      </c>
      <c r="B2063" t="s">
        <v>4259</v>
      </c>
      <c r="C2063" t="s">
        <v>1467</v>
      </c>
      <c r="D2063" t="s">
        <v>192</v>
      </c>
      <c r="E2063" t="str">
        <f t="shared" si="32"/>
        <v>NON EU</v>
      </c>
    </row>
    <row r="2064" spans="1:5" x14ac:dyDescent="0.2">
      <c r="A2064" t="s">
        <v>4260</v>
      </c>
      <c r="B2064" t="s">
        <v>4261</v>
      </c>
      <c r="C2064" t="s">
        <v>243</v>
      </c>
      <c r="D2064" t="s">
        <v>192</v>
      </c>
      <c r="E2064" t="str">
        <f t="shared" si="32"/>
        <v>NON EU</v>
      </c>
    </row>
    <row r="2065" spans="1:5" x14ac:dyDescent="0.2">
      <c r="A2065" t="s">
        <v>4262</v>
      </c>
      <c r="B2065" t="s">
        <v>4263</v>
      </c>
      <c r="C2065" t="s">
        <v>191</v>
      </c>
      <c r="D2065" t="s">
        <v>192</v>
      </c>
      <c r="E2065" t="str">
        <f t="shared" si="32"/>
        <v>EU</v>
      </c>
    </row>
    <row r="2066" spans="1:5" x14ac:dyDescent="0.2">
      <c r="A2066" t="s">
        <v>4264</v>
      </c>
      <c r="B2066" t="s">
        <v>4265</v>
      </c>
      <c r="C2066" t="s">
        <v>257</v>
      </c>
      <c r="D2066" t="s">
        <v>192</v>
      </c>
      <c r="E2066" t="str">
        <f t="shared" si="32"/>
        <v>NON EU</v>
      </c>
    </row>
    <row r="2067" spans="1:5" x14ac:dyDescent="0.2">
      <c r="A2067" t="s">
        <v>4266</v>
      </c>
      <c r="B2067" t="s">
        <v>4267</v>
      </c>
      <c r="C2067" t="s">
        <v>805</v>
      </c>
      <c r="D2067" t="s">
        <v>192</v>
      </c>
      <c r="E2067" t="str">
        <f t="shared" si="32"/>
        <v>EU</v>
      </c>
    </row>
    <row r="2068" spans="1:5" x14ac:dyDescent="0.2">
      <c r="A2068" t="s">
        <v>4268</v>
      </c>
      <c r="B2068" t="s">
        <v>4269</v>
      </c>
      <c r="C2068" t="s">
        <v>200</v>
      </c>
      <c r="D2068" t="s">
        <v>192</v>
      </c>
      <c r="E2068" t="str">
        <f t="shared" si="32"/>
        <v>EU</v>
      </c>
    </row>
    <row r="2069" spans="1:5" x14ac:dyDescent="0.2">
      <c r="A2069" t="s">
        <v>4270</v>
      </c>
      <c r="B2069" t="s">
        <v>4271</v>
      </c>
      <c r="C2069" t="s">
        <v>369</v>
      </c>
      <c r="D2069" t="s">
        <v>192</v>
      </c>
      <c r="E2069" t="str">
        <f t="shared" si="32"/>
        <v>EU</v>
      </c>
    </row>
    <row r="2070" spans="1:5" x14ac:dyDescent="0.2">
      <c r="A2070" t="s">
        <v>110</v>
      </c>
      <c r="B2070" t="s">
        <v>4272</v>
      </c>
      <c r="C2070" t="s">
        <v>200</v>
      </c>
      <c r="D2070" t="s">
        <v>192</v>
      </c>
      <c r="E2070" t="str">
        <f t="shared" si="32"/>
        <v>EU</v>
      </c>
    </row>
    <row r="2071" spans="1:5" x14ac:dyDescent="0.2">
      <c r="A2071" t="s">
        <v>4273</v>
      </c>
      <c r="B2071" t="s">
        <v>1081</v>
      </c>
      <c r="C2071" t="s">
        <v>670</v>
      </c>
      <c r="D2071" t="s">
        <v>192</v>
      </c>
      <c r="E2071" t="str">
        <f t="shared" si="32"/>
        <v>NON EU</v>
      </c>
    </row>
    <row r="2072" spans="1:5" x14ac:dyDescent="0.2">
      <c r="A2072" t="s">
        <v>4274</v>
      </c>
      <c r="B2072" t="s">
        <v>4275</v>
      </c>
      <c r="C2072" t="s">
        <v>243</v>
      </c>
      <c r="D2072" t="s">
        <v>192</v>
      </c>
      <c r="E2072" t="str">
        <f t="shared" si="32"/>
        <v>NON EU</v>
      </c>
    </row>
    <row r="2073" spans="1:5" x14ac:dyDescent="0.2">
      <c r="A2073" t="s">
        <v>4276</v>
      </c>
      <c r="B2073" t="s">
        <v>4277</v>
      </c>
      <c r="C2073" t="s">
        <v>1497</v>
      </c>
      <c r="D2073" t="s">
        <v>192</v>
      </c>
      <c r="E2073" t="str">
        <f t="shared" si="32"/>
        <v>NON EU</v>
      </c>
    </row>
    <row r="2074" spans="1:5" x14ac:dyDescent="0.2">
      <c r="A2074" t="s">
        <v>4278</v>
      </c>
      <c r="B2074" t="s">
        <v>4279</v>
      </c>
      <c r="C2074" t="s">
        <v>351</v>
      </c>
      <c r="D2074" t="s">
        <v>192</v>
      </c>
      <c r="E2074" t="str">
        <f t="shared" si="32"/>
        <v>NON EU</v>
      </c>
    </row>
    <row r="2075" spans="1:5" x14ac:dyDescent="0.2">
      <c r="A2075" t="s">
        <v>4280</v>
      </c>
      <c r="B2075" t="s">
        <v>4281</v>
      </c>
      <c r="C2075" t="s">
        <v>303</v>
      </c>
      <c r="D2075" t="s">
        <v>192</v>
      </c>
      <c r="E2075" t="str">
        <f t="shared" si="32"/>
        <v>NON EU</v>
      </c>
    </row>
    <row r="2076" spans="1:5" x14ac:dyDescent="0.2">
      <c r="A2076" t="s">
        <v>4282</v>
      </c>
      <c r="B2076" t="s">
        <v>4283</v>
      </c>
      <c r="C2076" t="s">
        <v>356</v>
      </c>
      <c r="D2076" t="s">
        <v>192</v>
      </c>
      <c r="E2076" t="str">
        <f t="shared" si="32"/>
        <v>NON EU</v>
      </c>
    </row>
    <row r="2077" spans="1:5" x14ac:dyDescent="0.2">
      <c r="A2077" t="s">
        <v>4284</v>
      </c>
      <c r="B2077" t="s">
        <v>4285</v>
      </c>
      <c r="C2077" t="s">
        <v>696</v>
      </c>
      <c r="D2077" t="s">
        <v>192</v>
      </c>
      <c r="E2077" t="str">
        <f t="shared" si="32"/>
        <v>NON EU</v>
      </c>
    </row>
    <row r="2078" spans="1:5" x14ac:dyDescent="0.2">
      <c r="A2078" t="s">
        <v>4286</v>
      </c>
      <c r="B2078" t="s">
        <v>4287</v>
      </c>
      <c r="C2078" t="s">
        <v>205</v>
      </c>
      <c r="D2078" t="s">
        <v>192</v>
      </c>
      <c r="E2078" t="str">
        <f t="shared" si="32"/>
        <v>EU</v>
      </c>
    </row>
    <row r="2079" spans="1:5" x14ac:dyDescent="0.2">
      <c r="A2079" t="s">
        <v>4288</v>
      </c>
      <c r="B2079" t="s">
        <v>4289</v>
      </c>
      <c r="C2079" t="s">
        <v>191</v>
      </c>
      <c r="D2079" t="s">
        <v>192</v>
      </c>
      <c r="E2079" t="str">
        <f t="shared" si="32"/>
        <v>EU</v>
      </c>
    </row>
    <row r="2080" spans="1:5" x14ac:dyDescent="0.2">
      <c r="A2080" t="s">
        <v>4290</v>
      </c>
      <c r="B2080" t="s">
        <v>4291</v>
      </c>
      <c r="C2080" t="s">
        <v>200</v>
      </c>
      <c r="D2080" t="s">
        <v>192</v>
      </c>
      <c r="E2080" t="str">
        <f t="shared" si="32"/>
        <v>EU</v>
      </c>
    </row>
    <row r="2081" spans="1:5" x14ac:dyDescent="0.2">
      <c r="A2081" t="s">
        <v>154</v>
      </c>
      <c r="B2081" t="s">
        <v>4292</v>
      </c>
      <c r="C2081" t="s">
        <v>1237</v>
      </c>
      <c r="D2081" t="s">
        <v>192</v>
      </c>
      <c r="E2081" t="str">
        <f t="shared" si="32"/>
        <v>EU</v>
      </c>
    </row>
    <row r="2082" spans="1:5" x14ac:dyDescent="0.2">
      <c r="A2082" t="s">
        <v>4293</v>
      </c>
      <c r="B2082" t="s">
        <v>4294</v>
      </c>
      <c r="C2082" t="s">
        <v>360</v>
      </c>
      <c r="D2082" t="s">
        <v>192</v>
      </c>
      <c r="E2082" t="str">
        <f t="shared" si="32"/>
        <v>NON EU</v>
      </c>
    </row>
    <row r="2083" spans="1:5" x14ac:dyDescent="0.2">
      <c r="A2083" t="s">
        <v>4295</v>
      </c>
      <c r="B2083" t="s">
        <v>4296</v>
      </c>
      <c r="C2083" t="s">
        <v>205</v>
      </c>
      <c r="D2083" t="s">
        <v>192</v>
      </c>
      <c r="E2083" t="str">
        <f t="shared" si="32"/>
        <v>EU</v>
      </c>
    </row>
    <row r="2084" spans="1:5" x14ac:dyDescent="0.2">
      <c r="A2084" t="s">
        <v>4297</v>
      </c>
      <c r="B2084" t="s">
        <v>1323</v>
      </c>
      <c r="C2084" t="s">
        <v>275</v>
      </c>
      <c r="D2084" t="s">
        <v>192</v>
      </c>
      <c r="E2084" t="str">
        <f t="shared" si="32"/>
        <v>NON EU</v>
      </c>
    </row>
    <row r="2085" spans="1:5" x14ac:dyDescent="0.2">
      <c r="A2085" t="s">
        <v>15</v>
      </c>
      <c r="B2085" t="s">
        <v>4298</v>
      </c>
      <c r="C2085" t="s">
        <v>205</v>
      </c>
      <c r="D2085" t="s">
        <v>192</v>
      </c>
      <c r="E2085" t="str">
        <f t="shared" si="32"/>
        <v>EU</v>
      </c>
    </row>
    <row r="2086" spans="1:5" x14ac:dyDescent="0.2">
      <c r="A2086" t="s">
        <v>4299</v>
      </c>
      <c r="B2086" t="s">
        <v>4300</v>
      </c>
      <c r="C2086" t="s">
        <v>205</v>
      </c>
      <c r="D2086" t="s">
        <v>192</v>
      </c>
      <c r="E2086" t="str">
        <f t="shared" si="32"/>
        <v>EU</v>
      </c>
    </row>
    <row r="2087" spans="1:5" x14ac:dyDescent="0.2">
      <c r="A2087" t="s">
        <v>4301</v>
      </c>
      <c r="B2087" t="s">
        <v>4298</v>
      </c>
      <c r="C2087" t="s">
        <v>765</v>
      </c>
      <c r="D2087" t="s">
        <v>192</v>
      </c>
      <c r="E2087" t="str">
        <f t="shared" si="32"/>
        <v>NON EU</v>
      </c>
    </row>
    <row r="2088" spans="1:5" x14ac:dyDescent="0.2">
      <c r="A2088" t="s">
        <v>4302</v>
      </c>
      <c r="B2088" t="s">
        <v>4303</v>
      </c>
      <c r="C2088" t="s">
        <v>191</v>
      </c>
      <c r="D2088" t="s">
        <v>192</v>
      </c>
      <c r="E2088" t="str">
        <f t="shared" si="32"/>
        <v>EU</v>
      </c>
    </row>
    <row r="2089" spans="1:5" x14ac:dyDescent="0.2">
      <c r="A2089" t="s">
        <v>97</v>
      </c>
      <c r="B2089" t="s">
        <v>4304</v>
      </c>
      <c r="C2089" t="s">
        <v>2337</v>
      </c>
      <c r="D2089" t="s">
        <v>192</v>
      </c>
      <c r="E2089" t="str">
        <f t="shared" si="32"/>
        <v>EU</v>
      </c>
    </row>
    <row r="2090" spans="1:5" x14ac:dyDescent="0.2">
      <c r="A2090" t="s">
        <v>4305</v>
      </c>
      <c r="B2090" t="s">
        <v>4306</v>
      </c>
      <c r="C2090" t="s">
        <v>373</v>
      </c>
      <c r="D2090" t="s">
        <v>192</v>
      </c>
      <c r="E2090" t="str">
        <f t="shared" si="32"/>
        <v>NON EU</v>
      </c>
    </row>
    <row r="2091" spans="1:5" x14ac:dyDescent="0.2">
      <c r="A2091" t="s">
        <v>4307</v>
      </c>
      <c r="B2091" t="s">
        <v>4308</v>
      </c>
      <c r="C2091" t="s">
        <v>275</v>
      </c>
      <c r="D2091" t="s">
        <v>192</v>
      </c>
      <c r="E2091" t="str">
        <f t="shared" si="32"/>
        <v>NON EU</v>
      </c>
    </row>
    <row r="2092" spans="1:5" x14ac:dyDescent="0.2">
      <c r="A2092" t="s">
        <v>4309</v>
      </c>
      <c r="B2092" t="s">
        <v>4310</v>
      </c>
      <c r="C2092" t="s">
        <v>243</v>
      </c>
      <c r="D2092" t="s">
        <v>192</v>
      </c>
      <c r="E2092" t="str">
        <f t="shared" si="32"/>
        <v>NON EU</v>
      </c>
    </row>
    <row r="2093" spans="1:5" x14ac:dyDescent="0.2">
      <c r="A2093" t="s">
        <v>4311</v>
      </c>
      <c r="B2093" t="s">
        <v>4312</v>
      </c>
      <c r="C2093" t="s">
        <v>459</v>
      </c>
      <c r="D2093" t="s">
        <v>192</v>
      </c>
      <c r="E2093" t="str">
        <f t="shared" si="32"/>
        <v>EU</v>
      </c>
    </row>
    <row r="2094" spans="1:5" x14ac:dyDescent="0.2">
      <c r="A2094" t="s">
        <v>4313</v>
      </c>
      <c r="B2094" t="s">
        <v>4314</v>
      </c>
      <c r="C2094" t="s">
        <v>275</v>
      </c>
      <c r="D2094" t="s">
        <v>192</v>
      </c>
      <c r="E2094" t="str">
        <f t="shared" si="32"/>
        <v>NON EU</v>
      </c>
    </row>
    <row r="2095" spans="1:5" x14ac:dyDescent="0.2">
      <c r="A2095" t="s">
        <v>4315</v>
      </c>
      <c r="B2095" t="s">
        <v>4316</v>
      </c>
      <c r="C2095" t="s">
        <v>243</v>
      </c>
      <c r="D2095" t="s">
        <v>192</v>
      </c>
      <c r="E2095" t="str">
        <f t="shared" si="32"/>
        <v>NON EU</v>
      </c>
    </row>
    <row r="2096" spans="1:5" x14ac:dyDescent="0.2">
      <c r="A2096" t="s">
        <v>4317</v>
      </c>
      <c r="B2096" t="s">
        <v>4318</v>
      </c>
      <c r="C2096" t="s">
        <v>1039</v>
      </c>
      <c r="D2096" t="s">
        <v>192</v>
      </c>
      <c r="E2096" t="str">
        <f t="shared" si="32"/>
        <v>NON EU</v>
      </c>
    </row>
    <row r="2097" spans="1:5" x14ac:dyDescent="0.2">
      <c r="A2097" t="s">
        <v>4319</v>
      </c>
      <c r="B2097" t="s">
        <v>4320</v>
      </c>
      <c r="C2097" t="s">
        <v>1467</v>
      </c>
      <c r="D2097" t="s">
        <v>192</v>
      </c>
      <c r="E2097" t="str">
        <f t="shared" si="32"/>
        <v>NON EU</v>
      </c>
    </row>
    <row r="2098" spans="1:5" x14ac:dyDescent="0.2">
      <c r="A2098" t="s">
        <v>69</v>
      </c>
      <c r="B2098" t="s">
        <v>4321</v>
      </c>
      <c r="C2098" t="s">
        <v>200</v>
      </c>
      <c r="D2098" t="s">
        <v>192</v>
      </c>
      <c r="E2098" t="str">
        <f t="shared" si="32"/>
        <v>EU</v>
      </c>
    </row>
    <row r="2099" spans="1:5" x14ac:dyDescent="0.2">
      <c r="A2099" t="s">
        <v>4322</v>
      </c>
      <c r="B2099" t="s">
        <v>4323</v>
      </c>
      <c r="C2099" t="s">
        <v>303</v>
      </c>
      <c r="D2099" t="s">
        <v>192</v>
      </c>
      <c r="E2099" t="str">
        <f t="shared" si="32"/>
        <v>NON EU</v>
      </c>
    </row>
    <row r="2100" spans="1:5" x14ac:dyDescent="0.2">
      <c r="A2100" t="s">
        <v>140</v>
      </c>
      <c r="B2100" t="s">
        <v>4324</v>
      </c>
      <c r="C2100" t="s">
        <v>369</v>
      </c>
      <c r="D2100" t="s">
        <v>192</v>
      </c>
      <c r="E2100" t="str">
        <f t="shared" si="32"/>
        <v>EU</v>
      </c>
    </row>
    <row r="2101" spans="1:5" x14ac:dyDescent="0.2">
      <c r="A2101" t="s">
        <v>4325</v>
      </c>
      <c r="B2101" t="s">
        <v>4326</v>
      </c>
      <c r="C2101" t="s">
        <v>3852</v>
      </c>
      <c r="D2101" t="s">
        <v>192</v>
      </c>
      <c r="E2101" t="str">
        <f t="shared" si="32"/>
        <v>NON EU</v>
      </c>
    </row>
    <row r="2102" spans="1:5" x14ac:dyDescent="0.2">
      <c r="A2102" t="s">
        <v>4327</v>
      </c>
      <c r="B2102" t="s">
        <v>4328</v>
      </c>
      <c r="C2102" t="s">
        <v>484</v>
      </c>
      <c r="D2102" t="s">
        <v>192</v>
      </c>
      <c r="E2102" t="str">
        <f t="shared" si="32"/>
        <v>NON EU</v>
      </c>
    </row>
    <row r="2103" spans="1:5" x14ac:dyDescent="0.2">
      <c r="A2103" t="s">
        <v>4329</v>
      </c>
      <c r="B2103" t="s">
        <v>4330</v>
      </c>
      <c r="C2103" t="s">
        <v>369</v>
      </c>
      <c r="D2103" t="s">
        <v>192</v>
      </c>
      <c r="E2103" t="str">
        <f t="shared" si="32"/>
        <v>EU</v>
      </c>
    </row>
    <row r="2104" spans="1:5" x14ac:dyDescent="0.2">
      <c r="A2104" t="s">
        <v>4331</v>
      </c>
      <c r="B2104" t="s">
        <v>4332</v>
      </c>
      <c r="C2104" t="s">
        <v>275</v>
      </c>
      <c r="D2104" t="s">
        <v>192</v>
      </c>
      <c r="E2104" t="str">
        <f t="shared" si="32"/>
        <v>NON EU</v>
      </c>
    </row>
    <row r="2105" spans="1:5" x14ac:dyDescent="0.2">
      <c r="A2105" t="s">
        <v>4333</v>
      </c>
      <c r="B2105" t="s">
        <v>4334</v>
      </c>
      <c r="C2105" t="s">
        <v>369</v>
      </c>
      <c r="D2105" t="s">
        <v>192</v>
      </c>
      <c r="E2105" t="str">
        <f t="shared" si="32"/>
        <v>EU</v>
      </c>
    </row>
    <row r="2106" spans="1:5" x14ac:dyDescent="0.2">
      <c r="A2106" t="s">
        <v>4335</v>
      </c>
      <c r="B2106" t="s">
        <v>4336</v>
      </c>
      <c r="C2106" t="s">
        <v>184</v>
      </c>
      <c r="D2106" t="s">
        <v>185</v>
      </c>
      <c r="E2106" t="str">
        <f t="shared" si="32"/>
        <v>DOMESTIC</v>
      </c>
    </row>
    <row r="2107" spans="1:5" x14ac:dyDescent="0.2">
      <c r="A2107" t="s">
        <v>4337</v>
      </c>
      <c r="B2107" t="s">
        <v>4338</v>
      </c>
      <c r="C2107" t="s">
        <v>184</v>
      </c>
      <c r="D2107" t="s">
        <v>185</v>
      </c>
      <c r="E2107" t="str">
        <f t="shared" si="32"/>
        <v>DOMESTIC</v>
      </c>
    </row>
    <row r="2108" spans="1:5" x14ac:dyDescent="0.2">
      <c r="A2108" t="s">
        <v>4339</v>
      </c>
      <c r="B2108" t="s">
        <v>4340</v>
      </c>
      <c r="C2108" t="s">
        <v>184</v>
      </c>
      <c r="D2108" t="s">
        <v>185</v>
      </c>
      <c r="E2108" t="str">
        <f t="shared" si="32"/>
        <v>DOMESTIC</v>
      </c>
    </row>
    <row r="2109" spans="1:5" x14ac:dyDescent="0.2">
      <c r="A2109" t="s">
        <v>4341</v>
      </c>
      <c r="B2109" t="s">
        <v>4342</v>
      </c>
      <c r="C2109" t="s">
        <v>184</v>
      </c>
      <c r="D2109" t="s">
        <v>185</v>
      </c>
      <c r="E2109" t="str">
        <f t="shared" si="32"/>
        <v>DOMESTIC</v>
      </c>
    </row>
    <row r="2110" spans="1:5" x14ac:dyDescent="0.2">
      <c r="A2110" t="s">
        <v>4343</v>
      </c>
      <c r="B2110" t="s">
        <v>4344</v>
      </c>
      <c r="C2110" t="s">
        <v>184</v>
      </c>
      <c r="D2110" t="s">
        <v>185</v>
      </c>
      <c r="E2110" t="str">
        <f t="shared" si="32"/>
        <v>DOMESTIC</v>
      </c>
    </row>
    <row r="2111" spans="1:5" x14ac:dyDescent="0.2">
      <c r="A2111" t="s">
        <v>4345</v>
      </c>
      <c r="B2111" t="s">
        <v>4346</v>
      </c>
      <c r="C2111" t="s">
        <v>184</v>
      </c>
      <c r="D2111" t="s">
        <v>185</v>
      </c>
      <c r="E2111" t="str">
        <f t="shared" si="32"/>
        <v>DOMESTIC</v>
      </c>
    </row>
    <row r="2112" spans="1:5" x14ac:dyDescent="0.2">
      <c r="A2112" t="s">
        <v>4347</v>
      </c>
      <c r="B2112" t="s">
        <v>4348</v>
      </c>
      <c r="C2112" t="s">
        <v>184</v>
      </c>
      <c r="D2112" t="s">
        <v>185</v>
      </c>
      <c r="E2112" t="str">
        <f t="shared" si="32"/>
        <v>DOMESTIC</v>
      </c>
    </row>
    <row r="2113" spans="1:5" x14ac:dyDescent="0.2">
      <c r="A2113" t="s">
        <v>4349</v>
      </c>
      <c r="B2113" t="s">
        <v>4350</v>
      </c>
      <c r="C2113" t="s">
        <v>184</v>
      </c>
      <c r="D2113" t="s">
        <v>185</v>
      </c>
      <c r="E2113" t="str">
        <f t="shared" si="32"/>
        <v>DOMESTIC</v>
      </c>
    </row>
    <row r="2114" spans="1:5" x14ac:dyDescent="0.2">
      <c r="A2114" t="s">
        <v>4351</v>
      </c>
      <c r="B2114" t="s">
        <v>4352</v>
      </c>
      <c r="C2114" t="s">
        <v>184</v>
      </c>
      <c r="D2114" t="s">
        <v>185</v>
      </c>
      <c r="E2114" t="str">
        <f t="shared" si="32"/>
        <v>DOMESTIC</v>
      </c>
    </row>
    <row r="2115" spans="1:5" x14ac:dyDescent="0.2">
      <c r="A2115" t="s">
        <v>4353</v>
      </c>
      <c r="B2115" t="s">
        <v>4354</v>
      </c>
      <c r="C2115" t="s">
        <v>184</v>
      </c>
      <c r="D2115" t="s">
        <v>185</v>
      </c>
      <c r="E2115" t="str">
        <f t="shared" ref="E2115:E2178" si="33">IF(D2115="DOMESTIC","DOMESTIC",IFERROR(VLOOKUP(C2115,$I$3:$J$31,2,FALSE),"NON EU"))</f>
        <v>DOMESTIC</v>
      </c>
    </row>
    <row r="2116" spans="1:5" x14ac:dyDescent="0.2">
      <c r="A2116" t="s">
        <v>4355</v>
      </c>
      <c r="B2116" t="s">
        <v>4356</v>
      </c>
      <c r="C2116" t="s">
        <v>184</v>
      </c>
      <c r="D2116" t="s">
        <v>185</v>
      </c>
      <c r="E2116" t="str">
        <f t="shared" si="33"/>
        <v>DOMESTIC</v>
      </c>
    </row>
    <row r="2117" spans="1:5" x14ac:dyDescent="0.2">
      <c r="A2117" t="s">
        <v>4357</v>
      </c>
      <c r="B2117" t="s">
        <v>4358</v>
      </c>
      <c r="C2117" t="s">
        <v>184</v>
      </c>
      <c r="D2117" t="s">
        <v>185</v>
      </c>
      <c r="E2117" t="str">
        <f t="shared" si="33"/>
        <v>DOMESTIC</v>
      </c>
    </row>
    <row r="2118" spans="1:5" x14ac:dyDescent="0.2">
      <c r="A2118" t="s">
        <v>4359</v>
      </c>
      <c r="B2118" t="s">
        <v>4360</v>
      </c>
      <c r="C2118" t="s">
        <v>243</v>
      </c>
      <c r="D2118" t="s">
        <v>192</v>
      </c>
      <c r="E2118" t="str">
        <f t="shared" si="33"/>
        <v>NON EU</v>
      </c>
    </row>
    <row r="2119" spans="1:5" x14ac:dyDescent="0.2">
      <c r="A2119" t="s">
        <v>4361</v>
      </c>
      <c r="B2119" t="s">
        <v>4362</v>
      </c>
      <c r="C2119" t="s">
        <v>184</v>
      </c>
      <c r="D2119" t="s">
        <v>185</v>
      </c>
      <c r="E2119" t="str">
        <f t="shared" si="33"/>
        <v>DOMESTIC</v>
      </c>
    </row>
    <row r="2120" spans="1:5" x14ac:dyDescent="0.2">
      <c r="A2120" t="s">
        <v>4363</v>
      </c>
      <c r="B2120" t="s">
        <v>4364</v>
      </c>
      <c r="C2120" t="s">
        <v>184</v>
      </c>
      <c r="D2120" t="s">
        <v>185</v>
      </c>
      <c r="E2120" t="str">
        <f t="shared" si="33"/>
        <v>DOMESTIC</v>
      </c>
    </row>
    <row r="2121" spans="1:5" x14ac:dyDescent="0.2">
      <c r="A2121" t="s">
        <v>4365</v>
      </c>
      <c r="B2121" t="s">
        <v>4366</v>
      </c>
      <c r="C2121" t="s">
        <v>214</v>
      </c>
      <c r="D2121" t="s">
        <v>192</v>
      </c>
      <c r="E2121" t="str">
        <f t="shared" si="33"/>
        <v>NON EU</v>
      </c>
    </row>
    <row r="2122" spans="1:5" x14ac:dyDescent="0.2">
      <c r="A2122" t="s">
        <v>4367</v>
      </c>
      <c r="B2122" t="s">
        <v>4368</v>
      </c>
      <c r="C2122" t="s">
        <v>184</v>
      </c>
      <c r="D2122" t="s">
        <v>185</v>
      </c>
      <c r="E2122" t="str">
        <f t="shared" si="33"/>
        <v>DOMESTIC</v>
      </c>
    </row>
    <row r="2123" spans="1:5" x14ac:dyDescent="0.2">
      <c r="A2123" t="s">
        <v>4369</v>
      </c>
      <c r="B2123" t="s">
        <v>4370</v>
      </c>
      <c r="C2123" t="s">
        <v>184</v>
      </c>
      <c r="D2123" t="s">
        <v>185</v>
      </c>
      <c r="E2123" t="str">
        <f t="shared" si="33"/>
        <v>DOMESTIC</v>
      </c>
    </row>
    <row r="2124" spans="1:5" x14ac:dyDescent="0.2">
      <c r="A2124" t="s">
        <v>4371</v>
      </c>
      <c r="B2124" t="s">
        <v>4372</v>
      </c>
      <c r="C2124" t="s">
        <v>184</v>
      </c>
      <c r="D2124" t="s">
        <v>185</v>
      </c>
      <c r="E2124" t="str">
        <f t="shared" si="33"/>
        <v>DOMESTIC</v>
      </c>
    </row>
    <row r="2125" spans="1:5" x14ac:dyDescent="0.2">
      <c r="A2125" t="s">
        <v>4373</v>
      </c>
      <c r="B2125" t="s">
        <v>4374</v>
      </c>
      <c r="C2125" t="s">
        <v>243</v>
      </c>
      <c r="D2125" t="s">
        <v>192</v>
      </c>
      <c r="E2125" t="str">
        <f t="shared" si="33"/>
        <v>NON EU</v>
      </c>
    </row>
    <row r="2126" spans="1:5" x14ac:dyDescent="0.2">
      <c r="A2126" t="s">
        <v>4375</v>
      </c>
      <c r="B2126" t="s">
        <v>4376</v>
      </c>
      <c r="C2126" t="s">
        <v>191</v>
      </c>
      <c r="D2126" t="s">
        <v>192</v>
      </c>
      <c r="E2126" t="str">
        <f t="shared" si="33"/>
        <v>EU</v>
      </c>
    </row>
    <row r="2127" spans="1:5" x14ac:dyDescent="0.2">
      <c r="A2127" t="s">
        <v>4377</v>
      </c>
      <c r="B2127" t="s">
        <v>4378</v>
      </c>
      <c r="C2127" t="s">
        <v>239</v>
      </c>
      <c r="D2127" t="s">
        <v>240</v>
      </c>
      <c r="E2127" t="str">
        <f t="shared" si="33"/>
        <v>NON EU</v>
      </c>
    </row>
    <row r="2128" spans="1:5" x14ac:dyDescent="0.2">
      <c r="A2128" t="s">
        <v>4379</v>
      </c>
      <c r="B2128" t="s">
        <v>4380</v>
      </c>
      <c r="C2128" t="s">
        <v>184</v>
      </c>
      <c r="D2128" t="s">
        <v>185</v>
      </c>
      <c r="E2128" t="str">
        <f t="shared" si="33"/>
        <v>DOMESTIC</v>
      </c>
    </row>
    <row r="2129" spans="1:5" x14ac:dyDescent="0.2">
      <c r="A2129" t="s">
        <v>4381</v>
      </c>
      <c r="B2129" t="s">
        <v>4382</v>
      </c>
      <c r="C2129" t="s">
        <v>184</v>
      </c>
      <c r="D2129" t="s">
        <v>185</v>
      </c>
      <c r="E2129" t="str">
        <f t="shared" si="33"/>
        <v>DOMESTIC</v>
      </c>
    </row>
    <row r="2130" spans="1:5" x14ac:dyDescent="0.2">
      <c r="A2130" t="s">
        <v>4383</v>
      </c>
      <c r="B2130" t="s">
        <v>4384</v>
      </c>
      <c r="C2130" t="s">
        <v>225</v>
      </c>
      <c r="D2130" t="s">
        <v>192</v>
      </c>
      <c r="E2130" t="str">
        <f t="shared" si="33"/>
        <v>EU</v>
      </c>
    </row>
    <row r="2131" spans="1:5" x14ac:dyDescent="0.2">
      <c r="A2131" t="s">
        <v>4385</v>
      </c>
      <c r="B2131" t="s">
        <v>4386</v>
      </c>
      <c r="C2131" t="s">
        <v>243</v>
      </c>
      <c r="D2131" t="s">
        <v>192</v>
      </c>
      <c r="E2131" t="str">
        <f t="shared" si="33"/>
        <v>NON EU</v>
      </c>
    </row>
    <row r="2132" spans="1:5" x14ac:dyDescent="0.2">
      <c r="A2132" t="s">
        <v>4387</v>
      </c>
      <c r="B2132" t="s">
        <v>4388</v>
      </c>
      <c r="C2132" t="s">
        <v>225</v>
      </c>
      <c r="D2132" t="s">
        <v>192</v>
      </c>
      <c r="E2132" t="str">
        <f t="shared" si="33"/>
        <v>EU</v>
      </c>
    </row>
    <row r="2133" spans="1:5" x14ac:dyDescent="0.2">
      <c r="A2133" t="s">
        <v>4389</v>
      </c>
      <c r="B2133" t="s">
        <v>4390</v>
      </c>
      <c r="C2133" t="s">
        <v>1237</v>
      </c>
      <c r="D2133" t="s">
        <v>192</v>
      </c>
      <c r="E2133" t="str">
        <f t="shared" si="33"/>
        <v>EU</v>
      </c>
    </row>
    <row r="2134" spans="1:5" x14ac:dyDescent="0.2">
      <c r="A2134" t="s">
        <v>4391</v>
      </c>
      <c r="B2134" t="s">
        <v>4392</v>
      </c>
      <c r="C2134" t="s">
        <v>239</v>
      </c>
      <c r="D2134" t="s">
        <v>240</v>
      </c>
      <c r="E2134" t="str">
        <f t="shared" si="33"/>
        <v>NON EU</v>
      </c>
    </row>
    <row r="2135" spans="1:5" x14ac:dyDescent="0.2">
      <c r="A2135" t="s">
        <v>4393</v>
      </c>
      <c r="B2135" t="s">
        <v>4394</v>
      </c>
      <c r="C2135" t="s">
        <v>924</v>
      </c>
      <c r="D2135" t="s">
        <v>192</v>
      </c>
      <c r="E2135" t="str">
        <f t="shared" si="33"/>
        <v>EU</v>
      </c>
    </row>
    <row r="2136" spans="1:5" x14ac:dyDescent="0.2">
      <c r="A2136" t="s">
        <v>4395</v>
      </c>
      <c r="B2136" t="s">
        <v>4396</v>
      </c>
      <c r="C2136" t="s">
        <v>1486</v>
      </c>
      <c r="D2136" t="s">
        <v>192</v>
      </c>
      <c r="E2136" t="str">
        <f t="shared" si="33"/>
        <v>NON EU</v>
      </c>
    </row>
    <row r="2137" spans="1:5" x14ac:dyDescent="0.2">
      <c r="A2137" t="s">
        <v>4397</v>
      </c>
      <c r="B2137" t="s">
        <v>4398</v>
      </c>
      <c r="C2137" t="s">
        <v>184</v>
      </c>
      <c r="D2137" t="s">
        <v>185</v>
      </c>
      <c r="E2137" t="str">
        <f t="shared" si="33"/>
        <v>DOMESTIC</v>
      </c>
    </row>
    <row r="2138" spans="1:5" x14ac:dyDescent="0.2">
      <c r="A2138" t="s">
        <v>4399</v>
      </c>
      <c r="B2138" t="s">
        <v>4400</v>
      </c>
      <c r="C2138" t="s">
        <v>1417</v>
      </c>
      <c r="D2138" t="s">
        <v>192</v>
      </c>
      <c r="E2138" t="str">
        <f t="shared" si="33"/>
        <v>NON EU</v>
      </c>
    </row>
    <row r="2139" spans="1:5" x14ac:dyDescent="0.2">
      <c r="A2139" t="s">
        <v>4401</v>
      </c>
      <c r="B2139" t="s">
        <v>4402</v>
      </c>
      <c r="C2139" t="s">
        <v>184</v>
      </c>
      <c r="D2139" t="s">
        <v>185</v>
      </c>
      <c r="E2139" t="str">
        <f t="shared" si="33"/>
        <v>DOMESTIC</v>
      </c>
    </row>
    <row r="2140" spans="1:5" x14ac:dyDescent="0.2">
      <c r="A2140" t="s">
        <v>4403</v>
      </c>
      <c r="B2140" t="s">
        <v>4404</v>
      </c>
      <c r="C2140" t="s">
        <v>184</v>
      </c>
      <c r="D2140" t="s">
        <v>185</v>
      </c>
      <c r="E2140" t="str">
        <f t="shared" si="33"/>
        <v>DOMESTIC</v>
      </c>
    </row>
    <row r="2141" spans="1:5" x14ac:dyDescent="0.2">
      <c r="A2141" t="s">
        <v>4405</v>
      </c>
      <c r="B2141" t="s">
        <v>4406</v>
      </c>
      <c r="C2141" t="s">
        <v>225</v>
      </c>
      <c r="D2141" t="s">
        <v>192</v>
      </c>
      <c r="E2141" t="str">
        <f t="shared" si="33"/>
        <v>EU</v>
      </c>
    </row>
    <row r="2142" spans="1:5" x14ac:dyDescent="0.2">
      <c r="A2142" t="s">
        <v>4407</v>
      </c>
      <c r="B2142" t="s">
        <v>4408</v>
      </c>
      <c r="C2142" t="s">
        <v>225</v>
      </c>
      <c r="D2142" t="s">
        <v>192</v>
      </c>
      <c r="E2142" t="str">
        <f t="shared" si="33"/>
        <v>EU</v>
      </c>
    </row>
    <row r="2143" spans="1:5" x14ac:dyDescent="0.2">
      <c r="A2143" t="s">
        <v>4409</v>
      </c>
      <c r="B2143" t="s">
        <v>4410</v>
      </c>
      <c r="C2143" t="s">
        <v>693</v>
      </c>
      <c r="D2143" t="s">
        <v>192</v>
      </c>
      <c r="E2143" t="str">
        <f t="shared" si="33"/>
        <v>NON EU</v>
      </c>
    </row>
    <row r="2144" spans="1:5" x14ac:dyDescent="0.2">
      <c r="A2144" t="s">
        <v>4411</v>
      </c>
      <c r="B2144" t="s">
        <v>4412</v>
      </c>
      <c r="C2144" t="s">
        <v>393</v>
      </c>
      <c r="D2144" t="s">
        <v>192</v>
      </c>
      <c r="E2144" t="str">
        <f t="shared" si="33"/>
        <v>NON EU</v>
      </c>
    </row>
    <row r="2145" spans="1:5" x14ac:dyDescent="0.2">
      <c r="A2145" t="s">
        <v>17</v>
      </c>
      <c r="B2145" t="s">
        <v>4413</v>
      </c>
      <c r="C2145" t="s">
        <v>924</v>
      </c>
      <c r="D2145" t="s">
        <v>192</v>
      </c>
      <c r="E2145" t="str">
        <f t="shared" si="33"/>
        <v>EU</v>
      </c>
    </row>
    <row r="2146" spans="1:5" x14ac:dyDescent="0.2">
      <c r="A2146" t="s">
        <v>4414</v>
      </c>
      <c r="B2146" t="s">
        <v>4415</v>
      </c>
      <c r="C2146" t="s">
        <v>2104</v>
      </c>
      <c r="D2146" t="s">
        <v>192</v>
      </c>
      <c r="E2146" t="str">
        <f t="shared" si="33"/>
        <v>NON EU</v>
      </c>
    </row>
    <row r="2147" spans="1:5" x14ac:dyDescent="0.2">
      <c r="A2147" t="s">
        <v>4416</v>
      </c>
      <c r="B2147" t="s">
        <v>4417</v>
      </c>
      <c r="C2147" t="s">
        <v>426</v>
      </c>
      <c r="D2147" t="s">
        <v>192</v>
      </c>
      <c r="E2147" t="str">
        <f t="shared" si="33"/>
        <v>EU</v>
      </c>
    </row>
    <row r="2148" spans="1:5" x14ac:dyDescent="0.2">
      <c r="A2148" t="s">
        <v>4418</v>
      </c>
      <c r="B2148" t="s">
        <v>4419</v>
      </c>
      <c r="C2148" t="s">
        <v>4420</v>
      </c>
      <c r="D2148" t="s">
        <v>192</v>
      </c>
      <c r="E2148" t="str">
        <f t="shared" si="33"/>
        <v>NON EU</v>
      </c>
    </row>
    <row r="2149" spans="1:5" x14ac:dyDescent="0.2">
      <c r="A2149" t="s">
        <v>4421</v>
      </c>
      <c r="B2149" t="s">
        <v>4422</v>
      </c>
      <c r="C2149" t="s">
        <v>243</v>
      </c>
      <c r="D2149" t="s">
        <v>192</v>
      </c>
      <c r="E2149" t="str">
        <f t="shared" si="33"/>
        <v>NON EU</v>
      </c>
    </row>
    <row r="2150" spans="1:5" x14ac:dyDescent="0.2">
      <c r="A2150" t="s">
        <v>19</v>
      </c>
      <c r="B2150" t="s">
        <v>4423</v>
      </c>
      <c r="C2150" t="s">
        <v>924</v>
      </c>
      <c r="D2150" t="s">
        <v>192</v>
      </c>
      <c r="E2150" t="str">
        <f t="shared" si="33"/>
        <v>EU</v>
      </c>
    </row>
    <row r="2151" spans="1:5" x14ac:dyDescent="0.2">
      <c r="A2151" t="s">
        <v>4424</v>
      </c>
      <c r="B2151" t="s">
        <v>4425</v>
      </c>
      <c r="C2151" t="s">
        <v>184</v>
      </c>
      <c r="D2151" t="s">
        <v>185</v>
      </c>
      <c r="E2151" t="str">
        <f t="shared" si="33"/>
        <v>DOMESTIC</v>
      </c>
    </row>
    <row r="2152" spans="1:5" x14ac:dyDescent="0.2">
      <c r="A2152" t="s">
        <v>4426</v>
      </c>
      <c r="B2152" t="s">
        <v>4427</v>
      </c>
      <c r="C2152" t="s">
        <v>243</v>
      </c>
      <c r="D2152" t="s">
        <v>192</v>
      </c>
      <c r="E2152" t="str">
        <f t="shared" si="33"/>
        <v>NON EU</v>
      </c>
    </row>
    <row r="2153" spans="1:5" x14ac:dyDescent="0.2">
      <c r="A2153" t="s">
        <v>4428</v>
      </c>
      <c r="B2153" t="s">
        <v>4429</v>
      </c>
      <c r="C2153" t="s">
        <v>184</v>
      </c>
      <c r="D2153" t="s">
        <v>185</v>
      </c>
      <c r="E2153" t="str">
        <f t="shared" si="33"/>
        <v>DOMESTIC</v>
      </c>
    </row>
    <row r="2154" spans="1:5" x14ac:dyDescent="0.2">
      <c r="A2154" t="s">
        <v>4430</v>
      </c>
      <c r="B2154" t="s">
        <v>4431</v>
      </c>
      <c r="C2154" t="s">
        <v>1486</v>
      </c>
      <c r="D2154" t="s">
        <v>192</v>
      </c>
      <c r="E2154" t="str">
        <f t="shared" si="33"/>
        <v>NON EU</v>
      </c>
    </row>
    <row r="2155" spans="1:5" x14ac:dyDescent="0.2">
      <c r="A2155" t="s">
        <v>4432</v>
      </c>
      <c r="B2155" t="s">
        <v>4433</v>
      </c>
      <c r="C2155" t="s">
        <v>225</v>
      </c>
      <c r="D2155" t="s">
        <v>192</v>
      </c>
      <c r="E2155" t="str">
        <f t="shared" si="33"/>
        <v>EU</v>
      </c>
    </row>
    <row r="2156" spans="1:5" x14ac:dyDescent="0.2">
      <c r="A2156" t="s">
        <v>4434</v>
      </c>
      <c r="B2156" t="s">
        <v>4435</v>
      </c>
      <c r="C2156" t="s">
        <v>4435</v>
      </c>
      <c r="D2156" t="s">
        <v>4435</v>
      </c>
      <c r="E2156" t="str">
        <f t="shared" si="33"/>
        <v>NON EU</v>
      </c>
    </row>
    <row r="2157" spans="1:5" x14ac:dyDescent="0.2">
      <c r="A2157" t="s">
        <v>4436</v>
      </c>
      <c r="B2157" t="s">
        <v>4437</v>
      </c>
      <c r="C2157" t="s">
        <v>184</v>
      </c>
      <c r="D2157" t="s">
        <v>185</v>
      </c>
      <c r="E2157" t="str">
        <f t="shared" si="33"/>
        <v>DOMESTIC</v>
      </c>
    </row>
    <row r="2158" spans="1:5" x14ac:dyDescent="0.2">
      <c r="A2158" t="s">
        <v>4438</v>
      </c>
      <c r="B2158" t="s">
        <v>4439</v>
      </c>
      <c r="C2158" t="s">
        <v>184</v>
      </c>
      <c r="D2158" t="s">
        <v>185</v>
      </c>
      <c r="E2158" t="str">
        <f t="shared" si="33"/>
        <v>DOMESTIC</v>
      </c>
    </row>
    <row r="2159" spans="1:5" x14ac:dyDescent="0.2">
      <c r="A2159" t="s">
        <v>4440</v>
      </c>
      <c r="B2159" t="s">
        <v>4441</v>
      </c>
      <c r="C2159" t="s">
        <v>184</v>
      </c>
      <c r="D2159" t="s">
        <v>185</v>
      </c>
      <c r="E2159" t="str">
        <f t="shared" si="33"/>
        <v>DOMESTIC</v>
      </c>
    </row>
    <row r="2160" spans="1:5" x14ac:dyDescent="0.2">
      <c r="A2160" t="s">
        <v>4442</v>
      </c>
      <c r="B2160" t="s">
        <v>4443</v>
      </c>
      <c r="C2160" t="s">
        <v>184</v>
      </c>
      <c r="D2160" t="s">
        <v>185</v>
      </c>
      <c r="E2160" t="str">
        <f t="shared" si="33"/>
        <v>DOMESTIC</v>
      </c>
    </row>
    <row r="2161" spans="1:5" x14ac:dyDescent="0.2">
      <c r="A2161" t="s">
        <v>4444</v>
      </c>
      <c r="B2161" t="s">
        <v>4445</v>
      </c>
      <c r="C2161" t="s">
        <v>184</v>
      </c>
      <c r="D2161" t="s">
        <v>185</v>
      </c>
      <c r="E2161" t="str">
        <f t="shared" si="33"/>
        <v>DOMESTIC</v>
      </c>
    </row>
    <row r="2162" spans="1:5" x14ac:dyDescent="0.2">
      <c r="A2162" t="s">
        <v>4446</v>
      </c>
      <c r="B2162" t="s">
        <v>4447</v>
      </c>
      <c r="C2162" t="s">
        <v>184</v>
      </c>
      <c r="D2162" t="s">
        <v>185</v>
      </c>
      <c r="E2162" t="str">
        <f t="shared" si="33"/>
        <v>DOMESTIC</v>
      </c>
    </row>
    <row r="2163" spans="1:5" x14ac:dyDescent="0.2">
      <c r="A2163" t="s">
        <v>4448</v>
      </c>
      <c r="B2163" t="s">
        <v>4449</v>
      </c>
      <c r="C2163" t="s">
        <v>239</v>
      </c>
      <c r="D2163" t="s">
        <v>240</v>
      </c>
      <c r="E2163" t="str">
        <f t="shared" si="33"/>
        <v>NON EU</v>
      </c>
    </row>
    <row r="2164" spans="1:5" x14ac:dyDescent="0.2">
      <c r="A2164" t="s">
        <v>4450</v>
      </c>
      <c r="B2164" t="s">
        <v>4451</v>
      </c>
      <c r="C2164" t="s">
        <v>184</v>
      </c>
      <c r="D2164" t="s">
        <v>185</v>
      </c>
      <c r="E2164" t="str">
        <f t="shared" si="33"/>
        <v>DOMESTIC</v>
      </c>
    </row>
    <row r="2165" spans="1:5" x14ac:dyDescent="0.2">
      <c r="A2165" t="s">
        <v>4452</v>
      </c>
      <c r="B2165" t="s">
        <v>3230</v>
      </c>
      <c r="C2165" t="s">
        <v>184</v>
      </c>
      <c r="D2165" t="s">
        <v>185</v>
      </c>
      <c r="E2165" t="str">
        <f t="shared" si="33"/>
        <v>DOMESTIC</v>
      </c>
    </row>
    <row r="2166" spans="1:5" x14ac:dyDescent="0.2">
      <c r="A2166" t="s">
        <v>4453</v>
      </c>
      <c r="B2166" t="s">
        <v>4454</v>
      </c>
      <c r="C2166" t="s">
        <v>184</v>
      </c>
      <c r="D2166" t="s">
        <v>185</v>
      </c>
      <c r="E2166" t="str">
        <f t="shared" si="33"/>
        <v>DOMESTIC</v>
      </c>
    </row>
    <row r="2167" spans="1:5" x14ac:dyDescent="0.2">
      <c r="A2167" t="s">
        <v>4455</v>
      </c>
      <c r="B2167" t="s">
        <v>4456</v>
      </c>
      <c r="C2167" t="s">
        <v>191</v>
      </c>
      <c r="D2167" t="s">
        <v>192</v>
      </c>
      <c r="E2167" t="str">
        <f t="shared" si="33"/>
        <v>EU</v>
      </c>
    </row>
    <row r="2168" spans="1:5" x14ac:dyDescent="0.2">
      <c r="A2168" t="s">
        <v>4457</v>
      </c>
      <c r="B2168" t="s">
        <v>4458</v>
      </c>
      <c r="C2168" t="s">
        <v>191</v>
      </c>
      <c r="D2168" t="s">
        <v>192</v>
      </c>
      <c r="E2168" t="str">
        <f t="shared" si="33"/>
        <v>EU</v>
      </c>
    </row>
    <row r="2169" spans="1:5" x14ac:dyDescent="0.2">
      <c r="A2169" t="s">
        <v>4459</v>
      </c>
      <c r="B2169" t="s">
        <v>4460</v>
      </c>
      <c r="C2169" t="s">
        <v>191</v>
      </c>
      <c r="D2169" t="s">
        <v>192</v>
      </c>
      <c r="E2169" t="str">
        <f t="shared" si="33"/>
        <v>EU</v>
      </c>
    </row>
    <row r="2170" spans="1:5" x14ac:dyDescent="0.2">
      <c r="A2170" t="s">
        <v>4461</v>
      </c>
      <c r="B2170" t="s">
        <v>4462</v>
      </c>
      <c r="C2170" t="s">
        <v>225</v>
      </c>
      <c r="D2170" t="s">
        <v>192</v>
      </c>
      <c r="E2170" t="str">
        <f t="shared" si="33"/>
        <v>EU</v>
      </c>
    </row>
    <row r="2171" spans="1:5" x14ac:dyDescent="0.2">
      <c r="A2171" t="s">
        <v>4463</v>
      </c>
      <c r="B2171" t="s">
        <v>4464</v>
      </c>
      <c r="C2171" t="s">
        <v>1013</v>
      </c>
      <c r="D2171" t="s">
        <v>192</v>
      </c>
      <c r="E2171" t="str">
        <f t="shared" si="33"/>
        <v>NON EU</v>
      </c>
    </row>
    <row r="2172" spans="1:5" x14ac:dyDescent="0.2">
      <c r="A2172" t="s">
        <v>4465</v>
      </c>
      <c r="B2172" t="s">
        <v>4466</v>
      </c>
      <c r="C2172" t="s">
        <v>1311</v>
      </c>
      <c r="D2172" t="s">
        <v>192</v>
      </c>
      <c r="E2172" t="str">
        <f t="shared" si="33"/>
        <v>NON EU</v>
      </c>
    </row>
    <row r="2173" spans="1:5" x14ac:dyDescent="0.2">
      <c r="A2173" t="s">
        <v>4467</v>
      </c>
      <c r="B2173" t="s">
        <v>4468</v>
      </c>
      <c r="C2173" t="s">
        <v>225</v>
      </c>
      <c r="D2173" t="s">
        <v>192</v>
      </c>
      <c r="E2173" t="str">
        <f t="shared" si="33"/>
        <v>EU</v>
      </c>
    </row>
    <row r="2174" spans="1:5" x14ac:dyDescent="0.2">
      <c r="A2174" t="s">
        <v>4469</v>
      </c>
      <c r="B2174" t="s">
        <v>4470</v>
      </c>
      <c r="C2174" t="s">
        <v>191</v>
      </c>
      <c r="D2174" t="s">
        <v>192</v>
      </c>
      <c r="E2174" t="str">
        <f t="shared" si="33"/>
        <v>EU</v>
      </c>
    </row>
    <row r="2175" spans="1:5" x14ac:dyDescent="0.2">
      <c r="A2175" t="s">
        <v>4471</v>
      </c>
      <c r="B2175" t="s">
        <v>4472</v>
      </c>
      <c r="C2175" t="s">
        <v>1013</v>
      </c>
      <c r="D2175" t="s">
        <v>192</v>
      </c>
      <c r="E2175" t="str">
        <f t="shared" si="33"/>
        <v>NON EU</v>
      </c>
    </row>
    <row r="2176" spans="1:5" x14ac:dyDescent="0.2">
      <c r="A2176" t="s">
        <v>4473</v>
      </c>
      <c r="B2176" t="s">
        <v>4474</v>
      </c>
      <c r="C2176" t="s">
        <v>191</v>
      </c>
      <c r="D2176" t="s">
        <v>192</v>
      </c>
      <c r="E2176" t="str">
        <f t="shared" si="33"/>
        <v>EU</v>
      </c>
    </row>
    <row r="2177" spans="1:5" x14ac:dyDescent="0.2">
      <c r="A2177" t="s">
        <v>4475</v>
      </c>
      <c r="B2177" t="s">
        <v>4476</v>
      </c>
      <c r="C2177" t="s">
        <v>3699</v>
      </c>
      <c r="D2177" t="s">
        <v>192</v>
      </c>
      <c r="E2177" t="str">
        <f t="shared" si="33"/>
        <v>NON EU</v>
      </c>
    </row>
    <row r="2178" spans="1:5" x14ac:dyDescent="0.2">
      <c r="A2178" t="s">
        <v>70</v>
      </c>
      <c r="B2178" t="s">
        <v>4477</v>
      </c>
      <c r="C2178" t="s">
        <v>205</v>
      </c>
      <c r="D2178" t="s">
        <v>192</v>
      </c>
      <c r="E2178" t="str">
        <f t="shared" si="33"/>
        <v>EU</v>
      </c>
    </row>
    <row r="2179" spans="1:5" x14ac:dyDescent="0.2">
      <c r="A2179" t="s">
        <v>4478</v>
      </c>
      <c r="B2179" t="s">
        <v>4479</v>
      </c>
      <c r="C2179" t="s">
        <v>3439</v>
      </c>
      <c r="D2179" t="s">
        <v>192</v>
      </c>
      <c r="E2179" t="str">
        <f t="shared" ref="E2179:E2242" si="34">IF(D2179="DOMESTIC","DOMESTIC",IFERROR(VLOOKUP(C2179,$I$3:$J$31,2,FALSE),"NON EU"))</f>
        <v>NON EU</v>
      </c>
    </row>
    <row r="2180" spans="1:5" x14ac:dyDescent="0.2">
      <c r="A2180" t="s">
        <v>4480</v>
      </c>
      <c r="B2180" t="s">
        <v>4481</v>
      </c>
      <c r="C2180" t="s">
        <v>191</v>
      </c>
      <c r="D2180" t="s">
        <v>192</v>
      </c>
      <c r="E2180" t="str">
        <f t="shared" si="34"/>
        <v>EU</v>
      </c>
    </row>
    <row r="2181" spans="1:5" x14ac:dyDescent="0.2">
      <c r="A2181" t="s">
        <v>4482</v>
      </c>
      <c r="B2181" t="s">
        <v>4435</v>
      </c>
      <c r="C2181" t="s">
        <v>4435</v>
      </c>
      <c r="D2181" t="s">
        <v>4435</v>
      </c>
      <c r="E2181" t="str">
        <f t="shared" si="34"/>
        <v>NON EU</v>
      </c>
    </row>
    <row r="2182" spans="1:5" x14ac:dyDescent="0.2">
      <c r="A2182" t="s">
        <v>4483</v>
      </c>
      <c r="B2182" t="s">
        <v>4484</v>
      </c>
      <c r="C2182" t="s">
        <v>184</v>
      </c>
      <c r="D2182" t="s">
        <v>185</v>
      </c>
      <c r="E2182" t="str">
        <f t="shared" si="34"/>
        <v>DOMESTIC</v>
      </c>
    </row>
    <row r="2183" spans="1:5" x14ac:dyDescent="0.2">
      <c r="A2183" t="s">
        <v>4485</v>
      </c>
      <c r="B2183" t="s">
        <v>4486</v>
      </c>
      <c r="C2183" t="s">
        <v>426</v>
      </c>
      <c r="D2183" t="s">
        <v>192</v>
      </c>
      <c r="E2183" t="str">
        <f t="shared" si="34"/>
        <v>EU</v>
      </c>
    </row>
    <row r="2184" spans="1:5" x14ac:dyDescent="0.2">
      <c r="A2184" t="s">
        <v>4487</v>
      </c>
      <c r="B2184" t="s">
        <v>4488</v>
      </c>
      <c r="C2184" t="s">
        <v>184</v>
      </c>
      <c r="D2184" t="s">
        <v>185</v>
      </c>
      <c r="E2184" t="str">
        <f t="shared" si="34"/>
        <v>DOMESTIC</v>
      </c>
    </row>
    <row r="2185" spans="1:5" x14ac:dyDescent="0.2">
      <c r="A2185" t="s">
        <v>4489</v>
      </c>
      <c r="B2185" t="s">
        <v>4490</v>
      </c>
      <c r="C2185" t="s">
        <v>191</v>
      </c>
      <c r="D2185" t="s">
        <v>192</v>
      </c>
      <c r="E2185" t="str">
        <f t="shared" si="34"/>
        <v>EU</v>
      </c>
    </row>
    <row r="2186" spans="1:5" x14ac:dyDescent="0.2">
      <c r="A2186" t="s">
        <v>4491</v>
      </c>
      <c r="B2186" t="s">
        <v>4492</v>
      </c>
      <c r="C2186" t="s">
        <v>184</v>
      </c>
      <c r="D2186" t="s">
        <v>185</v>
      </c>
      <c r="E2186" t="str">
        <f t="shared" si="34"/>
        <v>DOMESTIC</v>
      </c>
    </row>
    <row r="2187" spans="1:5" x14ac:dyDescent="0.2">
      <c r="A2187" t="s">
        <v>4493</v>
      </c>
      <c r="B2187" t="s">
        <v>2500</v>
      </c>
      <c r="C2187" t="s">
        <v>200</v>
      </c>
      <c r="D2187" t="s">
        <v>192</v>
      </c>
      <c r="E2187" t="str">
        <f t="shared" si="34"/>
        <v>EU</v>
      </c>
    </row>
    <row r="2188" spans="1:5" x14ac:dyDescent="0.2">
      <c r="A2188" t="s">
        <v>4494</v>
      </c>
      <c r="B2188" t="s">
        <v>4495</v>
      </c>
      <c r="C2188" t="s">
        <v>310</v>
      </c>
      <c r="D2188" t="s">
        <v>192</v>
      </c>
      <c r="E2188" t="str">
        <f t="shared" si="34"/>
        <v>NON EU</v>
      </c>
    </row>
    <row r="2189" spans="1:5" x14ac:dyDescent="0.2">
      <c r="A2189" t="s">
        <v>4496</v>
      </c>
      <c r="B2189" t="s">
        <v>4497</v>
      </c>
      <c r="C2189" t="s">
        <v>459</v>
      </c>
      <c r="D2189" t="s">
        <v>192</v>
      </c>
      <c r="E2189" t="str">
        <f t="shared" si="34"/>
        <v>EU</v>
      </c>
    </row>
    <row r="2190" spans="1:5" x14ac:dyDescent="0.2">
      <c r="A2190" t="s">
        <v>4498</v>
      </c>
      <c r="B2190" t="s">
        <v>4499</v>
      </c>
      <c r="C2190" t="s">
        <v>1417</v>
      </c>
      <c r="D2190" t="s">
        <v>192</v>
      </c>
      <c r="E2190" t="str">
        <f t="shared" si="34"/>
        <v>NON EU</v>
      </c>
    </row>
    <row r="2191" spans="1:5" x14ac:dyDescent="0.2">
      <c r="A2191" t="s">
        <v>4500</v>
      </c>
      <c r="B2191" t="s">
        <v>4501</v>
      </c>
      <c r="C2191" t="s">
        <v>184</v>
      </c>
      <c r="D2191" t="s">
        <v>185</v>
      </c>
      <c r="E2191" t="str">
        <f t="shared" si="34"/>
        <v>DOMESTIC</v>
      </c>
    </row>
    <row r="2192" spans="1:5" x14ac:dyDescent="0.2">
      <c r="A2192" t="s">
        <v>4502</v>
      </c>
      <c r="B2192" t="s">
        <v>4503</v>
      </c>
      <c r="C2192" t="s">
        <v>184</v>
      </c>
      <c r="D2192" t="s">
        <v>185</v>
      </c>
      <c r="E2192" t="str">
        <f t="shared" si="34"/>
        <v>DOMESTIC</v>
      </c>
    </row>
    <row r="2193" spans="1:5" x14ac:dyDescent="0.2">
      <c r="A2193" t="s">
        <v>4504</v>
      </c>
      <c r="B2193" t="s">
        <v>4505</v>
      </c>
      <c r="C2193" t="s">
        <v>4420</v>
      </c>
      <c r="D2193" t="s">
        <v>192</v>
      </c>
      <c r="E2193" t="str">
        <f t="shared" si="34"/>
        <v>NON EU</v>
      </c>
    </row>
    <row r="2194" spans="1:5" x14ac:dyDescent="0.2">
      <c r="A2194" t="s">
        <v>4506</v>
      </c>
      <c r="B2194" t="s">
        <v>4507</v>
      </c>
      <c r="C2194" t="s">
        <v>4420</v>
      </c>
      <c r="D2194" t="s">
        <v>192</v>
      </c>
      <c r="E2194" t="str">
        <f t="shared" si="34"/>
        <v>NON EU</v>
      </c>
    </row>
    <row r="2195" spans="1:5" x14ac:dyDescent="0.2">
      <c r="A2195" t="s">
        <v>4508</v>
      </c>
      <c r="B2195" t="s">
        <v>4509</v>
      </c>
      <c r="C2195" t="s">
        <v>4420</v>
      </c>
      <c r="D2195" t="s">
        <v>192</v>
      </c>
      <c r="E2195" t="str">
        <f t="shared" si="34"/>
        <v>NON EU</v>
      </c>
    </row>
    <row r="2196" spans="1:5" x14ac:dyDescent="0.2">
      <c r="A2196" t="s">
        <v>4510</v>
      </c>
      <c r="B2196" t="s">
        <v>4511</v>
      </c>
      <c r="C2196" t="s">
        <v>4420</v>
      </c>
      <c r="D2196" t="s">
        <v>192</v>
      </c>
      <c r="E2196" t="str">
        <f t="shared" si="34"/>
        <v>NON EU</v>
      </c>
    </row>
    <row r="2197" spans="1:5" x14ac:dyDescent="0.2">
      <c r="A2197" t="s">
        <v>4512</v>
      </c>
      <c r="B2197" t="s">
        <v>4513</v>
      </c>
      <c r="C2197" t="s">
        <v>4420</v>
      </c>
      <c r="D2197" t="s">
        <v>192</v>
      </c>
      <c r="E2197" t="str">
        <f t="shared" si="34"/>
        <v>NON EU</v>
      </c>
    </row>
    <row r="2198" spans="1:5" x14ac:dyDescent="0.2">
      <c r="A2198" t="s">
        <v>4514</v>
      </c>
      <c r="B2198" t="s">
        <v>4515</v>
      </c>
      <c r="C2198" t="s">
        <v>4420</v>
      </c>
      <c r="D2198" t="s">
        <v>192</v>
      </c>
      <c r="E2198" t="str">
        <f t="shared" si="34"/>
        <v>NON EU</v>
      </c>
    </row>
    <row r="2199" spans="1:5" x14ac:dyDescent="0.2">
      <c r="A2199" t="s">
        <v>4516</v>
      </c>
      <c r="B2199" t="s">
        <v>4517</v>
      </c>
      <c r="C2199" t="s">
        <v>4420</v>
      </c>
      <c r="D2199" t="s">
        <v>192</v>
      </c>
      <c r="E2199" t="str">
        <f t="shared" si="34"/>
        <v>NON EU</v>
      </c>
    </row>
    <row r="2200" spans="1:5" x14ac:dyDescent="0.2">
      <c r="A2200" t="s">
        <v>4518</v>
      </c>
      <c r="B2200" t="s">
        <v>4519</v>
      </c>
      <c r="C2200" t="s">
        <v>4420</v>
      </c>
      <c r="D2200" t="s">
        <v>192</v>
      </c>
      <c r="E2200" t="str">
        <f t="shared" si="34"/>
        <v>NON EU</v>
      </c>
    </row>
    <row r="2201" spans="1:5" x14ac:dyDescent="0.2">
      <c r="A2201" t="s">
        <v>4520</v>
      </c>
      <c r="B2201" t="s">
        <v>4521</v>
      </c>
      <c r="C2201" t="s">
        <v>257</v>
      </c>
      <c r="D2201" t="s">
        <v>192</v>
      </c>
      <c r="E2201" t="str">
        <f t="shared" si="34"/>
        <v>NON EU</v>
      </c>
    </row>
    <row r="2202" spans="1:5" x14ac:dyDescent="0.2">
      <c r="A2202" t="s">
        <v>4522</v>
      </c>
      <c r="B2202" t="s">
        <v>4523</v>
      </c>
      <c r="C2202" t="s">
        <v>184</v>
      </c>
      <c r="D2202" t="s">
        <v>185</v>
      </c>
      <c r="E2202" t="str">
        <f t="shared" si="34"/>
        <v>DOMESTIC</v>
      </c>
    </row>
    <row r="2203" spans="1:5" x14ac:dyDescent="0.2">
      <c r="A2203" t="s">
        <v>4524</v>
      </c>
      <c r="B2203" t="s">
        <v>4525</v>
      </c>
      <c r="C2203" t="s">
        <v>4420</v>
      </c>
      <c r="D2203" t="s">
        <v>192</v>
      </c>
      <c r="E2203" t="str">
        <f t="shared" si="34"/>
        <v>NON EU</v>
      </c>
    </row>
    <row r="2204" spans="1:5" x14ac:dyDescent="0.2">
      <c r="A2204" t="s">
        <v>4526</v>
      </c>
      <c r="B2204" t="s">
        <v>4527</v>
      </c>
      <c r="C2204" t="s">
        <v>4420</v>
      </c>
      <c r="D2204" t="s">
        <v>192</v>
      </c>
      <c r="E2204" t="str">
        <f t="shared" si="34"/>
        <v>NON EU</v>
      </c>
    </row>
    <row r="2205" spans="1:5" x14ac:dyDescent="0.2">
      <c r="A2205" t="s">
        <v>4528</v>
      </c>
      <c r="B2205" t="s">
        <v>4529</v>
      </c>
      <c r="C2205" t="s">
        <v>4420</v>
      </c>
      <c r="D2205" t="s">
        <v>192</v>
      </c>
      <c r="E2205" t="str">
        <f t="shared" si="34"/>
        <v>NON EU</v>
      </c>
    </row>
    <row r="2206" spans="1:5" x14ac:dyDescent="0.2">
      <c r="A2206" t="s">
        <v>4530</v>
      </c>
      <c r="B2206" t="s">
        <v>4531</v>
      </c>
      <c r="C2206" t="s">
        <v>4420</v>
      </c>
      <c r="D2206" t="s">
        <v>192</v>
      </c>
      <c r="E2206" t="str">
        <f t="shared" si="34"/>
        <v>NON EU</v>
      </c>
    </row>
    <row r="2207" spans="1:5" x14ac:dyDescent="0.2">
      <c r="A2207" t="s">
        <v>4532</v>
      </c>
      <c r="B2207" t="s">
        <v>1954</v>
      </c>
      <c r="C2207" t="s">
        <v>4420</v>
      </c>
      <c r="D2207" t="s">
        <v>192</v>
      </c>
      <c r="E2207" t="str">
        <f t="shared" si="34"/>
        <v>NON EU</v>
      </c>
    </row>
    <row r="2208" spans="1:5" x14ac:dyDescent="0.2">
      <c r="A2208" t="s">
        <v>4533</v>
      </c>
      <c r="B2208" t="s">
        <v>4534</v>
      </c>
      <c r="C2208" t="s">
        <v>4420</v>
      </c>
      <c r="D2208" t="s">
        <v>192</v>
      </c>
      <c r="E2208" t="str">
        <f t="shared" si="34"/>
        <v>NON EU</v>
      </c>
    </row>
    <row r="2209" spans="1:5" x14ac:dyDescent="0.2">
      <c r="A2209" t="s">
        <v>4535</v>
      </c>
      <c r="B2209" t="s">
        <v>1287</v>
      </c>
      <c r="C2209" t="s">
        <v>243</v>
      </c>
      <c r="D2209" t="s">
        <v>192</v>
      </c>
      <c r="E2209" t="str">
        <f t="shared" si="34"/>
        <v>NON EU</v>
      </c>
    </row>
    <row r="2210" spans="1:5" x14ac:dyDescent="0.2">
      <c r="A2210" t="s">
        <v>4536</v>
      </c>
      <c r="B2210" t="s">
        <v>4537</v>
      </c>
      <c r="C2210" t="s">
        <v>4420</v>
      </c>
      <c r="D2210" t="s">
        <v>192</v>
      </c>
      <c r="E2210" t="str">
        <f t="shared" si="34"/>
        <v>NON EU</v>
      </c>
    </row>
    <row r="2211" spans="1:5" x14ac:dyDescent="0.2">
      <c r="A2211" t="s">
        <v>4538</v>
      </c>
      <c r="B2211" t="s">
        <v>4539</v>
      </c>
      <c r="C2211" t="s">
        <v>4420</v>
      </c>
      <c r="D2211" t="s">
        <v>192</v>
      </c>
      <c r="E2211" t="str">
        <f t="shared" si="34"/>
        <v>NON EU</v>
      </c>
    </row>
    <row r="2212" spans="1:5" x14ac:dyDescent="0.2">
      <c r="A2212" t="s">
        <v>4540</v>
      </c>
      <c r="B2212" t="s">
        <v>4541</v>
      </c>
      <c r="C2212" t="s">
        <v>4420</v>
      </c>
      <c r="D2212" t="s">
        <v>192</v>
      </c>
      <c r="E2212" t="str">
        <f t="shared" si="34"/>
        <v>NON EU</v>
      </c>
    </row>
    <row r="2213" spans="1:5" x14ac:dyDescent="0.2">
      <c r="A2213" t="s">
        <v>4542</v>
      </c>
      <c r="B2213" t="s">
        <v>4543</v>
      </c>
      <c r="C2213" t="s">
        <v>4420</v>
      </c>
      <c r="D2213" t="s">
        <v>192</v>
      </c>
      <c r="E2213" t="str">
        <f t="shared" si="34"/>
        <v>NON EU</v>
      </c>
    </row>
    <row r="2214" spans="1:5" x14ac:dyDescent="0.2">
      <c r="A2214" t="s">
        <v>4544</v>
      </c>
      <c r="B2214" t="s">
        <v>4545</v>
      </c>
      <c r="C2214" t="s">
        <v>4420</v>
      </c>
      <c r="D2214" t="s">
        <v>192</v>
      </c>
      <c r="E2214" t="str">
        <f t="shared" si="34"/>
        <v>NON EU</v>
      </c>
    </row>
    <row r="2215" spans="1:5" x14ac:dyDescent="0.2">
      <c r="A2215" t="s">
        <v>4546</v>
      </c>
      <c r="B2215" t="s">
        <v>4547</v>
      </c>
      <c r="C2215" t="s">
        <v>246</v>
      </c>
      <c r="D2215" t="s">
        <v>192</v>
      </c>
      <c r="E2215" t="str">
        <f t="shared" si="34"/>
        <v>NON EU</v>
      </c>
    </row>
    <row r="2216" spans="1:5" x14ac:dyDescent="0.2">
      <c r="A2216" t="s">
        <v>4548</v>
      </c>
      <c r="B2216" t="s">
        <v>4549</v>
      </c>
      <c r="C2216" t="s">
        <v>4420</v>
      </c>
      <c r="D2216" t="s">
        <v>192</v>
      </c>
      <c r="E2216" t="str">
        <f t="shared" si="34"/>
        <v>NON EU</v>
      </c>
    </row>
    <row r="2217" spans="1:5" x14ac:dyDescent="0.2">
      <c r="A2217" t="s">
        <v>4550</v>
      </c>
      <c r="B2217" t="s">
        <v>4551</v>
      </c>
      <c r="C2217" t="s">
        <v>298</v>
      </c>
      <c r="D2217" t="s">
        <v>192</v>
      </c>
      <c r="E2217" t="str">
        <f t="shared" si="34"/>
        <v>NON EU</v>
      </c>
    </row>
    <row r="2218" spans="1:5" x14ac:dyDescent="0.2">
      <c r="A2218" t="s">
        <v>4552</v>
      </c>
      <c r="B2218" t="s">
        <v>4553</v>
      </c>
      <c r="C2218" t="s">
        <v>4420</v>
      </c>
      <c r="D2218" t="s">
        <v>192</v>
      </c>
      <c r="E2218" t="str">
        <f t="shared" si="34"/>
        <v>NON EU</v>
      </c>
    </row>
    <row r="2219" spans="1:5" x14ac:dyDescent="0.2">
      <c r="A2219" t="s">
        <v>4554</v>
      </c>
      <c r="B2219" t="s">
        <v>3186</v>
      </c>
      <c r="C2219" t="s">
        <v>4420</v>
      </c>
      <c r="D2219" t="s">
        <v>192</v>
      </c>
      <c r="E2219" t="str">
        <f t="shared" si="34"/>
        <v>NON EU</v>
      </c>
    </row>
    <row r="2220" spans="1:5" x14ac:dyDescent="0.2">
      <c r="A2220" t="s">
        <v>4555</v>
      </c>
      <c r="B2220" t="s">
        <v>4556</v>
      </c>
      <c r="C2220" t="s">
        <v>4420</v>
      </c>
      <c r="D2220" t="s">
        <v>192</v>
      </c>
      <c r="E2220" t="str">
        <f t="shared" si="34"/>
        <v>NON EU</v>
      </c>
    </row>
    <row r="2221" spans="1:5" x14ac:dyDescent="0.2">
      <c r="A2221" t="s">
        <v>4557</v>
      </c>
      <c r="B2221" t="s">
        <v>4558</v>
      </c>
      <c r="C2221" t="s">
        <v>4420</v>
      </c>
      <c r="D2221" t="s">
        <v>192</v>
      </c>
      <c r="E2221" t="str">
        <f t="shared" si="34"/>
        <v>NON EU</v>
      </c>
    </row>
    <row r="2222" spans="1:5" x14ac:dyDescent="0.2">
      <c r="A2222" t="s">
        <v>4559</v>
      </c>
      <c r="B2222" t="s">
        <v>4560</v>
      </c>
      <c r="C2222" t="s">
        <v>4420</v>
      </c>
      <c r="D2222" t="s">
        <v>192</v>
      </c>
      <c r="E2222" t="str">
        <f t="shared" si="34"/>
        <v>NON EU</v>
      </c>
    </row>
    <row r="2223" spans="1:5" x14ac:dyDescent="0.2">
      <c r="A2223" t="s">
        <v>4561</v>
      </c>
      <c r="B2223" t="s">
        <v>4562</v>
      </c>
      <c r="C2223" t="s">
        <v>4420</v>
      </c>
      <c r="D2223" t="s">
        <v>192</v>
      </c>
      <c r="E2223" t="str">
        <f t="shared" si="34"/>
        <v>NON EU</v>
      </c>
    </row>
    <row r="2224" spans="1:5" x14ac:dyDescent="0.2">
      <c r="A2224" t="s">
        <v>4563</v>
      </c>
      <c r="B2224" t="s">
        <v>4564</v>
      </c>
      <c r="C2224" t="s">
        <v>4420</v>
      </c>
      <c r="D2224" t="s">
        <v>192</v>
      </c>
      <c r="E2224" t="str">
        <f t="shared" si="34"/>
        <v>NON EU</v>
      </c>
    </row>
    <row r="2225" spans="1:5" x14ac:dyDescent="0.2">
      <c r="A2225" t="s">
        <v>4565</v>
      </c>
      <c r="B2225" t="s">
        <v>4566</v>
      </c>
      <c r="C2225" t="s">
        <v>4420</v>
      </c>
      <c r="D2225" t="s">
        <v>192</v>
      </c>
      <c r="E2225" t="str">
        <f t="shared" si="34"/>
        <v>NON EU</v>
      </c>
    </row>
    <row r="2226" spans="1:5" x14ac:dyDescent="0.2">
      <c r="A2226" t="s">
        <v>4567</v>
      </c>
      <c r="B2226" t="s">
        <v>4568</v>
      </c>
      <c r="C2226" t="s">
        <v>4420</v>
      </c>
      <c r="D2226" t="s">
        <v>192</v>
      </c>
      <c r="E2226" t="str">
        <f t="shared" si="34"/>
        <v>NON EU</v>
      </c>
    </row>
    <row r="2227" spans="1:5" x14ac:dyDescent="0.2">
      <c r="A2227" t="s">
        <v>4569</v>
      </c>
      <c r="B2227" t="s">
        <v>4570</v>
      </c>
      <c r="C2227" t="s">
        <v>4420</v>
      </c>
      <c r="D2227" t="s">
        <v>192</v>
      </c>
      <c r="E2227" t="str">
        <f t="shared" si="34"/>
        <v>NON EU</v>
      </c>
    </row>
    <row r="2228" spans="1:5" x14ac:dyDescent="0.2">
      <c r="A2228" t="s">
        <v>4571</v>
      </c>
      <c r="B2228" t="s">
        <v>4572</v>
      </c>
      <c r="C2228" t="s">
        <v>4420</v>
      </c>
      <c r="D2228" t="s">
        <v>192</v>
      </c>
      <c r="E2228" t="str">
        <f t="shared" si="34"/>
        <v>NON EU</v>
      </c>
    </row>
    <row r="2229" spans="1:5" x14ac:dyDescent="0.2">
      <c r="A2229" t="s">
        <v>4573</v>
      </c>
      <c r="B2229" t="s">
        <v>4574</v>
      </c>
      <c r="C2229" t="s">
        <v>4420</v>
      </c>
      <c r="D2229" t="s">
        <v>192</v>
      </c>
      <c r="E2229" t="str">
        <f t="shared" si="34"/>
        <v>NON EU</v>
      </c>
    </row>
    <row r="2230" spans="1:5" x14ac:dyDescent="0.2">
      <c r="A2230" t="s">
        <v>4575</v>
      </c>
      <c r="B2230" t="s">
        <v>4576</v>
      </c>
      <c r="C2230" t="s">
        <v>4420</v>
      </c>
      <c r="D2230" t="s">
        <v>192</v>
      </c>
      <c r="E2230" t="str">
        <f t="shared" si="34"/>
        <v>NON EU</v>
      </c>
    </row>
    <row r="2231" spans="1:5" x14ac:dyDescent="0.2">
      <c r="A2231" t="s">
        <v>4577</v>
      </c>
      <c r="B2231" t="s">
        <v>4578</v>
      </c>
      <c r="C2231" t="s">
        <v>4420</v>
      </c>
      <c r="D2231" t="s">
        <v>192</v>
      </c>
      <c r="E2231" t="str">
        <f t="shared" si="34"/>
        <v>NON EU</v>
      </c>
    </row>
    <row r="2232" spans="1:5" x14ac:dyDescent="0.2">
      <c r="A2232" t="s">
        <v>4579</v>
      </c>
      <c r="B2232" t="s">
        <v>4545</v>
      </c>
      <c r="C2232" t="s">
        <v>4420</v>
      </c>
      <c r="D2232" t="s">
        <v>192</v>
      </c>
      <c r="E2232" t="str">
        <f t="shared" si="34"/>
        <v>NON EU</v>
      </c>
    </row>
    <row r="2233" spans="1:5" x14ac:dyDescent="0.2">
      <c r="A2233" t="s">
        <v>4580</v>
      </c>
      <c r="B2233" t="s">
        <v>4581</v>
      </c>
      <c r="C2233" t="s">
        <v>243</v>
      </c>
      <c r="D2233" t="s">
        <v>192</v>
      </c>
      <c r="E2233" t="str">
        <f t="shared" si="34"/>
        <v>NON EU</v>
      </c>
    </row>
    <row r="2234" spans="1:5" x14ac:dyDescent="0.2">
      <c r="A2234" t="s">
        <v>4582</v>
      </c>
      <c r="B2234" t="s">
        <v>4583</v>
      </c>
      <c r="C2234" t="s">
        <v>1868</v>
      </c>
      <c r="D2234" t="s">
        <v>192</v>
      </c>
      <c r="E2234" t="str">
        <f t="shared" si="34"/>
        <v>NON EU</v>
      </c>
    </row>
    <row r="2235" spans="1:5" x14ac:dyDescent="0.2">
      <c r="A2235" t="s">
        <v>4584</v>
      </c>
      <c r="B2235" t="s">
        <v>4585</v>
      </c>
      <c r="C2235" t="s">
        <v>4420</v>
      </c>
      <c r="D2235" t="s">
        <v>192</v>
      </c>
      <c r="E2235" t="str">
        <f t="shared" si="34"/>
        <v>NON EU</v>
      </c>
    </row>
    <row r="2236" spans="1:5" x14ac:dyDescent="0.2">
      <c r="A2236" t="s">
        <v>4586</v>
      </c>
      <c r="B2236" t="s">
        <v>4587</v>
      </c>
      <c r="C2236" t="s">
        <v>4420</v>
      </c>
      <c r="D2236" t="s">
        <v>192</v>
      </c>
      <c r="E2236" t="str">
        <f t="shared" si="34"/>
        <v>NON EU</v>
      </c>
    </row>
    <row r="2237" spans="1:5" x14ac:dyDescent="0.2">
      <c r="A2237" t="s">
        <v>4588</v>
      </c>
      <c r="B2237" t="s">
        <v>4589</v>
      </c>
      <c r="C2237" t="s">
        <v>4420</v>
      </c>
      <c r="D2237" t="s">
        <v>192</v>
      </c>
      <c r="E2237" t="str">
        <f t="shared" si="34"/>
        <v>NON EU</v>
      </c>
    </row>
    <row r="2238" spans="1:5" x14ac:dyDescent="0.2">
      <c r="A2238" t="s">
        <v>4590</v>
      </c>
      <c r="B2238" t="s">
        <v>4591</v>
      </c>
      <c r="C2238" t="s">
        <v>4420</v>
      </c>
      <c r="D2238" t="s">
        <v>192</v>
      </c>
      <c r="E2238" t="str">
        <f t="shared" si="34"/>
        <v>NON EU</v>
      </c>
    </row>
    <row r="2239" spans="1:5" x14ac:dyDescent="0.2">
      <c r="A2239" t="s">
        <v>4592</v>
      </c>
      <c r="B2239" t="s">
        <v>4593</v>
      </c>
      <c r="C2239" t="s">
        <v>4420</v>
      </c>
      <c r="D2239" t="s">
        <v>192</v>
      </c>
      <c r="E2239" t="str">
        <f t="shared" si="34"/>
        <v>NON EU</v>
      </c>
    </row>
    <row r="2240" spans="1:5" x14ac:dyDescent="0.2">
      <c r="A2240" t="s">
        <v>4594</v>
      </c>
      <c r="B2240" t="s">
        <v>4595</v>
      </c>
      <c r="C2240" t="s">
        <v>4420</v>
      </c>
      <c r="D2240" t="s">
        <v>192</v>
      </c>
      <c r="E2240" t="str">
        <f t="shared" si="34"/>
        <v>NON EU</v>
      </c>
    </row>
    <row r="2241" spans="1:5" x14ac:dyDescent="0.2">
      <c r="A2241" t="s">
        <v>4596</v>
      </c>
      <c r="B2241" t="s">
        <v>4597</v>
      </c>
      <c r="C2241" t="s">
        <v>4420</v>
      </c>
      <c r="D2241" t="s">
        <v>192</v>
      </c>
      <c r="E2241" t="str">
        <f t="shared" si="34"/>
        <v>NON EU</v>
      </c>
    </row>
    <row r="2242" spans="1:5" x14ac:dyDescent="0.2">
      <c r="A2242" t="s">
        <v>4598</v>
      </c>
      <c r="B2242" t="s">
        <v>4599</v>
      </c>
      <c r="C2242" t="s">
        <v>4420</v>
      </c>
      <c r="D2242" t="s">
        <v>192</v>
      </c>
      <c r="E2242" t="str">
        <f t="shared" si="34"/>
        <v>NON EU</v>
      </c>
    </row>
    <row r="2243" spans="1:5" x14ac:dyDescent="0.2">
      <c r="A2243" t="s">
        <v>4600</v>
      </c>
      <c r="B2243" t="s">
        <v>4601</v>
      </c>
      <c r="C2243" t="s">
        <v>4420</v>
      </c>
      <c r="D2243" t="s">
        <v>192</v>
      </c>
      <c r="E2243" t="str">
        <f t="shared" ref="E2243:E2285" si="35">IF(D2243="DOMESTIC","DOMESTIC",IFERROR(VLOOKUP(C2243,$I$3:$J$31,2,FALSE),"NON EU"))</f>
        <v>NON EU</v>
      </c>
    </row>
    <row r="2244" spans="1:5" x14ac:dyDescent="0.2">
      <c r="A2244" t="s">
        <v>4602</v>
      </c>
      <c r="B2244" t="s">
        <v>4603</v>
      </c>
      <c r="C2244" t="s">
        <v>4420</v>
      </c>
      <c r="D2244" t="s">
        <v>192</v>
      </c>
      <c r="E2244" t="str">
        <f t="shared" si="35"/>
        <v>NON EU</v>
      </c>
    </row>
    <row r="2245" spans="1:5" x14ac:dyDescent="0.2">
      <c r="A2245" t="s">
        <v>4604</v>
      </c>
      <c r="B2245" t="s">
        <v>4605</v>
      </c>
      <c r="C2245" t="s">
        <v>4420</v>
      </c>
      <c r="D2245" t="s">
        <v>192</v>
      </c>
      <c r="E2245" t="str">
        <f t="shared" si="35"/>
        <v>NON EU</v>
      </c>
    </row>
    <row r="2246" spans="1:5" x14ac:dyDescent="0.2">
      <c r="A2246" t="s">
        <v>4606</v>
      </c>
      <c r="B2246" t="s">
        <v>4607</v>
      </c>
      <c r="C2246" t="s">
        <v>4420</v>
      </c>
      <c r="D2246" t="s">
        <v>192</v>
      </c>
      <c r="E2246" t="str">
        <f t="shared" si="35"/>
        <v>NON EU</v>
      </c>
    </row>
    <row r="2247" spans="1:5" x14ac:dyDescent="0.2">
      <c r="A2247" t="s">
        <v>4608</v>
      </c>
      <c r="B2247" t="s">
        <v>4609</v>
      </c>
      <c r="C2247" t="s">
        <v>4420</v>
      </c>
      <c r="D2247" t="s">
        <v>192</v>
      </c>
      <c r="E2247" t="str">
        <f t="shared" si="35"/>
        <v>NON EU</v>
      </c>
    </row>
    <row r="2248" spans="1:5" x14ac:dyDescent="0.2">
      <c r="A2248" t="s">
        <v>4610</v>
      </c>
      <c r="B2248" t="s">
        <v>4611</v>
      </c>
      <c r="C2248" t="s">
        <v>4420</v>
      </c>
      <c r="D2248" t="s">
        <v>192</v>
      </c>
      <c r="E2248" t="str">
        <f t="shared" si="35"/>
        <v>NON EU</v>
      </c>
    </row>
    <row r="2249" spans="1:5" x14ac:dyDescent="0.2">
      <c r="A2249" t="s">
        <v>4612</v>
      </c>
      <c r="B2249" t="s">
        <v>4613</v>
      </c>
      <c r="C2249" t="s">
        <v>4420</v>
      </c>
      <c r="D2249" t="s">
        <v>192</v>
      </c>
      <c r="E2249" t="str">
        <f t="shared" si="35"/>
        <v>NON EU</v>
      </c>
    </row>
    <row r="2250" spans="1:5" x14ac:dyDescent="0.2">
      <c r="A2250" t="s">
        <v>4614</v>
      </c>
      <c r="B2250" t="s">
        <v>4615</v>
      </c>
      <c r="C2250" t="s">
        <v>4420</v>
      </c>
      <c r="D2250" t="s">
        <v>192</v>
      </c>
      <c r="E2250" t="str">
        <f t="shared" si="35"/>
        <v>NON EU</v>
      </c>
    </row>
    <row r="2251" spans="1:5" x14ac:dyDescent="0.2">
      <c r="A2251" t="s">
        <v>4616</v>
      </c>
      <c r="B2251" t="s">
        <v>4615</v>
      </c>
      <c r="C2251" t="s">
        <v>4420</v>
      </c>
      <c r="D2251" t="s">
        <v>192</v>
      </c>
      <c r="E2251" t="str">
        <f t="shared" si="35"/>
        <v>NON EU</v>
      </c>
    </row>
    <row r="2252" spans="1:5" x14ac:dyDescent="0.2">
      <c r="A2252" t="s">
        <v>4617</v>
      </c>
      <c r="B2252" t="s">
        <v>4618</v>
      </c>
      <c r="C2252" t="s">
        <v>4420</v>
      </c>
      <c r="D2252" t="s">
        <v>192</v>
      </c>
      <c r="E2252" t="str">
        <f t="shared" si="35"/>
        <v>NON EU</v>
      </c>
    </row>
    <row r="2253" spans="1:5" x14ac:dyDescent="0.2">
      <c r="A2253" t="s">
        <v>4619</v>
      </c>
      <c r="B2253" t="s">
        <v>4620</v>
      </c>
      <c r="C2253" t="s">
        <v>4420</v>
      </c>
      <c r="D2253" t="s">
        <v>192</v>
      </c>
      <c r="E2253" t="str">
        <f t="shared" si="35"/>
        <v>NON EU</v>
      </c>
    </row>
    <row r="2254" spans="1:5" x14ac:dyDescent="0.2">
      <c r="A2254" t="s">
        <v>4621</v>
      </c>
      <c r="B2254" t="s">
        <v>4622</v>
      </c>
      <c r="C2254" t="s">
        <v>4420</v>
      </c>
      <c r="D2254" t="s">
        <v>192</v>
      </c>
      <c r="E2254" t="str">
        <f t="shared" si="35"/>
        <v>NON EU</v>
      </c>
    </row>
    <row r="2255" spans="1:5" x14ac:dyDescent="0.2">
      <c r="A2255" t="s">
        <v>4623</v>
      </c>
      <c r="B2255" t="s">
        <v>4624</v>
      </c>
      <c r="C2255" t="s">
        <v>426</v>
      </c>
      <c r="D2255" t="s">
        <v>192</v>
      </c>
      <c r="E2255" t="str">
        <f t="shared" si="35"/>
        <v>EU</v>
      </c>
    </row>
    <row r="2256" spans="1:5" x14ac:dyDescent="0.2">
      <c r="A2256" t="s">
        <v>4625</v>
      </c>
      <c r="B2256" t="s">
        <v>4626</v>
      </c>
      <c r="C2256" t="s">
        <v>214</v>
      </c>
      <c r="D2256" t="s">
        <v>192</v>
      </c>
      <c r="E2256" t="str">
        <f t="shared" si="35"/>
        <v>NON EU</v>
      </c>
    </row>
    <row r="2257" spans="1:5" x14ac:dyDescent="0.2">
      <c r="A2257" t="s">
        <v>4627</v>
      </c>
      <c r="B2257" t="s">
        <v>4628</v>
      </c>
      <c r="C2257" t="s">
        <v>214</v>
      </c>
      <c r="D2257" t="s">
        <v>192</v>
      </c>
      <c r="E2257" t="str">
        <f t="shared" si="35"/>
        <v>NON EU</v>
      </c>
    </row>
    <row r="2258" spans="1:5" x14ac:dyDescent="0.2">
      <c r="A2258" t="s">
        <v>4629</v>
      </c>
      <c r="B2258" t="s">
        <v>4630</v>
      </c>
      <c r="C2258" t="s">
        <v>214</v>
      </c>
      <c r="D2258" t="s">
        <v>192</v>
      </c>
      <c r="E2258" t="str">
        <f t="shared" si="35"/>
        <v>NON EU</v>
      </c>
    </row>
    <row r="2259" spans="1:5" x14ac:dyDescent="0.2">
      <c r="A2259" t="s">
        <v>4631</v>
      </c>
      <c r="B2259" t="s">
        <v>4632</v>
      </c>
      <c r="C2259" t="s">
        <v>275</v>
      </c>
      <c r="D2259" t="s">
        <v>192</v>
      </c>
      <c r="E2259" t="str">
        <f t="shared" si="35"/>
        <v>NON EU</v>
      </c>
    </row>
    <row r="2260" spans="1:5" x14ac:dyDescent="0.2">
      <c r="A2260" t="s">
        <v>4633</v>
      </c>
      <c r="B2260" t="s">
        <v>4634</v>
      </c>
      <c r="C2260" t="s">
        <v>1237</v>
      </c>
      <c r="D2260" t="s">
        <v>192</v>
      </c>
      <c r="E2260" t="str">
        <f t="shared" si="35"/>
        <v>EU</v>
      </c>
    </row>
    <row r="2261" spans="1:5" x14ac:dyDescent="0.2">
      <c r="A2261" t="s">
        <v>4635</v>
      </c>
      <c r="B2261" t="s">
        <v>4636</v>
      </c>
      <c r="C2261" t="s">
        <v>184</v>
      </c>
      <c r="D2261" t="s">
        <v>185</v>
      </c>
      <c r="E2261" t="str">
        <f t="shared" si="35"/>
        <v>DOMESTIC</v>
      </c>
    </row>
    <row r="2262" spans="1:5" x14ac:dyDescent="0.2">
      <c r="A2262" t="s">
        <v>4637</v>
      </c>
      <c r="B2262" t="s">
        <v>4638</v>
      </c>
      <c r="C2262" t="s">
        <v>184</v>
      </c>
      <c r="D2262" t="s">
        <v>185</v>
      </c>
      <c r="E2262" t="str">
        <f t="shared" si="35"/>
        <v>DOMESTIC</v>
      </c>
    </row>
    <row r="2263" spans="1:5" x14ac:dyDescent="0.2">
      <c r="A2263" t="s">
        <v>4639</v>
      </c>
      <c r="B2263" t="s">
        <v>4640</v>
      </c>
      <c r="C2263" t="s">
        <v>4640</v>
      </c>
      <c r="D2263" t="s">
        <v>192</v>
      </c>
      <c r="E2263" t="str">
        <f t="shared" si="35"/>
        <v>NON EU</v>
      </c>
    </row>
    <row r="2264" spans="1:5" x14ac:dyDescent="0.2">
      <c r="A2264" t="s">
        <v>173</v>
      </c>
      <c r="B2264" t="s">
        <v>4641</v>
      </c>
      <c r="C2264" t="s">
        <v>1271</v>
      </c>
      <c r="D2264" t="s">
        <v>192</v>
      </c>
      <c r="E2264" t="str">
        <f t="shared" si="35"/>
        <v>EU</v>
      </c>
    </row>
    <row r="2265" spans="1:5" x14ac:dyDescent="0.2">
      <c r="A2265" t="s">
        <v>4642</v>
      </c>
      <c r="B2265" t="s">
        <v>4643</v>
      </c>
      <c r="C2265" t="s">
        <v>1271</v>
      </c>
      <c r="D2265" t="s">
        <v>192</v>
      </c>
      <c r="E2265" t="str">
        <f t="shared" si="35"/>
        <v>EU</v>
      </c>
    </row>
    <row r="2266" spans="1:5" x14ac:dyDescent="0.2">
      <c r="A2266" t="s">
        <v>4644</v>
      </c>
      <c r="B2266" t="s">
        <v>4645</v>
      </c>
      <c r="C2266" t="s">
        <v>283</v>
      </c>
      <c r="D2266" t="s">
        <v>192</v>
      </c>
      <c r="E2266" t="str">
        <f t="shared" si="35"/>
        <v>NON EU</v>
      </c>
    </row>
    <row r="2267" spans="1:5" x14ac:dyDescent="0.2">
      <c r="A2267" t="s">
        <v>4646</v>
      </c>
      <c r="B2267" t="s">
        <v>4647</v>
      </c>
      <c r="C2267" t="s">
        <v>191</v>
      </c>
      <c r="D2267" t="s">
        <v>192</v>
      </c>
      <c r="E2267" t="str">
        <f t="shared" si="35"/>
        <v>EU</v>
      </c>
    </row>
    <row r="2268" spans="1:5" x14ac:dyDescent="0.2">
      <c r="A2268" t="s">
        <v>145</v>
      </c>
      <c r="B2268" t="s">
        <v>4648</v>
      </c>
      <c r="C2268" t="s">
        <v>205</v>
      </c>
      <c r="D2268" t="s">
        <v>192</v>
      </c>
      <c r="E2268" t="str">
        <f t="shared" si="35"/>
        <v>EU</v>
      </c>
    </row>
    <row r="2269" spans="1:5" x14ac:dyDescent="0.2">
      <c r="A2269" t="s">
        <v>4649</v>
      </c>
      <c r="B2269" t="s">
        <v>4650</v>
      </c>
      <c r="C2269" t="s">
        <v>225</v>
      </c>
      <c r="D2269" t="s">
        <v>192</v>
      </c>
      <c r="E2269" t="str">
        <f t="shared" si="35"/>
        <v>EU</v>
      </c>
    </row>
    <row r="2270" spans="1:5" x14ac:dyDescent="0.2">
      <c r="A2270" t="s">
        <v>4651</v>
      </c>
      <c r="B2270" t="s">
        <v>4652</v>
      </c>
      <c r="C2270" t="s">
        <v>225</v>
      </c>
      <c r="D2270" t="s">
        <v>192</v>
      </c>
      <c r="E2270" t="str">
        <f t="shared" si="35"/>
        <v>EU</v>
      </c>
    </row>
    <row r="2271" spans="1:5" x14ac:dyDescent="0.2">
      <c r="A2271" t="s">
        <v>4653</v>
      </c>
      <c r="B2271" t="s">
        <v>4654</v>
      </c>
      <c r="C2271" t="s">
        <v>388</v>
      </c>
      <c r="D2271" t="s">
        <v>192</v>
      </c>
      <c r="E2271" t="str">
        <f t="shared" si="35"/>
        <v>NON EU</v>
      </c>
    </row>
    <row r="2272" spans="1:5" x14ac:dyDescent="0.2">
      <c r="A2272" t="s">
        <v>4655</v>
      </c>
      <c r="B2272" t="s">
        <v>2055</v>
      </c>
      <c r="C2272" t="s">
        <v>225</v>
      </c>
      <c r="D2272" t="s">
        <v>192</v>
      </c>
      <c r="E2272" t="str">
        <f t="shared" si="35"/>
        <v>EU</v>
      </c>
    </row>
    <row r="2273" spans="1:5" x14ac:dyDescent="0.2">
      <c r="A2273" t="s">
        <v>4656</v>
      </c>
      <c r="B2273" t="s">
        <v>4657</v>
      </c>
      <c r="C2273" t="s">
        <v>225</v>
      </c>
      <c r="D2273" t="s">
        <v>192</v>
      </c>
      <c r="E2273" t="str">
        <f t="shared" si="35"/>
        <v>EU</v>
      </c>
    </row>
    <row r="2274" spans="1:5" x14ac:dyDescent="0.2">
      <c r="A2274" t="s">
        <v>4658</v>
      </c>
      <c r="B2274" t="s">
        <v>4659</v>
      </c>
      <c r="C2274" t="s">
        <v>471</v>
      </c>
      <c r="D2274" t="s">
        <v>192</v>
      </c>
      <c r="E2274" t="str">
        <f t="shared" si="35"/>
        <v>NON EU</v>
      </c>
    </row>
    <row r="2275" spans="1:5" x14ac:dyDescent="0.2">
      <c r="A2275" t="s">
        <v>4660</v>
      </c>
      <c r="B2275" t="s">
        <v>4661</v>
      </c>
      <c r="C2275" t="s">
        <v>225</v>
      </c>
      <c r="D2275" t="s">
        <v>192</v>
      </c>
      <c r="E2275" t="str">
        <f t="shared" si="35"/>
        <v>EU</v>
      </c>
    </row>
    <row r="2276" spans="1:5" x14ac:dyDescent="0.2">
      <c r="A2276" t="s">
        <v>4662</v>
      </c>
      <c r="B2276" t="s">
        <v>4663</v>
      </c>
      <c r="C2276" t="s">
        <v>225</v>
      </c>
      <c r="D2276" t="s">
        <v>192</v>
      </c>
      <c r="E2276" t="str">
        <f t="shared" si="35"/>
        <v>EU</v>
      </c>
    </row>
    <row r="2277" spans="1:5" x14ac:dyDescent="0.2">
      <c r="A2277" t="s">
        <v>4664</v>
      </c>
      <c r="B2277" t="s">
        <v>4665</v>
      </c>
      <c r="C2277" t="s">
        <v>225</v>
      </c>
      <c r="D2277" t="s">
        <v>192</v>
      </c>
      <c r="E2277" t="str">
        <f t="shared" si="35"/>
        <v>EU</v>
      </c>
    </row>
    <row r="2278" spans="1:5" x14ac:dyDescent="0.2">
      <c r="A2278" t="s">
        <v>4666</v>
      </c>
      <c r="B2278" t="s">
        <v>4667</v>
      </c>
      <c r="C2278" t="s">
        <v>225</v>
      </c>
      <c r="D2278" t="s">
        <v>192</v>
      </c>
      <c r="E2278" t="str">
        <f t="shared" si="35"/>
        <v>EU</v>
      </c>
    </row>
    <row r="2279" spans="1:5" x14ac:dyDescent="0.2">
      <c r="A2279" t="s">
        <v>4668</v>
      </c>
      <c r="B2279" t="s">
        <v>4669</v>
      </c>
      <c r="C2279" t="s">
        <v>310</v>
      </c>
      <c r="D2279" t="s">
        <v>192</v>
      </c>
      <c r="E2279" t="str">
        <f t="shared" si="35"/>
        <v>NON EU</v>
      </c>
    </row>
    <row r="2280" spans="1:5" x14ac:dyDescent="0.2">
      <c r="A2280" t="s">
        <v>4670</v>
      </c>
      <c r="B2280" t="s">
        <v>4671</v>
      </c>
      <c r="C2280" t="s">
        <v>295</v>
      </c>
      <c r="D2280" t="s">
        <v>192</v>
      </c>
      <c r="E2280" t="str">
        <f t="shared" si="35"/>
        <v>NON EU</v>
      </c>
    </row>
    <row r="2281" spans="1:5" x14ac:dyDescent="0.2">
      <c r="A2281" t="s">
        <v>50</v>
      </c>
      <c r="B2281" t="s">
        <v>4672</v>
      </c>
      <c r="C2281" t="s">
        <v>459</v>
      </c>
      <c r="D2281" t="s">
        <v>192</v>
      </c>
      <c r="E2281" t="str">
        <f t="shared" si="35"/>
        <v>EU</v>
      </c>
    </row>
    <row r="2282" spans="1:5" x14ac:dyDescent="0.2">
      <c r="A2282" t="s">
        <v>4673</v>
      </c>
      <c r="B2282" t="s">
        <v>4674</v>
      </c>
      <c r="C2282" t="s">
        <v>927</v>
      </c>
      <c r="D2282" t="s">
        <v>192</v>
      </c>
      <c r="E2282" t="str">
        <f t="shared" si="35"/>
        <v>NON EU</v>
      </c>
    </row>
    <row r="2283" spans="1:5" x14ac:dyDescent="0.2">
      <c r="A2283" t="s">
        <v>4675</v>
      </c>
      <c r="B2283" t="s">
        <v>4435</v>
      </c>
      <c r="C2283" t="s">
        <v>4435</v>
      </c>
      <c r="D2283" t="s">
        <v>4435</v>
      </c>
      <c r="E2283" t="str">
        <f t="shared" si="35"/>
        <v>NON EU</v>
      </c>
    </row>
    <row r="2284" spans="1:5" x14ac:dyDescent="0.2">
      <c r="A2284" t="s">
        <v>4676</v>
      </c>
      <c r="B2284" t="s">
        <v>4435</v>
      </c>
      <c r="C2284" t="s">
        <v>4435</v>
      </c>
      <c r="D2284" t="s">
        <v>4435</v>
      </c>
      <c r="E2284" t="str">
        <f t="shared" si="35"/>
        <v>NON EU</v>
      </c>
    </row>
    <row r="2285" spans="1:5" x14ac:dyDescent="0.2">
      <c r="A2285" t="s">
        <v>54</v>
      </c>
      <c r="B2285" t="s">
        <v>4677</v>
      </c>
      <c r="C2285" t="s">
        <v>4678</v>
      </c>
      <c r="D2285" t="s">
        <v>192</v>
      </c>
      <c r="E2285" t="str">
        <f t="shared" si="35"/>
        <v>EU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U 2 D 2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F N g 9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Y P Z Q g j C g W 4 4 C A A A O E w A A E w A c A E Z v c m 1 1 b G F z L 1 N l Y 3 R p b 2 4 x L m 0 g o h g A K K A U A A A A A A A A A A A A A A A A A A A A A A A A A A A A 7 Z Z R b 9 o w E I D f k f g P U f o C U k B A 1 2 1 a l Y c o l K 1 S 1 b E l e y o T M s k B n h y 7 s p 2 2 F P W / z w l R C R A n m T Z t m h R e S H w f d z 7 n C z o B g c S M G t 7 u e 3 j Z b r V b Y o 0 4 h M a Z u S R 4 t Z Z i P h q M B r 3 B u 9 7 o P L t 8 3 z s f m o Z t E J D t l q E + H o t 5 A G r F F Q / 9 M Q v i C K j s T D C B v s u o V D e i Y 7 o f Z t 8 E c D E T k v 5 g F E Q w G 7 N H S h g K x a y 0 V j 8 Q D 2 b X u h s D w R G W w G 3 z 0 r Q M l 5 E 4 o s K + G F n G F Q 1 Y i O n K H o 6 S 2 y 8 x k + D J D Q F 7 f 9 m / V V W / d 6 3 d n s / M K W e R i o X G J 0 C h 2 l j S k o 8 W C s w i 2 X p n 1 5 5 l 3 G X r D i F e g A j i w p Y 8 z q d 0 1 4 i u V E Z / c w / 7 d D 5 H V C w Z j 3 Y 7 T o K i U 1 D f 2 m 7 N C e M Q I C F d D k j F f B z B / E Z d C a k 6 l u q X R q j u p F p + s Y y t 6 Q V r C G M C J d y z 6 j p l r 4 S 6 1 S S V 8 C R T y M G c Y A r X j u 9 U I a 7 z W Y d M 0 s d 5 G 0 c L 4 D p m r B Y x R Y l 4 Z d X y W E l F t a m A o 6 V M D r d i 8 3 u u s o O q b D m q J J c P P F I t E F 0 8 e f 2 Y 9 p w 8 J Y K L 7 l G A 5 W b P X F P 5 9 k 0 / q Z x C U / S k j d 2 o N 2 y C C k r Q 9 P n s G i n Q b h o v C B b K r 2 r z t K h G v h O + 0 L 9 q K j l 0 P X V g o R 4 7 F r E e W V 7 6 R M e a a J 2 G a u Q 8 8 l I P v q q p R z I 7 y 4 C c o H m s w N G S c E 7 T k 1 o 5 U w + 8 + w q I 4 O e C P R 3 q p s W c Q M a I V D A 5 I y u h 5 L S 1 0 I G P W u p Y x 1 p g a d 0 T G e u R N X q p z n h k o p Z 7 F V F L Z B 6 W x H M a a q l E Q m 0 w p 6 D + i A h w N a g U / F m / d N s t T A t H g V 8 Y r I z O s P s 3 h 6 u k X t W A d d E M W M 2 A 1 Q x Y v z N g f V S B 0 + 6 a q a u Z u v 6 L q S v R d z 4 8 3 U Q z j D X D 2 D 8 c x l I t R 3 9 o R v s J U E s B A i 0 A F A A C A A g A U 2 D 2 U G x M E f e o A A A A + A A A A B I A A A A A A A A A A A A A A A A A A A A A A E N v b m Z p Z y 9 Q Y W N r Y W d l L n h t b F B L A Q I t A B Q A A g A I A F N g 9 l A P y u m r p A A A A O k A A A A T A A A A A A A A A A A A A A A A A P Q A A A B b Q 2 9 u d G V u d F 9 U e X B l c 1 0 u e G 1 s U E s B A i 0 A F A A C A A g A U 2 D 2 U I I w o F u O A g A A D h M A A B M A A A A A A A A A A A A A A A A A 5 Q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m s A A A A A A A D 4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W d o d H N f M j A y M C 0 w N y 0 y M 1 8 y M D I w L T A 4 L T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V w Y X J 0 d X J l c y B i e S B m b G l n a H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l Q x M D o 1 N z o 0 M C 4 w N z E x M T E 5 W i I g L z 4 8 R W 5 0 c n k g V H l w Z T 0 i R m l s b E N v b H V t b l R 5 c G V z I i B W Y W x 1 Z T 0 i c 0 J 3 Z 0 d C Z 1 l H Q m d Z R 0 J n W U d C Z 1 l E Q X d V S E N B W U d C Z 1 l H Q m d Z R 0 J n W U d C Z 0 1 E Q l F Z R 0 J n W U d C Z 1 l H Q m d Z R 0 J n W U d C Z 1 l H Q m c 9 P S I g L z 4 8 R W 5 0 c n k g V H l w Z T 0 i R m l s b E N v b H V t b k 5 h b W V z I i B W Y W x 1 Z T 0 i c 1 s m c X V v d D t G b 3 J l Y 2 F z d E N y Z W F 0 Z W R U a W 1 l X 0 x h d G V z d C Z x d W 9 0 O y w m c X V v d D t T Y 2 h l Z H V s Z V R p b W V f T G F 0 Z X N 0 J n F 1 b 3 Q 7 L C Z x d W 9 0 O 0 V z d G l t Y X R l Z F R p b W V f T G F 0 Z X N 0 J n F 1 b 3 Q 7 L C Z x d W 9 0 O 0 F p c m x p b m V J Q V R B X 0 x h d G V z d C Z x d W 9 0 O y w m c X V v d D t B a X J s a W 5 l S U N B T 1 9 M Y X R l c 3 Q m c X V v d D s s J n F 1 b 3 Q 7 R m x p Z 2 h 0 T n V t Y m V y X 0 x h d G V z d C Z x d W 9 0 O y w m c X V v d D t E Z X N 0 a W 5 h d G l v b k l B V E F f T G F 0 Z X N 0 J n F 1 b 3 Q 7 L C Z x d W 9 0 O 0 R l c 3 R p b m F 0 a W 9 u S U N B T 1 9 M Y X R l c 3 Q m c X V v d D s s J n F 1 b 3 Q 7 Q W l y Y 3 J h Z n R U e X B l S U F U Q V 9 M Y X R l c 3 Q m c X V v d D s s J n F 1 b 3 Q 7 Q W l y Y 3 J h Z n R U e X B l S U N B T 1 9 M Y X R l c 3 Q m c X V v d D s s J n F 1 b 3 Q 7 R m x p Z 2 h 0 V H l w Z U l B V E F f T G F 0 Z X N 0 J n F 1 b 3 Q 7 L C Z x d W 9 0 O 0 Z s a W d o d F R 5 c G V J Q 0 F P X 0 x h d G V z d C Z x d W 9 0 O y w m c X V v d D t U Z X J t a W 5 h b F 9 M Y X R l c 3 Q m c X V v d D s s J n F 1 b 3 Q 7 U 2 V j d G 9 y X 0 x h d G V z d C Z x d W 9 0 O y w m c X V v d D t T Z W F 0 Q 2 F w Y W N p d H l f T G F 0 Z X N 0 J n F 1 b 3 Q 7 L C Z x d W 9 0 O 1 B h e F 9 M Y X R l c 3 Q m c X V v d D s s J n F 1 b 3 Q 7 T G 9 h Z E Z h Y 3 R v c l 9 M Y X R l c 3 Q m c X V v d D s s J n F 1 b 3 Q 7 R m 9 y Z W N h c 3 R D c m V h d G V k V G l t Z V 9 Q d W J s a X N o Z W Q m c X V v d D s s J n F 1 b 3 Q 7 U 2 N o Z W R 1 b G V U a W 1 l X 1 B 1 Y m x p c 2 h l Z C Z x d W 9 0 O y w m c X V v d D t F c 3 R p b W F 0 Z W R U a W 1 l X 1 B 1 Y m x p c 2 h l Z C Z x d W 9 0 O y w m c X V v d D t B a X J s a W 5 l S U F U Q V 9 Q d W J s a X N o Z W Q m c X V v d D s s J n F 1 b 3 Q 7 Q W l y b G l u Z U l D Q U 9 f U H V i b G l z a G V k J n F 1 b 3 Q 7 L C Z x d W 9 0 O 0 Z s a W d o d E 5 1 b W J l c l 9 Q d W J s a X N o Z W Q m c X V v d D s s J n F 1 b 3 Q 7 R G V z d G l u Y X R p b 2 5 J Q V R B X 1 B 1 Y m x p c 2 h l Z C Z x d W 9 0 O y w m c X V v d D t E Z X N 0 a W 5 h d G l v b k l D Q U 9 f U H V i b G l z a G V k J n F 1 b 3 Q 7 L C Z x d W 9 0 O 0 F p c m N y Y W Z 0 V H l w Z U l B V E F f U H V i b G l z a G V k J n F 1 b 3 Q 7 L C Z x d W 9 0 O 0 F p c m N y Y W Z 0 V H l w Z U l D Q U 9 f U H V i b G l z a G V k J n F 1 b 3 Q 7 L C Z x d W 9 0 O 0 Z s a W d o d F R 5 c G V J Q V R B X 1 B 1 Y m x p c 2 h l Z C Z x d W 9 0 O y w m c X V v d D t G b G l n a H R U e X B l S U N B T 1 9 Q d W J s a X N o Z W Q m c X V v d D s s J n F 1 b 3 Q 7 V G V y b W l u Y W x f U H V i b G l z a G V k J n F 1 b 3 Q 7 L C Z x d W 9 0 O 1 N l Y 3 R v c l 9 Q d W J s a X N o Z W Q m c X V v d D s s J n F 1 b 3 Q 7 U 2 V h d E N h c G F j a X R 5 X 1 B 1 Y m x p c 2 h l Z C Z x d W 9 0 O y w m c X V v d D t Q Y X h f U H V i b G l z a G V k J n F 1 b 3 Q 7 L C Z x d W 9 0 O 0 x v Y W R G Y W N 0 b 3 J f U H V i b G l z a G V k J n F 1 b 3 Q 7 L C Z x d W 9 0 O 1 N j a G V k d W x l V G l t Z V 9 S Z W F s a X p l Z C Z x d W 9 0 O y w m c X V v d D t F c 3 R p b W F 0 Z W R U a W 1 l X 1 J l Y W x p e m V k J n F 1 b 3 Q 7 L C Z x d W 9 0 O 0 F j d H V h b F R p b W V f U m V h b G l 6 Z W Q m c X V v d D s s J n F 1 b 3 Q 7 Q W l y b G l u Z U l B V E F f U m V h b G l 6 Z W Q m c X V v d D s s J n F 1 b 3 Q 7 Q W l y b G l u Z U l D Q U 9 f U m V h b G l 6 Z W Q m c X V v d D s s J n F 1 b 3 Q 7 R m x p Z 2 h 0 T n V t Y m V y X 1 J l Y W x p e m V k J n F 1 b 3 Q 7 L C Z x d W 9 0 O 0 R l c 3 R p b m F 0 a W 9 u S U F U Q V 9 S Z W F s a X p l Z C Z x d W 9 0 O y w m c X V v d D t E Z X N 0 a W 5 h d G l v b k l D Q U 9 f U m V h b G l 6 Z W Q m c X V v d D s s J n F 1 b 3 Q 7 Q W l y Y 3 J h Z n R U e X B l S U F U Q V 9 S Z W F s a X p l Z C Z x d W 9 0 O y w m c X V v d D t B a X J j c m F m d F R 5 c G V J Q 0 F P X 1 J l Y W x p e m V k J n F 1 b 3 Q 7 L C Z x d W 9 0 O 0 Z s a W d o d F R 5 c G V J Q V R B X 1 J l Y W x p e m V k J n F 1 b 3 Q 7 L C Z x d W 9 0 O 0 Z s a W d o d F R 5 c G V J Q 0 F P X 1 J l Y W x p e m V k J n F 1 b 3 Q 7 L C Z x d W 9 0 O 1 R l c m 1 p b m F s X 1 J l Y W x p e m V k J n F 1 b 3 Q 7 L C Z x d W 9 0 O 1 N l Y 3 R v c l 9 S Z W F s a X p l Z C Z x d W 9 0 O y w m c X V v d D t T Z W F 0 Q 2 F w Y W N p d H l f U m V h b G l 6 Z W Q m c X V v d D s s J n F 1 b 3 Q 7 U G F 4 X 1 J l Y W x p e m V k J n F 1 b 3 Q 7 L C Z x d W 9 0 O 0 x v Y W R G Y W N 0 b 3 J f U m V h b G l 6 Z W Q m c X V v d D s s J n F 1 b 3 Q 7 Q W x l c n R z X 0 x h d G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l n a H R z X z I w M j A t M D c t M j N f M j A y M C 0 w O C 0 z M S 9 D a G F u Z 2 V k I F R 5 c G U u e 0 Z v c m V j Y X N 0 Q 3 J l Y X R l Z F R p b W V f T G F 0 Z X N 0 L D B 9 J n F 1 b 3 Q 7 L C Z x d W 9 0 O 1 N l Y 3 R p b 2 4 x L 2 Z s a W d o d H N f M j A y M C 0 w N y 0 y M 1 8 y M D I w L T A 4 L T M x L 0 N o Y W 5 n Z W Q g V H l w Z S 5 7 U 2 N o Z W R 1 b G V U a W 1 l X 0 x h d G V z d C w x f S Z x d W 9 0 O y w m c X V v d D t T Z W N 0 a W 9 u M S 9 m b G l n a H R z X z I w M j A t M D c t M j N f M j A y M C 0 w O C 0 z M S 9 D a G F u Z 2 V k I F R 5 c G U u e 0 V z d G l t Y X R l Z F R p b W V f T G F 0 Z X N 0 L D J 9 J n F 1 b 3 Q 7 L C Z x d W 9 0 O 1 N l Y 3 R p b 2 4 x L 2 Z s a W d o d H N f M j A y M C 0 w N y 0 y M 1 8 y M D I w L T A 4 L T M x L 0 N o Y W 5 n Z W Q g V H l w Z S 5 7 Q W l y b G l u Z U l B V E F f T G F 0 Z X N 0 L D N 9 J n F 1 b 3 Q 7 L C Z x d W 9 0 O 1 N l Y 3 R p b 2 4 x L 2 Z s a W d o d H N f M j A y M C 0 w N y 0 y M 1 8 y M D I w L T A 4 L T M x L 0 N o Y W 5 n Z W Q g V H l w Z S 5 7 Q W l y b G l u Z U l D Q U 9 f T G F 0 Z X N 0 L D R 9 J n F 1 b 3 Q 7 L C Z x d W 9 0 O 1 N l Y 3 R p b 2 4 x L 2 Z s a W d o d H N f M j A y M C 0 w N y 0 y M 1 8 y M D I w L T A 4 L T M x L 0 N o Y W 5 n Z W Q g V H l w Z S 5 7 R m x p Z 2 h 0 T n V t Y m V y X 0 x h d G V z d C w 1 f S Z x d W 9 0 O y w m c X V v d D t T Z W N 0 a W 9 u M S 9 m b G l n a H R z X z I w M j A t M D c t M j N f M j A y M C 0 w O C 0 z M S 9 D a G F u Z 2 V k I F R 5 c G U u e 0 R l c 3 R p b m F 0 a W 9 u S U F U Q V 9 M Y X R l c 3 Q s N n 0 m c X V v d D s s J n F 1 b 3 Q 7 U 2 V j d G l v b j E v Z m x p Z 2 h 0 c 1 8 y M D I w L T A 3 L T I z X z I w M j A t M D g t M z E v Q 2 h h b m d l Z C B U e X B l L n t E Z X N 0 a W 5 h d G l v b k l D Q U 9 f T G F 0 Z X N 0 L D d 9 J n F 1 b 3 Q 7 L C Z x d W 9 0 O 1 N l Y 3 R p b 2 4 x L 2 Z s a W d o d H N f M j A y M C 0 w N y 0 y M 1 8 y M D I w L T A 4 L T M x L 0 N o Y W 5 n Z W Q g V H l w Z S 5 7 Q W l y Y 3 J h Z n R U e X B l S U F U Q V 9 M Y X R l c 3 Q s O H 0 m c X V v d D s s J n F 1 b 3 Q 7 U 2 V j d G l v b j E v Z m x p Z 2 h 0 c 1 8 y M D I w L T A 3 L T I z X z I w M j A t M D g t M z E v Q 2 h h b m d l Z C B U e X B l L n t B a X J j c m F m d F R 5 c G V J Q 0 F P X 0 x h d G V z d C w 5 f S Z x d W 9 0 O y w m c X V v d D t T Z W N 0 a W 9 u M S 9 m b G l n a H R z X z I w M j A t M D c t M j N f M j A y M C 0 w O C 0 z M S 9 D a G F u Z 2 V k I F R 5 c G U u e 0 Z s a W d o d F R 5 c G V J Q V R B X 0 x h d G V z d C w x M H 0 m c X V v d D s s J n F 1 b 3 Q 7 U 2 V j d G l v b j E v Z m x p Z 2 h 0 c 1 8 y M D I w L T A 3 L T I z X z I w M j A t M D g t M z E v Q 2 h h b m d l Z C B U e X B l L n t G b G l n a H R U e X B l S U N B T 1 9 M Y X R l c 3 Q s M T F 9 J n F 1 b 3 Q 7 L C Z x d W 9 0 O 1 N l Y 3 R p b 2 4 x L 2 Z s a W d o d H N f M j A y M C 0 w N y 0 y M 1 8 y M D I w L T A 4 L T M x L 0 N o Y W 5 n Z W Q g V H l w Z S 5 7 V G V y b W l u Y W x f T G F 0 Z X N 0 L D E y f S Z x d W 9 0 O y w m c X V v d D t T Z W N 0 a W 9 u M S 9 m b G l n a H R z X z I w M j A t M D c t M j N f M j A y M C 0 w O C 0 z M S 9 D a G F u Z 2 V k I F R 5 c G U u e 1 N l Y 3 R v c l 9 M Y X R l c 3 Q s M T N 9 J n F 1 b 3 Q 7 L C Z x d W 9 0 O 1 N l Y 3 R p b 2 4 x L 2 Z s a W d o d H N f M j A y M C 0 w N y 0 y M 1 8 y M D I w L T A 4 L T M x L 0 N o Y W 5 n Z W Q g V H l w Z S 5 7 U 2 V h d E N h c G F j a X R 5 X 0 x h d G V z d C w x N H 0 m c X V v d D s s J n F 1 b 3 Q 7 U 2 V j d G l v b j E v Z m x p Z 2 h 0 c 1 8 y M D I w L T A 3 L T I z X z I w M j A t M D g t M z E v Q 2 h h b m d l Z C B U e X B l L n t Q Y X h f T G F 0 Z X N 0 L D E 1 f S Z x d W 9 0 O y w m c X V v d D t T Z W N 0 a W 9 u M S 9 m b G l n a H R z X z I w M j A t M D c t M j N f M j A y M C 0 w O C 0 z M S 9 D a G F u Z 2 V k I F R 5 c G U u e 0 x v Y W R G Y W N 0 b 3 J f T G F 0 Z X N 0 L D E 2 f S Z x d W 9 0 O y w m c X V v d D t T Z W N 0 a W 9 u M S 9 m b G l n a H R z X z I w M j A t M D c t M j N f M j A y M C 0 w O C 0 z M S 9 D a G F u Z 2 V k I F R 5 c G U u e 0 Z v c m V j Y X N 0 Q 3 J l Y X R l Z F R p b W V f U H V i b G l z a G V k L D E 3 f S Z x d W 9 0 O y w m c X V v d D t T Z W N 0 a W 9 u M S 9 m b G l n a H R z X z I w M j A t M D c t M j N f M j A y M C 0 w O C 0 z M S 9 D a G F u Z 2 V k I F R 5 c G U u e 1 N j a G V k d W x l V G l t Z V 9 Q d W J s a X N o Z W Q s M T h 9 J n F 1 b 3 Q 7 L C Z x d W 9 0 O 1 N l Y 3 R p b 2 4 x L 2 Z s a W d o d H N f M j A y M C 0 w N y 0 y M 1 8 y M D I w L T A 4 L T M x L 0 N o Y W 5 n Z W Q g V H l w Z S 5 7 R X N 0 a W 1 h d G V k V G l t Z V 9 Q d W J s a X N o Z W Q s M T l 9 J n F 1 b 3 Q 7 L C Z x d W 9 0 O 1 N l Y 3 R p b 2 4 x L 2 Z s a W d o d H N f M j A y M C 0 w N y 0 y M 1 8 y M D I w L T A 4 L T M x L 0 N o Y W 5 n Z W Q g V H l w Z S 5 7 Q W l y b G l u Z U l B V E F f U H V i b G l z a G V k L D I w f S Z x d W 9 0 O y w m c X V v d D t T Z W N 0 a W 9 u M S 9 m b G l n a H R z X z I w M j A t M D c t M j N f M j A y M C 0 w O C 0 z M S 9 D a G F u Z 2 V k I F R 5 c G U u e 0 F p c m x p b m V J Q 0 F P X 1 B 1 Y m x p c 2 h l Z C w y M X 0 m c X V v d D s s J n F 1 b 3 Q 7 U 2 V j d G l v b j E v Z m x p Z 2 h 0 c 1 8 y M D I w L T A 3 L T I z X z I w M j A t M D g t M z E v Q 2 h h b m d l Z C B U e X B l L n t G b G l n a H R O d W 1 i Z X J f U H V i b G l z a G V k L D I y f S Z x d W 9 0 O y w m c X V v d D t T Z W N 0 a W 9 u M S 9 m b G l n a H R z X z I w M j A t M D c t M j N f M j A y M C 0 w O C 0 z M S 9 D a G F u Z 2 V k I F R 5 c G U u e 0 R l c 3 R p b m F 0 a W 9 u S U F U Q V 9 Q d W J s a X N o Z W Q s M j N 9 J n F 1 b 3 Q 7 L C Z x d W 9 0 O 1 N l Y 3 R p b 2 4 x L 2 Z s a W d o d H N f M j A y M C 0 w N y 0 y M 1 8 y M D I w L T A 4 L T M x L 0 N o Y W 5 n Z W Q g V H l w Z S 5 7 R G V z d G l u Y X R p b 2 5 J Q 0 F P X 1 B 1 Y m x p c 2 h l Z C w y N H 0 m c X V v d D s s J n F 1 b 3 Q 7 U 2 V j d G l v b j E v Z m x p Z 2 h 0 c 1 8 y M D I w L T A 3 L T I z X z I w M j A t M D g t M z E v Q 2 h h b m d l Z C B U e X B l L n t B a X J j c m F m d F R 5 c G V J Q V R B X 1 B 1 Y m x p c 2 h l Z C w y N X 0 m c X V v d D s s J n F 1 b 3 Q 7 U 2 V j d G l v b j E v Z m x p Z 2 h 0 c 1 8 y M D I w L T A 3 L T I z X z I w M j A t M D g t M z E v Q 2 h h b m d l Z C B U e X B l L n t B a X J j c m F m d F R 5 c G V J Q 0 F P X 1 B 1 Y m x p c 2 h l Z C w y N n 0 m c X V v d D s s J n F 1 b 3 Q 7 U 2 V j d G l v b j E v Z m x p Z 2 h 0 c 1 8 y M D I w L T A 3 L T I z X z I w M j A t M D g t M z E v Q 2 h h b m d l Z C B U e X B l L n t G b G l n a H R U e X B l S U F U Q V 9 Q d W J s a X N o Z W Q s M j d 9 J n F 1 b 3 Q 7 L C Z x d W 9 0 O 1 N l Y 3 R p b 2 4 x L 2 Z s a W d o d H N f M j A y M C 0 w N y 0 y M 1 8 y M D I w L T A 4 L T M x L 0 N o Y W 5 n Z W Q g V H l w Z S 5 7 R m x p Z 2 h 0 V H l w Z U l D Q U 9 f U H V i b G l z a G V k L D I 4 f S Z x d W 9 0 O y w m c X V v d D t T Z W N 0 a W 9 u M S 9 m b G l n a H R z X z I w M j A t M D c t M j N f M j A y M C 0 w O C 0 z M S 9 D a G F u Z 2 V k I F R 5 c G U u e 1 R l c m 1 p b m F s X 1 B 1 Y m x p c 2 h l Z C w y O X 0 m c X V v d D s s J n F 1 b 3 Q 7 U 2 V j d G l v b j E v Z m x p Z 2 h 0 c 1 8 y M D I w L T A 3 L T I z X z I w M j A t M D g t M z E v Q 2 h h b m d l Z C B U e X B l L n t T Z W N 0 b 3 J f U H V i b G l z a G V k L D M w f S Z x d W 9 0 O y w m c X V v d D t T Z W N 0 a W 9 u M S 9 m b G l n a H R z X z I w M j A t M D c t M j N f M j A y M C 0 w O C 0 z M S 9 D a G F u Z 2 V k I F R 5 c G U u e 1 N l Y X R D Y X B h Y 2 l 0 e V 9 Q d W J s a X N o Z W Q s M z F 9 J n F 1 b 3 Q 7 L C Z x d W 9 0 O 1 N l Y 3 R p b 2 4 x L 2 Z s a W d o d H N f M j A y M C 0 w N y 0 y M 1 8 y M D I w L T A 4 L T M x L 0 N o Y W 5 n Z W Q g V H l w Z S 5 7 U G F 4 X 1 B 1 Y m x p c 2 h l Z C w z M n 0 m c X V v d D s s J n F 1 b 3 Q 7 U 2 V j d G l v b j E v Z m x p Z 2 h 0 c 1 8 y M D I w L T A 3 L T I z X z I w M j A t M D g t M z E v Q 2 h h b m d l Z C B U e X B l L n t M b 2 F k R m F j d G 9 y X 1 B 1 Y m x p c 2 h l Z C w z M 3 0 m c X V v d D s s J n F 1 b 3 Q 7 U 2 V j d G l v b j E v Z m x p Z 2 h 0 c 1 8 y M D I w L T A 3 L T I z X z I w M j A t M D g t M z E v Q 2 h h b m d l Z C B U e X B l L n t T Y 2 h l Z H V s Z V R p b W V f U m V h b G l 6 Z W Q s M z R 9 J n F 1 b 3 Q 7 L C Z x d W 9 0 O 1 N l Y 3 R p b 2 4 x L 2 Z s a W d o d H N f M j A y M C 0 w N y 0 y M 1 8 y M D I w L T A 4 L T M x L 0 N o Y W 5 n Z W Q g V H l w Z S 5 7 R X N 0 a W 1 h d G V k V G l t Z V 9 S Z W F s a X p l Z C w z N X 0 m c X V v d D s s J n F 1 b 3 Q 7 U 2 V j d G l v b j E v Z m x p Z 2 h 0 c 1 8 y M D I w L T A 3 L T I z X z I w M j A t M D g t M z E v Q 2 h h b m d l Z C B U e X B l L n t B Y 3 R 1 Y W x U a W 1 l X 1 J l Y W x p e m V k L D M 2 f S Z x d W 9 0 O y w m c X V v d D t T Z W N 0 a W 9 u M S 9 m b G l n a H R z X z I w M j A t M D c t M j N f M j A y M C 0 w O C 0 z M S 9 D a G F u Z 2 V k I F R 5 c G U u e 0 F p c m x p b m V J Q V R B X 1 J l Y W x p e m V k L D M 3 f S Z x d W 9 0 O y w m c X V v d D t T Z W N 0 a W 9 u M S 9 m b G l n a H R z X z I w M j A t M D c t M j N f M j A y M C 0 w O C 0 z M S 9 D a G F u Z 2 V k I F R 5 c G U u e 0 F p c m x p b m V J Q 0 F P X 1 J l Y W x p e m V k L D M 4 f S Z x d W 9 0 O y w m c X V v d D t T Z W N 0 a W 9 u M S 9 m b G l n a H R z X z I w M j A t M D c t M j N f M j A y M C 0 w O C 0 z M S 9 D a G F u Z 2 V k I F R 5 c G U u e 0 Z s a W d o d E 5 1 b W J l c l 9 S Z W F s a X p l Z C w z O X 0 m c X V v d D s s J n F 1 b 3 Q 7 U 2 V j d G l v b j E v Z m x p Z 2 h 0 c 1 8 y M D I w L T A 3 L T I z X z I w M j A t M D g t M z E v Q 2 h h b m d l Z C B U e X B l L n t E Z X N 0 a W 5 h d G l v b k l B V E F f U m V h b G l 6 Z W Q s N D B 9 J n F 1 b 3 Q 7 L C Z x d W 9 0 O 1 N l Y 3 R p b 2 4 x L 2 Z s a W d o d H N f M j A y M C 0 w N y 0 y M 1 8 y M D I w L T A 4 L T M x L 0 N o Y W 5 n Z W Q g V H l w Z S 5 7 R G V z d G l u Y X R p b 2 5 J Q 0 F P X 1 J l Y W x p e m V k L D Q x f S Z x d W 9 0 O y w m c X V v d D t T Z W N 0 a W 9 u M S 9 m b G l n a H R z X z I w M j A t M D c t M j N f M j A y M C 0 w O C 0 z M S 9 D a G F u Z 2 V k I F R 5 c G U u e 0 F p c m N y Y W Z 0 V H l w Z U l B V E F f U m V h b G l 6 Z W Q s N D J 9 J n F 1 b 3 Q 7 L C Z x d W 9 0 O 1 N l Y 3 R p b 2 4 x L 2 Z s a W d o d H N f M j A y M C 0 w N y 0 y M 1 8 y M D I w L T A 4 L T M x L 0 N o Y W 5 n Z W Q g V H l w Z S 5 7 Q W l y Y 3 J h Z n R U e X B l S U N B T 1 9 S Z W F s a X p l Z C w 0 M 3 0 m c X V v d D s s J n F 1 b 3 Q 7 U 2 V j d G l v b j E v Z m x p Z 2 h 0 c 1 8 y M D I w L T A 3 L T I z X z I w M j A t M D g t M z E v Q 2 h h b m d l Z C B U e X B l L n t G b G l n a H R U e X B l S U F U Q V 9 S Z W F s a X p l Z C w 0 N H 0 m c X V v d D s s J n F 1 b 3 Q 7 U 2 V j d G l v b j E v Z m x p Z 2 h 0 c 1 8 y M D I w L T A 3 L T I z X z I w M j A t M D g t M z E v Q 2 h h b m d l Z C B U e X B l L n t G b G l n a H R U e X B l S U N B T 1 9 S Z W F s a X p l Z C w 0 N X 0 m c X V v d D s s J n F 1 b 3 Q 7 U 2 V j d G l v b j E v Z m x p Z 2 h 0 c 1 8 y M D I w L T A 3 L T I z X z I w M j A t M D g t M z E v Q 2 h h b m d l Z C B U e X B l L n t U Z X J t a W 5 h b F 9 S Z W F s a X p l Z C w 0 N n 0 m c X V v d D s s J n F 1 b 3 Q 7 U 2 V j d G l v b j E v Z m x p Z 2 h 0 c 1 8 y M D I w L T A 3 L T I z X z I w M j A t M D g t M z E v Q 2 h h b m d l Z C B U e X B l L n t T Z W N 0 b 3 J f U m V h b G l 6 Z W Q s N D d 9 J n F 1 b 3 Q 7 L C Z x d W 9 0 O 1 N l Y 3 R p b 2 4 x L 2 Z s a W d o d H N f M j A y M C 0 w N y 0 y M 1 8 y M D I w L T A 4 L T M x L 0 N o Y W 5 n Z W Q g V H l w Z S 5 7 U 2 V h d E N h c G F j a X R 5 X 1 J l Y W x p e m V k L D Q 4 f S Z x d W 9 0 O y w m c X V v d D t T Z W N 0 a W 9 u M S 9 m b G l n a H R z X z I w M j A t M D c t M j N f M j A y M C 0 w O C 0 z M S 9 D a G F u Z 2 V k I F R 5 c G U u e 1 B h e F 9 S Z W F s a X p l Z C w 0 O X 0 m c X V v d D s s J n F 1 b 3 Q 7 U 2 V j d G l v b j E v Z m x p Z 2 h 0 c 1 8 y M D I w L T A 3 L T I z X z I w M j A t M D g t M z E v Q 2 h h b m d l Z C B U e X B l L n t M b 2 F k R m F j d G 9 y X 1 J l Y W x p e m V k L D U w f S Z x d W 9 0 O y w m c X V v d D t T Z W N 0 a W 9 u M S 9 m b G l n a H R z X z I w M j A t M D c t M j N f M j A y M C 0 w O C 0 z M S 9 D a G F u Z 2 V k I F R 5 c G U u e 0 F s Z X J 0 c 1 9 M Y X R l c 3 Q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m b G l n a H R z X z I w M j A t M D c t M j N f M j A y M C 0 w O C 0 z M S 9 D a G F u Z 2 V k I F R 5 c G U u e 0 Z v c m V j Y X N 0 Q 3 J l Y X R l Z F R p b W V f T G F 0 Z X N 0 L D B 9 J n F 1 b 3 Q 7 L C Z x d W 9 0 O 1 N l Y 3 R p b 2 4 x L 2 Z s a W d o d H N f M j A y M C 0 w N y 0 y M 1 8 y M D I w L T A 4 L T M x L 0 N o Y W 5 n Z W Q g V H l w Z S 5 7 U 2 N o Z W R 1 b G V U a W 1 l X 0 x h d G V z d C w x f S Z x d W 9 0 O y w m c X V v d D t T Z W N 0 a W 9 u M S 9 m b G l n a H R z X z I w M j A t M D c t M j N f M j A y M C 0 w O C 0 z M S 9 D a G F u Z 2 V k I F R 5 c G U u e 0 V z d G l t Y X R l Z F R p b W V f T G F 0 Z X N 0 L D J 9 J n F 1 b 3 Q 7 L C Z x d W 9 0 O 1 N l Y 3 R p b 2 4 x L 2 Z s a W d o d H N f M j A y M C 0 w N y 0 y M 1 8 y M D I w L T A 4 L T M x L 0 N o Y W 5 n Z W Q g V H l w Z S 5 7 Q W l y b G l u Z U l B V E F f T G F 0 Z X N 0 L D N 9 J n F 1 b 3 Q 7 L C Z x d W 9 0 O 1 N l Y 3 R p b 2 4 x L 2 Z s a W d o d H N f M j A y M C 0 w N y 0 y M 1 8 y M D I w L T A 4 L T M x L 0 N o Y W 5 n Z W Q g V H l w Z S 5 7 Q W l y b G l u Z U l D Q U 9 f T G F 0 Z X N 0 L D R 9 J n F 1 b 3 Q 7 L C Z x d W 9 0 O 1 N l Y 3 R p b 2 4 x L 2 Z s a W d o d H N f M j A y M C 0 w N y 0 y M 1 8 y M D I w L T A 4 L T M x L 0 N o Y W 5 n Z W Q g V H l w Z S 5 7 R m x p Z 2 h 0 T n V t Y m V y X 0 x h d G V z d C w 1 f S Z x d W 9 0 O y w m c X V v d D t T Z W N 0 a W 9 u M S 9 m b G l n a H R z X z I w M j A t M D c t M j N f M j A y M C 0 w O C 0 z M S 9 D a G F u Z 2 V k I F R 5 c G U u e 0 R l c 3 R p b m F 0 a W 9 u S U F U Q V 9 M Y X R l c 3 Q s N n 0 m c X V v d D s s J n F 1 b 3 Q 7 U 2 V j d G l v b j E v Z m x p Z 2 h 0 c 1 8 y M D I w L T A 3 L T I z X z I w M j A t M D g t M z E v Q 2 h h b m d l Z C B U e X B l L n t E Z X N 0 a W 5 h d G l v b k l D Q U 9 f T G F 0 Z X N 0 L D d 9 J n F 1 b 3 Q 7 L C Z x d W 9 0 O 1 N l Y 3 R p b 2 4 x L 2 Z s a W d o d H N f M j A y M C 0 w N y 0 y M 1 8 y M D I w L T A 4 L T M x L 0 N o Y W 5 n Z W Q g V H l w Z S 5 7 Q W l y Y 3 J h Z n R U e X B l S U F U Q V 9 M Y X R l c 3 Q s O H 0 m c X V v d D s s J n F 1 b 3 Q 7 U 2 V j d G l v b j E v Z m x p Z 2 h 0 c 1 8 y M D I w L T A 3 L T I z X z I w M j A t M D g t M z E v Q 2 h h b m d l Z C B U e X B l L n t B a X J j c m F m d F R 5 c G V J Q 0 F P X 0 x h d G V z d C w 5 f S Z x d W 9 0 O y w m c X V v d D t T Z W N 0 a W 9 u M S 9 m b G l n a H R z X z I w M j A t M D c t M j N f M j A y M C 0 w O C 0 z M S 9 D a G F u Z 2 V k I F R 5 c G U u e 0 Z s a W d o d F R 5 c G V J Q V R B X 0 x h d G V z d C w x M H 0 m c X V v d D s s J n F 1 b 3 Q 7 U 2 V j d G l v b j E v Z m x p Z 2 h 0 c 1 8 y M D I w L T A 3 L T I z X z I w M j A t M D g t M z E v Q 2 h h b m d l Z C B U e X B l L n t G b G l n a H R U e X B l S U N B T 1 9 M Y X R l c 3 Q s M T F 9 J n F 1 b 3 Q 7 L C Z x d W 9 0 O 1 N l Y 3 R p b 2 4 x L 2 Z s a W d o d H N f M j A y M C 0 w N y 0 y M 1 8 y M D I w L T A 4 L T M x L 0 N o Y W 5 n Z W Q g V H l w Z S 5 7 V G V y b W l u Y W x f T G F 0 Z X N 0 L D E y f S Z x d W 9 0 O y w m c X V v d D t T Z W N 0 a W 9 u M S 9 m b G l n a H R z X z I w M j A t M D c t M j N f M j A y M C 0 w O C 0 z M S 9 D a G F u Z 2 V k I F R 5 c G U u e 1 N l Y 3 R v c l 9 M Y X R l c 3 Q s M T N 9 J n F 1 b 3 Q 7 L C Z x d W 9 0 O 1 N l Y 3 R p b 2 4 x L 2 Z s a W d o d H N f M j A y M C 0 w N y 0 y M 1 8 y M D I w L T A 4 L T M x L 0 N o Y W 5 n Z W Q g V H l w Z S 5 7 U 2 V h d E N h c G F j a X R 5 X 0 x h d G V z d C w x N H 0 m c X V v d D s s J n F 1 b 3 Q 7 U 2 V j d G l v b j E v Z m x p Z 2 h 0 c 1 8 y M D I w L T A 3 L T I z X z I w M j A t M D g t M z E v Q 2 h h b m d l Z C B U e X B l L n t Q Y X h f T G F 0 Z X N 0 L D E 1 f S Z x d W 9 0 O y w m c X V v d D t T Z W N 0 a W 9 u M S 9 m b G l n a H R z X z I w M j A t M D c t M j N f M j A y M C 0 w O C 0 z M S 9 D a G F u Z 2 V k I F R 5 c G U u e 0 x v Y W R G Y W N 0 b 3 J f T G F 0 Z X N 0 L D E 2 f S Z x d W 9 0 O y w m c X V v d D t T Z W N 0 a W 9 u M S 9 m b G l n a H R z X z I w M j A t M D c t M j N f M j A y M C 0 w O C 0 z M S 9 D a G F u Z 2 V k I F R 5 c G U u e 0 Z v c m V j Y X N 0 Q 3 J l Y X R l Z F R p b W V f U H V i b G l z a G V k L D E 3 f S Z x d W 9 0 O y w m c X V v d D t T Z W N 0 a W 9 u M S 9 m b G l n a H R z X z I w M j A t M D c t M j N f M j A y M C 0 w O C 0 z M S 9 D a G F u Z 2 V k I F R 5 c G U u e 1 N j a G V k d W x l V G l t Z V 9 Q d W J s a X N o Z W Q s M T h 9 J n F 1 b 3 Q 7 L C Z x d W 9 0 O 1 N l Y 3 R p b 2 4 x L 2 Z s a W d o d H N f M j A y M C 0 w N y 0 y M 1 8 y M D I w L T A 4 L T M x L 0 N o Y W 5 n Z W Q g V H l w Z S 5 7 R X N 0 a W 1 h d G V k V G l t Z V 9 Q d W J s a X N o Z W Q s M T l 9 J n F 1 b 3 Q 7 L C Z x d W 9 0 O 1 N l Y 3 R p b 2 4 x L 2 Z s a W d o d H N f M j A y M C 0 w N y 0 y M 1 8 y M D I w L T A 4 L T M x L 0 N o Y W 5 n Z W Q g V H l w Z S 5 7 Q W l y b G l u Z U l B V E F f U H V i b G l z a G V k L D I w f S Z x d W 9 0 O y w m c X V v d D t T Z W N 0 a W 9 u M S 9 m b G l n a H R z X z I w M j A t M D c t M j N f M j A y M C 0 w O C 0 z M S 9 D a G F u Z 2 V k I F R 5 c G U u e 0 F p c m x p b m V J Q 0 F P X 1 B 1 Y m x p c 2 h l Z C w y M X 0 m c X V v d D s s J n F 1 b 3 Q 7 U 2 V j d G l v b j E v Z m x p Z 2 h 0 c 1 8 y M D I w L T A 3 L T I z X z I w M j A t M D g t M z E v Q 2 h h b m d l Z C B U e X B l L n t G b G l n a H R O d W 1 i Z X J f U H V i b G l z a G V k L D I y f S Z x d W 9 0 O y w m c X V v d D t T Z W N 0 a W 9 u M S 9 m b G l n a H R z X z I w M j A t M D c t M j N f M j A y M C 0 w O C 0 z M S 9 D a G F u Z 2 V k I F R 5 c G U u e 0 R l c 3 R p b m F 0 a W 9 u S U F U Q V 9 Q d W J s a X N o Z W Q s M j N 9 J n F 1 b 3 Q 7 L C Z x d W 9 0 O 1 N l Y 3 R p b 2 4 x L 2 Z s a W d o d H N f M j A y M C 0 w N y 0 y M 1 8 y M D I w L T A 4 L T M x L 0 N o Y W 5 n Z W Q g V H l w Z S 5 7 R G V z d G l u Y X R p b 2 5 J Q 0 F P X 1 B 1 Y m x p c 2 h l Z C w y N H 0 m c X V v d D s s J n F 1 b 3 Q 7 U 2 V j d G l v b j E v Z m x p Z 2 h 0 c 1 8 y M D I w L T A 3 L T I z X z I w M j A t M D g t M z E v Q 2 h h b m d l Z C B U e X B l L n t B a X J j c m F m d F R 5 c G V J Q V R B X 1 B 1 Y m x p c 2 h l Z C w y N X 0 m c X V v d D s s J n F 1 b 3 Q 7 U 2 V j d G l v b j E v Z m x p Z 2 h 0 c 1 8 y M D I w L T A 3 L T I z X z I w M j A t M D g t M z E v Q 2 h h b m d l Z C B U e X B l L n t B a X J j c m F m d F R 5 c G V J Q 0 F P X 1 B 1 Y m x p c 2 h l Z C w y N n 0 m c X V v d D s s J n F 1 b 3 Q 7 U 2 V j d G l v b j E v Z m x p Z 2 h 0 c 1 8 y M D I w L T A 3 L T I z X z I w M j A t M D g t M z E v Q 2 h h b m d l Z C B U e X B l L n t G b G l n a H R U e X B l S U F U Q V 9 Q d W J s a X N o Z W Q s M j d 9 J n F 1 b 3 Q 7 L C Z x d W 9 0 O 1 N l Y 3 R p b 2 4 x L 2 Z s a W d o d H N f M j A y M C 0 w N y 0 y M 1 8 y M D I w L T A 4 L T M x L 0 N o Y W 5 n Z W Q g V H l w Z S 5 7 R m x p Z 2 h 0 V H l w Z U l D Q U 9 f U H V i b G l z a G V k L D I 4 f S Z x d W 9 0 O y w m c X V v d D t T Z W N 0 a W 9 u M S 9 m b G l n a H R z X z I w M j A t M D c t M j N f M j A y M C 0 w O C 0 z M S 9 D a G F u Z 2 V k I F R 5 c G U u e 1 R l c m 1 p b m F s X 1 B 1 Y m x p c 2 h l Z C w y O X 0 m c X V v d D s s J n F 1 b 3 Q 7 U 2 V j d G l v b j E v Z m x p Z 2 h 0 c 1 8 y M D I w L T A 3 L T I z X z I w M j A t M D g t M z E v Q 2 h h b m d l Z C B U e X B l L n t T Z W N 0 b 3 J f U H V i b G l z a G V k L D M w f S Z x d W 9 0 O y w m c X V v d D t T Z W N 0 a W 9 u M S 9 m b G l n a H R z X z I w M j A t M D c t M j N f M j A y M C 0 w O C 0 z M S 9 D a G F u Z 2 V k I F R 5 c G U u e 1 N l Y X R D Y X B h Y 2 l 0 e V 9 Q d W J s a X N o Z W Q s M z F 9 J n F 1 b 3 Q 7 L C Z x d W 9 0 O 1 N l Y 3 R p b 2 4 x L 2 Z s a W d o d H N f M j A y M C 0 w N y 0 y M 1 8 y M D I w L T A 4 L T M x L 0 N o Y W 5 n Z W Q g V H l w Z S 5 7 U G F 4 X 1 B 1 Y m x p c 2 h l Z C w z M n 0 m c X V v d D s s J n F 1 b 3 Q 7 U 2 V j d G l v b j E v Z m x p Z 2 h 0 c 1 8 y M D I w L T A 3 L T I z X z I w M j A t M D g t M z E v Q 2 h h b m d l Z C B U e X B l L n t M b 2 F k R m F j d G 9 y X 1 B 1 Y m x p c 2 h l Z C w z M 3 0 m c X V v d D s s J n F 1 b 3 Q 7 U 2 V j d G l v b j E v Z m x p Z 2 h 0 c 1 8 y M D I w L T A 3 L T I z X z I w M j A t M D g t M z E v Q 2 h h b m d l Z C B U e X B l L n t T Y 2 h l Z H V s Z V R p b W V f U m V h b G l 6 Z W Q s M z R 9 J n F 1 b 3 Q 7 L C Z x d W 9 0 O 1 N l Y 3 R p b 2 4 x L 2 Z s a W d o d H N f M j A y M C 0 w N y 0 y M 1 8 y M D I w L T A 4 L T M x L 0 N o Y W 5 n Z W Q g V H l w Z S 5 7 R X N 0 a W 1 h d G V k V G l t Z V 9 S Z W F s a X p l Z C w z N X 0 m c X V v d D s s J n F 1 b 3 Q 7 U 2 V j d G l v b j E v Z m x p Z 2 h 0 c 1 8 y M D I w L T A 3 L T I z X z I w M j A t M D g t M z E v Q 2 h h b m d l Z C B U e X B l L n t B Y 3 R 1 Y W x U a W 1 l X 1 J l Y W x p e m V k L D M 2 f S Z x d W 9 0 O y w m c X V v d D t T Z W N 0 a W 9 u M S 9 m b G l n a H R z X z I w M j A t M D c t M j N f M j A y M C 0 w O C 0 z M S 9 D a G F u Z 2 V k I F R 5 c G U u e 0 F p c m x p b m V J Q V R B X 1 J l Y W x p e m V k L D M 3 f S Z x d W 9 0 O y w m c X V v d D t T Z W N 0 a W 9 u M S 9 m b G l n a H R z X z I w M j A t M D c t M j N f M j A y M C 0 w O C 0 z M S 9 D a G F u Z 2 V k I F R 5 c G U u e 0 F p c m x p b m V J Q 0 F P X 1 J l Y W x p e m V k L D M 4 f S Z x d W 9 0 O y w m c X V v d D t T Z W N 0 a W 9 u M S 9 m b G l n a H R z X z I w M j A t M D c t M j N f M j A y M C 0 w O C 0 z M S 9 D a G F u Z 2 V k I F R 5 c G U u e 0 Z s a W d o d E 5 1 b W J l c l 9 S Z W F s a X p l Z C w z O X 0 m c X V v d D s s J n F 1 b 3 Q 7 U 2 V j d G l v b j E v Z m x p Z 2 h 0 c 1 8 y M D I w L T A 3 L T I z X z I w M j A t M D g t M z E v Q 2 h h b m d l Z C B U e X B l L n t E Z X N 0 a W 5 h d G l v b k l B V E F f U m V h b G l 6 Z W Q s N D B 9 J n F 1 b 3 Q 7 L C Z x d W 9 0 O 1 N l Y 3 R p b 2 4 x L 2 Z s a W d o d H N f M j A y M C 0 w N y 0 y M 1 8 y M D I w L T A 4 L T M x L 0 N o Y W 5 n Z W Q g V H l w Z S 5 7 R G V z d G l u Y X R p b 2 5 J Q 0 F P X 1 J l Y W x p e m V k L D Q x f S Z x d W 9 0 O y w m c X V v d D t T Z W N 0 a W 9 u M S 9 m b G l n a H R z X z I w M j A t M D c t M j N f M j A y M C 0 w O C 0 z M S 9 D a G F u Z 2 V k I F R 5 c G U u e 0 F p c m N y Y W Z 0 V H l w Z U l B V E F f U m V h b G l 6 Z W Q s N D J 9 J n F 1 b 3 Q 7 L C Z x d W 9 0 O 1 N l Y 3 R p b 2 4 x L 2 Z s a W d o d H N f M j A y M C 0 w N y 0 y M 1 8 y M D I w L T A 4 L T M x L 0 N o Y W 5 n Z W Q g V H l w Z S 5 7 Q W l y Y 3 J h Z n R U e X B l S U N B T 1 9 S Z W F s a X p l Z C w 0 M 3 0 m c X V v d D s s J n F 1 b 3 Q 7 U 2 V j d G l v b j E v Z m x p Z 2 h 0 c 1 8 y M D I w L T A 3 L T I z X z I w M j A t M D g t M z E v Q 2 h h b m d l Z C B U e X B l L n t G b G l n a H R U e X B l S U F U Q V 9 S Z W F s a X p l Z C w 0 N H 0 m c X V v d D s s J n F 1 b 3 Q 7 U 2 V j d G l v b j E v Z m x p Z 2 h 0 c 1 8 y M D I w L T A 3 L T I z X z I w M j A t M D g t M z E v Q 2 h h b m d l Z C B U e X B l L n t G b G l n a H R U e X B l S U N B T 1 9 S Z W F s a X p l Z C w 0 N X 0 m c X V v d D s s J n F 1 b 3 Q 7 U 2 V j d G l v b j E v Z m x p Z 2 h 0 c 1 8 y M D I w L T A 3 L T I z X z I w M j A t M D g t M z E v Q 2 h h b m d l Z C B U e X B l L n t U Z X J t a W 5 h b F 9 S Z W F s a X p l Z C w 0 N n 0 m c X V v d D s s J n F 1 b 3 Q 7 U 2 V j d G l v b j E v Z m x p Z 2 h 0 c 1 8 y M D I w L T A 3 L T I z X z I w M j A t M D g t M z E v Q 2 h h b m d l Z C B U e X B l L n t T Z W N 0 b 3 J f U m V h b G l 6 Z W Q s N D d 9 J n F 1 b 3 Q 7 L C Z x d W 9 0 O 1 N l Y 3 R p b 2 4 x L 2 Z s a W d o d H N f M j A y M C 0 w N y 0 y M 1 8 y M D I w L T A 4 L T M x L 0 N o Y W 5 n Z W Q g V H l w Z S 5 7 U 2 V h d E N h c G F j a X R 5 X 1 J l Y W x p e m V k L D Q 4 f S Z x d W 9 0 O y w m c X V v d D t T Z W N 0 a W 9 u M S 9 m b G l n a H R z X z I w M j A t M D c t M j N f M j A y M C 0 w O C 0 z M S 9 D a G F u Z 2 V k I F R 5 c G U u e 1 B h e F 9 S Z W F s a X p l Z C w 0 O X 0 m c X V v d D s s J n F 1 b 3 Q 7 U 2 V j d G l v b j E v Z m x p Z 2 h 0 c 1 8 y M D I w L T A 3 L T I z X z I w M j A t M D g t M z E v Q 2 h h b m d l Z C B U e X B l L n t M b 2 F k R m F j d G 9 y X 1 J l Y W x p e m V k L D U w f S Z x d W 9 0 O y w m c X V v d D t T Z W N 0 a W 9 u M S 9 m b G l n a H R z X z I w M j A t M D c t M j N f M j A y M C 0 w O C 0 z M S 9 D a G F u Z 2 V k I F R 5 c G U u e 0 F s Z X J 0 c 1 9 M Y X R l c 3 Q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l n a H R z X z I w M j A t M D c t M j N f M j A y M C 0 w O C 0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l n a H R z X z I w M j A t M D c t M j N f M j A y M C 0 w O C 0 z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l n a H R z X z I w M j A t M D c t M j N f M j A y M C 0 w O C 0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W d o d H N f M j A y M C 0 w N y 0 y M 1 8 y M D I w L T A 4 L T M x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y a X Z h b H M g Y n k g Z m x p Z 2 h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J U M T E 6 M D E 6 N T M u O D Q 1 M T Q 3 N l o i I C 8 + P E V u d H J 5 I F R 5 c G U 9 I k Z p b G x D b 2 x 1 b W 5 U e X B l c y I g V m F s d W U 9 I n N C d 2 d H Q m d Z R 0 J n W U d C Z 1 l H Q m d Z R E F 3 V U d C d 2 d H Q m d Z R 0 J n W U d C Z 1 l H Q m d Z R E F 3 V U d C Z 1 l H Q m d Z R 0 J n W U d C Z 1 l H Q m d Z R 0 J n W U d C Z z 0 9 I i A v P j x F b n R y e S B U e X B l P S J G a W x s Q 2 9 s d W 1 u T m F t Z X M i I F Z h b H V l P S J z W y Z x d W 9 0 O 0 Z v c m V j Y X N 0 Q 3 J l Y X R l Z F R p b W V f T G F 0 Z X N 0 J n F 1 b 3 Q 7 L C Z x d W 9 0 O 1 N j a G V k d W x l V G l t Z V 9 M Y X R l c 3 Q m c X V v d D s s J n F 1 b 3 Q 7 R X N 0 a W 1 h d G V k V G l t Z V 9 M Y X R l c 3 Q m c X V v d D s s J n F 1 b 3 Q 7 Q W l y b G l u Z U l B V E F f T G F 0 Z X N 0 J n F 1 b 3 Q 7 L C Z x d W 9 0 O 0 F p c m x p b m V J Q 0 F P X 0 x h d G V z d C Z x d W 9 0 O y w m c X V v d D t G b G l n a H R O d W 1 i Z X J f T G F 0 Z X N 0 J n F 1 b 3 Q 7 L C Z x d W 9 0 O 0 R l c 3 R p b m F 0 a W 9 u S U F U Q V 9 M Y X R l c 3 Q m c X V v d D s s J n F 1 b 3 Q 7 R G V z d G l u Y X R p b 2 5 J Q 0 F P X 0 x h d G V z d C Z x d W 9 0 O y w m c X V v d D t B a X J j c m F m d F R 5 c G V J Q V R B X 0 x h d G V z d C Z x d W 9 0 O y w m c X V v d D t B a X J j c m F m d F R 5 c G V J Q 0 F P X 0 x h d G V z d C Z x d W 9 0 O y w m c X V v d D t G b G l n a H R U e X B l S U F U Q V 9 M Y X R l c 3 Q m c X V v d D s s J n F 1 b 3 Q 7 R m x p Z 2 h 0 V H l w Z U l D Q U 9 f T G F 0 Z X N 0 J n F 1 b 3 Q 7 L C Z x d W 9 0 O 1 R l c m 1 p b m F s X 0 x h d G V z d C Z x d W 9 0 O y w m c X V v d D t T Z W N 0 b 3 J f T G F 0 Z X N 0 J n F 1 b 3 Q 7 L C Z x d W 9 0 O 1 N l Y X R D Y X B h Y 2 l 0 e V 9 M Y X R l c 3 Q m c X V v d D s s J n F 1 b 3 Q 7 U G F 4 X 0 x h d G V z d C Z x d W 9 0 O y w m c X V v d D t M b 2 F k R m F j d G 9 y X 0 x h d G V z d C Z x d W 9 0 O y w m c X V v d D t H Y X R l J n F 1 b 3 Q 7 L C Z x d W 9 0 O 0 Z v c m V j Y X N 0 Q 3 J l Y X R l Z F R p b W V f U H V i b G l z a G V k J n F 1 b 3 Q 7 L C Z x d W 9 0 O 1 N j a G V k d W x l V G l t Z V 9 Q d W J s a X N o Z W Q m c X V v d D s s J n F 1 b 3 Q 7 R X N 0 a W 1 h d G V k V G l t Z V 9 Q d W J s a X N o Z W Q m c X V v d D s s J n F 1 b 3 Q 7 Q W l y b G l u Z U l B V E F f U H V i b G l z a G V k J n F 1 b 3 Q 7 L C Z x d W 9 0 O 0 F p c m x p b m V J Q 0 F P X 1 B 1 Y m x p c 2 h l Z C Z x d W 9 0 O y w m c X V v d D t G b G l n a H R O d W 1 i Z X J f U H V i b G l z a G V k J n F 1 b 3 Q 7 L C Z x d W 9 0 O 0 R l c 3 R p b m F 0 a W 9 u S U F U Q V 9 Q d W J s a X N o Z W Q m c X V v d D s s J n F 1 b 3 Q 7 R G V z d G l u Y X R p b 2 5 J Q 0 F P X 1 B 1 Y m x p c 2 h l Z C Z x d W 9 0 O y w m c X V v d D t B a X J j c m F m d F R 5 c G V J Q V R B X 1 B 1 Y m x p c 2 h l Z C Z x d W 9 0 O y w m c X V v d D t B a X J j c m F m d F R 5 c G V J Q 0 F P X 1 B 1 Y m x p c 2 h l Z C Z x d W 9 0 O y w m c X V v d D t G b G l n a H R U e X B l S U F U Q V 9 Q d W J s a X N o Z W Q m c X V v d D s s J n F 1 b 3 Q 7 R m x p Z 2 h 0 V H l w Z U l D Q U 9 f U H V i b G l z a G V k J n F 1 b 3 Q 7 L C Z x d W 9 0 O 1 R l c m 1 p b m F s X 1 B 1 Y m x p c 2 h l Z C Z x d W 9 0 O y w m c X V v d D t T Z W N 0 b 3 J f U H V i b G l z a G V k J n F 1 b 3 Q 7 L C Z x d W 9 0 O 1 N l Y X R D Y X B h Y 2 l 0 e V 9 Q d W J s a X N o Z W Q m c X V v d D s s J n F 1 b 3 Q 7 U G F 4 X 1 B 1 Y m x p c 2 h l Z C Z x d W 9 0 O y w m c X V v d D t M b 2 F k R m F j d G 9 y X 1 B 1 Y m x p c 2 h l Z C Z x d W 9 0 O y w m c X V v d D t H Y X R l X z E m c X V v d D s s J n F 1 b 3 Q 7 U 2 N o Z W R 1 b G V U a W 1 l X 1 J l Y W x p e m V k J n F 1 b 3 Q 7 L C Z x d W 9 0 O 0 V z d G l t Y X R l Z F R p b W V f U m V h b G l 6 Z W Q m c X V v d D s s J n F 1 b 3 Q 7 Q W N 0 d W F s V G l t Z V 9 S Z W F s a X p l Z C Z x d W 9 0 O y w m c X V v d D t B a X J s a W 5 l S U F U Q V 9 S Z W F s a X p l Z C Z x d W 9 0 O y w m c X V v d D t B a X J s a W 5 l S U N B T 1 9 S Z W F s a X p l Z C Z x d W 9 0 O y w m c X V v d D t G b G l n a H R O d W 1 i Z X J f U m V h b G l 6 Z W Q m c X V v d D s s J n F 1 b 3 Q 7 R G V z d G l u Y X R p b 2 5 J Q V R B X 1 J l Y W x p e m V k J n F 1 b 3 Q 7 L C Z x d W 9 0 O 0 R l c 3 R p b m F 0 a W 9 u S U N B T 1 9 S Z W F s a X p l Z C Z x d W 9 0 O y w m c X V v d D t B a X J j c m F m d F R 5 c G V J Q V R B X 1 J l Y W x p e m V k J n F 1 b 3 Q 7 L C Z x d W 9 0 O 0 F p c m N y Y W Z 0 V H l w Z U l D Q U 9 f U m V h b G l 6 Z W Q m c X V v d D s s J n F 1 b 3 Q 7 R m x p Z 2 h 0 V H l w Z U l B V E F f U m V h b G l 6 Z W Q m c X V v d D s s J n F 1 b 3 Q 7 R m x p Z 2 h 0 V H l w Z U l D Q U 9 f U m V h b G l 6 Z W Q m c X V v d D s s J n F 1 b 3 Q 7 V G V y b W l u Y W x f U m V h b G l 6 Z W Q m c X V v d D s s J n F 1 b 3 Q 7 U 2 V j d G 9 y X 1 J l Y W x p e m V k J n F 1 b 3 Q 7 L C Z x d W 9 0 O 1 N l Y X R D Y X B h Y 2 l 0 e V 9 S Z W F s a X p l Z C Z x d W 9 0 O y w m c X V v d D t Q Y X h f U m V h b G l 6 Z W Q m c X V v d D s s J n F 1 b 3 Q 7 T G 9 h Z E Z h Y 3 R v c l 9 S Z W F s a X p l Z C Z x d W 9 0 O y w m c X V v d D t H Y X R l X z I m c X V v d D s s J n F 1 b 3 Q 7 Q W x l c n R z X 0 x h d G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l n a H R z X z I w M j A t M D c t M j N f M j A y M C 0 w O C 0 z M S A o M S k v Q 2 h h b m d l Z C B U e X B l L n t G b 3 J l Y 2 F z d E N y Z W F 0 Z W R U a W 1 l X 0 x h d G V z d C w w f S Z x d W 9 0 O y w m c X V v d D t T Z W N 0 a W 9 u M S 9 m b G l n a H R z X z I w M j A t M D c t M j N f M j A y M C 0 w O C 0 z M S A o M S k v Q 2 h h b m d l Z C B U e X B l L n t T Y 2 h l Z H V s Z V R p b W V f T G F 0 Z X N 0 L D F 9 J n F 1 b 3 Q 7 L C Z x d W 9 0 O 1 N l Y 3 R p b 2 4 x L 2 Z s a W d o d H N f M j A y M C 0 w N y 0 y M 1 8 y M D I w L T A 4 L T M x I C g x K S 9 D a G F u Z 2 V k I F R 5 c G U u e 0 V z d G l t Y X R l Z F R p b W V f T G F 0 Z X N 0 L D J 9 J n F 1 b 3 Q 7 L C Z x d W 9 0 O 1 N l Y 3 R p b 2 4 x L 2 Z s a W d o d H N f M j A y M C 0 w N y 0 y M 1 8 y M D I w L T A 4 L T M x I C g x K S 9 D a G F u Z 2 V k I F R 5 c G U u e 0 F p c m x p b m V J Q V R B X 0 x h d G V z d C w z f S Z x d W 9 0 O y w m c X V v d D t T Z W N 0 a W 9 u M S 9 m b G l n a H R z X z I w M j A t M D c t M j N f M j A y M C 0 w O C 0 z M S A o M S k v Q 2 h h b m d l Z C B U e X B l L n t B a X J s a W 5 l S U N B T 1 9 M Y X R l c 3 Q s N H 0 m c X V v d D s s J n F 1 b 3 Q 7 U 2 V j d G l v b j E v Z m x p Z 2 h 0 c 1 8 y M D I w L T A 3 L T I z X z I w M j A t M D g t M z E g K D E p L 0 N o Y W 5 n Z W Q g V H l w Z S 5 7 R m x p Z 2 h 0 T n V t Y m V y X 0 x h d G V z d C w 1 f S Z x d W 9 0 O y w m c X V v d D t T Z W N 0 a W 9 u M S 9 m b G l n a H R z X z I w M j A t M D c t M j N f M j A y M C 0 w O C 0 z M S A o M S k v Q 2 h h b m d l Z C B U e X B l L n t E Z X N 0 a W 5 h d G l v b k l B V E F f T G F 0 Z X N 0 L D Z 9 J n F 1 b 3 Q 7 L C Z x d W 9 0 O 1 N l Y 3 R p b 2 4 x L 2 Z s a W d o d H N f M j A y M C 0 w N y 0 y M 1 8 y M D I w L T A 4 L T M x I C g x K S 9 D a G F u Z 2 V k I F R 5 c G U u e 0 R l c 3 R p b m F 0 a W 9 u S U N B T 1 9 M Y X R l c 3 Q s N 3 0 m c X V v d D s s J n F 1 b 3 Q 7 U 2 V j d G l v b j E v Z m x p Z 2 h 0 c 1 8 y M D I w L T A 3 L T I z X z I w M j A t M D g t M z E g K D E p L 0 N o Y W 5 n Z W Q g V H l w Z S 5 7 Q W l y Y 3 J h Z n R U e X B l S U F U Q V 9 M Y X R l c 3 Q s O H 0 m c X V v d D s s J n F 1 b 3 Q 7 U 2 V j d G l v b j E v Z m x p Z 2 h 0 c 1 8 y M D I w L T A 3 L T I z X z I w M j A t M D g t M z E g K D E p L 0 N o Y W 5 n Z W Q g V H l w Z S 5 7 Q W l y Y 3 J h Z n R U e X B l S U N B T 1 9 M Y X R l c 3 Q s O X 0 m c X V v d D s s J n F 1 b 3 Q 7 U 2 V j d G l v b j E v Z m x p Z 2 h 0 c 1 8 y M D I w L T A 3 L T I z X z I w M j A t M D g t M z E g K D E p L 0 N o Y W 5 n Z W Q g V H l w Z S 5 7 R m x p Z 2 h 0 V H l w Z U l B V E F f T G F 0 Z X N 0 L D E w f S Z x d W 9 0 O y w m c X V v d D t T Z W N 0 a W 9 u M S 9 m b G l n a H R z X z I w M j A t M D c t M j N f M j A y M C 0 w O C 0 z M S A o M S k v Q 2 h h b m d l Z C B U e X B l L n t G b G l n a H R U e X B l S U N B T 1 9 M Y X R l c 3 Q s M T F 9 J n F 1 b 3 Q 7 L C Z x d W 9 0 O 1 N l Y 3 R p b 2 4 x L 2 Z s a W d o d H N f M j A y M C 0 w N y 0 y M 1 8 y M D I w L T A 4 L T M x I C g x K S 9 D a G F u Z 2 V k I F R 5 c G U u e 1 R l c m 1 p b m F s X 0 x h d G V z d C w x M n 0 m c X V v d D s s J n F 1 b 3 Q 7 U 2 V j d G l v b j E v Z m x p Z 2 h 0 c 1 8 y M D I w L T A 3 L T I z X z I w M j A t M D g t M z E g K D E p L 0 N o Y W 5 n Z W Q g V H l w Z S 5 7 U 2 V j d G 9 y X 0 x h d G V z d C w x M 3 0 m c X V v d D s s J n F 1 b 3 Q 7 U 2 V j d G l v b j E v Z m x p Z 2 h 0 c 1 8 y M D I w L T A 3 L T I z X z I w M j A t M D g t M z E g K D E p L 0 N o Y W 5 n Z W Q g V H l w Z S 5 7 U 2 V h d E N h c G F j a X R 5 X 0 x h d G V z d C w x N H 0 m c X V v d D s s J n F 1 b 3 Q 7 U 2 V j d G l v b j E v Z m x p Z 2 h 0 c 1 8 y M D I w L T A 3 L T I z X z I w M j A t M D g t M z E g K D E p L 0 N o Y W 5 n Z W Q g V H l w Z S 5 7 U G F 4 X 0 x h d G V z d C w x N X 0 m c X V v d D s s J n F 1 b 3 Q 7 U 2 V j d G l v b j E v Z m x p Z 2 h 0 c 1 8 y M D I w L T A 3 L T I z X z I w M j A t M D g t M z E g K D E p L 0 N o Y W 5 n Z W Q g V H l w Z S 5 7 T G 9 h Z E Z h Y 3 R v c l 9 M Y X R l c 3 Q s M T Z 9 J n F 1 b 3 Q 7 L C Z x d W 9 0 O 1 N l Y 3 R p b 2 4 x L 2 Z s a W d o d H N f M j A y M C 0 w N y 0 y M 1 8 y M D I w L T A 4 L T M x I C g x K S 9 D a G F u Z 2 V k I F R 5 c G U u e 0 d h d G U s M T d 9 J n F 1 b 3 Q 7 L C Z x d W 9 0 O 1 N l Y 3 R p b 2 4 x L 2 Z s a W d o d H N f M j A y M C 0 w N y 0 y M 1 8 y M D I w L T A 4 L T M x I C g x K S 9 D a G F u Z 2 V k I F R 5 c G U u e 0 Z v c m V j Y X N 0 Q 3 J l Y X R l Z F R p b W V f U H V i b G l z a G V k L D E 4 f S Z x d W 9 0 O y w m c X V v d D t T Z W N 0 a W 9 u M S 9 m b G l n a H R z X z I w M j A t M D c t M j N f M j A y M C 0 w O C 0 z M S A o M S k v Q 2 h h b m d l Z C B U e X B l L n t T Y 2 h l Z H V s Z V R p b W V f U H V i b G l z a G V k L D E 5 f S Z x d W 9 0 O y w m c X V v d D t T Z W N 0 a W 9 u M S 9 m b G l n a H R z X z I w M j A t M D c t M j N f M j A y M C 0 w O C 0 z M S A o M S k v Q 2 h h b m d l Z C B U e X B l L n t F c 3 R p b W F 0 Z W R U a W 1 l X 1 B 1 Y m x p c 2 h l Z C w y M H 0 m c X V v d D s s J n F 1 b 3 Q 7 U 2 V j d G l v b j E v Z m x p Z 2 h 0 c 1 8 y M D I w L T A 3 L T I z X z I w M j A t M D g t M z E g K D E p L 0 N o Y W 5 n Z W Q g V H l w Z S 5 7 Q W l y b G l u Z U l B V E F f U H V i b G l z a G V k L D I x f S Z x d W 9 0 O y w m c X V v d D t T Z W N 0 a W 9 u M S 9 m b G l n a H R z X z I w M j A t M D c t M j N f M j A y M C 0 w O C 0 z M S A o M S k v Q 2 h h b m d l Z C B U e X B l L n t B a X J s a W 5 l S U N B T 1 9 Q d W J s a X N o Z W Q s M j J 9 J n F 1 b 3 Q 7 L C Z x d W 9 0 O 1 N l Y 3 R p b 2 4 x L 2 Z s a W d o d H N f M j A y M C 0 w N y 0 y M 1 8 y M D I w L T A 4 L T M x I C g x K S 9 D a G F u Z 2 V k I F R 5 c G U u e 0 Z s a W d o d E 5 1 b W J l c l 9 Q d W J s a X N o Z W Q s M j N 9 J n F 1 b 3 Q 7 L C Z x d W 9 0 O 1 N l Y 3 R p b 2 4 x L 2 Z s a W d o d H N f M j A y M C 0 w N y 0 y M 1 8 y M D I w L T A 4 L T M x I C g x K S 9 D a G F u Z 2 V k I F R 5 c G U u e 0 R l c 3 R p b m F 0 a W 9 u S U F U Q V 9 Q d W J s a X N o Z W Q s M j R 9 J n F 1 b 3 Q 7 L C Z x d W 9 0 O 1 N l Y 3 R p b 2 4 x L 2 Z s a W d o d H N f M j A y M C 0 w N y 0 y M 1 8 y M D I w L T A 4 L T M x I C g x K S 9 D a G F u Z 2 V k I F R 5 c G U u e 0 R l c 3 R p b m F 0 a W 9 u S U N B T 1 9 Q d W J s a X N o Z W Q s M j V 9 J n F 1 b 3 Q 7 L C Z x d W 9 0 O 1 N l Y 3 R p b 2 4 x L 2 Z s a W d o d H N f M j A y M C 0 w N y 0 y M 1 8 y M D I w L T A 4 L T M x I C g x K S 9 D a G F u Z 2 V k I F R 5 c G U u e 0 F p c m N y Y W Z 0 V H l w Z U l B V E F f U H V i b G l z a G V k L D I 2 f S Z x d W 9 0 O y w m c X V v d D t T Z W N 0 a W 9 u M S 9 m b G l n a H R z X z I w M j A t M D c t M j N f M j A y M C 0 w O C 0 z M S A o M S k v Q 2 h h b m d l Z C B U e X B l L n t B a X J j c m F m d F R 5 c G V J Q 0 F P X 1 B 1 Y m x p c 2 h l Z C w y N 3 0 m c X V v d D s s J n F 1 b 3 Q 7 U 2 V j d G l v b j E v Z m x p Z 2 h 0 c 1 8 y M D I w L T A 3 L T I z X z I w M j A t M D g t M z E g K D E p L 0 N o Y W 5 n Z W Q g V H l w Z S 5 7 R m x p Z 2 h 0 V H l w Z U l B V E F f U H V i b G l z a G V k L D I 4 f S Z x d W 9 0 O y w m c X V v d D t T Z W N 0 a W 9 u M S 9 m b G l n a H R z X z I w M j A t M D c t M j N f M j A y M C 0 w O C 0 z M S A o M S k v Q 2 h h b m d l Z C B U e X B l L n t G b G l n a H R U e X B l S U N B T 1 9 Q d W J s a X N o Z W Q s M j l 9 J n F 1 b 3 Q 7 L C Z x d W 9 0 O 1 N l Y 3 R p b 2 4 x L 2 Z s a W d o d H N f M j A y M C 0 w N y 0 y M 1 8 y M D I w L T A 4 L T M x I C g x K S 9 D a G F u Z 2 V k I F R 5 c G U u e 1 R l c m 1 p b m F s X 1 B 1 Y m x p c 2 h l Z C w z M H 0 m c X V v d D s s J n F 1 b 3 Q 7 U 2 V j d G l v b j E v Z m x p Z 2 h 0 c 1 8 y M D I w L T A 3 L T I z X z I w M j A t M D g t M z E g K D E p L 0 N o Y W 5 n Z W Q g V H l w Z S 5 7 U 2 V j d G 9 y X 1 B 1 Y m x p c 2 h l Z C w z M X 0 m c X V v d D s s J n F 1 b 3 Q 7 U 2 V j d G l v b j E v Z m x p Z 2 h 0 c 1 8 y M D I w L T A 3 L T I z X z I w M j A t M D g t M z E g K D E p L 0 N o Y W 5 n Z W Q g V H l w Z S 5 7 U 2 V h d E N h c G F j a X R 5 X 1 B 1 Y m x p c 2 h l Z C w z M n 0 m c X V v d D s s J n F 1 b 3 Q 7 U 2 V j d G l v b j E v Z m x p Z 2 h 0 c 1 8 y M D I w L T A 3 L T I z X z I w M j A t M D g t M z E g K D E p L 0 N o Y W 5 n Z W Q g V H l w Z S 5 7 U G F 4 X 1 B 1 Y m x p c 2 h l Z C w z M 3 0 m c X V v d D s s J n F 1 b 3 Q 7 U 2 V j d G l v b j E v Z m x p Z 2 h 0 c 1 8 y M D I w L T A 3 L T I z X z I w M j A t M D g t M z E g K D E p L 0 N o Y W 5 n Z W Q g V H l w Z S 5 7 T G 9 h Z E Z h Y 3 R v c l 9 Q d W J s a X N o Z W Q s M z R 9 J n F 1 b 3 Q 7 L C Z x d W 9 0 O 1 N l Y 3 R p b 2 4 x L 2 Z s a W d o d H N f M j A y M C 0 w N y 0 y M 1 8 y M D I w L T A 4 L T M x I C g x K S 9 D a G F u Z 2 V k I F R 5 c G U u e 0 d h d G V f M S w z N X 0 m c X V v d D s s J n F 1 b 3 Q 7 U 2 V j d G l v b j E v Z m x p Z 2 h 0 c 1 8 y M D I w L T A 3 L T I z X z I w M j A t M D g t M z E g K D E p L 0 N o Y W 5 n Z W Q g V H l w Z S 5 7 U 2 N o Z W R 1 b G V U a W 1 l X 1 J l Y W x p e m V k L D M 2 f S Z x d W 9 0 O y w m c X V v d D t T Z W N 0 a W 9 u M S 9 m b G l n a H R z X z I w M j A t M D c t M j N f M j A y M C 0 w O C 0 z M S A o M S k v Q 2 h h b m d l Z C B U e X B l L n t F c 3 R p b W F 0 Z W R U a W 1 l X 1 J l Y W x p e m V k L D M 3 f S Z x d W 9 0 O y w m c X V v d D t T Z W N 0 a W 9 u M S 9 m b G l n a H R z X z I w M j A t M D c t M j N f M j A y M C 0 w O C 0 z M S A o M S k v Q 2 h h b m d l Z C B U e X B l L n t B Y 3 R 1 Y W x U a W 1 l X 1 J l Y W x p e m V k L D M 4 f S Z x d W 9 0 O y w m c X V v d D t T Z W N 0 a W 9 u M S 9 m b G l n a H R z X z I w M j A t M D c t M j N f M j A y M C 0 w O C 0 z M S A o M S k v Q 2 h h b m d l Z C B U e X B l L n t B a X J s a W 5 l S U F U Q V 9 S Z W F s a X p l Z C w z O X 0 m c X V v d D s s J n F 1 b 3 Q 7 U 2 V j d G l v b j E v Z m x p Z 2 h 0 c 1 8 y M D I w L T A 3 L T I z X z I w M j A t M D g t M z E g K D E p L 0 N o Y W 5 n Z W Q g V H l w Z S 5 7 Q W l y b G l u Z U l D Q U 9 f U m V h b G l 6 Z W Q s N D B 9 J n F 1 b 3 Q 7 L C Z x d W 9 0 O 1 N l Y 3 R p b 2 4 x L 2 Z s a W d o d H N f M j A y M C 0 w N y 0 y M 1 8 y M D I w L T A 4 L T M x I C g x K S 9 D a G F u Z 2 V k I F R 5 c G U u e 0 Z s a W d o d E 5 1 b W J l c l 9 S Z W F s a X p l Z C w 0 M X 0 m c X V v d D s s J n F 1 b 3 Q 7 U 2 V j d G l v b j E v Z m x p Z 2 h 0 c 1 8 y M D I w L T A 3 L T I z X z I w M j A t M D g t M z E g K D E p L 0 N o Y W 5 n Z W Q g V H l w Z S 5 7 R G V z d G l u Y X R p b 2 5 J Q V R B X 1 J l Y W x p e m V k L D Q y f S Z x d W 9 0 O y w m c X V v d D t T Z W N 0 a W 9 u M S 9 m b G l n a H R z X z I w M j A t M D c t M j N f M j A y M C 0 w O C 0 z M S A o M S k v Q 2 h h b m d l Z C B U e X B l L n t E Z X N 0 a W 5 h d G l v b k l D Q U 9 f U m V h b G l 6 Z W Q s N D N 9 J n F 1 b 3 Q 7 L C Z x d W 9 0 O 1 N l Y 3 R p b 2 4 x L 2 Z s a W d o d H N f M j A y M C 0 w N y 0 y M 1 8 y M D I w L T A 4 L T M x I C g x K S 9 D a G F u Z 2 V k I F R 5 c G U u e 0 F p c m N y Y W Z 0 V H l w Z U l B V E F f U m V h b G l 6 Z W Q s N D R 9 J n F 1 b 3 Q 7 L C Z x d W 9 0 O 1 N l Y 3 R p b 2 4 x L 2 Z s a W d o d H N f M j A y M C 0 w N y 0 y M 1 8 y M D I w L T A 4 L T M x I C g x K S 9 D a G F u Z 2 V k I F R 5 c G U u e 0 F p c m N y Y W Z 0 V H l w Z U l D Q U 9 f U m V h b G l 6 Z W Q s N D V 9 J n F 1 b 3 Q 7 L C Z x d W 9 0 O 1 N l Y 3 R p b 2 4 x L 2 Z s a W d o d H N f M j A y M C 0 w N y 0 y M 1 8 y M D I w L T A 4 L T M x I C g x K S 9 D a G F u Z 2 V k I F R 5 c G U u e 0 Z s a W d o d F R 5 c G V J Q V R B X 1 J l Y W x p e m V k L D Q 2 f S Z x d W 9 0 O y w m c X V v d D t T Z W N 0 a W 9 u M S 9 m b G l n a H R z X z I w M j A t M D c t M j N f M j A y M C 0 w O C 0 z M S A o M S k v Q 2 h h b m d l Z C B U e X B l L n t G b G l n a H R U e X B l S U N B T 1 9 S Z W F s a X p l Z C w 0 N 3 0 m c X V v d D s s J n F 1 b 3 Q 7 U 2 V j d G l v b j E v Z m x p Z 2 h 0 c 1 8 y M D I w L T A 3 L T I z X z I w M j A t M D g t M z E g K D E p L 0 N o Y W 5 n Z W Q g V H l w Z S 5 7 V G V y b W l u Y W x f U m V h b G l 6 Z W Q s N D h 9 J n F 1 b 3 Q 7 L C Z x d W 9 0 O 1 N l Y 3 R p b 2 4 x L 2 Z s a W d o d H N f M j A y M C 0 w N y 0 y M 1 8 y M D I w L T A 4 L T M x I C g x K S 9 D a G F u Z 2 V k I F R 5 c G U u e 1 N l Y 3 R v c l 9 S Z W F s a X p l Z C w 0 O X 0 m c X V v d D s s J n F 1 b 3 Q 7 U 2 V j d G l v b j E v Z m x p Z 2 h 0 c 1 8 y M D I w L T A 3 L T I z X z I w M j A t M D g t M z E g K D E p L 0 N o Y W 5 n Z W Q g V H l w Z S 5 7 U 2 V h d E N h c G F j a X R 5 X 1 J l Y W x p e m V k L D U w f S Z x d W 9 0 O y w m c X V v d D t T Z W N 0 a W 9 u M S 9 m b G l n a H R z X z I w M j A t M D c t M j N f M j A y M C 0 w O C 0 z M S A o M S k v Q 2 h h b m d l Z C B U e X B l L n t Q Y X h f U m V h b G l 6 Z W Q s N T F 9 J n F 1 b 3 Q 7 L C Z x d W 9 0 O 1 N l Y 3 R p b 2 4 x L 2 Z s a W d o d H N f M j A y M C 0 w N y 0 y M 1 8 y M D I w L T A 4 L T M x I C g x K S 9 D a G F u Z 2 V k I F R 5 c G U u e 0 x v Y W R G Y W N 0 b 3 J f U m V h b G l 6 Z W Q s N T J 9 J n F 1 b 3 Q 7 L C Z x d W 9 0 O 1 N l Y 3 R p b 2 4 x L 2 Z s a W d o d H N f M j A y M C 0 w N y 0 y M 1 8 y M D I w L T A 4 L T M x I C g x K S 9 D a G F u Z 2 V k I F R 5 c G U u e 0 d h d G V f M i w 1 M 3 0 m c X V v d D s s J n F 1 b 3 Q 7 U 2 V j d G l v b j E v Z m x p Z 2 h 0 c 1 8 y M D I w L T A 3 L T I z X z I w M j A t M D g t M z E g K D E p L 0 N o Y W 5 n Z W Q g V H l w Z S 5 7 Q W x l c n R z X 0 x h d G V z d C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2 Z s a W d o d H N f M j A y M C 0 w N y 0 y M 1 8 y M D I w L T A 4 L T M x I C g x K S 9 D a G F u Z 2 V k I F R 5 c G U u e 0 Z v c m V j Y X N 0 Q 3 J l Y X R l Z F R p b W V f T G F 0 Z X N 0 L D B 9 J n F 1 b 3 Q 7 L C Z x d W 9 0 O 1 N l Y 3 R p b 2 4 x L 2 Z s a W d o d H N f M j A y M C 0 w N y 0 y M 1 8 y M D I w L T A 4 L T M x I C g x K S 9 D a G F u Z 2 V k I F R 5 c G U u e 1 N j a G V k d W x l V G l t Z V 9 M Y X R l c 3 Q s M X 0 m c X V v d D s s J n F 1 b 3 Q 7 U 2 V j d G l v b j E v Z m x p Z 2 h 0 c 1 8 y M D I w L T A 3 L T I z X z I w M j A t M D g t M z E g K D E p L 0 N o Y W 5 n Z W Q g V H l w Z S 5 7 R X N 0 a W 1 h d G V k V G l t Z V 9 M Y X R l c 3 Q s M n 0 m c X V v d D s s J n F 1 b 3 Q 7 U 2 V j d G l v b j E v Z m x p Z 2 h 0 c 1 8 y M D I w L T A 3 L T I z X z I w M j A t M D g t M z E g K D E p L 0 N o Y W 5 n Z W Q g V H l w Z S 5 7 Q W l y b G l u Z U l B V E F f T G F 0 Z X N 0 L D N 9 J n F 1 b 3 Q 7 L C Z x d W 9 0 O 1 N l Y 3 R p b 2 4 x L 2 Z s a W d o d H N f M j A y M C 0 w N y 0 y M 1 8 y M D I w L T A 4 L T M x I C g x K S 9 D a G F u Z 2 V k I F R 5 c G U u e 0 F p c m x p b m V J Q 0 F P X 0 x h d G V z d C w 0 f S Z x d W 9 0 O y w m c X V v d D t T Z W N 0 a W 9 u M S 9 m b G l n a H R z X z I w M j A t M D c t M j N f M j A y M C 0 w O C 0 z M S A o M S k v Q 2 h h b m d l Z C B U e X B l L n t G b G l n a H R O d W 1 i Z X J f T G F 0 Z X N 0 L D V 9 J n F 1 b 3 Q 7 L C Z x d W 9 0 O 1 N l Y 3 R p b 2 4 x L 2 Z s a W d o d H N f M j A y M C 0 w N y 0 y M 1 8 y M D I w L T A 4 L T M x I C g x K S 9 D a G F u Z 2 V k I F R 5 c G U u e 0 R l c 3 R p b m F 0 a W 9 u S U F U Q V 9 M Y X R l c 3 Q s N n 0 m c X V v d D s s J n F 1 b 3 Q 7 U 2 V j d G l v b j E v Z m x p Z 2 h 0 c 1 8 y M D I w L T A 3 L T I z X z I w M j A t M D g t M z E g K D E p L 0 N o Y W 5 n Z W Q g V H l w Z S 5 7 R G V z d G l u Y X R p b 2 5 J Q 0 F P X 0 x h d G V z d C w 3 f S Z x d W 9 0 O y w m c X V v d D t T Z W N 0 a W 9 u M S 9 m b G l n a H R z X z I w M j A t M D c t M j N f M j A y M C 0 w O C 0 z M S A o M S k v Q 2 h h b m d l Z C B U e X B l L n t B a X J j c m F m d F R 5 c G V J Q V R B X 0 x h d G V z d C w 4 f S Z x d W 9 0 O y w m c X V v d D t T Z W N 0 a W 9 u M S 9 m b G l n a H R z X z I w M j A t M D c t M j N f M j A y M C 0 w O C 0 z M S A o M S k v Q 2 h h b m d l Z C B U e X B l L n t B a X J j c m F m d F R 5 c G V J Q 0 F P X 0 x h d G V z d C w 5 f S Z x d W 9 0 O y w m c X V v d D t T Z W N 0 a W 9 u M S 9 m b G l n a H R z X z I w M j A t M D c t M j N f M j A y M C 0 w O C 0 z M S A o M S k v Q 2 h h b m d l Z C B U e X B l L n t G b G l n a H R U e X B l S U F U Q V 9 M Y X R l c 3 Q s M T B 9 J n F 1 b 3 Q 7 L C Z x d W 9 0 O 1 N l Y 3 R p b 2 4 x L 2 Z s a W d o d H N f M j A y M C 0 w N y 0 y M 1 8 y M D I w L T A 4 L T M x I C g x K S 9 D a G F u Z 2 V k I F R 5 c G U u e 0 Z s a W d o d F R 5 c G V J Q 0 F P X 0 x h d G V z d C w x M X 0 m c X V v d D s s J n F 1 b 3 Q 7 U 2 V j d G l v b j E v Z m x p Z 2 h 0 c 1 8 y M D I w L T A 3 L T I z X z I w M j A t M D g t M z E g K D E p L 0 N o Y W 5 n Z W Q g V H l w Z S 5 7 V G V y b W l u Y W x f T G F 0 Z X N 0 L D E y f S Z x d W 9 0 O y w m c X V v d D t T Z W N 0 a W 9 u M S 9 m b G l n a H R z X z I w M j A t M D c t M j N f M j A y M C 0 w O C 0 z M S A o M S k v Q 2 h h b m d l Z C B U e X B l L n t T Z W N 0 b 3 J f T G F 0 Z X N 0 L D E z f S Z x d W 9 0 O y w m c X V v d D t T Z W N 0 a W 9 u M S 9 m b G l n a H R z X z I w M j A t M D c t M j N f M j A y M C 0 w O C 0 z M S A o M S k v Q 2 h h b m d l Z C B U e X B l L n t T Z W F 0 Q 2 F w Y W N p d H l f T G F 0 Z X N 0 L D E 0 f S Z x d W 9 0 O y w m c X V v d D t T Z W N 0 a W 9 u M S 9 m b G l n a H R z X z I w M j A t M D c t M j N f M j A y M C 0 w O C 0 z M S A o M S k v Q 2 h h b m d l Z C B U e X B l L n t Q Y X h f T G F 0 Z X N 0 L D E 1 f S Z x d W 9 0 O y w m c X V v d D t T Z W N 0 a W 9 u M S 9 m b G l n a H R z X z I w M j A t M D c t M j N f M j A y M C 0 w O C 0 z M S A o M S k v Q 2 h h b m d l Z C B U e X B l L n t M b 2 F k R m F j d G 9 y X 0 x h d G V z d C w x N n 0 m c X V v d D s s J n F 1 b 3 Q 7 U 2 V j d G l v b j E v Z m x p Z 2 h 0 c 1 8 y M D I w L T A 3 L T I z X z I w M j A t M D g t M z E g K D E p L 0 N o Y W 5 n Z W Q g V H l w Z S 5 7 R 2 F 0 Z S w x N 3 0 m c X V v d D s s J n F 1 b 3 Q 7 U 2 V j d G l v b j E v Z m x p Z 2 h 0 c 1 8 y M D I w L T A 3 L T I z X z I w M j A t M D g t M z E g K D E p L 0 N o Y W 5 n Z W Q g V H l w Z S 5 7 R m 9 y Z W N h c 3 R D c m V h d G V k V G l t Z V 9 Q d W J s a X N o Z W Q s M T h 9 J n F 1 b 3 Q 7 L C Z x d W 9 0 O 1 N l Y 3 R p b 2 4 x L 2 Z s a W d o d H N f M j A y M C 0 w N y 0 y M 1 8 y M D I w L T A 4 L T M x I C g x K S 9 D a G F u Z 2 V k I F R 5 c G U u e 1 N j a G V k d W x l V G l t Z V 9 Q d W J s a X N o Z W Q s M T l 9 J n F 1 b 3 Q 7 L C Z x d W 9 0 O 1 N l Y 3 R p b 2 4 x L 2 Z s a W d o d H N f M j A y M C 0 w N y 0 y M 1 8 y M D I w L T A 4 L T M x I C g x K S 9 D a G F u Z 2 V k I F R 5 c G U u e 0 V z d G l t Y X R l Z F R p b W V f U H V i b G l z a G V k L D I w f S Z x d W 9 0 O y w m c X V v d D t T Z W N 0 a W 9 u M S 9 m b G l n a H R z X z I w M j A t M D c t M j N f M j A y M C 0 w O C 0 z M S A o M S k v Q 2 h h b m d l Z C B U e X B l L n t B a X J s a W 5 l S U F U Q V 9 Q d W J s a X N o Z W Q s M j F 9 J n F 1 b 3 Q 7 L C Z x d W 9 0 O 1 N l Y 3 R p b 2 4 x L 2 Z s a W d o d H N f M j A y M C 0 w N y 0 y M 1 8 y M D I w L T A 4 L T M x I C g x K S 9 D a G F u Z 2 V k I F R 5 c G U u e 0 F p c m x p b m V J Q 0 F P X 1 B 1 Y m x p c 2 h l Z C w y M n 0 m c X V v d D s s J n F 1 b 3 Q 7 U 2 V j d G l v b j E v Z m x p Z 2 h 0 c 1 8 y M D I w L T A 3 L T I z X z I w M j A t M D g t M z E g K D E p L 0 N o Y W 5 n Z W Q g V H l w Z S 5 7 R m x p Z 2 h 0 T n V t Y m V y X 1 B 1 Y m x p c 2 h l Z C w y M 3 0 m c X V v d D s s J n F 1 b 3 Q 7 U 2 V j d G l v b j E v Z m x p Z 2 h 0 c 1 8 y M D I w L T A 3 L T I z X z I w M j A t M D g t M z E g K D E p L 0 N o Y W 5 n Z W Q g V H l w Z S 5 7 R G V z d G l u Y X R p b 2 5 J Q V R B X 1 B 1 Y m x p c 2 h l Z C w y N H 0 m c X V v d D s s J n F 1 b 3 Q 7 U 2 V j d G l v b j E v Z m x p Z 2 h 0 c 1 8 y M D I w L T A 3 L T I z X z I w M j A t M D g t M z E g K D E p L 0 N o Y W 5 n Z W Q g V H l w Z S 5 7 R G V z d G l u Y X R p b 2 5 J Q 0 F P X 1 B 1 Y m x p c 2 h l Z C w y N X 0 m c X V v d D s s J n F 1 b 3 Q 7 U 2 V j d G l v b j E v Z m x p Z 2 h 0 c 1 8 y M D I w L T A 3 L T I z X z I w M j A t M D g t M z E g K D E p L 0 N o Y W 5 n Z W Q g V H l w Z S 5 7 Q W l y Y 3 J h Z n R U e X B l S U F U Q V 9 Q d W J s a X N o Z W Q s M j Z 9 J n F 1 b 3 Q 7 L C Z x d W 9 0 O 1 N l Y 3 R p b 2 4 x L 2 Z s a W d o d H N f M j A y M C 0 w N y 0 y M 1 8 y M D I w L T A 4 L T M x I C g x K S 9 D a G F u Z 2 V k I F R 5 c G U u e 0 F p c m N y Y W Z 0 V H l w Z U l D Q U 9 f U H V i b G l z a G V k L D I 3 f S Z x d W 9 0 O y w m c X V v d D t T Z W N 0 a W 9 u M S 9 m b G l n a H R z X z I w M j A t M D c t M j N f M j A y M C 0 w O C 0 z M S A o M S k v Q 2 h h b m d l Z C B U e X B l L n t G b G l n a H R U e X B l S U F U Q V 9 Q d W J s a X N o Z W Q s M j h 9 J n F 1 b 3 Q 7 L C Z x d W 9 0 O 1 N l Y 3 R p b 2 4 x L 2 Z s a W d o d H N f M j A y M C 0 w N y 0 y M 1 8 y M D I w L T A 4 L T M x I C g x K S 9 D a G F u Z 2 V k I F R 5 c G U u e 0 Z s a W d o d F R 5 c G V J Q 0 F P X 1 B 1 Y m x p c 2 h l Z C w y O X 0 m c X V v d D s s J n F 1 b 3 Q 7 U 2 V j d G l v b j E v Z m x p Z 2 h 0 c 1 8 y M D I w L T A 3 L T I z X z I w M j A t M D g t M z E g K D E p L 0 N o Y W 5 n Z W Q g V H l w Z S 5 7 V G V y b W l u Y W x f U H V i b G l z a G V k L D M w f S Z x d W 9 0 O y w m c X V v d D t T Z W N 0 a W 9 u M S 9 m b G l n a H R z X z I w M j A t M D c t M j N f M j A y M C 0 w O C 0 z M S A o M S k v Q 2 h h b m d l Z C B U e X B l L n t T Z W N 0 b 3 J f U H V i b G l z a G V k L D M x f S Z x d W 9 0 O y w m c X V v d D t T Z W N 0 a W 9 u M S 9 m b G l n a H R z X z I w M j A t M D c t M j N f M j A y M C 0 w O C 0 z M S A o M S k v Q 2 h h b m d l Z C B U e X B l L n t T Z W F 0 Q 2 F w Y W N p d H l f U H V i b G l z a G V k L D M y f S Z x d W 9 0 O y w m c X V v d D t T Z W N 0 a W 9 u M S 9 m b G l n a H R z X z I w M j A t M D c t M j N f M j A y M C 0 w O C 0 z M S A o M S k v Q 2 h h b m d l Z C B U e X B l L n t Q Y X h f U H V i b G l z a G V k L D M z f S Z x d W 9 0 O y w m c X V v d D t T Z W N 0 a W 9 u M S 9 m b G l n a H R z X z I w M j A t M D c t M j N f M j A y M C 0 w O C 0 z M S A o M S k v Q 2 h h b m d l Z C B U e X B l L n t M b 2 F k R m F j d G 9 y X 1 B 1 Y m x p c 2 h l Z C w z N H 0 m c X V v d D s s J n F 1 b 3 Q 7 U 2 V j d G l v b j E v Z m x p Z 2 h 0 c 1 8 y M D I w L T A 3 L T I z X z I w M j A t M D g t M z E g K D E p L 0 N o Y W 5 n Z W Q g V H l w Z S 5 7 R 2 F 0 Z V 8 x L D M 1 f S Z x d W 9 0 O y w m c X V v d D t T Z W N 0 a W 9 u M S 9 m b G l n a H R z X z I w M j A t M D c t M j N f M j A y M C 0 w O C 0 z M S A o M S k v Q 2 h h b m d l Z C B U e X B l L n t T Y 2 h l Z H V s Z V R p b W V f U m V h b G l 6 Z W Q s M z Z 9 J n F 1 b 3 Q 7 L C Z x d W 9 0 O 1 N l Y 3 R p b 2 4 x L 2 Z s a W d o d H N f M j A y M C 0 w N y 0 y M 1 8 y M D I w L T A 4 L T M x I C g x K S 9 D a G F u Z 2 V k I F R 5 c G U u e 0 V z d G l t Y X R l Z F R p b W V f U m V h b G l 6 Z W Q s M z d 9 J n F 1 b 3 Q 7 L C Z x d W 9 0 O 1 N l Y 3 R p b 2 4 x L 2 Z s a W d o d H N f M j A y M C 0 w N y 0 y M 1 8 y M D I w L T A 4 L T M x I C g x K S 9 D a G F u Z 2 V k I F R 5 c G U u e 0 F j d H V h b F R p b W V f U m V h b G l 6 Z W Q s M z h 9 J n F 1 b 3 Q 7 L C Z x d W 9 0 O 1 N l Y 3 R p b 2 4 x L 2 Z s a W d o d H N f M j A y M C 0 w N y 0 y M 1 8 y M D I w L T A 4 L T M x I C g x K S 9 D a G F u Z 2 V k I F R 5 c G U u e 0 F p c m x p b m V J Q V R B X 1 J l Y W x p e m V k L D M 5 f S Z x d W 9 0 O y w m c X V v d D t T Z W N 0 a W 9 u M S 9 m b G l n a H R z X z I w M j A t M D c t M j N f M j A y M C 0 w O C 0 z M S A o M S k v Q 2 h h b m d l Z C B U e X B l L n t B a X J s a W 5 l S U N B T 1 9 S Z W F s a X p l Z C w 0 M H 0 m c X V v d D s s J n F 1 b 3 Q 7 U 2 V j d G l v b j E v Z m x p Z 2 h 0 c 1 8 y M D I w L T A 3 L T I z X z I w M j A t M D g t M z E g K D E p L 0 N o Y W 5 n Z W Q g V H l w Z S 5 7 R m x p Z 2 h 0 T n V t Y m V y X 1 J l Y W x p e m V k L D Q x f S Z x d W 9 0 O y w m c X V v d D t T Z W N 0 a W 9 u M S 9 m b G l n a H R z X z I w M j A t M D c t M j N f M j A y M C 0 w O C 0 z M S A o M S k v Q 2 h h b m d l Z C B U e X B l L n t E Z X N 0 a W 5 h d G l v b k l B V E F f U m V h b G l 6 Z W Q s N D J 9 J n F 1 b 3 Q 7 L C Z x d W 9 0 O 1 N l Y 3 R p b 2 4 x L 2 Z s a W d o d H N f M j A y M C 0 w N y 0 y M 1 8 y M D I w L T A 4 L T M x I C g x K S 9 D a G F u Z 2 V k I F R 5 c G U u e 0 R l c 3 R p b m F 0 a W 9 u S U N B T 1 9 S Z W F s a X p l Z C w 0 M 3 0 m c X V v d D s s J n F 1 b 3 Q 7 U 2 V j d G l v b j E v Z m x p Z 2 h 0 c 1 8 y M D I w L T A 3 L T I z X z I w M j A t M D g t M z E g K D E p L 0 N o Y W 5 n Z W Q g V H l w Z S 5 7 Q W l y Y 3 J h Z n R U e X B l S U F U Q V 9 S Z W F s a X p l Z C w 0 N H 0 m c X V v d D s s J n F 1 b 3 Q 7 U 2 V j d G l v b j E v Z m x p Z 2 h 0 c 1 8 y M D I w L T A 3 L T I z X z I w M j A t M D g t M z E g K D E p L 0 N o Y W 5 n Z W Q g V H l w Z S 5 7 Q W l y Y 3 J h Z n R U e X B l S U N B T 1 9 S Z W F s a X p l Z C w 0 N X 0 m c X V v d D s s J n F 1 b 3 Q 7 U 2 V j d G l v b j E v Z m x p Z 2 h 0 c 1 8 y M D I w L T A 3 L T I z X z I w M j A t M D g t M z E g K D E p L 0 N o Y W 5 n Z W Q g V H l w Z S 5 7 R m x p Z 2 h 0 V H l w Z U l B V E F f U m V h b G l 6 Z W Q s N D Z 9 J n F 1 b 3 Q 7 L C Z x d W 9 0 O 1 N l Y 3 R p b 2 4 x L 2 Z s a W d o d H N f M j A y M C 0 w N y 0 y M 1 8 y M D I w L T A 4 L T M x I C g x K S 9 D a G F u Z 2 V k I F R 5 c G U u e 0 Z s a W d o d F R 5 c G V J Q 0 F P X 1 J l Y W x p e m V k L D Q 3 f S Z x d W 9 0 O y w m c X V v d D t T Z W N 0 a W 9 u M S 9 m b G l n a H R z X z I w M j A t M D c t M j N f M j A y M C 0 w O C 0 z M S A o M S k v Q 2 h h b m d l Z C B U e X B l L n t U Z X J t a W 5 h b F 9 S Z W F s a X p l Z C w 0 O H 0 m c X V v d D s s J n F 1 b 3 Q 7 U 2 V j d G l v b j E v Z m x p Z 2 h 0 c 1 8 y M D I w L T A 3 L T I z X z I w M j A t M D g t M z E g K D E p L 0 N o Y W 5 n Z W Q g V H l w Z S 5 7 U 2 V j d G 9 y X 1 J l Y W x p e m V k L D Q 5 f S Z x d W 9 0 O y w m c X V v d D t T Z W N 0 a W 9 u M S 9 m b G l n a H R z X z I w M j A t M D c t M j N f M j A y M C 0 w O C 0 z M S A o M S k v Q 2 h h b m d l Z C B U e X B l L n t T Z W F 0 Q 2 F w Y W N p d H l f U m V h b G l 6 Z W Q s N T B 9 J n F 1 b 3 Q 7 L C Z x d W 9 0 O 1 N l Y 3 R p b 2 4 x L 2 Z s a W d o d H N f M j A y M C 0 w N y 0 y M 1 8 y M D I w L T A 4 L T M x I C g x K S 9 D a G F u Z 2 V k I F R 5 c G U u e 1 B h e F 9 S Z W F s a X p l Z C w 1 M X 0 m c X V v d D s s J n F 1 b 3 Q 7 U 2 V j d G l v b j E v Z m x p Z 2 h 0 c 1 8 y M D I w L T A 3 L T I z X z I w M j A t M D g t M z E g K D E p L 0 N o Y W 5 n Z W Q g V H l w Z S 5 7 T G 9 h Z E Z h Y 3 R v c l 9 S Z W F s a X p l Z C w 1 M n 0 m c X V v d D s s J n F 1 b 3 Q 7 U 2 V j d G l v b j E v Z m x p Z 2 h 0 c 1 8 y M D I w L T A 3 L T I z X z I w M j A t M D g t M z E g K D E p L 0 N o Y W 5 n Z W Q g V H l w Z S 5 7 R 2 F 0 Z V 8 y L D U z f S Z x d W 9 0 O y w m c X V v d D t T Z W N 0 a W 9 u M S 9 m b G l n a H R z X z I w M j A t M D c t M j N f M j A y M C 0 w O C 0 z M S A o M S k v Q 2 h h b m d l Z C B U e X B l L n t B b G V y d H N f T G F 0 Z X N 0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p Z 2 h 0 c 1 8 y M D I w L T A 3 L T I z X z I w M j A t M D g t M z E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p Z 2 h 0 c 1 8 y M D I w L T A 3 L T I z X z I w M j A t M D g t M z E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p Z 2 h 0 c 1 8 y M D I w L T A 3 L T I z X z I w M j A t M D g t M z E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a X J 5 s B h d E 6 1 E f a / c 7 z m M w A A A A A C A A A A A A A D Z g A A w A A A A B A A A A D F I x l Z c Q F B y N c c h y w P u V k 6 A A A A A A S A A A C g A A A A E A A A A N / V a O 5 3 0 D R I m K n y j h I P W P h Q A A A A 9 j U 5 A h Q l L A r / q 4 9 H c j J s M h G R 0 w n 3 x R B v I G P S M 7 y / n x r O 1 l y x y l i 0 3 r X 3 z y B l Y Q i w T p f N A x R 5 W 3 W D D L 4 P 9 I W t R + K u D G i U a F k L V l T 0 S n z b J Q U U A A A A W q V 3 H v p 5 p B n R H e Q 0 B T u u W E 1 h P d c = < / D a t a M a s h u p > 
</file>

<file path=customXml/itemProps1.xml><?xml version="1.0" encoding="utf-8"?>
<ds:datastoreItem xmlns:ds="http://schemas.openxmlformats.org/officeDocument/2006/customXml" ds:itemID="{7D87EDDC-6AFB-4BBE-96CD-1173731B93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Departures &amp; lanes</vt:lpstr>
      <vt:lpstr>Departures by flight</vt:lpstr>
      <vt:lpstr>Arrivals</vt:lpstr>
      <vt:lpstr>Arrivals by flight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 (STN)</dc:creator>
  <cp:lastModifiedBy>Nilesh Gupta</cp:lastModifiedBy>
  <dcterms:created xsi:type="dcterms:W3CDTF">2020-07-16T14:21:47Z</dcterms:created>
  <dcterms:modified xsi:type="dcterms:W3CDTF">2020-08-05T09:02:34Z</dcterms:modified>
</cp:coreProperties>
</file>