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8EE9DFFF-5A42-594A-B0B5-5FF87FF16B1F}" xr6:coauthVersionLast="45" xr6:coauthVersionMax="45" xr10:uidLastSave="{00000000-0000-0000-0000-000000000000}"/>
  <bookViews>
    <workbookView xWindow="160" yWindow="460" windowWidth="17560" windowHeight="16540" xr2:uid="{D2F5A5EA-A4C2-9447-99A7-3DF95486B447}"/>
  </bookViews>
  <sheets>
    <sheet name="cQA plot" sheetId="7" r:id="rId1"/>
    <sheet name="cQA" sheetId="1" r:id="rId2"/>
    <sheet name="summarisation_100" sheetId="4" r:id="rId3"/>
    <sheet name="summarisation_20" sheetId="3" r:id="rId4"/>
    <sheet name="summarisation_plot" sheetId="5" r:id="rId5"/>
    <sheet name="summarisation_10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C15" i="7" s="1"/>
  <c r="E6" i="7"/>
  <c r="E14" i="7" s="1"/>
  <c r="G2" i="7"/>
  <c r="G10" i="7" s="1"/>
  <c r="F2" i="7"/>
  <c r="F10" i="7" s="1"/>
  <c r="E2" i="7"/>
  <c r="E10" i="7" s="1"/>
  <c r="D2" i="7"/>
  <c r="D10" i="7" s="1"/>
  <c r="E7" i="7"/>
  <c r="E15" i="7" s="1"/>
  <c r="E4" i="7"/>
  <c r="E12" i="7" s="1"/>
  <c r="E5" i="7"/>
  <c r="E13" i="7" s="1"/>
  <c r="G15" i="7"/>
  <c r="F15" i="7"/>
  <c r="D15" i="7"/>
  <c r="G14" i="7"/>
  <c r="F14" i="7"/>
  <c r="D14" i="7"/>
  <c r="C14" i="7"/>
  <c r="G13" i="7"/>
  <c r="F13" i="7"/>
  <c r="D13" i="7"/>
  <c r="C13" i="7"/>
  <c r="G12" i="7"/>
  <c r="F12" i="7"/>
  <c r="D12" i="7"/>
  <c r="C12" i="7"/>
  <c r="G11" i="7"/>
  <c r="F11" i="7"/>
  <c r="E11" i="7"/>
  <c r="D11" i="7"/>
  <c r="C11" i="7"/>
  <c r="C10" i="7"/>
  <c r="C2" i="7"/>
  <c r="E3" i="7"/>
</calcChain>
</file>

<file path=xl/sharedStrings.xml><?xml version="1.0" encoding="utf-8"?>
<sst xmlns="http://schemas.openxmlformats.org/spreadsheetml/2006/main" count="120" uniqueCount="27">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</sst>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ont="1" applyFill="1"/>
    <xf numFmtId="164" fontId="0" fillId="2" borderId="0" xfId="0" applyNumberFormat="1" applyFont="1" applyFill="1"/>
    <xf numFmtId="164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G15"/>
  <sheetViews>
    <sheetView tabSelected="1" workbookViewId="0">
      <selection activeCell="C8" sqref="C8"/>
    </sheetView>
  </sheetViews>
  <sheetFormatPr baseColWidth="10" defaultRowHeight="16" x14ac:dyDescent="0.2"/>
  <sheetData>
    <row r="1" spans="1:7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7" x14ac:dyDescent="0.2">
      <c r="A2" t="s">
        <v>24</v>
      </c>
      <c r="C2" s="3">
        <f>0.579579017169069+0.624571590523522+0.689468814723942</f>
        <v>1.893619422416533</v>
      </c>
      <c r="D2" s="3">
        <f>0.579579017169069+0.624571590523522+0.689468814723942</f>
        <v>1.893619422416533</v>
      </c>
      <c r="E2" s="3">
        <f>0.579579017169069+0.624571590523522+0.689468814723942</f>
        <v>1.893619422416533</v>
      </c>
      <c r="F2" s="3">
        <f>0.579579017169069+0.624571590523522+0.689468814723942</f>
        <v>1.893619422416533</v>
      </c>
      <c r="G2" s="3">
        <f>0.579579017169069+0.624571590523522+0.689468814723942</f>
        <v>1.893619422416533</v>
      </c>
    </row>
    <row r="3" spans="1:7" x14ac:dyDescent="0.2">
      <c r="A3" t="s">
        <v>3</v>
      </c>
      <c r="B3" t="s">
        <v>4</v>
      </c>
      <c r="C3" s="6"/>
      <c r="D3" s="6"/>
      <c r="E3" s="6">
        <f>0.636672184559355+0.675979195671749+0.625578036972122</f>
        <v>1.9382294172032262</v>
      </c>
      <c r="F3" s="3"/>
      <c r="G3" s="3"/>
    </row>
    <row r="4" spans="1:7" x14ac:dyDescent="0.2">
      <c r="B4" t="s">
        <v>5</v>
      </c>
      <c r="C4" s="6"/>
      <c r="D4" s="6"/>
      <c r="E4" s="6">
        <f>0.580060845125319+0.583055757303753+0.617776302367445</f>
        <v>1.780892904796517</v>
      </c>
      <c r="F4" s="3"/>
      <c r="G4" s="3"/>
    </row>
    <row r="5" spans="1:7" x14ac:dyDescent="0.2">
      <c r="A5" t="s">
        <v>6</v>
      </c>
      <c r="B5" t="s">
        <v>4</v>
      </c>
      <c r="C5" s="6"/>
      <c r="D5" s="6"/>
      <c r="E5" s="6">
        <f>0.592987287762163+0.593877711677839+0.656663977017173</f>
        <v>1.8435289764571752</v>
      </c>
      <c r="F5" s="3"/>
      <c r="G5" s="3"/>
    </row>
    <row r="6" spans="1:7" x14ac:dyDescent="0.2">
      <c r="B6" t="s">
        <v>7</v>
      </c>
      <c r="C6" s="6"/>
      <c r="D6" s="6"/>
      <c r="E6" s="6">
        <f>0.526259231443086+0.559194554341878+0.552389505390854</f>
        <v>1.6378432911758178</v>
      </c>
      <c r="F6" s="3"/>
      <c r="G6" s="3"/>
    </row>
    <row r="7" spans="1:7" x14ac:dyDescent="0.2">
      <c r="B7" t="s">
        <v>8</v>
      </c>
      <c r="C7" s="6">
        <f>0.590784755017865+0.590552934305572+0.647021827237129</f>
        <v>1.8283595165605662</v>
      </c>
      <c r="D7" s="6"/>
      <c r="E7" s="6">
        <f>0.714742042281167+0.730692093706664+0.743910606285843</f>
        <v>2.1893447422736738</v>
      </c>
      <c r="F7" s="3"/>
      <c r="G7" s="3"/>
    </row>
    <row r="10" spans="1:7" x14ac:dyDescent="0.2">
      <c r="A10" t="s">
        <v>24</v>
      </c>
      <c r="B10" t="s">
        <v>26</v>
      </c>
      <c r="C10" s="5">
        <f>C2/3</f>
        <v>0.63120647413884434</v>
      </c>
      <c r="D10" s="5">
        <f t="shared" ref="D10:G10" si="0">D2/3</f>
        <v>0.63120647413884434</v>
      </c>
      <c r="E10" s="5">
        <f t="shared" si="0"/>
        <v>0.63120647413884434</v>
      </c>
      <c r="F10" s="5">
        <f t="shared" si="0"/>
        <v>0.63120647413884434</v>
      </c>
      <c r="G10" s="5">
        <f t="shared" si="0"/>
        <v>0.63120647413884434</v>
      </c>
    </row>
    <row r="11" spans="1:7" x14ac:dyDescent="0.2">
      <c r="A11" t="s">
        <v>3</v>
      </c>
      <c r="B11" t="s">
        <v>4</v>
      </c>
      <c r="C11" s="5">
        <f t="shared" ref="C11:G11" si="1">C3/3</f>
        <v>0</v>
      </c>
      <c r="D11" s="5">
        <f t="shared" si="1"/>
        <v>0</v>
      </c>
      <c r="E11" s="5">
        <f t="shared" si="1"/>
        <v>0.64607647240107535</v>
      </c>
      <c r="F11" s="5">
        <f t="shared" si="1"/>
        <v>0</v>
      </c>
      <c r="G11" s="5">
        <f t="shared" si="1"/>
        <v>0</v>
      </c>
    </row>
    <row r="12" spans="1:7" x14ac:dyDescent="0.2">
      <c r="B12" t="s">
        <v>5</v>
      </c>
      <c r="C12" s="5">
        <f t="shared" ref="C12:G12" si="2">C4/3</f>
        <v>0</v>
      </c>
      <c r="D12" s="5">
        <f t="shared" si="2"/>
        <v>0</v>
      </c>
      <c r="E12" s="5">
        <f t="shared" si="2"/>
        <v>0.59363096826550565</v>
      </c>
      <c r="F12" s="5">
        <f t="shared" si="2"/>
        <v>0</v>
      </c>
      <c r="G12" s="5">
        <f t="shared" si="2"/>
        <v>0</v>
      </c>
    </row>
    <row r="13" spans="1:7" x14ac:dyDescent="0.2">
      <c r="A13" t="s">
        <v>6</v>
      </c>
      <c r="B13" t="s">
        <v>4</v>
      </c>
      <c r="C13" s="5">
        <f t="shared" ref="C13:G13" si="3">C5/3</f>
        <v>0</v>
      </c>
      <c r="D13" s="5">
        <f t="shared" si="3"/>
        <v>0</v>
      </c>
      <c r="E13" s="5">
        <f t="shared" si="3"/>
        <v>0.61450965881905839</v>
      </c>
      <c r="F13" s="5">
        <f t="shared" si="3"/>
        <v>0</v>
      </c>
      <c r="G13" s="5">
        <f t="shared" si="3"/>
        <v>0</v>
      </c>
    </row>
    <row r="14" spans="1:7" x14ac:dyDescent="0.2">
      <c r="B14" t="s">
        <v>7</v>
      </c>
      <c r="C14" s="5">
        <f t="shared" ref="C14:G14" si="4">C6/3</f>
        <v>0</v>
      </c>
      <c r="D14" s="5">
        <f t="shared" si="4"/>
        <v>0</v>
      </c>
      <c r="E14" s="5">
        <f t="shared" si="4"/>
        <v>0.54594776372527265</v>
      </c>
      <c r="F14" s="5">
        <f t="shared" si="4"/>
        <v>0</v>
      </c>
      <c r="G14" s="5">
        <f t="shared" si="4"/>
        <v>0</v>
      </c>
    </row>
    <row r="15" spans="1:7" x14ac:dyDescent="0.2">
      <c r="B15" t="s">
        <v>8</v>
      </c>
      <c r="C15" s="5">
        <f t="shared" ref="C15:G15" si="5">C7/3</f>
        <v>0.60945317218685535</v>
      </c>
      <c r="D15" s="5">
        <f t="shared" si="5"/>
        <v>0</v>
      </c>
      <c r="E15" s="5">
        <f t="shared" si="5"/>
        <v>0.72978158075789124</v>
      </c>
      <c r="F15" s="5">
        <f t="shared" si="5"/>
        <v>0</v>
      </c>
      <c r="G15" s="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E15"/>
  <sheetViews>
    <sheetView workbookViewId="0">
      <selection activeCell="E13" sqref="E13"/>
    </sheetView>
  </sheetViews>
  <sheetFormatPr baseColWidth="10" defaultRowHeight="16" x14ac:dyDescent="0.2"/>
  <sheetData>
    <row r="1" spans="1:5" x14ac:dyDescent="0.2">
      <c r="A1" t="s">
        <v>10</v>
      </c>
      <c r="C1" t="s">
        <v>0</v>
      </c>
      <c r="D1" t="s">
        <v>1</v>
      </c>
      <c r="E1" t="s">
        <v>2</v>
      </c>
    </row>
    <row r="2" spans="1:5" x14ac:dyDescent="0.2">
      <c r="A2" t="s">
        <v>21</v>
      </c>
      <c r="C2" s="6">
        <v>40.1</v>
      </c>
      <c r="D2" s="6">
        <v>50.3</v>
      </c>
      <c r="E2" s="6">
        <v>62</v>
      </c>
    </row>
    <row r="3" spans="1:5" x14ac:dyDescent="0.2">
      <c r="A3" t="s">
        <v>3</v>
      </c>
      <c r="B3" t="s">
        <v>4</v>
      </c>
      <c r="C3" s="6">
        <v>17</v>
      </c>
      <c r="D3" s="6">
        <v>22.8</v>
      </c>
      <c r="E3" s="6">
        <v>31.5</v>
      </c>
    </row>
    <row r="4" spans="1:5" x14ac:dyDescent="0.2">
      <c r="B4" t="s">
        <v>5</v>
      </c>
      <c r="C4" s="6">
        <v>12.9</v>
      </c>
      <c r="D4" s="6">
        <v>18.100000000000001</v>
      </c>
      <c r="E4" s="6">
        <v>23.6</v>
      </c>
    </row>
    <row r="5" spans="1:5" x14ac:dyDescent="0.2">
      <c r="A5" t="s">
        <v>6</v>
      </c>
      <c r="B5" t="s">
        <v>4</v>
      </c>
      <c r="C5" s="6">
        <v>40.700000000000003</v>
      </c>
      <c r="D5" s="6">
        <v>51</v>
      </c>
      <c r="E5" s="6">
        <v>63.1</v>
      </c>
    </row>
    <row r="6" spans="1:5" x14ac:dyDescent="0.2">
      <c r="B6" t="s">
        <v>7</v>
      </c>
      <c r="C6" s="6">
        <v>8</v>
      </c>
      <c r="D6" s="6">
        <v>14</v>
      </c>
      <c r="E6" s="6">
        <v>9.5</v>
      </c>
    </row>
    <row r="7" spans="1:5" x14ac:dyDescent="0.2">
      <c r="B7" t="s">
        <v>8</v>
      </c>
      <c r="C7" s="6">
        <v>61.4</v>
      </c>
      <c r="D7" s="6">
        <v>72.2</v>
      </c>
      <c r="E7" s="6">
        <v>79.2</v>
      </c>
    </row>
    <row r="9" spans="1:5" x14ac:dyDescent="0.2">
      <c r="A9" s="1" t="s">
        <v>9</v>
      </c>
      <c r="C9" t="s">
        <v>0</v>
      </c>
      <c r="D9" t="s">
        <v>1</v>
      </c>
      <c r="E9" t="s">
        <v>2</v>
      </c>
    </row>
    <row r="10" spans="1:5" x14ac:dyDescent="0.2">
      <c r="A10" s="1" t="s">
        <v>21</v>
      </c>
      <c r="C10" s="5">
        <v>0.48899999999999999</v>
      </c>
      <c r="D10" s="5">
        <v>0.56499999999999995</v>
      </c>
      <c r="E10" s="5">
        <v>0.66900000000000004</v>
      </c>
    </row>
    <row r="11" spans="1:5" x14ac:dyDescent="0.2">
      <c r="A11" t="s">
        <v>3</v>
      </c>
      <c r="B11" t="s">
        <v>4</v>
      </c>
      <c r="C11" s="5">
        <v>0.38200000000000001</v>
      </c>
      <c r="D11" s="5">
        <v>0.40699999999999997</v>
      </c>
      <c r="E11" s="5">
        <v>0.46700000000000003</v>
      </c>
    </row>
    <row r="12" spans="1:5" x14ac:dyDescent="0.2">
      <c r="B12" t="s">
        <v>5</v>
      </c>
      <c r="C12" s="5">
        <v>0.33800000000000002</v>
      </c>
      <c r="D12" s="5">
        <v>0.36099999999999999</v>
      </c>
      <c r="E12" s="5">
        <v>0.39800000000000002</v>
      </c>
    </row>
    <row r="13" spans="1:5" x14ac:dyDescent="0.2">
      <c r="A13" t="s">
        <v>6</v>
      </c>
      <c r="B13" t="s">
        <v>4</v>
      </c>
      <c r="C13" s="5">
        <v>0.53800000000000003</v>
      </c>
      <c r="D13" s="5">
        <v>0.59499999999999997</v>
      </c>
      <c r="E13" s="5">
        <v>0.68899999999999995</v>
      </c>
    </row>
    <row r="14" spans="1:5" x14ac:dyDescent="0.2">
      <c r="B14" t="s">
        <v>7</v>
      </c>
      <c r="C14" s="5">
        <v>0.309</v>
      </c>
      <c r="D14" s="5">
        <v>0.32500000000000001</v>
      </c>
      <c r="E14" s="5">
        <v>0.28999999999999998</v>
      </c>
    </row>
    <row r="15" spans="1:5" x14ac:dyDescent="0.2">
      <c r="B15" t="s">
        <v>8</v>
      </c>
      <c r="C15" s="5">
        <v>0.73799999999999999</v>
      </c>
      <c r="D15" s="5">
        <v>0.79700000000000004</v>
      </c>
      <c r="E15" s="5">
        <v>0.84499999999999997</v>
      </c>
    </row>
  </sheetData>
  <hyperlinks>
    <hyperlink ref="A9" r:id="rId1" xr:uid="{1C83470E-B7CA-0742-BC12-24DA8280F3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G15"/>
  <sheetViews>
    <sheetView workbookViewId="0">
      <selection activeCell="D6" sqref="D6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5">
        <v>0.26200000000000001</v>
      </c>
      <c r="D2" s="5">
        <v>0.4</v>
      </c>
      <c r="E2" s="5"/>
    </row>
    <row r="3" spans="1:7" x14ac:dyDescent="0.2">
      <c r="A3" s="2" t="s">
        <v>3</v>
      </c>
      <c r="B3" t="s">
        <v>4</v>
      </c>
      <c r="C3" s="5">
        <v>0.46600000000000003</v>
      </c>
      <c r="D3" s="5">
        <v>0.504</v>
      </c>
      <c r="E3" s="5"/>
    </row>
    <row r="4" spans="1:7" s="2" customFormat="1" x14ac:dyDescent="0.2">
      <c r="B4" s="2" t="s">
        <v>5</v>
      </c>
      <c r="C4" s="8"/>
      <c r="D4" s="9"/>
      <c r="E4" s="9"/>
    </row>
    <row r="5" spans="1:7" s="2" customFormat="1" x14ac:dyDescent="0.2">
      <c r="A5" s="2" t="s">
        <v>6</v>
      </c>
      <c r="B5" s="2" t="s">
        <v>4</v>
      </c>
      <c r="C5" s="8">
        <v>0.35499999999999998</v>
      </c>
      <c r="D5" s="8">
        <v>0.38700000000000001</v>
      </c>
      <c r="E5" s="8"/>
    </row>
    <row r="6" spans="1:7" s="2" customFormat="1" x14ac:dyDescent="0.2">
      <c r="B6" s="2" t="s">
        <v>7</v>
      </c>
      <c r="C6" s="8">
        <v>0.372</v>
      </c>
      <c r="D6" s="8"/>
      <c r="E6" s="8"/>
    </row>
    <row r="7" spans="1:7" s="2" customFormat="1" x14ac:dyDescent="0.2">
      <c r="B7" s="2" t="s">
        <v>8</v>
      </c>
      <c r="C7" s="8">
        <v>0.376</v>
      </c>
      <c r="D7" s="8">
        <v>0.40699999999999997</v>
      </c>
      <c r="E7" s="8"/>
    </row>
    <row r="9" spans="1:7" x14ac:dyDescent="0.2">
      <c r="A9" s="1" t="s">
        <v>9</v>
      </c>
    </row>
    <row r="10" spans="1:7" x14ac:dyDescent="0.2">
      <c r="A10" s="1" t="s">
        <v>22</v>
      </c>
      <c r="C10" s="5">
        <v>0.53900000000000003</v>
      </c>
      <c r="D10" s="5">
        <v>0.624</v>
      </c>
      <c r="E10" s="5"/>
    </row>
    <row r="11" spans="1:7" x14ac:dyDescent="0.2">
      <c r="A11" t="s">
        <v>3</v>
      </c>
      <c r="B11" t="s">
        <v>4</v>
      </c>
      <c r="C11" s="5">
        <v>0.66100000000000003</v>
      </c>
      <c r="D11" s="5">
        <v>0.69599999999999995</v>
      </c>
      <c r="E11" s="5"/>
    </row>
    <row r="12" spans="1:7" x14ac:dyDescent="0.2">
      <c r="B12" t="s">
        <v>5</v>
      </c>
      <c r="C12" s="5"/>
      <c r="D12" s="5"/>
      <c r="E12" s="5"/>
    </row>
    <row r="13" spans="1:7" x14ac:dyDescent="0.2">
      <c r="A13" t="s">
        <v>6</v>
      </c>
      <c r="B13" t="s">
        <v>4</v>
      </c>
      <c r="C13" s="5">
        <v>0.59399999999999997</v>
      </c>
      <c r="D13" s="5">
        <v>0.61699999999999999</v>
      </c>
      <c r="E13" s="5"/>
    </row>
    <row r="14" spans="1:7" x14ac:dyDescent="0.2">
      <c r="B14" t="s">
        <v>7</v>
      </c>
      <c r="C14" s="5">
        <v>0.61099999999999999</v>
      </c>
      <c r="D14" s="5"/>
      <c r="E14" s="5"/>
    </row>
    <row r="15" spans="1:7" x14ac:dyDescent="0.2">
      <c r="B15" t="s">
        <v>8</v>
      </c>
      <c r="C15" s="5">
        <v>0.72799999999999998</v>
      </c>
      <c r="D15" s="5">
        <v>0.752</v>
      </c>
      <c r="E15" s="5"/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3"/>
  <sheetViews>
    <sheetView workbookViewId="0">
      <selection activeCell="D5" sqref="D5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A2" t="s">
        <v>3</v>
      </c>
      <c r="B2" t="s">
        <v>4</v>
      </c>
      <c r="C2" s="3"/>
      <c r="D2" s="3"/>
      <c r="E2" s="3"/>
    </row>
    <row r="3" spans="1:7" x14ac:dyDescent="0.2">
      <c r="B3" s="2" t="s">
        <v>5</v>
      </c>
      <c r="C3" s="3"/>
      <c r="D3" s="3"/>
      <c r="E3" s="3"/>
    </row>
    <row r="4" spans="1:7" x14ac:dyDescent="0.2">
      <c r="A4" t="s">
        <v>6</v>
      </c>
      <c r="B4" s="2" t="s">
        <v>4</v>
      </c>
      <c r="C4" s="3">
        <v>0.35599999999999998</v>
      </c>
      <c r="D4" s="3">
        <v>0.38800000000000001</v>
      </c>
      <c r="E4" s="3"/>
    </row>
    <row r="5" spans="1:7" x14ac:dyDescent="0.2">
      <c r="B5" s="2" t="s">
        <v>7</v>
      </c>
      <c r="C5" s="3"/>
      <c r="D5" s="3"/>
      <c r="E5" s="3"/>
    </row>
    <row r="6" spans="1:7" x14ac:dyDescent="0.2">
      <c r="B6" s="2" t="s">
        <v>8</v>
      </c>
      <c r="C6" s="3"/>
      <c r="D6" s="3"/>
      <c r="E6" s="3"/>
    </row>
    <row r="8" spans="1:7" x14ac:dyDescent="0.2">
      <c r="A8" s="1" t="s">
        <v>9</v>
      </c>
    </row>
    <row r="9" spans="1:7" x14ac:dyDescent="0.2">
      <c r="A9" t="s">
        <v>3</v>
      </c>
      <c r="B9" t="s">
        <v>4</v>
      </c>
      <c r="C9" s="3"/>
      <c r="D9" s="3"/>
      <c r="E9" s="3"/>
    </row>
    <row r="10" spans="1:7" x14ac:dyDescent="0.2">
      <c r="B10" t="s">
        <v>5</v>
      </c>
      <c r="C10" s="3"/>
      <c r="D10" s="3"/>
      <c r="E10" s="3"/>
    </row>
    <row r="11" spans="1:7" x14ac:dyDescent="0.2">
      <c r="A11" t="s">
        <v>6</v>
      </c>
      <c r="B11" t="s">
        <v>4</v>
      </c>
      <c r="C11" s="3">
        <v>0.59499999999999997</v>
      </c>
      <c r="D11" s="3">
        <v>0.61699999999999999</v>
      </c>
      <c r="E11" s="3"/>
    </row>
    <row r="12" spans="1:7" x14ac:dyDescent="0.2">
      <c r="B12" t="s">
        <v>7</v>
      </c>
      <c r="C12" s="3"/>
      <c r="D12" s="3"/>
      <c r="E12" s="3"/>
    </row>
    <row r="13" spans="1:7" x14ac:dyDescent="0.2">
      <c r="B13" t="s">
        <v>8</v>
      </c>
      <c r="C13" s="3"/>
      <c r="D13" s="3"/>
      <c r="E13" s="3"/>
    </row>
  </sheetData>
  <hyperlinks>
    <hyperlink ref="A8" r:id="rId1" xr:uid="{66E65E0B-5C39-4A49-9CEF-8D6F643F0A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G7" sqref="G7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3">
        <v>0.58499999999999996</v>
      </c>
      <c r="D2" s="3"/>
      <c r="E2" s="3"/>
      <c r="F2" s="3"/>
      <c r="G2" s="3">
        <v>0.66200000000000003</v>
      </c>
    </row>
    <row r="3" spans="1:9" x14ac:dyDescent="0.2">
      <c r="B3" t="s">
        <v>5</v>
      </c>
      <c r="C3" s="3"/>
      <c r="D3" s="3"/>
      <c r="E3" s="3"/>
      <c r="F3" s="3"/>
      <c r="G3" s="3"/>
    </row>
    <row r="4" spans="1:9" x14ac:dyDescent="0.2">
      <c r="A4" t="s">
        <v>6</v>
      </c>
      <c r="B4" t="s">
        <v>4</v>
      </c>
      <c r="C4" s="3"/>
      <c r="D4" s="3">
        <v>0.59499999999999997</v>
      </c>
      <c r="E4" s="3">
        <v>0.59499999999999997</v>
      </c>
      <c r="F4" s="3"/>
      <c r="G4" s="3">
        <v>0.59399999999999997</v>
      </c>
    </row>
    <row r="5" spans="1:9" x14ac:dyDescent="0.2">
      <c r="B5" t="s">
        <v>7</v>
      </c>
      <c r="C5" s="3"/>
      <c r="D5" s="3"/>
      <c r="E5" s="3"/>
      <c r="F5" s="3"/>
      <c r="G5" s="3">
        <v>0.61099999999999999</v>
      </c>
    </row>
    <row r="6" spans="1:9" x14ac:dyDescent="0.2">
      <c r="B6" t="s">
        <v>8</v>
      </c>
      <c r="C6" s="3">
        <v>0.59799999999999998</v>
      </c>
      <c r="D6" s="3"/>
      <c r="E6" s="3"/>
      <c r="F6" s="3"/>
      <c r="G6" s="3">
        <v>0.72299999999999998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C4" sqref="C4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3">
        <v>0.26200000000000001</v>
      </c>
      <c r="D2" s="3"/>
      <c r="E2" s="3"/>
    </row>
    <row r="3" spans="1:7" x14ac:dyDescent="0.2">
      <c r="A3" s="2" t="s">
        <v>3</v>
      </c>
      <c r="B3" t="s">
        <v>4</v>
      </c>
      <c r="C3" s="3">
        <v>0.35499999999999998</v>
      </c>
      <c r="D3" s="3"/>
      <c r="E3" s="3"/>
    </row>
    <row r="4" spans="1:7" s="2" customFormat="1" x14ac:dyDescent="0.2">
      <c r="B4" s="2" t="s">
        <v>5</v>
      </c>
      <c r="C4" s="7"/>
      <c r="D4" s="4"/>
      <c r="E4" s="4"/>
    </row>
    <row r="5" spans="1:7" s="2" customFormat="1" x14ac:dyDescent="0.2">
      <c r="A5" s="2" t="s">
        <v>6</v>
      </c>
      <c r="B5" s="2" t="s">
        <v>4</v>
      </c>
      <c r="C5" s="7"/>
      <c r="D5" s="4"/>
      <c r="E5" s="4"/>
    </row>
    <row r="6" spans="1:7" s="2" customFormat="1" x14ac:dyDescent="0.2">
      <c r="B6" s="2" t="s">
        <v>7</v>
      </c>
      <c r="C6" s="7"/>
      <c r="D6" s="4"/>
      <c r="E6" s="4"/>
    </row>
    <row r="7" spans="1:7" s="2" customFormat="1" x14ac:dyDescent="0.2">
      <c r="B7" s="2" t="s">
        <v>8</v>
      </c>
      <c r="C7" s="7">
        <v>0.29199999999999998</v>
      </c>
      <c r="D7" s="4"/>
      <c r="E7" s="4"/>
    </row>
    <row r="9" spans="1:7" x14ac:dyDescent="0.2">
      <c r="A9" s="1" t="s">
        <v>9</v>
      </c>
    </row>
    <row r="10" spans="1:7" x14ac:dyDescent="0.2">
      <c r="A10" s="1" t="s">
        <v>22</v>
      </c>
      <c r="C10" s="3">
        <v>0.53900000000000003</v>
      </c>
      <c r="D10" s="3"/>
      <c r="E10" s="3"/>
    </row>
    <row r="11" spans="1:7" x14ac:dyDescent="0.2">
      <c r="A11" t="s">
        <v>3</v>
      </c>
      <c r="B11" t="s">
        <v>4</v>
      </c>
      <c r="C11" s="3">
        <v>0.58499999999999996</v>
      </c>
      <c r="D11" s="3"/>
      <c r="E11" s="3"/>
    </row>
    <row r="12" spans="1:7" x14ac:dyDescent="0.2">
      <c r="B12" t="s">
        <v>5</v>
      </c>
      <c r="C12" s="3"/>
      <c r="D12" s="3"/>
      <c r="E12" s="3"/>
    </row>
    <row r="13" spans="1:7" x14ac:dyDescent="0.2">
      <c r="A13" t="s">
        <v>6</v>
      </c>
      <c r="B13" t="s">
        <v>4</v>
      </c>
      <c r="C13" s="3"/>
      <c r="D13" s="3"/>
      <c r="E13" s="3"/>
    </row>
    <row r="14" spans="1:7" x14ac:dyDescent="0.2">
      <c r="B14" t="s">
        <v>7</v>
      </c>
      <c r="C14" s="3"/>
      <c r="D14" s="3"/>
      <c r="E14" s="3"/>
    </row>
    <row r="15" spans="1:7" x14ac:dyDescent="0.2">
      <c r="B15" t="s">
        <v>8</v>
      </c>
      <c r="C15" s="3">
        <v>0.59799999999999998</v>
      </c>
      <c r="D15" s="3"/>
      <c r="E15" s="3"/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cQA plot</vt:lpstr>
      <vt:lpstr>cQA</vt:lpstr>
      <vt:lpstr>summarisation_100</vt:lpstr>
      <vt:lpstr>summarisation_20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2020-06-25T18:03:14Z</dcterms:modified>
</cp:coreProperties>
</file>