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Blaz\Fakultet\DigiLing1.2\obdelava_naravnega_jezika\projekt\ul-fri-nlp-course-project-parlay\Assessment_quality_llm_outcome\PromptOutcomes_EvaluationMetrics\"/>
    </mc:Choice>
  </mc:AlternateContent>
  <xr:revisionPtr revIDLastSave="0" documentId="13_ncr:1_{366F849A-06EB-4887-9C79-D6F6493B92D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1" sheetId="1" r:id="rId1"/>
  </sheets>
  <definedNames>
    <definedName name="IMPRODUCt">'1'!$E$32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" l="1"/>
  <c r="E39" i="1"/>
  <c r="E38" i="1"/>
  <c r="E37" i="1"/>
  <c r="E35" i="1"/>
  <c r="E34" i="1"/>
  <c r="E33" i="1"/>
  <c r="E32" i="1"/>
  <c r="E167" i="1" s="1"/>
  <c r="E31" i="1"/>
  <c r="E29" i="1"/>
  <c r="E28" i="1"/>
  <c r="E41" i="1" s="1"/>
  <c r="E27" i="1"/>
  <c r="E59" i="1"/>
  <c r="E58" i="1"/>
  <c r="E57" i="1"/>
  <c r="E56" i="1"/>
  <c r="E55" i="1"/>
  <c r="E53" i="1"/>
  <c r="E52" i="1"/>
  <c r="E51" i="1"/>
  <c r="E50" i="1"/>
  <c r="E49" i="1"/>
  <c r="E47" i="1"/>
  <c r="E46" i="1"/>
  <c r="E45" i="1"/>
  <c r="E76" i="1"/>
  <c r="E75" i="1"/>
  <c r="E74" i="1"/>
  <c r="E73" i="1"/>
  <c r="E71" i="1"/>
  <c r="E70" i="1"/>
  <c r="E69" i="1"/>
  <c r="E77" i="1" s="1"/>
  <c r="E68" i="1"/>
  <c r="E67" i="1"/>
  <c r="E65" i="1"/>
  <c r="E64" i="1"/>
  <c r="E63" i="1"/>
  <c r="E94" i="1"/>
  <c r="E93" i="1"/>
  <c r="E92" i="1"/>
  <c r="E91" i="1"/>
  <c r="E89" i="1"/>
  <c r="E88" i="1"/>
  <c r="E87" i="1"/>
  <c r="E86" i="1"/>
  <c r="E85" i="1"/>
  <c r="E83" i="1"/>
  <c r="E82" i="1"/>
  <c r="E81" i="1"/>
  <c r="E112" i="1"/>
  <c r="E111" i="1"/>
  <c r="E110" i="1"/>
  <c r="E109" i="1"/>
  <c r="E107" i="1"/>
  <c r="E106" i="1"/>
  <c r="E105" i="1"/>
  <c r="E104" i="1"/>
  <c r="E103" i="1"/>
  <c r="E101" i="1"/>
  <c r="E100" i="1"/>
  <c r="E99" i="1"/>
  <c r="E131" i="1"/>
  <c r="E130" i="1"/>
  <c r="E129" i="1"/>
  <c r="E128" i="1"/>
  <c r="E127" i="1"/>
  <c r="E125" i="1"/>
  <c r="E124" i="1"/>
  <c r="E123" i="1"/>
  <c r="E122" i="1"/>
  <c r="E121" i="1"/>
  <c r="E119" i="1"/>
  <c r="E118" i="1"/>
  <c r="E117" i="1"/>
  <c r="E148" i="1"/>
  <c r="E147" i="1"/>
  <c r="E146" i="1"/>
  <c r="E145" i="1"/>
  <c r="E143" i="1"/>
  <c r="E142" i="1"/>
  <c r="E141" i="1"/>
  <c r="E140" i="1"/>
  <c r="E139" i="1"/>
  <c r="E137" i="1"/>
  <c r="E136" i="1"/>
  <c r="E135" i="1"/>
  <c r="E149" i="1" s="1"/>
  <c r="E166" i="1"/>
  <c r="E165" i="1"/>
  <c r="E164" i="1"/>
  <c r="E163" i="1"/>
  <c r="E161" i="1"/>
  <c r="E160" i="1"/>
  <c r="E159" i="1"/>
  <c r="E158" i="1"/>
  <c r="E157" i="1"/>
  <c r="E155" i="1"/>
  <c r="E154" i="1"/>
  <c r="E153" i="1"/>
  <c r="E184" i="1"/>
  <c r="E183" i="1"/>
  <c r="E182" i="1"/>
  <c r="E181" i="1"/>
  <c r="E179" i="1"/>
  <c r="E178" i="1"/>
  <c r="E177" i="1"/>
  <c r="E176" i="1"/>
  <c r="E175" i="1"/>
  <c r="E173" i="1"/>
  <c r="E172" i="1"/>
  <c r="E171" i="1"/>
  <c r="E189" i="1"/>
  <c r="E202" i="1"/>
  <c r="E201" i="1"/>
  <c r="E200" i="1"/>
  <c r="E199" i="1"/>
  <c r="E197" i="1"/>
  <c r="E196" i="1"/>
  <c r="E195" i="1"/>
  <c r="E194" i="1"/>
  <c r="E193" i="1"/>
  <c r="E191" i="1"/>
  <c r="E203" i="1" s="1"/>
  <c r="E190" i="1"/>
  <c r="E95" i="1" l="1"/>
  <c r="E113" i="1"/>
  <c r="E185" i="1"/>
</calcChain>
</file>

<file path=xl/sharedStrings.xml><?xml version="1.0" encoding="utf-8"?>
<sst xmlns="http://schemas.openxmlformats.org/spreadsheetml/2006/main" count="312" uniqueCount="59">
  <si>
    <t>Metric</t>
  </si>
  <si>
    <t>Description</t>
  </si>
  <si>
    <t>Weight</t>
  </si>
  <si>
    <t>Notes</t>
  </si>
  <si>
    <t>Fluency</t>
  </si>
  <si>
    <t>* Readability</t>
  </si>
  <si>
    <t xml:space="preserve">* Style </t>
  </si>
  <si>
    <t>What is the overall flow, clarity, and engagement of the text's writing style?</t>
  </si>
  <si>
    <t xml:space="preserve">Coherence </t>
  </si>
  <si>
    <t>* Completeness</t>
  </si>
  <si>
    <t>* Conciseness</t>
  </si>
  <si>
    <t>* Clarity</t>
  </si>
  <si>
    <t>* Organization</t>
  </si>
  <si>
    <t>* Focus</t>
  </si>
  <si>
    <t>TOTAL SCORE</t>
  </si>
  <si>
    <t>1-5 scale - (within Fluency)</t>
  </si>
  <si>
    <t xml:space="preserve">1-5 scale - (within Fluency)
</t>
  </si>
  <si>
    <t>DATASET QUALITY</t>
  </si>
  <si>
    <t>*Gramatical accuracy</t>
  </si>
  <si>
    <t>human evaluation</t>
  </si>
  <si>
    <t>1-5 scale (within Coherence)</t>
  </si>
  <si>
    <t>NLI success</t>
  </si>
  <si>
    <t>*Contradiction</t>
  </si>
  <si>
    <t>*Neutral</t>
  </si>
  <si>
    <t>How grammatically correct is the text?</t>
  </si>
  <si>
    <t>*Entailment</t>
  </si>
  <si>
    <t>How well are the elements of the NLI dataset produced?</t>
  </si>
  <si>
    <t>*Explanation</t>
  </si>
  <si>
    <t>Does is express that the paragraph is always true or appropriate whenever the premise is true?</t>
  </si>
  <si>
    <t>Does is express that the paragraph is always false or inappropriate whenever the premise is true?</t>
  </si>
  <si>
    <t>Does it not express any of the conditions above?</t>
  </si>
  <si>
    <t>1-5 scale (within NLI Success)</t>
  </si>
  <si>
    <t>Does it bear relevance to the elements of the NLI dataset and express well the reason behind the production of them?</t>
  </si>
  <si>
    <t>Example</t>
  </si>
  <si>
    <t>EXAMPLE 1</t>
  </si>
  <si>
    <t>1-5 scale</t>
  </si>
  <si>
    <t>Score (human evaluation)</t>
  </si>
  <si>
    <t>Score * Weight</t>
  </si>
  <si>
    <t>Sum of (score * weight) for all metrics</t>
  </si>
  <si>
    <t>Weights (pre-set)</t>
  </si>
  <si>
    <t>&lt;LLM&gt;: &lt;področje&gt; (npr. Gemini: znanstvene razlage)</t>
  </si>
  <si>
    <t>EXAMPLE 10</t>
  </si>
  <si>
    <t>EXAMPLE 9</t>
  </si>
  <si>
    <t>EXAMPLE 8</t>
  </si>
  <si>
    <t>EXAMPLE 7</t>
  </si>
  <si>
    <t>EXAMPLE 6</t>
  </si>
  <si>
    <t>EXAMPLE 5</t>
  </si>
  <si>
    <t>EXAMPLE 4</t>
  </si>
  <si>
    <t>EXAMPLE 3</t>
  </si>
  <si>
    <t>EXAMPLE 2</t>
  </si>
  <si>
    <t>Is the example grammatically correct, easy to understand, and engaging to read?</t>
  </si>
  <si>
    <t>How well does the example present a clear, concise, and logically structured narrative?</t>
  </si>
  <si>
    <t>Does the example provide a comprehensive overview of the situation?</t>
  </si>
  <si>
    <t>Is the example free from unnecessary jargon and direct to the point?</t>
  </si>
  <si>
    <t>Is the example easy to understand and follow logically?</t>
  </si>
  <si>
    <t>How well-structured and organized is the example?</t>
  </si>
  <si>
    <t>Does the example stay focused on the main events/concepts and avoid irrelevant details?</t>
  </si>
  <si>
    <t xml:space="preserve">What is the quality of each of the examples of the dataset
</t>
  </si>
  <si>
    <t xml:space="preserve">How easy is it to understand the text based on factors sentence length and vocabulary complexity?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</si>
</sst>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0"/>
      <color rgb="FF1F1F1F"/>
      <name val="Arial"/>
      <family val="2"/>
      <scheme val="major"/>
    </font>
    <font>
      <b/>
      <sz val="11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sz val="12"/>
      <color theme="1"/>
      <name val="Arial"/>
      <family val="2"/>
      <scheme val="minor"/>
    </font>
    <font>
      <sz val="20"/>
      <color theme="1"/>
      <name val="Arial"/>
      <family val="2"/>
      <scheme val="minor"/>
    </font>
    <font>
      <sz val="36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i/>
      <sz val="10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i/>
      <sz val="20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rgb="FFFFFFFF"/>
      </patternFill>
    </fill>
    <fill>
      <patternFill patternType="darkUp">
        <fgColor theme="4" tint="0.79992065187536243"/>
        <bgColor theme="1"/>
      </patternFill>
    </fill>
    <fill>
      <patternFill patternType="darkUp">
        <fgColor theme="4" tint="0.79995117038483843"/>
        <bgColor theme="1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wrapText="1"/>
    </xf>
    <xf numFmtId="0" fontId="4" fillId="0" borderId="2" xfId="0" applyFont="1" applyBorder="1"/>
    <xf numFmtId="0" fontId="10" fillId="2" borderId="2" xfId="0" applyFont="1" applyFill="1" applyBorder="1"/>
    <xf numFmtId="0" fontId="9" fillId="0" borderId="4" xfId="0" applyFont="1" applyBorder="1"/>
    <xf numFmtId="0" fontId="11" fillId="0" borderId="5" xfId="0" applyFont="1" applyBorder="1"/>
    <xf numFmtId="0" fontId="4" fillId="0" borderId="2" xfId="0" applyFont="1" applyBorder="1" applyAlignment="1">
      <alignment wrapText="1"/>
    </xf>
    <xf numFmtId="0" fontId="4" fillId="0" borderId="9" xfId="0" applyFont="1" applyBorder="1"/>
    <xf numFmtId="0" fontId="2" fillId="5" borderId="10" xfId="0" applyFont="1" applyFill="1" applyBorder="1"/>
    <xf numFmtId="0" fontId="4" fillId="5" borderId="10" xfId="0" applyFont="1" applyFill="1" applyBorder="1"/>
    <xf numFmtId="0" fontId="4" fillId="5" borderId="11" xfId="0" applyFont="1" applyFill="1" applyBorder="1"/>
    <xf numFmtId="0" fontId="10" fillId="2" borderId="13" xfId="0" applyFont="1" applyFill="1" applyBorder="1"/>
    <xf numFmtId="0" fontId="4" fillId="0" borderId="13" xfId="0" applyFont="1" applyBorder="1"/>
    <xf numFmtId="0" fontId="4" fillId="0" borderId="14" xfId="0" applyFont="1" applyBorder="1"/>
    <xf numFmtId="0" fontId="10" fillId="6" borderId="10" xfId="0" applyFont="1" applyFill="1" applyBorder="1"/>
    <xf numFmtId="0" fontId="4" fillId="0" borderId="10" xfId="0" applyFont="1" applyBorder="1"/>
    <xf numFmtId="0" fontId="4" fillId="0" borderId="11" xfId="0" applyFont="1" applyBorder="1"/>
    <xf numFmtId="0" fontId="2" fillId="5" borderId="8" xfId="0" applyFont="1" applyFill="1" applyBorder="1"/>
    <xf numFmtId="0" fontId="10" fillId="2" borderId="17" xfId="0" applyFont="1" applyFill="1" applyBorder="1"/>
    <xf numFmtId="0" fontId="4" fillId="0" borderId="17" xfId="0" applyFont="1" applyBorder="1"/>
    <xf numFmtId="0" fontId="16" fillId="0" borderId="13" xfId="0" applyFont="1" applyBorder="1"/>
    <xf numFmtId="0" fontId="16" fillId="5" borderId="10" xfId="0" applyFont="1" applyFill="1" applyBorder="1"/>
    <xf numFmtId="0" fontId="16" fillId="0" borderId="17" xfId="0" applyFont="1" applyBorder="1"/>
    <xf numFmtId="0" fontId="16" fillId="0" borderId="10" xfId="0" applyFont="1" applyBorder="1"/>
    <xf numFmtId="0" fontId="17" fillId="4" borderId="10" xfId="0" applyFont="1" applyFill="1" applyBorder="1"/>
    <xf numFmtId="0" fontId="17" fillId="4" borderId="11" xfId="0" applyFont="1" applyFill="1" applyBorder="1"/>
    <xf numFmtId="0" fontId="18" fillId="5" borderId="10" xfId="0" applyFont="1" applyFill="1" applyBorder="1"/>
    <xf numFmtId="0" fontId="18" fillId="5" borderId="8" xfId="0" applyFont="1" applyFill="1" applyBorder="1"/>
    <xf numFmtId="0" fontId="19" fillId="0" borderId="3" xfId="0" applyFont="1" applyBorder="1"/>
    <xf numFmtId="0" fontId="20" fillId="0" borderId="18" xfId="0" applyFont="1" applyBorder="1"/>
    <xf numFmtId="0" fontId="16" fillId="7" borderId="8" xfId="0" applyFont="1" applyFill="1" applyBorder="1"/>
    <xf numFmtId="0" fontId="4" fillId="7" borderId="7" xfId="0" applyFont="1" applyFill="1" applyBorder="1"/>
    <xf numFmtId="0" fontId="16" fillId="8" borderId="8" xfId="0" applyFont="1" applyFill="1" applyBorder="1"/>
    <xf numFmtId="0" fontId="4" fillId="8" borderId="7" xfId="0" applyFont="1" applyFill="1" applyBorder="1"/>
    <xf numFmtId="0" fontId="8" fillId="0" borderId="9" xfId="0" applyFont="1" applyBorder="1"/>
    <xf numFmtId="0" fontId="3" fillId="0" borderId="9" xfId="0" applyFont="1" applyBorder="1"/>
    <xf numFmtId="0" fontId="10" fillId="2" borderId="9" xfId="0" applyFont="1" applyFill="1" applyBorder="1"/>
    <xf numFmtId="0" fontId="7" fillId="0" borderId="9" xfId="0" applyFont="1" applyBorder="1"/>
    <xf numFmtId="0" fontId="2" fillId="9" borderId="6" xfId="0" applyFont="1" applyFill="1" applyBorder="1"/>
    <xf numFmtId="0" fontId="4" fillId="9" borderId="6" xfId="0" applyFont="1" applyFill="1" applyBorder="1"/>
    <xf numFmtId="0" fontId="3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3" fillId="0" borderId="13" xfId="0" applyFont="1" applyBorder="1"/>
    <xf numFmtId="0" fontId="13" fillId="5" borderId="10" xfId="0" applyFont="1" applyFill="1" applyBorder="1"/>
    <xf numFmtId="0" fontId="13" fillId="0" borderId="17" xfId="0" applyFont="1" applyBorder="1"/>
    <xf numFmtId="0" fontId="13" fillId="0" borderId="10" xfId="0" applyFont="1" applyBorder="1"/>
    <xf numFmtId="0" fontId="15" fillId="5" borderId="12" xfId="0" applyFont="1" applyFill="1" applyBorder="1" applyAlignment="1">
      <alignment horizontal="center" textRotation="90"/>
    </xf>
    <xf numFmtId="0" fontId="15" fillId="5" borderId="15" xfId="0" applyFont="1" applyFill="1" applyBorder="1" applyAlignment="1">
      <alignment horizontal="center" textRotation="90"/>
    </xf>
    <xf numFmtId="0" fontId="15" fillId="5" borderId="16" xfId="0" applyFont="1" applyFill="1" applyBorder="1" applyAlignment="1">
      <alignment horizontal="center" textRotation="90"/>
    </xf>
    <xf numFmtId="0" fontId="19" fillId="0" borderId="19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4" fillId="0" borderId="22" xfId="0" applyFont="1" applyBorder="1"/>
    <xf numFmtId="0" fontId="4" fillId="0" borderId="23" xfId="0" applyFont="1" applyBorder="1"/>
    <xf numFmtId="0" fontId="4" fillId="0" borderId="17" xfId="0" applyFont="1" applyBorder="1"/>
    <xf numFmtId="0" fontId="4" fillId="0" borderId="24" xfId="0" applyFont="1" applyBorder="1"/>
    <xf numFmtId="0" fontId="3" fillId="3" borderId="1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9" borderId="20" xfId="0" applyFill="1" applyBorder="1"/>
    <xf numFmtId="0" fontId="0" fillId="9" borderId="21" xfId="0" applyFill="1" applyBorder="1"/>
    <xf numFmtId="0" fontId="3" fillId="0" borderId="17" xfId="0" applyFont="1" applyBorder="1"/>
    <xf numFmtId="0" fontId="3" fillId="0" borderId="24" xfId="0" applyFont="1" applyBorder="1"/>
    <xf numFmtId="0" fontId="4" fillId="9" borderId="20" xfId="0" applyFont="1" applyFill="1" applyBorder="1"/>
    <xf numFmtId="0" fontId="4" fillId="9" borderId="21" xfId="0" applyFont="1" applyFill="1" applyBorder="1"/>
    <xf numFmtId="0" fontId="1" fillId="9" borderId="6" xfId="0" applyFont="1" applyFill="1" applyBorder="1"/>
    <xf numFmtId="0" fontId="3" fillId="0" borderId="9" xfId="0" applyFont="1" applyBorder="1" applyAlignment="1"/>
    <xf numFmtId="0" fontId="10" fillId="2" borderId="2" xfId="0" applyFont="1" applyFill="1" applyBorder="1" applyAlignment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03"/>
  <sheetViews>
    <sheetView tabSelected="1" topLeftCell="A48" zoomScale="85" zoomScaleNormal="85" workbookViewId="0">
      <selection activeCell="B190" sqref="B190"/>
    </sheetView>
  </sheetViews>
  <sheetFormatPr defaultColWidth="12.6328125" defaultRowHeight="15.75" customHeight="1" x14ac:dyDescent="0.25"/>
  <cols>
    <col min="1" max="1" width="25.1796875" customWidth="1"/>
    <col min="2" max="2" width="92" customWidth="1"/>
    <col min="3" max="3" width="22.81640625" customWidth="1"/>
    <col min="4" max="4" width="16.6328125" customWidth="1"/>
    <col min="5" max="5" width="14.1796875" customWidth="1"/>
    <col min="6" max="6" width="27.453125" customWidth="1"/>
    <col min="7" max="7" width="25.453125" customWidth="1"/>
    <col min="8" max="8" width="20.6328125" customWidth="1"/>
    <col min="9" max="9" width="19.1796875" customWidth="1"/>
  </cols>
  <sheetData>
    <row r="1" spans="1:10" ht="15.75" customHeight="1" x14ac:dyDescent="0.3">
      <c r="A1" s="43" t="s">
        <v>0</v>
      </c>
      <c r="B1" s="42" t="s">
        <v>1</v>
      </c>
      <c r="C1" s="42" t="s">
        <v>2</v>
      </c>
      <c r="D1" s="58" t="s">
        <v>3</v>
      </c>
      <c r="E1" s="58"/>
      <c r="F1" s="1"/>
      <c r="G1" s="1"/>
      <c r="H1" s="1"/>
      <c r="I1" s="1"/>
      <c r="J1" s="1"/>
    </row>
    <row r="2" spans="1:10" ht="15.75" customHeight="1" thickBot="1" x14ac:dyDescent="0.35">
      <c r="A2" s="36" t="s">
        <v>17</v>
      </c>
      <c r="B2" s="68" t="s">
        <v>57</v>
      </c>
      <c r="C2" s="37"/>
      <c r="D2" s="63" t="s">
        <v>19</v>
      </c>
      <c r="E2" s="64"/>
      <c r="F2" s="1"/>
      <c r="G2" s="1"/>
      <c r="H2" s="1"/>
      <c r="I2" s="1"/>
    </row>
    <row r="3" spans="1:10" ht="15.75" customHeight="1" x14ac:dyDescent="0.3">
      <c r="A3" s="40" t="s">
        <v>4</v>
      </c>
      <c r="B3" s="67" t="s">
        <v>50</v>
      </c>
      <c r="C3" s="40">
        <v>2.5</v>
      </c>
      <c r="D3" s="65"/>
      <c r="E3" s="66"/>
    </row>
    <row r="4" spans="1:10" ht="15.75" customHeight="1" x14ac:dyDescent="0.25">
      <c r="A4" s="5" t="s">
        <v>5</v>
      </c>
      <c r="B4" s="69" t="s">
        <v>58</v>
      </c>
      <c r="C4" s="4">
        <v>0.83</v>
      </c>
      <c r="D4" s="54" t="s">
        <v>16</v>
      </c>
      <c r="E4" s="55"/>
    </row>
    <row r="5" spans="1:10" ht="15.75" customHeight="1" x14ac:dyDescent="0.25">
      <c r="A5" s="5" t="s">
        <v>18</v>
      </c>
      <c r="B5" s="5" t="s">
        <v>24</v>
      </c>
      <c r="C5" s="4">
        <v>0.83</v>
      </c>
      <c r="D5" s="54" t="s">
        <v>15</v>
      </c>
      <c r="E5" s="55"/>
    </row>
    <row r="6" spans="1:10" ht="15.75" customHeight="1" thickBot="1" x14ac:dyDescent="0.3">
      <c r="A6" s="38" t="s">
        <v>6</v>
      </c>
      <c r="B6" s="9" t="s">
        <v>7</v>
      </c>
      <c r="C6" s="9">
        <v>0.83</v>
      </c>
      <c r="D6" s="56" t="s">
        <v>15</v>
      </c>
      <c r="E6" s="57"/>
    </row>
    <row r="7" spans="1:10" ht="15.75" customHeight="1" x14ac:dyDescent="0.3">
      <c r="A7" s="40" t="s">
        <v>8</v>
      </c>
      <c r="B7" s="41" t="s">
        <v>51</v>
      </c>
      <c r="C7" s="40">
        <v>2.5</v>
      </c>
      <c r="D7" s="65"/>
      <c r="E7" s="66"/>
    </row>
    <row r="8" spans="1:10" ht="15.75" customHeight="1" x14ac:dyDescent="0.25">
      <c r="A8" s="4" t="s">
        <v>9</v>
      </c>
      <c r="B8" s="4" t="s">
        <v>52</v>
      </c>
      <c r="C8" s="4">
        <v>0.5</v>
      </c>
      <c r="D8" s="54" t="s">
        <v>20</v>
      </c>
      <c r="E8" s="55"/>
    </row>
    <row r="9" spans="1:10" ht="15.75" customHeight="1" x14ac:dyDescent="0.25">
      <c r="A9" s="4" t="s">
        <v>10</v>
      </c>
      <c r="B9" s="4" t="s">
        <v>53</v>
      </c>
      <c r="C9" s="4">
        <v>0.5</v>
      </c>
      <c r="D9" s="54" t="s">
        <v>20</v>
      </c>
      <c r="E9" s="55"/>
    </row>
    <row r="10" spans="1:10" ht="15.75" customHeight="1" x14ac:dyDescent="0.25">
      <c r="A10" s="4" t="s">
        <v>11</v>
      </c>
      <c r="B10" s="4" t="s">
        <v>54</v>
      </c>
      <c r="C10" s="4">
        <v>0.5</v>
      </c>
      <c r="D10" s="54" t="s">
        <v>20</v>
      </c>
      <c r="E10" s="55"/>
    </row>
    <row r="11" spans="1:10" ht="15.75" customHeight="1" x14ac:dyDescent="0.25">
      <c r="A11" s="4" t="s">
        <v>12</v>
      </c>
      <c r="B11" s="4" t="s">
        <v>55</v>
      </c>
      <c r="C11" s="4">
        <v>0.5</v>
      </c>
      <c r="D11" s="54" t="s">
        <v>20</v>
      </c>
      <c r="E11" s="55"/>
    </row>
    <row r="12" spans="1:10" ht="15.75" customHeight="1" thickBot="1" x14ac:dyDescent="0.3">
      <c r="A12" s="9" t="s">
        <v>13</v>
      </c>
      <c r="B12" s="9" t="s">
        <v>56</v>
      </c>
      <c r="C12" s="9">
        <v>0.5</v>
      </c>
      <c r="D12" s="56" t="s">
        <v>20</v>
      </c>
      <c r="E12" s="57"/>
    </row>
    <row r="13" spans="1:10" ht="15.75" customHeight="1" x14ac:dyDescent="0.3">
      <c r="A13" s="40" t="s">
        <v>21</v>
      </c>
      <c r="B13" s="40" t="s">
        <v>26</v>
      </c>
      <c r="C13" s="40">
        <v>5</v>
      </c>
      <c r="D13" s="61"/>
      <c r="E13" s="62"/>
    </row>
    <row r="14" spans="1:10" ht="15.75" customHeight="1" x14ac:dyDescent="0.25">
      <c r="A14" s="4" t="s">
        <v>25</v>
      </c>
      <c r="B14" s="8" t="s">
        <v>28</v>
      </c>
      <c r="C14" s="4">
        <v>1.5</v>
      </c>
      <c r="D14" s="54" t="s">
        <v>31</v>
      </c>
      <c r="E14" s="55"/>
    </row>
    <row r="15" spans="1:10" ht="15.75" customHeight="1" x14ac:dyDescent="0.25">
      <c r="A15" s="4" t="s">
        <v>22</v>
      </c>
      <c r="B15" s="4" t="s">
        <v>29</v>
      </c>
      <c r="C15" s="4">
        <v>1.5</v>
      </c>
      <c r="D15" s="54" t="s">
        <v>31</v>
      </c>
      <c r="E15" s="55"/>
    </row>
    <row r="16" spans="1:10" ht="15.75" customHeight="1" x14ac:dyDescent="0.25">
      <c r="A16" s="4" t="s">
        <v>23</v>
      </c>
      <c r="B16" s="4" t="s">
        <v>30</v>
      </c>
      <c r="C16" s="4">
        <v>1.5</v>
      </c>
      <c r="D16" s="54" t="s">
        <v>31</v>
      </c>
      <c r="E16" s="55"/>
    </row>
    <row r="17" spans="1:5" ht="15.75" customHeight="1" thickBot="1" x14ac:dyDescent="0.3">
      <c r="A17" s="9" t="s">
        <v>27</v>
      </c>
      <c r="B17" s="39" t="s">
        <v>32</v>
      </c>
      <c r="C17" s="9">
        <v>0.5</v>
      </c>
      <c r="D17" s="56" t="s">
        <v>31</v>
      </c>
      <c r="E17" s="57"/>
    </row>
    <row r="18" spans="1:5" ht="15.75" customHeight="1" thickBot="1" x14ac:dyDescent="0.3"/>
    <row r="19" spans="1:5" ht="15.75" customHeight="1" thickBot="1" x14ac:dyDescent="0.4">
      <c r="A19" s="6" t="s">
        <v>14</v>
      </c>
      <c r="B19" s="7" t="s">
        <v>38</v>
      </c>
    </row>
    <row r="20" spans="1:5" ht="15.75" customHeight="1" x14ac:dyDescent="0.25">
      <c r="C20" s="1"/>
      <c r="D20" s="1"/>
      <c r="E20" s="3"/>
    </row>
    <row r="21" spans="1:5" ht="15.75" customHeight="1" x14ac:dyDescent="0.25">
      <c r="A21" s="1"/>
      <c r="B21" s="1"/>
      <c r="C21" s="1"/>
      <c r="D21" s="1"/>
      <c r="E21" s="2"/>
    </row>
    <row r="22" spans="1:5" ht="15.75" customHeight="1" x14ac:dyDescent="0.25">
      <c r="A22" s="59" t="s">
        <v>40</v>
      </c>
      <c r="B22" s="60"/>
      <c r="C22" s="60"/>
      <c r="D22" s="60"/>
      <c r="E22" s="60"/>
    </row>
    <row r="23" spans="1:5" ht="15.75" customHeight="1" x14ac:dyDescent="0.25">
      <c r="A23" s="60"/>
      <c r="B23" s="60"/>
      <c r="C23" s="60"/>
      <c r="D23" s="60"/>
      <c r="E23" s="60"/>
    </row>
    <row r="24" spans="1:5" ht="15.75" customHeight="1" x14ac:dyDescent="0.25">
      <c r="A24" s="1"/>
      <c r="B24" s="1"/>
      <c r="C24" s="1"/>
      <c r="D24" s="1"/>
      <c r="E24" s="2"/>
    </row>
    <row r="25" spans="1:5" ht="15.75" customHeight="1" x14ac:dyDescent="0.3">
      <c r="A25" s="44" t="s">
        <v>33</v>
      </c>
      <c r="B25" s="44" t="s">
        <v>0</v>
      </c>
      <c r="C25" s="26" t="s">
        <v>36</v>
      </c>
      <c r="D25" s="26" t="s">
        <v>39</v>
      </c>
      <c r="E25" s="27" t="s">
        <v>37</v>
      </c>
    </row>
    <row r="26" spans="1:5" ht="15.75" customHeight="1" thickBot="1" x14ac:dyDescent="0.4">
      <c r="A26" s="49" t="s">
        <v>34</v>
      </c>
      <c r="B26" s="10" t="s">
        <v>4</v>
      </c>
      <c r="C26" s="28" t="s">
        <v>35</v>
      </c>
      <c r="D26" s="11"/>
      <c r="E26" s="12"/>
    </row>
    <row r="27" spans="1:5" ht="15.75" customHeight="1" x14ac:dyDescent="0.35">
      <c r="A27" s="50"/>
      <c r="B27" s="13" t="s">
        <v>5</v>
      </c>
      <c r="C27" s="45"/>
      <c r="D27" s="22">
        <v>0.83</v>
      </c>
      <c r="E27" s="15">
        <f>C27 * D27</f>
        <v>0</v>
      </c>
    </row>
    <row r="28" spans="1:5" ht="15.75" customHeight="1" x14ac:dyDescent="0.35">
      <c r="A28" s="50"/>
      <c r="B28" s="16" t="s">
        <v>18</v>
      </c>
      <c r="C28" s="46"/>
      <c r="D28" s="23">
        <v>0.84</v>
      </c>
      <c r="E28" s="12">
        <f>C28 * D28</f>
        <v>0</v>
      </c>
    </row>
    <row r="29" spans="1:5" ht="15.75" customHeight="1" thickBot="1" x14ac:dyDescent="0.4">
      <c r="A29" s="50"/>
      <c r="B29" s="20" t="s">
        <v>6</v>
      </c>
      <c r="C29" s="47"/>
      <c r="D29" s="24">
        <v>0.83</v>
      </c>
      <c r="E29" s="9">
        <f>C29 * D27</f>
        <v>0</v>
      </c>
    </row>
    <row r="30" spans="1:5" ht="15.75" customHeight="1" thickBot="1" x14ac:dyDescent="0.4">
      <c r="A30" s="50"/>
      <c r="B30" s="19" t="s">
        <v>8</v>
      </c>
      <c r="C30" s="29" t="s">
        <v>35</v>
      </c>
      <c r="D30" s="32"/>
      <c r="E30" s="33"/>
    </row>
    <row r="31" spans="1:5" ht="15.75" customHeight="1" x14ac:dyDescent="0.35">
      <c r="A31" s="50"/>
      <c r="B31" s="14" t="s">
        <v>9</v>
      </c>
      <c r="C31" s="45"/>
      <c r="D31" s="22">
        <v>0.5</v>
      </c>
      <c r="E31" s="15">
        <f>C31 * D31</f>
        <v>0</v>
      </c>
    </row>
    <row r="32" spans="1:5" ht="15.75" customHeight="1" x14ac:dyDescent="0.35">
      <c r="A32" s="50"/>
      <c r="B32" s="11" t="s">
        <v>10</v>
      </c>
      <c r="C32" s="46"/>
      <c r="D32" s="23">
        <v>0.5</v>
      </c>
      <c r="E32" s="12">
        <f>C32 * D31</f>
        <v>0</v>
      </c>
    </row>
    <row r="33" spans="1:5" ht="15.75" customHeight="1" x14ac:dyDescent="0.35">
      <c r="A33" s="50"/>
      <c r="B33" s="17" t="s">
        <v>11</v>
      </c>
      <c r="C33" s="48"/>
      <c r="D33" s="25">
        <v>0.5</v>
      </c>
      <c r="E33" s="18">
        <f>C33 * D31</f>
        <v>0</v>
      </c>
    </row>
    <row r="34" spans="1:5" ht="15.75" customHeight="1" x14ac:dyDescent="0.35">
      <c r="A34" s="50"/>
      <c r="B34" s="11" t="s">
        <v>12</v>
      </c>
      <c r="C34" s="46"/>
      <c r="D34" s="23">
        <v>0.5</v>
      </c>
      <c r="E34" s="12">
        <f>C34 * D31</f>
        <v>0</v>
      </c>
    </row>
    <row r="35" spans="1:5" ht="15.75" customHeight="1" thickBot="1" x14ac:dyDescent="0.4">
      <c r="A35" s="50"/>
      <c r="B35" s="21" t="s">
        <v>13</v>
      </c>
      <c r="C35" s="47"/>
      <c r="D35" s="24">
        <v>0.5</v>
      </c>
      <c r="E35" s="9">
        <f>C35 * D31</f>
        <v>0</v>
      </c>
    </row>
    <row r="36" spans="1:5" ht="15.75" customHeight="1" thickBot="1" x14ac:dyDescent="0.4">
      <c r="A36" s="50"/>
      <c r="B36" s="19" t="s">
        <v>21</v>
      </c>
      <c r="C36" s="29" t="s">
        <v>35</v>
      </c>
      <c r="D36" s="34"/>
      <c r="E36" s="35"/>
    </row>
    <row r="37" spans="1:5" ht="15.75" customHeight="1" x14ac:dyDescent="0.35">
      <c r="A37" s="50"/>
      <c r="B37" s="14" t="s">
        <v>25</v>
      </c>
      <c r="C37" s="45"/>
      <c r="D37" s="22">
        <v>1.5</v>
      </c>
      <c r="E37" s="15">
        <f>C37 * D37</f>
        <v>0</v>
      </c>
    </row>
    <row r="38" spans="1:5" ht="15.75" customHeight="1" x14ac:dyDescent="0.35">
      <c r="A38" s="50"/>
      <c r="B38" s="11" t="s">
        <v>22</v>
      </c>
      <c r="C38" s="46"/>
      <c r="D38" s="23">
        <v>1.5</v>
      </c>
      <c r="E38" s="12">
        <f>C38 * D37</f>
        <v>0</v>
      </c>
    </row>
    <row r="39" spans="1:5" ht="15.75" customHeight="1" x14ac:dyDescent="0.35">
      <c r="A39" s="50"/>
      <c r="B39" s="17" t="s">
        <v>23</v>
      </c>
      <c r="C39" s="48"/>
      <c r="D39" s="25">
        <v>1.5</v>
      </c>
      <c r="E39" s="18">
        <f>C39 * D37</f>
        <v>0</v>
      </c>
    </row>
    <row r="40" spans="1:5" ht="15.75" customHeight="1" thickBot="1" x14ac:dyDescent="0.4">
      <c r="A40" s="50"/>
      <c r="B40" s="11" t="s">
        <v>27</v>
      </c>
      <c r="C40" s="46"/>
      <c r="D40" s="23">
        <v>0.5</v>
      </c>
      <c r="E40" s="12">
        <f>C40 * D40</f>
        <v>0</v>
      </c>
    </row>
    <row r="41" spans="1:5" ht="17.5" customHeight="1" thickBot="1" x14ac:dyDescent="0.45">
      <c r="A41" s="51"/>
      <c r="B41" s="31" t="s">
        <v>14</v>
      </c>
      <c r="C41" s="52" t="s">
        <v>38</v>
      </c>
      <c r="D41" s="53"/>
      <c r="E41" s="30">
        <f>SUM(E27,E28,E29,E31,IMPRODUCt,E33,E34,E35,E37,E38,E39,E40)</f>
        <v>0</v>
      </c>
    </row>
    <row r="42" spans="1:5" ht="15.75" customHeight="1" x14ac:dyDescent="0.25">
      <c r="A42" s="1"/>
      <c r="B42" s="1"/>
      <c r="C42" s="1"/>
      <c r="D42" s="1"/>
      <c r="E42" s="2"/>
    </row>
    <row r="43" spans="1:5" ht="15.75" customHeight="1" x14ac:dyDescent="0.3">
      <c r="A43" s="44" t="s">
        <v>33</v>
      </c>
      <c r="B43" s="44" t="s">
        <v>0</v>
      </c>
      <c r="C43" s="26" t="s">
        <v>36</v>
      </c>
      <c r="D43" s="26" t="s">
        <v>39</v>
      </c>
      <c r="E43" s="27" t="s">
        <v>37</v>
      </c>
    </row>
    <row r="44" spans="1:5" ht="15.75" customHeight="1" thickBot="1" x14ac:dyDescent="0.4">
      <c r="A44" s="49" t="s">
        <v>49</v>
      </c>
      <c r="B44" s="10" t="s">
        <v>4</v>
      </c>
      <c r="C44" s="28" t="s">
        <v>35</v>
      </c>
      <c r="D44" s="11"/>
      <c r="E44" s="12"/>
    </row>
    <row r="45" spans="1:5" ht="15.75" customHeight="1" x14ac:dyDescent="0.35">
      <c r="A45" s="50"/>
      <c r="B45" s="13" t="s">
        <v>5</v>
      </c>
      <c r="C45" s="45"/>
      <c r="D45" s="22">
        <v>0.83</v>
      </c>
      <c r="E45" s="15">
        <f>C45 * D45</f>
        <v>0</v>
      </c>
    </row>
    <row r="46" spans="1:5" ht="15.75" customHeight="1" x14ac:dyDescent="0.35">
      <c r="A46" s="50"/>
      <c r="B46" s="16" t="s">
        <v>18</v>
      </c>
      <c r="C46" s="46"/>
      <c r="D46" s="23">
        <v>0.84</v>
      </c>
      <c r="E46" s="12">
        <f>C46 * D46</f>
        <v>0</v>
      </c>
    </row>
    <row r="47" spans="1:5" ht="15.75" customHeight="1" thickBot="1" x14ac:dyDescent="0.4">
      <c r="A47" s="50"/>
      <c r="B47" s="20" t="s">
        <v>6</v>
      </c>
      <c r="C47" s="47"/>
      <c r="D47" s="24">
        <v>0.83</v>
      </c>
      <c r="E47" s="9">
        <f>C47 * D45</f>
        <v>0</v>
      </c>
    </row>
    <row r="48" spans="1:5" ht="15.75" customHeight="1" thickBot="1" x14ac:dyDescent="0.4">
      <c r="A48" s="50"/>
      <c r="B48" s="19" t="s">
        <v>8</v>
      </c>
      <c r="C48" s="29" t="s">
        <v>35</v>
      </c>
      <c r="D48" s="32"/>
      <c r="E48" s="33"/>
    </row>
    <row r="49" spans="1:5" ht="15.75" customHeight="1" x14ac:dyDescent="0.35">
      <c r="A49" s="50"/>
      <c r="B49" s="14" t="s">
        <v>9</v>
      </c>
      <c r="C49" s="45"/>
      <c r="D49" s="22">
        <v>0.5</v>
      </c>
      <c r="E49" s="15">
        <f>C49 * D49</f>
        <v>0</v>
      </c>
    </row>
    <row r="50" spans="1:5" ht="15.75" customHeight="1" x14ac:dyDescent="0.35">
      <c r="A50" s="50"/>
      <c r="B50" s="11" t="s">
        <v>10</v>
      </c>
      <c r="C50" s="46"/>
      <c r="D50" s="23">
        <v>0.5</v>
      </c>
      <c r="E50" s="12">
        <f>C50 * D49</f>
        <v>0</v>
      </c>
    </row>
    <row r="51" spans="1:5" ht="15.75" customHeight="1" x14ac:dyDescent="0.35">
      <c r="A51" s="50"/>
      <c r="B51" s="17" t="s">
        <v>11</v>
      </c>
      <c r="C51" s="48"/>
      <c r="D51" s="25">
        <v>0.5</v>
      </c>
      <c r="E51" s="18">
        <f>C51 * D49</f>
        <v>0</v>
      </c>
    </row>
    <row r="52" spans="1:5" ht="15.75" customHeight="1" x14ac:dyDescent="0.35">
      <c r="A52" s="50"/>
      <c r="B52" s="11" t="s">
        <v>12</v>
      </c>
      <c r="C52" s="46"/>
      <c r="D52" s="23">
        <v>0.5</v>
      </c>
      <c r="E52" s="12">
        <f>C52 * D49</f>
        <v>0</v>
      </c>
    </row>
    <row r="53" spans="1:5" ht="15.75" customHeight="1" thickBot="1" x14ac:dyDescent="0.4">
      <c r="A53" s="50"/>
      <c r="B53" s="21" t="s">
        <v>13</v>
      </c>
      <c r="C53" s="47"/>
      <c r="D53" s="24">
        <v>0.5</v>
      </c>
      <c r="E53" s="9">
        <f>C53 * D49</f>
        <v>0</v>
      </c>
    </row>
    <row r="54" spans="1:5" ht="15.75" customHeight="1" thickBot="1" x14ac:dyDescent="0.4">
      <c r="A54" s="50"/>
      <c r="B54" s="19" t="s">
        <v>21</v>
      </c>
      <c r="C54" s="29" t="s">
        <v>35</v>
      </c>
      <c r="D54" s="34"/>
      <c r="E54" s="35"/>
    </row>
    <row r="55" spans="1:5" ht="15.75" customHeight="1" x14ac:dyDescent="0.35">
      <c r="A55" s="50"/>
      <c r="B55" s="14" t="s">
        <v>25</v>
      </c>
      <c r="C55" s="45"/>
      <c r="D55" s="22">
        <v>1.5</v>
      </c>
      <c r="E55" s="15">
        <f>C55 * D55</f>
        <v>0</v>
      </c>
    </row>
    <row r="56" spans="1:5" ht="15.75" customHeight="1" x14ac:dyDescent="0.35">
      <c r="A56" s="50"/>
      <c r="B56" s="11" t="s">
        <v>22</v>
      </c>
      <c r="C56" s="46"/>
      <c r="D56" s="23">
        <v>1.5</v>
      </c>
      <c r="E56" s="12">
        <f>C56 * D55</f>
        <v>0</v>
      </c>
    </row>
    <row r="57" spans="1:5" ht="15.75" customHeight="1" x14ac:dyDescent="0.35">
      <c r="A57" s="50"/>
      <c r="B57" s="17" t="s">
        <v>23</v>
      </c>
      <c r="C57" s="48"/>
      <c r="D57" s="25">
        <v>1.5</v>
      </c>
      <c r="E57" s="18">
        <f>C57 * D55</f>
        <v>0</v>
      </c>
    </row>
    <row r="58" spans="1:5" ht="15.75" customHeight="1" thickBot="1" x14ac:dyDescent="0.4">
      <c r="A58" s="50"/>
      <c r="B58" s="11" t="s">
        <v>27</v>
      </c>
      <c r="C58" s="46"/>
      <c r="D58" s="23">
        <v>0.5</v>
      </c>
      <c r="E58" s="12">
        <f>C58 * D58</f>
        <v>0</v>
      </c>
    </row>
    <row r="59" spans="1:5" ht="15.75" customHeight="1" thickBot="1" x14ac:dyDescent="0.45">
      <c r="A59" s="51"/>
      <c r="B59" s="31" t="s">
        <v>14</v>
      </c>
      <c r="C59" s="52" t="s">
        <v>38</v>
      </c>
      <c r="D59" s="53"/>
      <c r="E59" s="30">
        <f>SUM(E45,E46,E47,E49,IMPRODUCt,E51,E52,E53,E55,E56,E57,E58)</f>
        <v>0</v>
      </c>
    </row>
    <row r="61" spans="1:5" ht="15.75" customHeight="1" x14ac:dyDescent="0.3">
      <c r="A61" s="44" t="s">
        <v>33</v>
      </c>
      <c r="B61" s="44" t="s">
        <v>0</v>
      </c>
      <c r="C61" s="26" t="s">
        <v>36</v>
      </c>
      <c r="D61" s="26" t="s">
        <v>39</v>
      </c>
      <c r="E61" s="27" t="s">
        <v>37</v>
      </c>
    </row>
    <row r="62" spans="1:5" ht="15.75" customHeight="1" thickBot="1" x14ac:dyDescent="0.4">
      <c r="A62" s="49" t="s">
        <v>48</v>
      </c>
      <c r="B62" s="10" t="s">
        <v>4</v>
      </c>
      <c r="C62" s="28" t="s">
        <v>35</v>
      </c>
      <c r="D62" s="11"/>
      <c r="E62" s="12"/>
    </row>
    <row r="63" spans="1:5" ht="15.75" customHeight="1" x14ac:dyDescent="0.35">
      <c r="A63" s="50"/>
      <c r="B63" s="13" t="s">
        <v>5</v>
      </c>
      <c r="C63" s="45"/>
      <c r="D63" s="22">
        <v>0.83</v>
      </c>
      <c r="E63" s="15">
        <f>C63 * D63</f>
        <v>0</v>
      </c>
    </row>
    <row r="64" spans="1:5" ht="15.75" customHeight="1" x14ac:dyDescent="0.35">
      <c r="A64" s="50"/>
      <c r="B64" s="16" t="s">
        <v>18</v>
      </c>
      <c r="C64" s="46"/>
      <c r="D64" s="23">
        <v>0.84</v>
      </c>
      <c r="E64" s="12">
        <f>C64 * D64</f>
        <v>0</v>
      </c>
    </row>
    <row r="65" spans="1:5" ht="15.75" customHeight="1" thickBot="1" x14ac:dyDescent="0.4">
      <c r="A65" s="50"/>
      <c r="B65" s="20" t="s">
        <v>6</v>
      </c>
      <c r="C65" s="47"/>
      <c r="D65" s="24">
        <v>0.83</v>
      </c>
      <c r="E65" s="9">
        <f>C65 * D63</f>
        <v>0</v>
      </c>
    </row>
    <row r="66" spans="1:5" ht="15.75" customHeight="1" thickBot="1" x14ac:dyDescent="0.4">
      <c r="A66" s="50"/>
      <c r="B66" s="19" t="s">
        <v>8</v>
      </c>
      <c r="C66" s="29" t="s">
        <v>35</v>
      </c>
      <c r="D66" s="32"/>
      <c r="E66" s="33"/>
    </row>
    <row r="67" spans="1:5" ht="15.75" customHeight="1" x14ac:dyDescent="0.35">
      <c r="A67" s="50"/>
      <c r="B67" s="14" t="s">
        <v>9</v>
      </c>
      <c r="C67" s="45"/>
      <c r="D67" s="22">
        <v>0.5</v>
      </c>
      <c r="E67" s="15">
        <f>C67 * D67</f>
        <v>0</v>
      </c>
    </row>
    <row r="68" spans="1:5" ht="15.75" customHeight="1" x14ac:dyDescent="0.35">
      <c r="A68" s="50"/>
      <c r="B68" s="11" t="s">
        <v>10</v>
      </c>
      <c r="C68" s="46"/>
      <c r="D68" s="23">
        <v>0.5</v>
      </c>
      <c r="E68" s="12">
        <f>C68 * D67</f>
        <v>0</v>
      </c>
    </row>
    <row r="69" spans="1:5" ht="15.75" customHeight="1" x14ac:dyDescent="0.35">
      <c r="A69" s="50"/>
      <c r="B69" s="17" t="s">
        <v>11</v>
      </c>
      <c r="C69" s="48"/>
      <c r="D69" s="25">
        <v>0.5</v>
      </c>
      <c r="E69" s="18">
        <f>C69 * D67</f>
        <v>0</v>
      </c>
    </row>
    <row r="70" spans="1:5" ht="15.75" customHeight="1" x14ac:dyDescent="0.35">
      <c r="A70" s="50"/>
      <c r="B70" s="11" t="s">
        <v>12</v>
      </c>
      <c r="C70" s="46"/>
      <c r="D70" s="23">
        <v>0.5</v>
      </c>
      <c r="E70" s="12">
        <f>C70 * D67</f>
        <v>0</v>
      </c>
    </row>
    <row r="71" spans="1:5" ht="15.75" customHeight="1" thickBot="1" x14ac:dyDescent="0.4">
      <c r="A71" s="50"/>
      <c r="B71" s="21" t="s">
        <v>13</v>
      </c>
      <c r="C71" s="47"/>
      <c r="D71" s="24">
        <v>0.5</v>
      </c>
      <c r="E71" s="9">
        <f>C71 * D67</f>
        <v>0</v>
      </c>
    </row>
    <row r="72" spans="1:5" ht="15.75" customHeight="1" thickBot="1" x14ac:dyDescent="0.4">
      <c r="A72" s="50"/>
      <c r="B72" s="19" t="s">
        <v>21</v>
      </c>
      <c r="C72" s="29" t="s">
        <v>35</v>
      </c>
      <c r="D72" s="34"/>
      <c r="E72" s="35"/>
    </row>
    <row r="73" spans="1:5" ht="15.75" customHeight="1" x14ac:dyDescent="0.35">
      <c r="A73" s="50"/>
      <c r="B73" s="14" t="s">
        <v>25</v>
      </c>
      <c r="C73" s="45"/>
      <c r="D73" s="22">
        <v>1.5</v>
      </c>
      <c r="E73" s="15">
        <f>C73 * D73</f>
        <v>0</v>
      </c>
    </row>
    <row r="74" spans="1:5" ht="15.75" customHeight="1" x14ac:dyDescent="0.35">
      <c r="A74" s="50"/>
      <c r="B74" s="11" t="s">
        <v>22</v>
      </c>
      <c r="C74" s="46"/>
      <c r="D74" s="23">
        <v>1.5</v>
      </c>
      <c r="E74" s="12">
        <f>C74 * D73</f>
        <v>0</v>
      </c>
    </row>
    <row r="75" spans="1:5" ht="15.75" customHeight="1" x14ac:dyDescent="0.35">
      <c r="A75" s="50"/>
      <c r="B75" s="17" t="s">
        <v>23</v>
      </c>
      <c r="C75" s="48"/>
      <c r="D75" s="25">
        <v>1.5</v>
      </c>
      <c r="E75" s="18">
        <f>C75 * D73</f>
        <v>0</v>
      </c>
    </row>
    <row r="76" spans="1:5" ht="15.75" customHeight="1" thickBot="1" x14ac:dyDescent="0.4">
      <c r="A76" s="50"/>
      <c r="B76" s="11" t="s">
        <v>27</v>
      </c>
      <c r="C76" s="46"/>
      <c r="D76" s="23">
        <v>0.5</v>
      </c>
      <c r="E76" s="12">
        <f>C76 * D76</f>
        <v>0</v>
      </c>
    </row>
    <row r="77" spans="1:5" ht="15.75" customHeight="1" thickBot="1" x14ac:dyDescent="0.45">
      <c r="A77" s="51"/>
      <c r="B77" s="31" t="s">
        <v>14</v>
      </c>
      <c r="C77" s="52" t="s">
        <v>38</v>
      </c>
      <c r="D77" s="53"/>
      <c r="E77" s="30">
        <f>SUM(E63,E64,E65,E67,IMPRODUCt,E69,E70,E71,E73,E74,E75,E76)</f>
        <v>0</v>
      </c>
    </row>
    <row r="79" spans="1:5" ht="15.75" customHeight="1" x14ac:dyDescent="0.3">
      <c r="A79" s="44" t="s">
        <v>33</v>
      </c>
      <c r="B79" s="44" t="s">
        <v>0</v>
      </c>
      <c r="C79" s="26" t="s">
        <v>36</v>
      </c>
      <c r="D79" s="26" t="s">
        <v>39</v>
      </c>
      <c r="E79" s="27" t="s">
        <v>37</v>
      </c>
    </row>
    <row r="80" spans="1:5" ht="15.75" customHeight="1" thickBot="1" x14ac:dyDescent="0.4">
      <c r="A80" s="49" t="s">
        <v>47</v>
      </c>
      <c r="B80" s="10" t="s">
        <v>4</v>
      </c>
      <c r="C80" s="28" t="s">
        <v>35</v>
      </c>
      <c r="D80" s="11"/>
      <c r="E80" s="12"/>
    </row>
    <row r="81" spans="1:5" ht="15.75" customHeight="1" x14ac:dyDescent="0.35">
      <c r="A81" s="50"/>
      <c r="B81" s="13" t="s">
        <v>5</v>
      </c>
      <c r="C81" s="45"/>
      <c r="D81" s="22">
        <v>0.83</v>
      </c>
      <c r="E81" s="15">
        <f>C81 * D81</f>
        <v>0</v>
      </c>
    </row>
    <row r="82" spans="1:5" ht="15.75" customHeight="1" x14ac:dyDescent="0.35">
      <c r="A82" s="50"/>
      <c r="B82" s="16" t="s">
        <v>18</v>
      </c>
      <c r="C82" s="46"/>
      <c r="D82" s="23">
        <v>0.84</v>
      </c>
      <c r="E82" s="12">
        <f>C82 * D82</f>
        <v>0</v>
      </c>
    </row>
    <row r="83" spans="1:5" ht="15.75" customHeight="1" thickBot="1" x14ac:dyDescent="0.4">
      <c r="A83" s="50"/>
      <c r="B83" s="20" t="s">
        <v>6</v>
      </c>
      <c r="C83" s="47"/>
      <c r="D83" s="24">
        <v>0.83</v>
      </c>
      <c r="E83" s="9">
        <f>C83 * D81</f>
        <v>0</v>
      </c>
    </row>
    <row r="84" spans="1:5" ht="15.75" customHeight="1" thickBot="1" x14ac:dyDescent="0.4">
      <c r="A84" s="50"/>
      <c r="B84" s="19" t="s">
        <v>8</v>
      </c>
      <c r="C84" s="29" t="s">
        <v>35</v>
      </c>
      <c r="D84" s="32"/>
      <c r="E84" s="33"/>
    </row>
    <row r="85" spans="1:5" ht="15.75" customHeight="1" x14ac:dyDescent="0.35">
      <c r="A85" s="50"/>
      <c r="B85" s="14" t="s">
        <v>9</v>
      </c>
      <c r="C85" s="45"/>
      <c r="D85" s="22">
        <v>0.5</v>
      </c>
      <c r="E85" s="15">
        <f>C85 * D85</f>
        <v>0</v>
      </c>
    </row>
    <row r="86" spans="1:5" ht="15.75" customHeight="1" x14ac:dyDescent="0.35">
      <c r="A86" s="50"/>
      <c r="B86" s="11" t="s">
        <v>10</v>
      </c>
      <c r="C86" s="46"/>
      <c r="D86" s="23">
        <v>0.5</v>
      </c>
      <c r="E86" s="12">
        <f>C86 * D85</f>
        <v>0</v>
      </c>
    </row>
    <row r="87" spans="1:5" ht="15.75" customHeight="1" x14ac:dyDescent="0.35">
      <c r="A87" s="50"/>
      <c r="B87" s="17" t="s">
        <v>11</v>
      </c>
      <c r="C87" s="48"/>
      <c r="D87" s="25">
        <v>0.5</v>
      </c>
      <c r="E87" s="18">
        <f>C87 * D85</f>
        <v>0</v>
      </c>
    </row>
    <row r="88" spans="1:5" ht="15.75" customHeight="1" x14ac:dyDescent="0.35">
      <c r="A88" s="50"/>
      <c r="B88" s="11" t="s">
        <v>12</v>
      </c>
      <c r="C88" s="46"/>
      <c r="D88" s="23">
        <v>0.5</v>
      </c>
      <c r="E88" s="12">
        <f>C88 * D85</f>
        <v>0</v>
      </c>
    </row>
    <row r="89" spans="1:5" ht="15.75" customHeight="1" thickBot="1" x14ac:dyDescent="0.4">
      <c r="A89" s="50"/>
      <c r="B89" s="21" t="s">
        <v>13</v>
      </c>
      <c r="C89" s="47"/>
      <c r="D89" s="24">
        <v>0.5</v>
      </c>
      <c r="E89" s="9">
        <f>C89 * D85</f>
        <v>0</v>
      </c>
    </row>
    <row r="90" spans="1:5" ht="15.75" customHeight="1" thickBot="1" x14ac:dyDescent="0.4">
      <c r="A90" s="50"/>
      <c r="B90" s="19" t="s">
        <v>21</v>
      </c>
      <c r="C90" s="29" t="s">
        <v>35</v>
      </c>
      <c r="D90" s="34"/>
      <c r="E90" s="35"/>
    </row>
    <row r="91" spans="1:5" ht="15.75" customHeight="1" x14ac:dyDescent="0.35">
      <c r="A91" s="50"/>
      <c r="B91" s="14" t="s">
        <v>25</v>
      </c>
      <c r="C91" s="45"/>
      <c r="D91" s="22">
        <v>1.5</v>
      </c>
      <c r="E91" s="15">
        <f>C91 * D91</f>
        <v>0</v>
      </c>
    </row>
    <row r="92" spans="1:5" ht="15.75" customHeight="1" x14ac:dyDescent="0.35">
      <c r="A92" s="50"/>
      <c r="B92" s="11" t="s">
        <v>22</v>
      </c>
      <c r="C92" s="46"/>
      <c r="D92" s="23">
        <v>1.5</v>
      </c>
      <c r="E92" s="12">
        <f>C92 * D91</f>
        <v>0</v>
      </c>
    </row>
    <row r="93" spans="1:5" ht="15.75" customHeight="1" x14ac:dyDescent="0.35">
      <c r="A93" s="50"/>
      <c r="B93" s="17" t="s">
        <v>23</v>
      </c>
      <c r="C93" s="48"/>
      <c r="D93" s="25">
        <v>1.5</v>
      </c>
      <c r="E93" s="18">
        <f>C93 * D91</f>
        <v>0</v>
      </c>
    </row>
    <row r="94" spans="1:5" ht="15.75" customHeight="1" thickBot="1" x14ac:dyDescent="0.4">
      <c r="A94" s="50"/>
      <c r="B94" s="11" t="s">
        <v>27</v>
      </c>
      <c r="C94" s="46"/>
      <c r="D94" s="23">
        <v>0.5</v>
      </c>
      <c r="E94" s="12">
        <f>C94 * D94</f>
        <v>0</v>
      </c>
    </row>
    <row r="95" spans="1:5" ht="15.75" customHeight="1" thickBot="1" x14ac:dyDescent="0.45">
      <c r="A95" s="51"/>
      <c r="B95" s="31" t="s">
        <v>14</v>
      </c>
      <c r="C95" s="52" t="s">
        <v>38</v>
      </c>
      <c r="D95" s="53"/>
      <c r="E95" s="30">
        <f>SUM(E81,E82,E83,E85,IMPRODUCt,E87,E88,E89,E91,E92,E93,E94)</f>
        <v>0</v>
      </c>
    </row>
    <row r="97" spans="1:5" ht="15.75" customHeight="1" x14ac:dyDescent="0.3">
      <c r="A97" s="44" t="s">
        <v>33</v>
      </c>
      <c r="B97" s="44" t="s">
        <v>0</v>
      </c>
      <c r="C97" s="26" t="s">
        <v>36</v>
      </c>
      <c r="D97" s="26" t="s">
        <v>39</v>
      </c>
      <c r="E97" s="27" t="s">
        <v>37</v>
      </c>
    </row>
    <row r="98" spans="1:5" ht="15.75" customHeight="1" thickBot="1" x14ac:dyDescent="0.4">
      <c r="A98" s="49" t="s">
        <v>46</v>
      </c>
      <c r="B98" s="10" t="s">
        <v>4</v>
      </c>
      <c r="C98" s="28" t="s">
        <v>35</v>
      </c>
      <c r="D98" s="11"/>
      <c r="E98" s="12"/>
    </row>
    <row r="99" spans="1:5" ht="15.75" customHeight="1" x14ac:dyDescent="0.35">
      <c r="A99" s="50"/>
      <c r="B99" s="13" t="s">
        <v>5</v>
      </c>
      <c r="C99" s="45"/>
      <c r="D99" s="22">
        <v>0.83</v>
      </c>
      <c r="E99" s="15">
        <f>C99 * D99</f>
        <v>0</v>
      </c>
    </row>
    <row r="100" spans="1:5" ht="15.75" customHeight="1" x14ac:dyDescent="0.35">
      <c r="A100" s="50"/>
      <c r="B100" s="16" t="s">
        <v>18</v>
      </c>
      <c r="C100" s="46"/>
      <c r="D100" s="23">
        <v>0.84</v>
      </c>
      <c r="E100" s="12">
        <f>C100 * D100</f>
        <v>0</v>
      </c>
    </row>
    <row r="101" spans="1:5" ht="15.75" customHeight="1" thickBot="1" x14ac:dyDescent="0.4">
      <c r="A101" s="50"/>
      <c r="B101" s="20" t="s">
        <v>6</v>
      </c>
      <c r="C101" s="47"/>
      <c r="D101" s="24">
        <v>0.83</v>
      </c>
      <c r="E101" s="9">
        <f>C101 * D99</f>
        <v>0</v>
      </c>
    </row>
    <row r="102" spans="1:5" ht="15.75" customHeight="1" thickBot="1" x14ac:dyDescent="0.4">
      <c r="A102" s="50"/>
      <c r="B102" s="19" t="s">
        <v>8</v>
      </c>
      <c r="C102" s="29" t="s">
        <v>35</v>
      </c>
      <c r="D102" s="32"/>
      <c r="E102" s="33"/>
    </row>
    <row r="103" spans="1:5" ht="15.75" customHeight="1" x14ac:dyDescent="0.35">
      <c r="A103" s="50"/>
      <c r="B103" s="14" t="s">
        <v>9</v>
      </c>
      <c r="C103" s="45"/>
      <c r="D103" s="22">
        <v>0.5</v>
      </c>
      <c r="E103" s="15">
        <f>C103 * D103</f>
        <v>0</v>
      </c>
    </row>
    <row r="104" spans="1:5" ht="15.75" customHeight="1" x14ac:dyDescent="0.35">
      <c r="A104" s="50"/>
      <c r="B104" s="11" t="s">
        <v>10</v>
      </c>
      <c r="C104" s="46"/>
      <c r="D104" s="23">
        <v>0.5</v>
      </c>
      <c r="E104" s="12">
        <f>C104 * D103</f>
        <v>0</v>
      </c>
    </row>
    <row r="105" spans="1:5" ht="15.75" customHeight="1" x14ac:dyDescent="0.35">
      <c r="A105" s="50"/>
      <c r="B105" s="17" t="s">
        <v>11</v>
      </c>
      <c r="C105" s="48"/>
      <c r="D105" s="25">
        <v>0.5</v>
      </c>
      <c r="E105" s="18">
        <f>C105 * D103</f>
        <v>0</v>
      </c>
    </row>
    <row r="106" spans="1:5" ht="15.75" customHeight="1" x14ac:dyDescent="0.35">
      <c r="A106" s="50"/>
      <c r="B106" s="11" t="s">
        <v>12</v>
      </c>
      <c r="C106" s="46"/>
      <c r="D106" s="23">
        <v>0.5</v>
      </c>
      <c r="E106" s="12">
        <f>C106 * D103</f>
        <v>0</v>
      </c>
    </row>
    <row r="107" spans="1:5" ht="15.75" customHeight="1" thickBot="1" x14ac:dyDescent="0.4">
      <c r="A107" s="50"/>
      <c r="B107" s="21" t="s">
        <v>13</v>
      </c>
      <c r="C107" s="47"/>
      <c r="D107" s="24">
        <v>0.5</v>
      </c>
      <c r="E107" s="9">
        <f>C107 * D103</f>
        <v>0</v>
      </c>
    </row>
    <row r="108" spans="1:5" ht="15.75" customHeight="1" thickBot="1" x14ac:dyDescent="0.4">
      <c r="A108" s="50"/>
      <c r="B108" s="19" t="s">
        <v>21</v>
      </c>
      <c r="C108" s="29" t="s">
        <v>35</v>
      </c>
      <c r="D108" s="34"/>
      <c r="E108" s="35"/>
    </row>
    <row r="109" spans="1:5" ht="15.75" customHeight="1" x14ac:dyDescent="0.35">
      <c r="A109" s="50"/>
      <c r="B109" s="14" t="s">
        <v>25</v>
      </c>
      <c r="C109" s="45"/>
      <c r="D109" s="22">
        <v>1.5</v>
      </c>
      <c r="E109" s="15">
        <f>C109 * D109</f>
        <v>0</v>
      </c>
    </row>
    <row r="110" spans="1:5" ht="15.75" customHeight="1" x14ac:dyDescent="0.35">
      <c r="A110" s="50"/>
      <c r="B110" s="11" t="s">
        <v>22</v>
      </c>
      <c r="C110" s="46"/>
      <c r="D110" s="23">
        <v>1.5</v>
      </c>
      <c r="E110" s="12">
        <f>C110 * D109</f>
        <v>0</v>
      </c>
    </row>
    <row r="111" spans="1:5" ht="15.75" customHeight="1" x14ac:dyDescent="0.35">
      <c r="A111" s="50"/>
      <c r="B111" s="17" t="s">
        <v>23</v>
      </c>
      <c r="C111" s="48"/>
      <c r="D111" s="25">
        <v>1.5</v>
      </c>
      <c r="E111" s="18">
        <f>C111 * D109</f>
        <v>0</v>
      </c>
    </row>
    <row r="112" spans="1:5" ht="15.75" customHeight="1" thickBot="1" x14ac:dyDescent="0.4">
      <c r="A112" s="50"/>
      <c r="B112" s="11" t="s">
        <v>27</v>
      </c>
      <c r="C112" s="46"/>
      <c r="D112" s="23">
        <v>0.5</v>
      </c>
      <c r="E112" s="12">
        <f>C112 * D112</f>
        <v>0</v>
      </c>
    </row>
    <row r="113" spans="1:5" ht="15.75" customHeight="1" thickBot="1" x14ac:dyDescent="0.45">
      <c r="A113" s="51"/>
      <c r="B113" s="31" t="s">
        <v>14</v>
      </c>
      <c r="C113" s="52" t="s">
        <v>38</v>
      </c>
      <c r="D113" s="53"/>
      <c r="E113" s="30">
        <f>SUM(E99,E100,E101,E103,IMPRODUCt,E105,E106,E107,E109,E110,E111,E112)</f>
        <v>0</v>
      </c>
    </row>
    <row r="115" spans="1:5" ht="15.75" customHeight="1" x14ac:dyDescent="0.3">
      <c r="A115" s="44" t="s">
        <v>33</v>
      </c>
      <c r="B115" s="44" t="s">
        <v>0</v>
      </c>
      <c r="C115" s="26" t="s">
        <v>36</v>
      </c>
      <c r="D115" s="26" t="s">
        <v>39</v>
      </c>
      <c r="E115" s="27" t="s">
        <v>37</v>
      </c>
    </row>
    <row r="116" spans="1:5" ht="15.75" customHeight="1" thickBot="1" x14ac:dyDescent="0.4">
      <c r="A116" s="49" t="s">
        <v>45</v>
      </c>
      <c r="B116" s="10" t="s">
        <v>4</v>
      </c>
      <c r="C116" s="28" t="s">
        <v>35</v>
      </c>
      <c r="D116" s="11"/>
      <c r="E116" s="12"/>
    </row>
    <row r="117" spans="1:5" ht="15.75" customHeight="1" x14ac:dyDescent="0.35">
      <c r="A117" s="50"/>
      <c r="B117" s="13" t="s">
        <v>5</v>
      </c>
      <c r="C117" s="45"/>
      <c r="D117" s="22">
        <v>0.83</v>
      </c>
      <c r="E117" s="15">
        <f>C117 * D117</f>
        <v>0</v>
      </c>
    </row>
    <row r="118" spans="1:5" ht="15.75" customHeight="1" x14ac:dyDescent="0.35">
      <c r="A118" s="50"/>
      <c r="B118" s="16" t="s">
        <v>18</v>
      </c>
      <c r="C118" s="46"/>
      <c r="D118" s="23">
        <v>0.84</v>
      </c>
      <c r="E118" s="12">
        <f>C118 * D118</f>
        <v>0</v>
      </c>
    </row>
    <row r="119" spans="1:5" ht="15.75" customHeight="1" thickBot="1" x14ac:dyDescent="0.4">
      <c r="A119" s="50"/>
      <c r="B119" s="20" t="s">
        <v>6</v>
      </c>
      <c r="C119" s="47"/>
      <c r="D119" s="24">
        <v>0.83</v>
      </c>
      <c r="E119" s="9">
        <f>C119 * D117</f>
        <v>0</v>
      </c>
    </row>
    <row r="120" spans="1:5" ht="15.75" customHeight="1" thickBot="1" x14ac:dyDescent="0.4">
      <c r="A120" s="50"/>
      <c r="B120" s="19" t="s">
        <v>8</v>
      </c>
      <c r="C120" s="29" t="s">
        <v>35</v>
      </c>
      <c r="D120" s="32"/>
      <c r="E120" s="33"/>
    </row>
    <row r="121" spans="1:5" ht="15.75" customHeight="1" x14ac:dyDescent="0.35">
      <c r="A121" s="50"/>
      <c r="B121" s="14" t="s">
        <v>9</v>
      </c>
      <c r="C121" s="45"/>
      <c r="D121" s="22">
        <v>0.5</v>
      </c>
      <c r="E121" s="15">
        <f>C121 * D121</f>
        <v>0</v>
      </c>
    </row>
    <row r="122" spans="1:5" ht="15.75" customHeight="1" x14ac:dyDescent="0.35">
      <c r="A122" s="50"/>
      <c r="B122" s="11" t="s">
        <v>10</v>
      </c>
      <c r="C122" s="46"/>
      <c r="D122" s="23">
        <v>0.5</v>
      </c>
      <c r="E122" s="12">
        <f>C122 * D121</f>
        <v>0</v>
      </c>
    </row>
    <row r="123" spans="1:5" ht="15.75" customHeight="1" x14ac:dyDescent="0.35">
      <c r="A123" s="50"/>
      <c r="B123" s="17" t="s">
        <v>11</v>
      </c>
      <c r="C123" s="48"/>
      <c r="D123" s="25">
        <v>0.5</v>
      </c>
      <c r="E123" s="18">
        <f>C123 * D121</f>
        <v>0</v>
      </c>
    </row>
    <row r="124" spans="1:5" ht="15.75" customHeight="1" x14ac:dyDescent="0.35">
      <c r="A124" s="50"/>
      <c r="B124" s="11" t="s">
        <v>12</v>
      </c>
      <c r="C124" s="46"/>
      <c r="D124" s="23">
        <v>0.5</v>
      </c>
      <c r="E124" s="12">
        <f>C124 * D121</f>
        <v>0</v>
      </c>
    </row>
    <row r="125" spans="1:5" ht="15.75" customHeight="1" thickBot="1" x14ac:dyDescent="0.4">
      <c r="A125" s="50"/>
      <c r="B125" s="21" t="s">
        <v>13</v>
      </c>
      <c r="C125" s="47"/>
      <c r="D125" s="24">
        <v>0.5</v>
      </c>
      <c r="E125" s="9">
        <f>C125 * D121</f>
        <v>0</v>
      </c>
    </row>
    <row r="126" spans="1:5" ht="15.75" customHeight="1" thickBot="1" x14ac:dyDescent="0.4">
      <c r="A126" s="50"/>
      <c r="B126" s="19" t="s">
        <v>21</v>
      </c>
      <c r="C126" s="29" t="s">
        <v>35</v>
      </c>
      <c r="D126" s="34"/>
      <c r="E126" s="35"/>
    </row>
    <row r="127" spans="1:5" ht="15.75" customHeight="1" x14ac:dyDescent="0.35">
      <c r="A127" s="50"/>
      <c r="B127" s="14" t="s">
        <v>25</v>
      </c>
      <c r="C127" s="45"/>
      <c r="D127" s="22">
        <v>1.5</v>
      </c>
      <c r="E127" s="15">
        <f>C127 * D127</f>
        <v>0</v>
      </c>
    </row>
    <row r="128" spans="1:5" ht="15.75" customHeight="1" x14ac:dyDescent="0.35">
      <c r="A128" s="50"/>
      <c r="B128" s="11" t="s">
        <v>22</v>
      </c>
      <c r="C128" s="46"/>
      <c r="D128" s="23">
        <v>1.5</v>
      </c>
      <c r="E128" s="12">
        <f>C128 * D127</f>
        <v>0</v>
      </c>
    </row>
    <row r="129" spans="1:5" ht="15.75" customHeight="1" x14ac:dyDescent="0.35">
      <c r="A129" s="50"/>
      <c r="B129" s="17" t="s">
        <v>23</v>
      </c>
      <c r="C129" s="48"/>
      <c r="D129" s="25">
        <v>1.5</v>
      </c>
      <c r="E129" s="18">
        <f>C129 * D127</f>
        <v>0</v>
      </c>
    </row>
    <row r="130" spans="1:5" ht="15.75" customHeight="1" thickBot="1" x14ac:dyDescent="0.4">
      <c r="A130" s="50"/>
      <c r="B130" s="11" t="s">
        <v>27</v>
      </c>
      <c r="C130" s="46"/>
      <c r="D130" s="23">
        <v>0.5</v>
      </c>
      <c r="E130" s="12">
        <f>C130 * D130</f>
        <v>0</v>
      </c>
    </row>
    <row r="131" spans="1:5" ht="15.75" customHeight="1" thickBot="1" x14ac:dyDescent="0.45">
      <c r="A131" s="51"/>
      <c r="B131" s="31" t="s">
        <v>14</v>
      </c>
      <c r="C131" s="52" t="s">
        <v>38</v>
      </c>
      <c r="D131" s="53"/>
      <c r="E131" s="30">
        <f>SUM(E117,E118,E119,E121,IMPRODUCt,E123,E124,E125,E127,E128,E129,E130)</f>
        <v>0</v>
      </c>
    </row>
    <row r="133" spans="1:5" ht="15.75" customHeight="1" x14ac:dyDescent="0.3">
      <c r="A133" s="44" t="s">
        <v>33</v>
      </c>
      <c r="B133" s="44" t="s">
        <v>0</v>
      </c>
      <c r="C133" s="26" t="s">
        <v>36</v>
      </c>
      <c r="D133" s="26" t="s">
        <v>39</v>
      </c>
      <c r="E133" s="27" t="s">
        <v>37</v>
      </c>
    </row>
    <row r="134" spans="1:5" ht="15.75" customHeight="1" thickBot="1" x14ac:dyDescent="0.4">
      <c r="A134" s="49" t="s">
        <v>44</v>
      </c>
      <c r="B134" s="10" t="s">
        <v>4</v>
      </c>
      <c r="C134" s="28" t="s">
        <v>35</v>
      </c>
      <c r="D134" s="11"/>
      <c r="E134" s="12"/>
    </row>
    <row r="135" spans="1:5" ht="15.75" customHeight="1" x14ac:dyDescent="0.35">
      <c r="A135" s="50"/>
      <c r="B135" s="13" t="s">
        <v>5</v>
      </c>
      <c r="C135" s="45"/>
      <c r="D135" s="22">
        <v>0.83</v>
      </c>
      <c r="E135" s="15">
        <f>C135 * D135</f>
        <v>0</v>
      </c>
    </row>
    <row r="136" spans="1:5" ht="15.75" customHeight="1" x14ac:dyDescent="0.35">
      <c r="A136" s="50"/>
      <c r="B136" s="16" t="s">
        <v>18</v>
      </c>
      <c r="C136" s="46"/>
      <c r="D136" s="23">
        <v>0.84</v>
      </c>
      <c r="E136" s="12">
        <f>C136 * D136</f>
        <v>0</v>
      </c>
    </row>
    <row r="137" spans="1:5" ht="15.75" customHeight="1" thickBot="1" x14ac:dyDescent="0.4">
      <c r="A137" s="50"/>
      <c r="B137" s="20" t="s">
        <v>6</v>
      </c>
      <c r="C137" s="47"/>
      <c r="D137" s="24">
        <v>0.83</v>
      </c>
      <c r="E137" s="9">
        <f>C137 * D135</f>
        <v>0</v>
      </c>
    </row>
    <row r="138" spans="1:5" ht="15.75" customHeight="1" thickBot="1" x14ac:dyDescent="0.4">
      <c r="A138" s="50"/>
      <c r="B138" s="19" t="s">
        <v>8</v>
      </c>
      <c r="C138" s="29" t="s">
        <v>35</v>
      </c>
      <c r="D138" s="32"/>
      <c r="E138" s="33"/>
    </row>
    <row r="139" spans="1:5" ht="15.75" customHeight="1" x14ac:dyDescent="0.35">
      <c r="A139" s="50"/>
      <c r="B139" s="14" t="s">
        <v>9</v>
      </c>
      <c r="C139" s="45"/>
      <c r="D139" s="22">
        <v>0.5</v>
      </c>
      <c r="E139" s="15">
        <f>C139 * D139</f>
        <v>0</v>
      </c>
    </row>
    <row r="140" spans="1:5" ht="15.75" customHeight="1" x14ac:dyDescent="0.35">
      <c r="A140" s="50"/>
      <c r="B140" s="11" t="s">
        <v>10</v>
      </c>
      <c r="C140" s="46"/>
      <c r="D140" s="23">
        <v>0.5</v>
      </c>
      <c r="E140" s="12">
        <f>C140 * D139</f>
        <v>0</v>
      </c>
    </row>
    <row r="141" spans="1:5" ht="15.75" customHeight="1" x14ac:dyDescent="0.35">
      <c r="A141" s="50"/>
      <c r="B141" s="17" t="s">
        <v>11</v>
      </c>
      <c r="C141" s="48"/>
      <c r="D141" s="25">
        <v>0.5</v>
      </c>
      <c r="E141" s="18">
        <f>C141 * D139</f>
        <v>0</v>
      </c>
    </row>
    <row r="142" spans="1:5" ht="15.75" customHeight="1" x14ac:dyDescent="0.35">
      <c r="A142" s="50"/>
      <c r="B142" s="11" t="s">
        <v>12</v>
      </c>
      <c r="C142" s="46"/>
      <c r="D142" s="23">
        <v>0.5</v>
      </c>
      <c r="E142" s="12">
        <f>C142 * D139</f>
        <v>0</v>
      </c>
    </row>
    <row r="143" spans="1:5" ht="15.75" customHeight="1" thickBot="1" x14ac:dyDescent="0.4">
      <c r="A143" s="50"/>
      <c r="B143" s="21" t="s">
        <v>13</v>
      </c>
      <c r="C143" s="47"/>
      <c r="D143" s="24">
        <v>0.5</v>
      </c>
      <c r="E143" s="9">
        <f>C143 * D139</f>
        <v>0</v>
      </c>
    </row>
    <row r="144" spans="1:5" ht="15.75" customHeight="1" thickBot="1" x14ac:dyDescent="0.4">
      <c r="A144" s="50"/>
      <c r="B144" s="19" t="s">
        <v>21</v>
      </c>
      <c r="C144" s="29" t="s">
        <v>35</v>
      </c>
      <c r="D144" s="34"/>
      <c r="E144" s="35"/>
    </row>
    <row r="145" spans="1:5" ht="15.75" customHeight="1" x14ac:dyDescent="0.35">
      <c r="A145" s="50"/>
      <c r="B145" s="14" t="s">
        <v>25</v>
      </c>
      <c r="C145" s="45"/>
      <c r="D145" s="22">
        <v>1.5</v>
      </c>
      <c r="E145" s="15">
        <f>C145 * D145</f>
        <v>0</v>
      </c>
    </row>
    <row r="146" spans="1:5" ht="15.75" customHeight="1" x14ac:dyDescent="0.35">
      <c r="A146" s="50"/>
      <c r="B146" s="11" t="s">
        <v>22</v>
      </c>
      <c r="C146" s="46"/>
      <c r="D146" s="23">
        <v>1.5</v>
      </c>
      <c r="E146" s="12">
        <f>C146 * D145</f>
        <v>0</v>
      </c>
    </row>
    <row r="147" spans="1:5" ht="15.75" customHeight="1" x14ac:dyDescent="0.35">
      <c r="A147" s="50"/>
      <c r="B147" s="17" t="s">
        <v>23</v>
      </c>
      <c r="C147" s="48"/>
      <c r="D147" s="25">
        <v>1.5</v>
      </c>
      <c r="E147" s="18">
        <f>C147 * D145</f>
        <v>0</v>
      </c>
    </row>
    <row r="148" spans="1:5" ht="15.75" customHeight="1" thickBot="1" x14ac:dyDescent="0.4">
      <c r="A148" s="50"/>
      <c r="B148" s="11" t="s">
        <v>27</v>
      </c>
      <c r="C148" s="46"/>
      <c r="D148" s="23">
        <v>0.5</v>
      </c>
      <c r="E148" s="12">
        <f>C148 * D148</f>
        <v>0</v>
      </c>
    </row>
    <row r="149" spans="1:5" ht="15.75" customHeight="1" thickBot="1" x14ac:dyDescent="0.45">
      <c r="A149" s="51"/>
      <c r="B149" s="31" t="s">
        <v>14</v>
      </c>
      <c r="C149" s="52" t="s">
        <v>38</v>
      </c>
      <c r="D149" s="53"/>
      <c r="E149" s="30">
        <f>SUM(E135,E136,E137,E139,IMPRODUCt,E141,E142,E143,E145,E146,E147,E148)</f>
        <v>0</v>
      </c>
    </row>
    <row r="151" spans="1:5" ht="15.75" customHeight="1" x14ac:dyDescent="0.3">
      <c r="A151" s="44" t="s">
        <v>33</v>
      </c>
      <c r="B151" s="44" t="s">
        <v>0</v>
      </c>
      <c r="C151" s="26" t="s">
        <v>36</v>
      </c>
      <c r="D151" s="26" t="s">
        <v>39</v>
      </c>
      <c r="E151" s="27" t="s">
        <v>37</v>
      </c>
    </row>
    <row r="152" spans="1:5" ht="15.75" customHeight="1" thickBot="1" x14ac:dyDescent="0.4">
      <c r="A152" s="49" t="s">
        <v>43</v>
      </c>
      <c r="B152" s="10" t="s">
        <v>4</v>
      </c>
      <c r="C152" s="28" t="s">
        <v>35</v>
      </c>
      <c r="D152" s="11"/>
      <c r="E152" s="12"/>
    </row>
    <row r="153" spans="1:5" ht="15.75" customHeight="1" x14ac:dyDescent="0.35">
      <c r="A153" s="50"/>
      <c r="B153" s="13" t="s">
        <v>5</v>
      </c>
      <c r="C153" s="45"/>
      <c r="D153" s="22">
        <v>0.83</v>
      </c>
      <c r="E153" s="15">
        <f>C153 * D153</f>
        <v>0</v>
      </c>
    </row>
    <row r="154" spans="1:5" ht="15.75" customHeight="1" x14ac:dyDescent="0.35">
      <c r="A154" s="50"/>
      <c r="B154" s="16" t="s">
        <v>18</v>
      </c>
      <c r="C154" s="46"/>
      <c r="D154" s="23">
        <v>0.84</v>
      </c>
      <c r="E154" s="12">
        <f>C154 * D154</f>
        <v>0</v>
      </c>
    </row>
    <row r="155" spans="1:5" ht="15.75" customHeight="1" thickBot="1" x14ac:dyDescent="0.4">
      <c r="A155" s="50"/>
      <c r="B155" s="20" t="s">
        <v>6</v>
      </c>
      <c r="C155" s="47"/>
      <c r="D155" s="24">
        <v>0.83</v>
      </c>
      <c r="E155" s="9">
        <f>C155 * D153</f>
        <v>0</v>
      </c>
    </row>
    <row r="156" spans="1:5" ht="15.75" customHeight="1" thickBot="1" x14ac:dyDescent="0.4">
      <c r="A156" s="50"/>
      <c r="B156" s="19" t="s">
        <v>8</v>
      </c>
      <c r="C156" s="29" t="s">
        <v>35</v>
      </c>
      <c r="D156" s="32"/>
      <c r="E156" s="33"/>
    </row>
    <row r="157" spans="1:5" ht="15.75" customHeight="1" x14ac:dyDescent="0.35">
      <c r="A157" s="50"/>
      <c r="B157" s="14" t="s">
        <v>9</v>
      </c>
      <c r="C157" s="45"/>
      <c r="D157" s="22">
        <v>0.5</v>
      </c>
      <c r="E157" s="15">
        <f>C157 * D157</f>
        <v>0</v>
      </c>
    </row>
    <row r="158" spans="1:5" ht="15.75" customHeight="1" x14ac:dyDescent="0.35">
      <c r="A158" s="50"/>
      <c r="B158" s="11" t="s">
        <v>10</v>
      </c>
      <c r="C158" s="46"/>
      <c r="D158" s="23">
        <v>0.5</v>
      </c>
      <c r="E158" s="12">
        <f>C158 * D157</f>
        <v>0</v>
      </c>
    </row>
    <row r="159" spans="1:5" ht="15.75" customHeight="1" x14ac:dyDescent="0.35">
      <c r="A159" s="50"/>
      <c r="B159" s="17" t="s">
        <v>11</v>
      </c>
      <c r="C159" s="48"/>
      <c r="D159" s="25">
        <v>0.5</v>
      </c>
      <c r="E159" s="18">
        <f>C159 * D157</f>
        <v>0</v>
      </c>
    </row>
    <row r="160" spans="1:5" ht="15.75" customHeight="1" x14ac:dyDescent="0.35">
      <c r="A160" s="50"/>
      <c r="B160" s="11" t="s">
        <v>12</v>
      </c>
      <c r="C160" s="46"/>
      <c r="D160" s="23">
        <v>0.5</v>
      </c>
      <c r="E160" s="12">
        <f>C160 * D157</f>
        <v>0</v>
      </c>
    </row>
    <row r="161" spans="1:5" ht="15.75" customHeight="1" thickBot="1" x14ac:dyDescent="0.4">
      <c r="A161" s="50"/>
      <c r="B161" s="21" t="s">
        <v>13</v>
      </c>
      <c r="C161" s="47"/>
      <c r="D161" s="24">
        <v>0.5</v>
      </c>
      <c r="E161" s="9">
        <f>C161 * D157</f>
        <v>0</v>
      </c>
    </row>
    <row r="162" spans="1:5" ht="15.75" customHeight="1" thickBot="1" x14ac:dyDescent="0.4">
      <c r="A162" s="50"/>
      <c r="B162" s="19" t="s">
        <v>21</v>
      </c>
      <c r="C162" s="29" t="s">
        <v>35</v>
      </c>
      <c r="D162" s="34"/>
      <c r="E162" s="35"/>
    </row>
    <row r="163" spans="1:5" ht="15.75" customHeight="1" x14ac:dyDescent="0.35">
      <c r="A163" s="50"/>
      <c r="B163" s="14" t="s">
        <v>25</v>
      </c>
      <c r="C163" s="45"/>
      <c r="D163" s="22">
        <v>1.5</v>
      </c>
      <c r="E163" s="15">
        <f>C163 * D163</f>
        <v>0</v>
      </c>
    </row>
    <row r="164" spans="1:5" ht="15.75" customHeight="1" x14ac:dyDescent="0.35">
      <c r="A164" s="50"/>
      <c r="B164" s="11" t="s">
        <v>22</v>
      </c>
      <c r="C164" s="46"/>
      <c r="D164" s="23">
        <v>1.5</v>
      </c>
      <c r="E164" s="12">
        <f>C164 * D163</f>
        <v>0</v>
      </c>
    </row>
    <row r="165" spans="1:5" ht="15.75" customHeight="1" x14ac:dyDescent="0.35">
      <c r="A165" s="50"/>
      <c r="B165" s="17" t="s">
        <v>23</v>
      </c>
      <c r="C165" s="48"/>
      <c r="D165" s="25">
        <v>1.5</v>
      </c>
      <c r="E165" s="18">
        <f>C165 * D163</f>
        <v>0</v>
      </c>
    </row>
    <row r="166" spans="1:5" ht="15.75" customHeight="1" thickBot="1" x14ac:dyDescent="0.4">
      <c r="A166" s="50"/>
      <c r="B166" s="11" t="s">
        <v>27</v>
      </c>
      <c r="C166" s="46"/>
      <c r="D166" s="23">
        <v>0.5</v>
      </c>
      <c r="E166" s="12">
        <f>C166 * D166</f>
        <v>0</v>
      </c>
    </row>
    <row r="167" spans="1:5" ht="15.75" customHeight="1" thickBot="1" x14ac:dyDescent="0.45">
      <c r="A167" s="51"/>
      <c r="B167" s="31" t="s">
        <v>14</v>
      </c>
      <c r="C167" s="52" t="s">
        <v>38</v>
      </c>
      <c r="D167" s="53"/>
      <c r="E167" s="30">
        <f>SUM(E153,E154,E155,E157,IMPRODUCt,E159,E160,E161,E163,E164,E165,E166)</f>
        <v>0</v>
      </c>
    </row>
    <row r="169" spans="1:5" ht="15.75" customHeight="1" x14ac:dyDescent="0.3">
      <c r="A169" s="44" t="s">
        <v>33</v>
      </c>
      <c r="B169" s="44" t="s">
        <v>0</v>
      </c>
      <c r="C169" s="26" t="s">
        <v>36</v>
      </c>
      <c r="D169" s="26" t="s">
        <v>39</v>
      </c>
      <c r="E169" s="27" t="s">
        <v>37</v>
      </c>
    </row>
    <row r="170" spans="1:5" ht="15.75" customHeight="1" thickBot="1" x14ac:dyDescent="0.4">
      <c r="A170" s="49" t="s">
        <v>42</v>
      </c>
      <c r="B170" s="10" t="s">
        <v>4</v>
      </c>
      <c r="C170" s="28" t="s">
        <v>35</v>
      </c>
      <c r="D170" s="11"/>
      <c r="E170" s="12"/>
    </row>
    <row r="171" spans="1:5" ht="15.75" customHeight="1" x14ac:dyDescent="0.35">
      <c r="A171" s="50"/>
      <c r="B171" s="13" t="s">
        <v>5</v>
      </c>
      <c r="C171" s="45"/>
      <c r="D171" s="22">
        <v>0.83</v>
      </c>
      <c r="E171" s="15">
        <f>C171 * D171</f>
        <v>0</v>
      </c>
    </row>
    <row r="172" spans="1:5" ht="15.75" customHeight="1" x14ac:dyDescent="0.35">
      <c r="A172" s="50"/>
      <c r="B172" s="16" t="s">
        <v>18</v>
      </c>
      <c r="C172" s="46"/>
      <c r="D172" s="23">
        <v>0.84</v>
      </c>
      <c r="E172" s="12">
        <f>C172 * D172</f>
        <v>0</v>
      </c>
    </row>
    <row r="173" spans="1:5" ht="15.75" customHeight="1" thickBot="1" x14ac:dyDescent="0.4">
      <c r="A173" s="50"/>
      <c r="B173" s="20" t="s">
        <v>6</v>
      </c>
      <c r="C173" s="47"/>
      <c r="D173" s="24">
        <v>0.83</v>
      </c>
      <c r="E173" s="9">
        <f>C173 * D171</f>
        <v>0</v>
      </c>
    </row>
    <row r="174" spans="1:5" ht="15.75" customHeight="1" thickBot="1" x14ac:dyDescent="0.4">
      <c r="A174" s="50"/>
      <c r="B174" s="19" t="s">
        <v>8</v>
      </c>
      <c r="C174" s="29" t="s">
        <v>35</v>
      </c>
      <c r="D174" s="32"/>
      <c r="E174" s="33"/>
    </row>
    <row r="175" spans="1:5" ht="15.75" customHeight="1" x14ac:dyDescent="0.35">
      <c r="A175" s="50"/>
      <c r="B175" s="14" t="s">
        <v>9</v>
      </c>
      <c r="C175" s="45"/>
      <c r="D175" s="22">
        <v>0.5</v>
      </c>
      <c r="E175" s="15">
        <f>C175 * D175</f>
        <v>0</v>
      </c>
    </row>
    <row r="176" spans="1:5" ht="15.75" customHeight="1" x14ac:dyDescent="0.35">
      <c r="A176" s="50"/>
      <c r="B176" s="11" t="s">
        <v>10</v>
      </c>
      <c r="C176" s="46"/>
      <c r="D176" s="23">
        <v>0.5</v>
      </c>
      <c r="E176" s="12">
        <f>C176 * D175</f>
        <v>0</v>
      </c>
    </row>
    <row r="177" spans="1:5" ht="15.75" customHeight="1" x14ac:dyDescent="0.35">
      <c r="A177" s="50"/>
      <c r="B177" s="17" t="s">
        <v>11</v>
      </c>
      <c r="C177" s="48"/>
      <c r="D177" s="25">
        <v>0.5</v>
      </c>
      <c r="E177" s="18">
        <f>C177 * D175</f>
        <v>0</v>
      </c>
    </row>
    <row r="178" spans="1:5" ht="15.75" customHeight="1" x14ac:dyDescent="0.35">
      <c r="A178" s="50"/>
      <c r="B178" s="11" t="s">
        <v>12</v>
      </c>
      <c r="C178" s="46"/>
      <c r="D178" s="23">
        <v>0.5</v>
      </c>
      <c r="E178" s="12">
        <f>C178 * D175</f>
        <v>0</v>
      </c>
    </row>
    <row r="179" spans="1:5" ht="15.75" customHeight="1" thickBot="1" x14ac:dyDescent="0.4">
      <c r="A179" s="50"/>
      <c r="B179" s="21" t="s">
        <v>13</v>
      </c>
      <c r="C179" s="47"/>
      <c r="D179" s="24">
        <v>0.5</v>
      </c>
      <c r="E179" s="9">
        <f>C179 * D175</f>
        <v>0</v>
      </c>
    </row>
    <row r="180" spans="1:5" ht="15.75" customHeight="1" thickBot="1" x14ac:dyDescent="0.4">
      <c r="A180" s="50"/>
      <c r="B180" s="19" t="s">
        <v>21</v>
      </c>
      <c r="C180" s="29" t="s">
        <v>35</v>
      </c>
      <c r="D180" s="34"/>
      <c r="E180" s="35"/>
    </row>
    <row r="181" spans="1:5" ht="15.75" customHeight="1" x14ac:dyDescent="0.35">
      <c r="A181" s="50"/>
      <c r="B181" s="14" t="s">
        <v>25</v>
      </c>
      <c r="C181" s="45"/>
      <c r="D181" s="22">
        <v>1.5</v>
      </c>
      <c r="E181" s="15">
        <f>C181 * D181</f>
        <v>0</v>
      </c>
    </row>
    <row r="182" spans="1:5" ht="15.75" customHeight="1" x14ac:dyDescent="0.35">
      <c r="A182" s="50"/>
      <c r="B182" s="11" t="s">
        <v>22</v>
      </c>
      <c r="C182" s="46"/>
      <c r="D182" s="23">
        <v>1.5</v>
      </c>
      <c r="E182" s="12">
        <f>C182 * D181</f>
        <v>0</v>
      </c>
    </row>
    <row r="183" spans="1:5" ht="15.75" customHeight="1" x14ac:dyDescent="0.35">
      <c r="A183" s="50"/>
      <c r="B183" s="17" t="s">
        <v>23</v>
      </c>
      <c r="C183" s="48"/>
      <c r="D183" s="25">
        <v>1.5</v>
      </c>
      <c r="E183" s="18">
        <f>C183 * D181</f>
        <v>0</v>
      </c>
    </row>
    <row r="184" spans="1:5" ht="15.75" customHeight="1" thickBot="1" x14ac:dyDescent="0.4">
      <c r="A184" s="50"/>
      <c r="B184" s="11" t="s">
        <v>27</v>
      </c>
      <c r="C184" s="46"/>
      <c r="D184" s="23">
        <v>0.5</v>
      </c>
      <c r="E184" s="12">
        <f>C184 * D184</f>
        <v>0</v>
      </c>
    </row>
    <row r="185" spans="1:5" ht="15.75" customHeight="1" thickBot="1" x14ac:dyDescent="0.45">
      <c r="A185" s="51"/>
      <c r="B185" s="31" t="s">
        <v>14</v>
      </c>
      <c r="C185" s="52" t="s">
        <v>38</v>
      </c>
      <c r="D185" s="53"/>
      <c r="E185" s="30">
        <f>SUM(E171,E172,E173,E175,IMPRODUCt,E177,E178,E179,E181,E182,E183,E184)</f>
        <v>0</v>
      </c>
    </row>
    <row r="187" spans="1:5" ht="15.75" customHeight="1" x14ac:dyDescent="0.3">
      <c r="A187" s="44" t="s">
        <v>33</v>
      </c>
      <c r="B187" s="44" t="s">
        <v>0</v>
      </c>
      <c r="C187" s="26" t="s">
        <v>36</v>
      </c>
      <c r="D187" s="26" t="s">
        <v>39</v>
      </c>
      <c r="E187" s="27" t="s">
        <v>37</v>
      </c>
    </row>
    <row r="188" spans="1:5" ht="15.75" customHeight="1" thickBot="1" x14ac:dyDescent="0.4">
      <c r="A188" s="49" t="s">
        <v>41</v>
      </c>
      <c r="B188" s="10" t="s">
        <v>4</v>
      </c>
      <c r="C188" s="28" t="s">
        <v>35</v>
      </c>
      <c r="D188" s="11"/>
      <c r="E188" s="12"/>
    </row>
    <row r="189" spans="1:5" ht="15.75" customHeight="1" x14ac:dyDescent="0.35">
      <c r="A189" s="50"/>
      <c r="B189" s="13" t="s">
        <v>5</v>
      </c>
      <c r="C189" s="45"/>
      <c r="D189" s="22">
        <v>0.83</v>
      </c>
      <c r="E189" s="15">
        <f>C189 * D189</f>
        <v>0</v>
      </c>
    </row>
    <row r="190" spans="1:5" ht="15.75" customHeight="1" x14ac:dyDescent="0.35">
      <c r="A190" s="50"/>
      <c r="B190" s="16" t="s">
        <v>18</v>
      </c>
      <c r="C190" s="46"/>
      <c r="D190" s="23">
        <v>0.84</v>
      </c>
      <c r="E190" s="12">
        <f>C190 * D190</f>
        <v>0</v>
      </c>
    </row>
    <row r="191" spans="1:5" ht="15.75" customHeight="1" thickBot="1" x14ac:dyDescent="0.4">
      <c r="A191" s="50"/>
      <c r="B191" s="20" t="s">
        <v>6</v>
      </c>
      <c r="C191" s="47"/>
      <c r="D191" s="24">
        <v>0.83</v>
      </c>
      <c r="E191" s="9">
        <f>C191 * D189</f>
        <v>0</v>
      </c>
    </row>
    <row r="192" spans="1:5" ht="15.75" customHeight="1" thickBot="1" x14ac:dyDescent="0.4">
      <c r="A192" s="50"/>
      <c r="B192" s="19" t="s">
        <v>8</v>
      </c>
      <c r="C192" s="29" t="s">
        <v>35</v>
      </c>
      <c r="D192" s="32"/>
      <c r="E192" s="33"/>
    </row>
    <row r="193" spans="1:5" ht="15.75" customHeight="1" x14ac:dyDescent="0.35">
      <c r="A193" s="50"/>
      <c r="B193" s="14" t="s">
        <v>9</v>
      </c>
      <c r="C193" s="45"/>
      <c r="D193" s="22">
        <v>0.5</v>
      </c>
      <c r="E193" s="15">
        <f>C193 * D193</f>
        <v>0</v>
      </c>
    </row>
    <row r="194" spans="1:5" ht="15.75" customHeight="1" x14ac:dyDescent="0.35">
      <c r="A194" s="50"/>
      <c r="B194" s="11" t="s">
        <v>10</v>
      </c>
      <c r="C194" s="46"/>
      <c r="D194" s="23">
        <v>0.5</v>
      </c>
      <c r="E194" s="12">
        <f>C194 * D193</f>
        <v>0</v>
      </c>
    </row>
    <row r="195" spans="1:5" ht="15.75" customHeight="1" x14ac:dyDescent="0.35">
      <c r="A195" s="50"/>
      <c r="B195" s="17" t="s">
        <v>11</v>
      </c>
      <c r="C195" s="48"/>
      <c r="D195" s="25">
        <v>0.5</v>
      </c>
      <c r="E195" s="18">
        <f>C195 * D193</f>
        <v>0</v>
      </c>
    </row>
    <row r="196" spans="1:5" ht="15.75" customHeight="1" x14ac:dyDescent="0.35">
      <c r="A196" s="50"/>
      <c r="B196" s="11" t="s">
        <v>12</v>
      </c>
      <c r="C196" s="46"/>
      <c r="D196" s="23">
        <v>0.5</v>
      </c>
      <c r="E196" s="12">
        <f>C196 * D193</f>
        <v>0</v>
      </c>
    </row>
    <row r="197" spans="1:5" ht="15.75" customHeight="1" thickBot="1" x14ac:dyDescent="0.4">
      <c r="A197" s="50"/>
      <c r="B197" s="21" t="s">
        <v>13</v>
      </c>
      <c r="C197" s="47"/>
      <c r="D197" s="24">
        <v>0.5</v>
      </c>
      <c r="E197" s="9">
        <f>C197 * D193</f>
        <v>0</v>
      </c>
    </row>
    <row r="198" spans="1:5" ht="15.75" customHeight="1" thickBot="1" x14ac:dyDescent="0.4">
      <c r="A198" s="50"/>
      <c r="B198" s="19" t="s">
        <v>21</v>
      </c>
      <c r="C198" s="29" t="s">
        <v>35</v>
      </c>
      <c r="D198" s="34"/>
      <c r="E198" s="35"/>
    </row>
    <row r="199" spans="1:5" ht="15.75" customHeight="1" x14ac:dyDescent="0.35">
      <c r="A199" s="50"/>
      <c r="B199" s="14" t="s">
        <v>25</v>
      </c>
      <c r="C199" s="45"/>
      <c r="D199" s="22">
        <v>1.5</v>
      </c>
      <c r="E199" s="15">
        <f>C199 * D199</f>
        <v>0</v>
      </c>
    </row>
    <row r="200" spans="1:5" ht="15.75" customHeight="1" x14ac:dyDescent="0.35">
      <c r="A200" s="50"/>
      <c r="B200" s="11" t="s">
        <v>22</v>
      </c>
      <c r="C200" s="46"/>
      <c r="D200" s="23">
        <v>1.5</v>
      </c>
      <c r="E200" s="12">
        <f>C200 * D199</f>
        <v>0</v>
      </c>
    </row>
    <row r="201" spans="1:5" ht="15.75" customHeight="1" x14ac:dyDescent="0.35">
      <c r="A201" s="50"/>
      <c r="B201" s="17" t="s">
        <v>23</v>
      </c>
      <c r="C201" s="48"/>
      <c r="D201" s="25">
        <v>1.5</v>
      </c>
      <c r="E201" s="18">
        <f>C201 * D199</f>
        <v>0</v>
      </c>
    </row>
    <row r="202" spans="1:5" ht="15.75" customHeight="1" thickBot="1" x14ac:dyDescent="0.4">
      <c r="A202" s="50"/>
      <c r="B202" s="11" t="s">
        <v>27</v>
      </c>
      <c r="C202" s="46"/>
      <c r="D202" s="23">
        <v>0.5</v>
      </c>
      <c r="E202" s="12">
        <f>C202 * D202</f>
        <v>0</v>
      </c>
    </row>
    <row r="203" spans="1:5" ht="15.75" customHeight="1" thickBot="1" x14ac:dyDescent="0.45">
      <c r="A203" s="51"/>
      <c r="B203" s="31" t="s">
        <v>14</v>
      </c>
      <c r="C203" s="52" t="s">
        <v>38</v>
      </c>
      <c r="D203" s="53"/>
      <c r="E203" s="30">
        <f>SUM(E189,E190,E191,E193,IMPRODUCt,E195,E196,E197,E199,E200,E201,E202)</f>
        <v>0</v>
      </c>
    </row>
  </sheetData>
  <mergeCells count="38">
    <mergeCell ref="A44:A59"/>
    <mergeCell ref="C59:D59"/>
    <mergeCell ref="D9:E9"/>
    <mergeCell ref="D10:E10"/>
    <mergeCell ref="D11:E11"/>
    <mergeCell ref="D12:E12"/>
    <mergeCell ref="D13:E13"/>
    <mergeCell ref="D14:E14"/>
    <mergeCell ref="A26:A41"/>
    <mergeCell ref="C41:D41"/>
    <mergeCell ref="D15:E15"/>
    <mergeCell ref="D16:E16"/>
    <mergeCell ref="D17:E17"/>
    <mergeCell ref="D1:E1"/>
    <mergeCell ref="A22:E23"/>
    <mergeCell ref="D2:E2"/>
    <mergeCell ref="D3:E3"/>
    <mergeCell ref="D4:E4"/>
    <mergeCell ref="D5:E5"/>
    <mergeCell ref="D6:E6"/>
    <mergeCell ref="D7:E7"/>
    <mergeCell ref="D8:E8"/>
    <mergeCell ref="A62:A77"/>
    <mergeCell ref="C77:D77"/>
    <mergeCell ref="A80:A95"/>
    <mergeCell ref="C95:D95"/>
    <mergeCell ref="A98:A113"/>
    <mergeCell ref="C113:D113"/>
    <mergeCell ref="A170:A185"/>
    <mergeCell ref="C185:D185"/>
    <mergeCell ref="A188:A203"/>
    <mergeCell ref="C203:D203"/>
    <mergeCell ref="A116:A131"/>
    <mergeCell ref="C131:D131"/>
    <mergeCell ref="A134:A149"/>
    <mergeCell ref="C149:D149"/>
    <mergeCell ref="A152:A167"/>
    <mergeCell ref="C167:D16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1</vt:lpstr>
      <vt:lpstr>IMPRODUCt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Blaz</dc:creator>
  <cp:lastModifiedBy>Lipar, Blaž</cp:lastModifiedBy>
  <dcterms:created xsi:type="dcterms:W3CDTF">2024-05-19T15:36:05Z</dcterms:created>
  <dcterms:modified xsi:type="dcterms:W3CDTF">2024-05-23T22:53:36Z</dcterms:modified>
</cp:coreProperties>
</file>