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left" vertical="bottom" indent="4"/>
    </xf>
    <xf numFmtId="10" fontId="0" fillId="4" borderId="0" applyAlignment="1" pivotButton="0" quotePrefix="0" xfId="0">
      <alignment horizontal="general" vertical="bottom"/>
    </xf>
    <xf numFmtId="10" fontId="0" fillId="4" borderId="0" applyAlignment="1" pivotButton="0" quotePrefix="0" xfId="0">
      <alignment horizontal="left" vertical="bottom" indent="1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0" fontId="0" fillId="5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left" vertical="bottom" indent="4"/>
    </xf>
    <xf numFmtId="10" fontId="0" fillId="4" borderId="0" applyAlignment="1" pivotButton="0" quotePrefix="0" xfId="0">
      <alignment horizontal="general" vertical="bottom"/>
    </xf>
    <xf numFmtId="10" fontId="0" fillId="4" borderId="0" applyAlignment="1" pivotButton="0" quotePrefix="0" xfId="0">
      <alignment horizontal="left" vertical="bottom" indent="1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0" fontId="0" fillId="5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absolute">
    <from>
      <col>23</col>
      <colOff>479160</colOff>
      <row>8</row>
      <rowOff>33120</rowOff>
    </from>
    <to>
      <col>28</col>
      <colOff>565200</colOff>
      <row>27</row>
      <rowOff>147600</rowOff>
    </to>
    <pic>
      <nvPicPr>
        <cNvPr id="0" name="Image 6" descr=""/>
        <cNvPicPr/>
      </nvPicPr>
      <blipFill>
        <a:blip r:embed="rId1"/>
        <a:stretch>
          <a:fillRect/>
        </a:stretch>
      </blipFill>
      <spPr>
        <a:xfrm>
          <a:off x="19275120" y="1521360"/>
          <a:ext cx="4476960" cy="3203280"/>
        </a:xfrm>
        <a:prstGeom prst="rect">
          <avLst/>
        </a:prstGeom>
        <a:ln>
          <a:noFill/>
          <a:prstDash val="solid"/>
        </a:ln>
      </spPr>
    </pic>
    <clientData/>
  </twoCellAnchor>
  <twoCellAnchor editAs="absolute">
    <from>
      <col>11</col>
      <colOff>36000</colOff>
      <row>14</row>
      <rowOff>2520</rowOff>
    </from>
    <to>
      <col>14</col>
      <colOff>801360</colOff>
      <row>32</row>
      <rowOff>140040</rowOff>
    </to>
    <pic>
      <nvPicPr>
        <cNvPr id="1" name="Image 3" descr=""/>
        <cNvPicPr/>
      </nvPicPr>
      <blipFill>
        <a:blip r:embed="rId2"/>
        <a:stretch>
          <a:fillRect/>
        </a:stretch>
      </blipFill>
      <spPr>
        <a:xfrm>
          <a:off x="8959320" y="2466000"/>
          <a:ext cx="4223880" cy="3063600"/>
        </a:xfrm>
        <a:prstGeom prst="rect">
          <avLst/>
        </a:prstGeom>
        <a:ln>
          <a:noFill/>
          <a:prstDash val="solid"/>
        </a:ln>
      </spPr>
    </pic>
    <clientData/>
  </twoCellAnchor>
  <twoCellAnchor editAs="absolute">
    <from>
      <col>5</col>
      <colOff>168120</colOff>
      <row>11</row>
      <rowOff>41400</rowOff>
    </from>
    <to>
      <col>9</col>
      <colOff>789840</colOff>
      <row>29</row>
      <rowOff>33120</rowOff>
    </to>
    <pic>
      <nvPicPr>
        <cNvPr id="2" name="Image 4" descr=""/>
        <cNvPicPr/>
      </nvPicPr>
      <blipFill>
        <a:blip r:embed="rId3"/>
        <a:stretch>
          <a:fillRect/>
        </a:stretch>
      </blipFill>
      <spPr>
        <a:xfrm>
          <a:off x="4651560" y="2017440"/>
          <a:ext cx="4023000" cy="2917800"/>
        </a:xfrm>
        <a:prstGeom prst="rect">
          <avLst/>
        </a:prstGeom>
        <a:ln>
          <a:noFill/>
          <a:prstDash val="solid"/>
        </a:ln>
      </spPr>
    </pic>
    <clientData/>
  </twoCellAnchor>
  <twoCellAnchor editAs="absolute">
    <from>
      <col>0</col>
      <colOff>315000</colOff>
      <row>8</row>
      <rowOff>143640</rowOff>
    </from>
    <to>
      <col>4</col>
      <colOff>441000</colOff>
      <row>25</row>
      <rowOff>118440</rowOff>
    </to>
    <pic>
      <nvPicPr>
        <cNvPr id="3" name="Image 1" descr=""/>
        <cNvPicPr/>
      </nvPicPr>
      <blipFill>
        <a:blip r:embed="rId4"/>
        <a:stretch>
          <a:fillRect/>
        </a:stretch>
      </blipFill>
      <spPr>
        <a:xfrm>
          <a:off x="315000" y="1631880"/>
          <a:ext cx="3776400" cy="2738520"/>
        </a:xfrm>
        <a:prstGeom prst="rect">
          <avLst/>
        </a:prstGeom>
        <a:ln>
          <a:noFill/>
          <a:prstDash val="solid"/>
        </a:ln>
      </spPr>
    </pic>
    <clientData/>
  </twoCellAnchor>
  <twoCellAnchor editAs="absolute">
    <from>
      <col>17</col>
      <colOff>618840</colOff>
      <row>16</row>
      <rowOff>15840</rowOff>
    </from>
    <to>
      <col>20</col>
      <colOff>706680</colOff>
      <row>32</row>
      <rowOff>133560</rowOff>
    </to>
    <pic>
      <nvPicPr>
        <cNvPr id="4" name="Image 2" descr=""/>
        <cNvPicPr/>
      </nvPicPr>
      <blipFill>
        <a:blip r:embed="rId5"/>
        <a:stretch>
          <a:fillRect/>
        </a:stretch>
      </blipFill>
      <spPr>
        <a:xfrm>
          <a:off x="15043320" y="2804760"/>
          <a:ext cx="2587320" cy="2718360"/>
        </a:xfrm>
        <a:prstGeom prst="rect">
          <avLst/>
        </a:prstGeom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60@10m" TargetMode="External" Id="rId1" /><Relationship Type="http://schemas.openxmlformats.org/officeDocument/2006/relationships/hyperlink" Target="mailto:600@5m" TargetMode="External" Id="rId2" /><Relationship Type="http://schemas.openxmlformats.org/officeDocument/2006/relationships/drawing" Target="/xl/drawings/drawing1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F31"/>
  <sheetViews>
    <sheetView showFormulas="0" showGridLines="1" showRowColHeaders="1" showZeros="1" rightToLeft="0" tabSelected="1" showOutlineSymbols="1" defaultGridColor="1" view="normal" topLeftCell="M1" colorId="64" zoomScale="120" zoomScaleNormal="120" zoomScalePageLayoutView="100" workbookViewId="0">
      <selection pane="topLeft" activeCell="T14" activeCellId="0" sqref="T14"/>
    </sheetView>
  </sheetViews>
  <sheetFormatPr baseColWidth="8" defaultColWidth="11.82421875" defaultRowHeight="12.8" zeroHeight="0" outlineLevelRow="0"/>
  <cols>
    <col width="16.6" customWidth="1" style="13" min="1" max="1"/>
    <col width="11.52" customWidth="1" style="13" min="2" max="2"/>
    <col width="2.92" customWidth="1" style="14" min="6" max="6"/>
    <col width="21.67" customWidth="1" style="13" min="7" max="7"/>
    <col width="2.92" customWidth="1" style="14" min="11" max="11"/>
    <col width="25.4" customWidth="1" style="13" min="12" max="12"/>
    <col width="2.92" customWidth="1" style="14" min="16" max="16"/>
    <col width="14.23" customWidth="1" style="13" min="17" max="17"/>
    <col width="2.92" customWidth="1" style="14" min="23" max="23"/>
    <col width="15" customWidth="1" style="13" min="24" max="24"/>
    <col width="15.18" customWidth="1" style="13" min="30" max="30"/>
    <col width="11.52" customWidth="1" style="13" min="1018" max="1024"/>
  </cols>
  <sheetData>
    <row r="1" ht="12.8" customHeight="1" s="15">
      <c r="A1" s="16" t="inlineStr">
        <is>
          <t>CASE 1</t>
        </is>
      </c>
      <c r="B1" s="13" t="inlineStr">
        <is>
          <t>RT:1</t>
        </is>
      </c>
      <c r="C1" s="13" t="inlineStr">
        <is>
          <t>RT:5</t>
        </is>
      </c>
      <c r="D1" s="13" t="inlineStr">
        <is>
          <t>RT10</t>
        </is>
      </c>
      <c r="G1" s="16" t="inlineStr">
        <is>
          <t>CASE 2 at 10 kn</t>
        </is>
      </c>
      <c r="H1" s="13" t="inlineStr">
        <is>
          <t>RT:1</t>
        </is>
      </c>
      <c r="I1" s="13" t="inlineStr">
        <is>
          <t>RT:5</t>
        </is>
      </c>
      <c r="J1" s="13" t="inlineStr">
        <is>
          <t>RT:10</t>
        </is>
      </c>
      <c r="L1" s="16" t="inlineStr">
        <is>
          <t>CASE 3 at 10 kn (5m/s)</t>
        </is>
      </c>
      <c r="M1" s="13" t="inlineStr">
        <is>
          <t>mixed</t>
        </is>
      </c>
      <c r="N1" s="13" t="inlineStr">
        <is>
          <t>deep</t>
        </is>
      </c>
      <c r="O1" s="13" t="inlineStr">
        <is>
          <t>shallow</t>
        </is>
      </c>
      <c r="Q1" s="16" t="inlineStr">
        <is>
          <t>CASE 5</t>
        </is>
      </c>
      <c r="R1" s="13" t="inlineStr">
        <is>
          <t>DR:500</t>
        </is>
      </c>
      <c r="S1" s="13" t="inlineStr">
        <is>
          <t>DR:1000</t>
        </is>
      </c>
      <c r="T1" s="13" t="inlineStr">
        <is>
          <t>DR:1500</t>
        </is>
      </c>
      <c r="U1" s="13" t="inlineStr">
        <is>
          <t>DR:2000</t>
        </is>
      </c>
      <c r="V1" s="13" t="inlineStr">
        <is>
          <t>DR:3000</t>
        </is>
      </c>
      <c r="X1" s="16" t="inlineStr">
        <is>
          <t>CASE 6</t>
        </is>
      </c>
      <c r="Y1" s="13" t="inlineStr">
        <is>
          <t>IBI:30</t>
        </is>
      </c>
      <c r="Z1" s="13" t="inlineStr">
        <is>
          <t>IBI:60</t>
        </is>
      </c>
      <c r="AA1" s="13" t="inlineStr">
        <is>
          <t>IBI:120</t>
        </is>
      </c>
      <c r="AB1" s="13" t="inlineStr">
        <is>
          <t>IBI:300</t>
        </is>
      </c>
      <c r="AC1" s="13" t="inlineStr">
        <is>
          <t>average</t>
        </is>
      </c>
      <c r="AD1" s="17" t="inlineStr">
        <is>
          <t>Decrease 60/120</t>
        </is>
      </c>
      <c r="AE1" s="17" t="inlineStr">
        <is>
          <t>Decrease 30/60</t>
        </is>
      </c>
      <c r="AF1" s="13" t="inlineStr">
        <is>
          <t>Decrease 30/300</t>
        </is>
      </c>
    </row>
    <row r="2" ht="12.8" customHeight="1" s="15">
      <c r="A2" s="13" t="inlineStr">
        <is>
          <t>RDR</t>
        </is>
      </c>
      <c r="B2" s="18" t="n">
        <v>1</v>
      </c>
      <c r="C2" s="18" t="n">
        <v>0.9955230299604196</v>
      </c>
      <c r="D2" s="18" t="n">
        <v>0.9049872051905135</v>
      </c>
      <c r="G2" s="13" t="inlineStr">
        <is>
          <t>Reaction Time @ 5m/s</t>
        </is>
      </c>
      <c r="H2" s="18" t="n">
        <v>1</v>
      </c>
      <c r="I2" s="18" t="n">
        <v>0.9938289516532056</v>
      </c>
      <c r="J2" s="18" t="n">
        <v>0.8983762993589999</v>
      </c>
      <c r="L2" s="13" t="inlineStr">
        <is>
          <t xml:space="preserve">ITDP at 5m/s </t>
        </is>
      </c>
      <c r="M2" s="19" t="n">
        <v>0.9938289516532056</v>
      </c>
      <c r="N2" s="19" t="n">
        <v>0.984902301461979</v>
      </c>
      <c r="O2" s="19" t="n">
        <v>1</v>
      </c>
      <c r="Q2" s="13" t="inlineStr">
        <is>
          <t>RT:60 @5m/s</t>
        </is>
      </c>
      <c r="R2" s="19" t="n">
        <v>1</v>
      </c>
      <c r="S2" s="19" t="n">
        <v>1</v>
      </c>
      <c r="T2" s="19" t="n">
        <v>1</v>
      </c>
      <c r="U2" s="19" t="n">
        <v>1</v>
      </c>
      <c r="V2" s="19" t="n">
        <v>1</v>
      </c>
      <c r="X2" s="13" t="inlineStr">
        <is>
          <t>RT 60</t>
        </is>
      </c>
      <c r="Y2" s="19" t="n">
        <v>0.9948645617667355</v>
      </c>
      <c r="Z2" s="19" t="n">
        <v>0.9912768994290733</v>
      </c>
      <c r="AA2" s="19" t="n">
        <v>0.9969187675070029</v>
      </c>
      <c r="AB2" s="19" t="n">
        <v>0.9935382775119618</v>
      </c>
      <c r="AC2" s="20">
        <f>AVERAGE(Y2:AB2)</f>
        <v/>
      </c>
      <c r="AD2" s="20">
        <f>AB2-AA2</f>
        <v/>
      </c>
      <c r="AE2" s="20">
        <f>Z2-Y2</f>
        <v/>
      </c>
      <c r="AF2" s="17">
        <f>AB2-Y2</f>
        <v/>
      </c>
    </row>
    <row r="3" ht="12.8" customHeight="1" s="15">
      <c r="A3" s="13" t="inlineStr">
        <is>
          <t>MDR</t>
        </is>
      </c>
      <c r="B3" s="18" t="n">
        <v>0.9908095238095238</v>
      </c>
      <c r="C3" s="18" t="n">
        <v>0</v>
      </c>
      <c r="D3" s="18" t="n">
        <v>0</v>
      </c>
      <c r="G3" s="13" t="inlineStr">
        <is>
          <t>decrease from RT1</t>
        </is>
      </c>
      <c r="I3" s="21">
        <f>I2-H2</f>
        <v/>
      </c>
      <c r="J3" s="21">
        <f>J2-H2</f>
        <v/>
      </c>
      <c r="L3" s="13" t="inlineStr">
        <is>
          <t xml:space="preserve"> behavior diff wrt mixed</t>
        </is>
      </c>
      <c r="N3" s="20">
        <f>N2-M2</f>
        <v/>
      </c>
      <c r="O3" s="20">
        <f>O2-M2</f>
        <v/>
      </c>
      <c r="Q3" s="22" t="inlineStr">
        <is>
          <t>RT:60@10m/s</t>
        </is>
      </c>
      <c r="R3" s="19" t="n">
        <v>0.9945778032036613</v>
      </c>
      <c r="S3" s="19" t="n">
        <v>0.9912768994290733</v>
      </c>
      <c r="T3" s="19" t="n">
        <v>0.9966666666666667</v>
      </c>
      <c r="U3" s="19" t="n">
        <v>0.9939183337302532</v>
      </c>
      <c r="V3" s="19" t="n">
        <v>0.9992307692307691</v>
      </c>
      <c r="X3" s="13" t="inlineStr">
        <is>
          <t>RT 300</t>
        </is>
      </c>
      <c r="Y3" s="19" t="n">
        <v>0.8747751531862561</v>
      </c>
      <c r="Z3" s="19" t="n">
        <v>0.8066981047299713</v>
      </c>
      <c r="AA3" s="19" t="n">
        <v>0.7383754278812357</v>
      </c>
      <c r="AB3" s="19" t="n">
        <v>0.7178568725098995</v>
      </c>
      <c r="AC3" s="20">
        <f>AVERAGE(Y3:AB3)</f>
        <v/>
      </c>
      <c r="AD3" s="20">
        <f>AB3-AA3</f>
        <v/>
      </c>
      <c r="AE3" s="20">
        <f>Z3-Y3</f>
        <v/>
      </c>
      <c r="AF3" s="17">
        <f>AB3-Y3</f>
        <v/>
      </c>
    </row>
    <row r="4" ht="27.6" customHeight="1" s="15">
      <c r="A4" s="23" t="inlineStr">
        <is>
          <t>mdr/rdr diff for same RT</t>
        </is>
      </c>
      <c r="B4" s="20">
        <f>B3-B2</f>
        <v/>
      </c>
      <c r="C4" s="20">
        <f>C3-C2</f>
        <v/>
      </c>
      <c r="D4" s="20">
        <f>D3-D2</f>
        <v/>
      </c>
      <c r="L4" s="23" t="inlineStr">
        <is>
          <t xml:space="preserve"> behavior diff shallow/deep</t>
        </is>
      </c>
      <c r="N4" s="17" t="n"/>
      <c r="O4" s="20">
        <f>O2-N2</f>
        <v/>
      </c>
      <c r="Q4" s="22" t="inlineStr">
        <is>
          <t>RT:600@5m/s</t>
        </is>
      </c>
      <c r="R4" s="19" t="n">
        <v>0.8005721583555063</v>
      </c>
      <c r="S4" s="19" t="n">
        <v>0.8983762993589999</v>
      </c>
      <c r="T4" s="19" t="n">
        <v>0.955279250143901</v>
      </c>
      <c r="U4" s="19" t="n">
        <v>0.9715397055248147</v>
      </c>
      <c r="V4" s="19" t="n">
        <v>0.9947729979734473</v>
      </c>
      <c r="X4" s="13" t="inlineStr">
        <is>
          <t>RT 600</t>
        </is>
      </c>
      <c r="Y4" s="19" t="n">
        <v>0.1177750952932675</v>
      </c>
      <c r="Z4" s="19" t="n">
        <v>0.08828587374647637</v>
      </c>
      <c r="AA4" s="19" t="n">
        <v>0.07052707336644895</v>
      </c>
      <c r="AB4" s="19" t="n">
        <v>0.07215613062444411</v>
      </c>
      <c r="AC4" s="20">
        <f>AVERAGE(Y4:AB4)</f>
        <v/>
      </c>
      <c r="AD4" s="20">
        <f>AB4-AA4</f>
        <v/>
      </c>
      <c r="AE4" s="20">
        <f>Z4-Y4</f>
        <v/>
      </c>
      <c r="AF4" s="17">
        <f>AB4-Y4</f>
        <v/>
      </c>
    </row>
    <row r="5" ht="12.8" customHeight="1" s="15">
      <c r="A5" s="13" t="inlineStr">
        <is>
          <t>RDR diff vs. RT1</t>
        </is>
      </c>
      <c r="C5" s="20">
        <f>C2-B2</f>
        <v/>
      </c>
      <c r="D5" s="20">
        <f>D2-B2</f>
        <v/>
      </c>
      <c r="G5" s="13" t="inlineStr">
        <is>
          <t>Reaction Time @ 10m/s</t>
        </is>
      </c>
      <c r="H5" s="18" t="n">
        <v>0.9912768994290733</v>
      </c>
      <c r="I5" s="18" t="n">
        <v>0.8066981047299713</v>
      </c>
      <c r="J5" s="18" t="n">
        <v>0.08828587374647637</v>
      </c>
      <c r="Q5" s="22" t="inlineStr">
        <is>
          <t>RT:600@10m/s</t>
        </is>
      </c>
      <c r="R5" s="19" t="n">
        <v>0.0562962324144172</v>
      </c>
      <c r="S5" s="19" t="n">
        <v>0.08828587374647637</v>
      </c>
      <c r="T5" s="19" t="n">
        <v>0.1409398387367718</v>
      </c>
      <c r="U5" s="19" t="n">
        <v>0.2698674042213327</v>
      </c>
      <c r="V5" s="19" t="n">
        <v>0.5241078671274663</v>
      </c>
      <c r="X5" s="13" t="inlineStr">
        <is>
          <t xml:space="preserve">diff RT60/300 </t>
        </is>
      </c>
      <c r="Y5" s="20">
        <f>Y3-Y2</f>
        <v/>
      </c>
      <c r="Z5" s="20">
        <f>Z3-Z2</f>
        <v/>
      </c>
      <c r="AA5" s="20">
        <f>AA3-AA2</f>
        <v/>
      </c>
      <c r="AB5" s="20">
        <f>AB3-AB2</f>
        <v/>
      </c>
      <c r="AC5" s="24">
        <f>AVERAGE(Y5:AB5)</f>
        <v/>
      </c>
      <c r="AD5" s="20" t="inlineStr">
        <is>
          <t>average=</t>
        </is>
      </c>
      <c r="AE5" s="20" t="inlineStr">
        <is>
          <t>average=</t>
        </is>
      </c>
    </row>
    <row r="6" ht="12.8" customHeight="1" s="15">
      <c r="A6" s="13" t="inlineStr">
        <is>
          <t>MDR diff vs RT1</t>
        </is>
      </c>
      <c r="C6" s="20">
        <f>C3-B3</f>
        <v/>
      </c>
      <c r="D6" s="20">
        <f>D3-B3</f>
        <v/>
      </c>
      <c r="G6" s="13" t="inlineStr">
        <is>
          <t>decrease from RT1</t>
        </is>
      </c>
      <c r="I6" s="20">
        <f>I5-H5</f>
        <v/>
      </c>
      <c r="J6" s="20">
        <f>J5-H5</f>
        <v/>
      </c>
      <c r="L6" s="13" t="inlineStr">
        <is>
          <t>ITDP at 10m/s</t>
        </is>
      </c>
      <c r="M6" s="19" t="n">
        <v>0.8066981047299713</v>
      </c>
      <c r="N6" s="19" t="n">
        <v>0.7005658180870751</v>
      </c>
      <c r="O6" s="19" t="n">
        <v>0.9517664688815917</v>
      </c>
      <c r="X6" s="13" t="inlineStr">
        <is>
          <t xml:space="preserve">diff RT60/600 </t>
        </is>
      </c>
      <c r="Y6" s="20">
        <f>Y4-Y2</f>
        <v/>
      </c>
      <c r="Z6" s="20">
        <f>Z4-Z2</f>
        <v/>
      </c>
      <c r="AA6" s="20">
        <f>AA4-AA2</f>
        <v/>
      </c>
      <c r="AB6" s="20">
        <f>AB4-AB2</f>
        <v/>
      </c>
      <c r="AC6" s="24">
        <f>AVERAGE(Y6:AB6)</f>
        <v/>
      </c>
      <c r="AD6" s="20">
        <f>AVERAGE(AD2:AD4)</f>
        <v/>
      </c>
      <c r="AE6" s="20">
        <f>AVERAGE(AE2:AE4)</f>
        <v/>
      </c>
    </row>
    <row r="7" ht="12.8" customHeight="1" s="15">
      <c r="L7" s="13" t="inlineStr">
        <is>
          <t xml:space="preserve"> behavior diff wrt mixed</t>
        </is>
      </c>
      <c r="N7" s="20">
        <f>N6-M6</f>
        <v/>
      </c>
      <c r="O7" s="20">
        <f>O6-M6</f>
        <v/>
      </c>
      <c r="X7" s="13" t="inlineStr">
        <is>
          <t xml:space="preserve">diff RT300/600 </t>
        </is>
      </c>
      <c r="Y7" s="20">
        <f>Y4-Y3</f>
        <v/>
      </c>
      <c r="Z7" s="20">
        <f>Z4-Z3</f>
        <v/>
      </c>
      <c r="AA7" s="20">
        <f>AA4-AA3</f>
        <v/>
      </c>
      <c r="AB7" s="20">
        <f>AB4-AB3</f>
        <v/>
      </c>
      <c r="AC7" s="24">
        <f>AVERAGE(Y7:AB7)</f>
        <v/>
      </c>
    </row>
    <row r="8" ht="12.8" customHeight="1" s="15">
      <c r="G8" s="13" t="inlineStr">
        <is>
          <t>Reaction Time @ 15m/s</t>
        </is>
      </c>
      <c r="H8" s="18" t="n">
        <v>0.9847423912988321</v>
      </c>
      <c r="I8" s="18" t="n">
        <v>0.2571712005463749</v>
      </c>
      <c r="J8" s="18" t="n">
        <v>0.001461391135947249</v>
      </c>
      <c r="L8" s="23" t="inlineStr">
        <is>
          <t xml:space="preserve"> behavior diff shallow/deep</t>
        </is>
      </c>
      <c r="N8" s="17" t="n"/>
      <c r="O8" s="20">
        <f>O6-N6</f>
        <v/>
      </c>
      <c r="Q8" s="13" t="inlineStr">
        <is>
          <t>diff rt600, 5vs10m/s</t>
        </is>
      </c>
      <c r="R8" s="20">
        <f>R5-R4</f>
        <v/>
      </c>
      <c r="S8" s="20">
        <f>S5-S4</f>
        <v/>
      </c>
      <c r="T8" s="20">
        <f>T5-T4</f>
        <v/>
      </c>
      <c r="U8" s="20">
        <f>U5-U4</f>
        <v/>
      </c>
      <c r="V8" s="20">
        <f>V5-V4</f>
        <v/>
      </c>
      <c r="AC8" s="17" t="n"/>
    </row>
    <row r="9" ht="12.8" customHeight="1" s="15">
      <c r="I9" s="20">
        <f>I8-H8</f>
        <v/>
      </c>
      <c r="J9" s="20">
        <f>J8-H8</f>
        <v/>
      </c>
      <c r="Q9" s="13" t="inlineStr">
        <is>
          <t>diff rt60/600</t>
        </is>
      </c>
      <c r="R9" s="20" t="n"/>
      <c r="S9" s="20" t="n"/>
      <c r="T9" s="20" t="n"/>
      <c r="U9" s="20" t="n"/>
      <c r="V9" s="20" t="n"/>
    </row>
    <row r="10" ht="12.8" customHeight="1" s="15">
      <c r="L10" s="13" t="inlineStr">
        <is>
          <t>ITDP at 15m/s</t>
        </is>
      </c>
      <c r="M10" s="19" t="n">
        <v>0.2571712005463749</v>
      </c>
      <c r="N10" s="19" t="n">
        <v>0.2076954039189351</v>
      </c>
      <c r="O10" s="19" t="n">
        <v>0.4053749519201978</v>
      </c>
      <c r="Q10" s="13" t="inlineStr">
        <is>
          <t>diff wrt DR500</t>
        </is>
      </c>
      <c r="S10" s="20" t="n"/>
      <c r="T10" s="20" t="n"/>
      <c r="U10" s="20" t="n"/>
      <c r="V10" s="20" t="n"/>
    </row>
    <row r="11" ht="12.8" customHeight="1" s="15">
      <c r="J11" s="17" t="n"/>
    </row>
    <row r="12" ht="12.8" customHeight="1" s="15"/>
    <row r="13" ht="12.8" customHeight="1" s="15"/>
    <row r="14" ht="12.8" customHeight="1" s="15"/>
    <row r="15" ht="12.8" customHeight="1" s="15"/>
    <row r="16" ht="12.8" customHeight="1" s="15"/>
    <row r="17" ht="12.8" customHeight="1" s="15"/>
    <row r="18" ht="12.8" customHeight="1" s="15"/>
    <row r="19" ht="12.8" customHeight="1" s="15"/>
    <row r="20" ht="12.8" customHeight="1" s="15"/>
    <row r="21" ht="12.8" customHeight="1" s="15"/>
    <row r="22" ht="12.8" customHeight="1" s="15"/>
    <row r="23" ht="12.8" customHeight="1" s="15"/>
    <row r="24" ht="12.8" customHeight="1" s="15"/>
    <row r="25" ht="12.8" customHeight="1" s="15"/>
    <row r="26" ht="12.8" customHeight="1" s="15"/>
    <row r="27" ht="12.8" customHeight="1" s="15"/>
    <row r="28" ht="12.8" customHeight="1" s="15"/>
    <row r="29" ht="12.8" customHeight="1" s="15"/>
    <row r="30" ht="12.8" customHeight="1" s="15">
      <c r="A30" s="18" t="inlineStr">
        <is>
          <t>pycharm added</t>
        </is>
      </c>
    </row>
    <row r="31" ht="12.8" customHeight="1" s="15">
      <c r="A31" s="25" t="inlineStr">
        <is>
          <t>calculated in excel</t>
        </is>
      </c>
    </row>
    <row r="32" ht="12.8" customHeight="1" s="15"/>
    <row r="33" ht="12.8" customHeight="1" s="15"/>
    <row r="34" ht="12.8" customHeight="1" s="15"/>
    <row r="35" ht="12.8" customHeight="1" s="15"/>
    <row r="36" ht="12.8" customHeight="1" s="15"/>
    <row r="37" ht="12.8" customHeight="1" s="15"/>
  </sheetData>
  <hyperlinks>
    <hyperlink ref="Q3" display="RT:60@10m/s" r:id="rId1"/>
    <hyperlink ref="Q4" display="RT:600@5m/s" r:id="rId2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2021-06-23T15:12:31Z</dcterms:created>
  <dcterms:modified xsi:type="dcterms:W3CDTF">2021-07-06T16:41:05Z</dcterms:modified>
  <cp:revision>23</cp:revision>
</cp:coreProperties>
</file>