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1730BE7-70D2-4DA9-9889-D38F3168E410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Frequency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21" i="1"/>
  <c r="H22" i="1"/>
  <c r="H23" i="1"/>
  <c r="H20" i="1"/>
  <c r="E21" i="1"/>
  <c r="E22" i="1"/>
  <c r="E24" i="1"/>
  <c r="E20" i="1"/>
  <c r="F6" i="1"/>
  <c r="F4" i="1"/>
  <c r="F5" i="1"/>
  <c r="F3" i="1"/>
  <c r="H3" i="1"/>
  <c r="F14" i="1"/>
  <c r="F12" i="1"/>
  <c r="F13" i="1"/>
  <c r="F11" i="1"/>
  <c r="H4" i="1" l="1"/>
  <c r="H5" i="1"/>
  <c r="H6" i="1"/>
  <c r="H7" i="1"/>
</calcChain>
</file>

<file path=xl/sharedStrings.xml><?xml version="1.0" encoding="utf-8"?>
<sst xmlns="http://schemas.openxmlformats.org/spreadsheetml/2006/main" count="57" uniqueCount="16">
  <si>
    <t>Without skin</t>
  </si>
  <si>
    <t>With skin</t>
  </si>
  <si>
    <t>Mode</t>
  </si>
  <si>
    <t>Type</t>
  </si>
  <si>
    <t>Diff %</t>
  </si>
  <si>
    <t>OOP1</t>
  </si>
  <si>
    <t>OOP2</t>
  </si>
  <si>
    <t>T1</t>
  </si>
  <si>
    <t>OOP3</t>
  </si>
  <si>
    <t>IP1</t>
  </si>
  <si>
    <t>UM/NAST</t>
  </si>
  <si>
    <t>GVT</t>
  </si>
  <si>
    <t>SOL 400</t>
  </si>
  <si>
    <t>N/A</t>
  </si>
  <si>
    <t>Undef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</si>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</sst>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L15" sqref="L15"/>
    </sheetView>
  </sheetViews>
  <sheetFormatPr defaultRowHeight="14.6" x14ac:dyDescent="0.4"/>
  <cols>
    <col min="1" max="1" width="9.23046875" style="4"/>
    <col min="5" max="5" width="9.23046875" style="3"/>
  </cols>
  <sheetData>
    <row r="1" spans="1:8" x14ac:dyDescent="0.4">
      <c r="A1" s="5" t="s">
        <v>0</v>
      </c>
      <c r="B1" s="5"/>
      <c r="C1" s="5"/>
      <c r="D1" s="5"/>
      <c r="E1" s="5"/>
      <c r="F1" s="5"/>
    </row>
    <row r="2" spans="1:8" x14ac:dyDescent="0.4">
      <c r="A2" s="4" t="s">
        <v>2</v>
      </c>
      <c r="B2" t="s">
        <v>3</v>
      </c>
      <c r="C2" s="1" t="s">
        <v>11</v>
      </c>
      <c r="D2" t="s">
        <v>3</v>
      </c>
      <c r="E2" s="1" t="s">
        <v>12</v>
      </c>
      <c r="F2" s="1" t="s">
        <v>4</v>
      </c>
      <c r="G2" s="1" t="s">
        <v>10</v>
      </c>
      <c r="H2" s="1" t="s">
        <v>4</v>
      </c>
    </row>
    <row r="3" spans="1:8" x14ac:dyDescent="0.4">
      <c r="A3" s="4">
        <v>1</v>
      </c>
      <c r="B3" t="s">
        <v>5</v>
      </c>
      <c r="C3" s="3">
        <v>4.2</v>
      </c>
      <c r="D3" t="s">
        <v>5</v>
      </c>
      <c r="E3" s="2">
        <v>4.2224659999999998</v>
      </c>
      <c r="F3" s="2">
        <f>(E3-C3)/C3*100</f>
        <v>0.53490476190475367</v>
      </c>
      <c r="G3" s="3">
        <v>4.2224306044920699</v>
      </c>
      <c r="H3" s="3">
        <f>(G3-E3)/E3*100</f>
        <v>-8.382662626524284E-4</v>
      </c>
    </row>
    <row r="4" spans="1:8" x14ac:dyDescent="0.4">
      <c r="A4" s="4">
        <v>2</v>
      </c>
      <c r="B4" t="s">
        <v>6</v>
      </c>
      <c r="C4" s="3">
        <v>29.2</v>
      </c>
      <c r="D4" t="s">
        <v>6</v>
      </c>
      <c r="E4" s="2">
        <v>28.276319999999998</v>
      </c>
      <c r="F4" s="2">
        <f t="shared" ref="F4:F5" si="0">(E4-C4)/C4*100</f>
        <v>-3.1632876712328799</v>
      </c>
      <c r="G4" s="3">
        <v>28.3814470222596</v>
      </c>
      <c r="H4" s="3">
        <f>(G4-E4)/E4*100</f>
        <v>0.37178466738105131</v>
      </c>
    </row>
    <row r="5" spans="1:8" x14ac:dyDescent="0.4">
      <c r="A5" s="4">
        <v>3</v>
      </c>
      <c r="B5" t="s">
        <v>7</v>
      </c>
      <c r="C5" s="3">
        <v>40</v>
      </c>
      <c r="D5" t="s">
        <v>7</v>
      </c>
      <c r="E5" s="2">
        <v>41.316189999999999</v>
      </c>
      <c r="F5" s="2">
        <f t="shared" si="0"/>
        <v>3.2904749999999967</v>
      </c>
      <c r="G5" s="3">
        <v>41.199360149577799</v>
      </c>
      <c r="H5" s="3">
        <f>(G5-E5)/E5*100</f>
        <v>-0.28277014512277004</v>
      </c>
    </row>
    <row r="6" spans="1:8" x14ac:dyDescent="0.4">
      <c r="A6" s="4">
        <v>4</v>
      </c>
      <c r="B6" t="s">
        <v>9</v>
      </c>
      <c r="C6" s="1" t="s">
        <v>13</v>
      </c>
      <c r="D6" t="s">
        <v>8</v>
      </c>
      <c r="E6" s="2">
        <v>81.856369999999998</v>
      </c>
      <c r="F6" s="2">
        <f>(E6-C7)/C7*100</f>
        <v>1.558771712158814</v>
      </c>
      <c r="G6" s="3">
        <v>82.492001445207194</v>
      </c>
      <c r="H6" s="3">
        <f>(G6-E6)/E6*100</f>
        <v>0.77652044087368599</v>
      </c>
    </row>
    <row r="7" spans="1:8" x14ac:dyDescent="0.4">
      <c r="A7" s="4">
        <v>5</v>
      </c>
      <c r="B7" t="s">
        <v>8</v>
      </c>
      <c r="C7" s="3">
        <v>80.599999999999994</v>
      </c>
      <c r="D7" t="s">
        <v>9</v>
      </c>
      <c r="E7" s="2">
        <v>102.408</v>
      </c>
      <c r="F7" s="2" t="s">
        <v>13</v>
      </c>
      <c r="G7" s="3">
        <v>102.43108436965601</v>
      </c>
      <c r="H7" s="3">
        <f>(G7-E7)/E7*100</f>
        <v>2.2541568682138462E-2</v>
      </c>
    </row>
    <row r="9" spans="1:8" x14ac:dyDescent="0.4">
      <c r="A9" s="5" t="s">
        <v>1</v>
      </c>
      <c r="B9" s="5"/>
      <c r="C9" s="5"/>
      <c r="D9" s="5"/>
      <c r="E9" s="5"/>
      <c r="F9" s="5"/>
      <c r="G9" s="5"/>
      <c r="H9" s="5"/>
    </row>
    <row r="10" spans="1:8" x14ac:dyDescent="0.4">
      <c r="A10" s="4" t="s">
        <v>2</v>
      </c>
      <c r="B10" t="s">
        <v>3</v>
      </c>
      <c r="C10" s="1" t="s">
        <v>11</v>
      </c>
      <c r="D10" t="s">
        <v>3</v>
      </c>
      <c r="E10" s="1" t="s">
        <v>10</v>
      </c>
      <c r="F10" s="1" t="s">
        <v>4</v>
      </c>
    </row>
    <row r="11" spans="1:8" x14ac:dyDescent="0.4">
      <c r="A11" s="4">
        <v>1</v>
      </c>
      <c r="B11" t="s">
        <v>5</v>
      </c>
      <c r="C11" s="3">
        <v>4.3899999999999997</v>
      </c>
      <c r="D11" t="s">
        <v>5</v>
      </c>
      <c r="E11" s="3">
        <v>4.19082431358843</v>
      </c>
      <c r="F11" s="2">
        <f>(E11-C11)/C11*100</f>
        <v>-4.5370315811291499</v>
      </c>
    </row>
    <row r="12" spans="1:8" x14ac:dyDescent="0.4">
      <c r="A12" s="4">
        <v>2</v>
      </c>
      <c r="B12" t="s">
        <v>6</v>
      </c>
      <c r="C12" s="3">
        <v>29.8</v>
      </c>
      <c r="D12" t="s">
        <v>6</v>
      </c>
      <c r="E12" s="3">
        <v>28.485022761522298</v>
      </c>
      <c r="F12" s="2">
        <f t="shared" ref="F12:F13" si="1">(E12-C12)/C12*100</f>
        <v>-4.4126752969050411</v>
      </c>
    </row>
    <row r="13" spans="1:8" x14ac:dyDescent="0.4">
      <c r="A13" s="4">
        <v>3</v>
      </c>
      <c r="B13" t="s">
        <v>7</v>
      </c>
      <c r="C13" s="3">
        <v>41</v>
      </c>
      <c r="D13" t="s">
        <v>7</v>
      </c>
      <c r="E13" s="3">
        <v>41.581283204789202</v>
      </c>
      <c r="F13" s="2">
        <f t="shared" si="1"/>
        <v>1.4177639141200038</v>
      </c>
    </row>
    <row r="14" spans="1:8" x14ac:dyDescent="0.4">
      <c r="A14" s="4">
        <v>4</v>
      </c>
      <c r="B14" t="s">
        <v>9</v>
      </c>
      <c r="C14" s="2" t="s">
        <v>13</v>
      </c>
      <c r="D14" t="s">
        <v>8</v>
      </c>
      <c r="E14" s="3">
        <v>83.032739028758797</v>
      </c>
      <c r="F14" s="2">
        <f>(E14-C15)/C15*100</f>
        <v>0.64574427728339079</v>
      </c>
    </row>
    <row r="15" spans="1:8" x14ac:dyDescent="0.4">
      <c r="A15" s="4">
        <v>5</v>
      </c>
      <c r="B15" t="s">
        <v>8</v>
      </c>
      <c r="C15" s="3">
        <v>82.5</v>
      </c>
      <c r="D15" t="s">
        <v>9</v>
      </c>
      <c r="E15" s="3">
        <v>100.067143303652</v>
      </c>
      <c r="F15" s="2" t="s">
        <v>13</v>
      </c>
    </row>
    <row r="18" spans="1:8" x14ac:dyDescent="0.4">
      <c r="C18" s="5" t="s">
        <v>11</v>
      </c>
      <c r="D18" s="5"/>
      <c r="E18" s="5"/>
      <c r="F18" s="5" t="s">
        <v>10</v>
      </c>
      <c r="G18" s="5"/>
      <c r="H18" s="5"/>
    </row>
    <row r="19" spans="1:8" x14ac:dyDescent="0.4">
      <c r="A19" s="4" t="s">
        <v>2</v>
      </c>
      <c r="B19" t="s">
        <v>3</v>
      </c>
      <c r="C19" s="1" t="s">
        <v>14</v>
      </c>
      <c r="D19" s="1" t="s">
        <v>15</v>
      </c>
      <c r="E19" s="1" t="s">
        <v>4</v>
      </c>
      <c r="F19" s="1" t="s">
        <v>14</v>
      </c>
      <c r="G19" s="1" t="s">
        <v>15</v>
      </c>
      <c r="H19" s="1" t="s">
        <v>4</v>
      </c>
    </row>
    <row r="20" spans="1:8" x14ac:dyDescent="0.4">
      <c r="A20" s="4">
        <v>1</v>
      </c>
      <c r="B20" t="s">
        <v>5</v>
      </c>
      <c r="C20" s="2">
        <v>4.26</v>
      </c>
      <c r="D20" s="3">
        <v>4.3899999999999997</v>
      </c>
      <c r="E20" s="2">
        <f>(D20-C20)/C20*100</f>
        <v>3.0516431924882603</v>
      </c>
      <c r="F20" s="2">
        <v>4.1906337911067997</v>
      </c>
      <c r="G20" s="3">
        <v>4.19082431358843</v>
      </c>
      <c r="H20" s="2">
        <f>(G20-F20)/F20*100</f>
        <v>4.546388234510897E-3</v>
      </c>
    </row>
    <row r="21" spans="1:8" x14ac:dyDescent="0.4">
      <c r="A21" s="4">
        <v>2</v>
      </c>
      <c r="B21" t="s">
        <v>6</v>
      </c>
      <c r="C21" s="2">
        <v>28.5</v>
      </c>
      <c r="D21" s="3">
        <v>29.8</v>
      </c>
      <c r="E21" s="2">
        <f t="shared" ref="E21:E24" si="2">(D21-C21)/C21*100</f>
        <v>4.5614035087719325</v>
      </c>
      <c r="F21" s="2">
        <v>28.4932410767668</v>
      </c>
      <c r="G21" s="3">
        <v>28.485022761522298</v>
      </c>
      <c r="H21" s="2">
        <f t="shared" ref="H21:H23" si="3">(G21-F21)/F21*100</f>
        <v>-2.8843034115915493E-2</v>
      </c>
    </row>
    <row r="22" spans="1:8" x14ac:dyDescent="0.4">
      <c r="A22" s="4">
        <v>3</v>
      </c>
      <c r="B22" t="s">
        <v>7</v>
      </c>
      <c r="C22" s="2">
        <v>42</v>
      </c>
      <c r="D22" s="3">
        <v>41</v>
      </c>
      <c r="E22" s="2">
        <f t="shared" si="2"/>
        <v>-2.3809523809523809</v>
      </c>
      <c r="F22" s="2">
        <v>41.878927501714301</v>
      </c>
      <c r="G22" s="3">
        <v>41.581283204789202</v>
      </c>
      <c r="H22" s="2">
        <f t="shared" si="3"/>
        <v>-0.71072569113169304</v>
      </c>
    </row>
    <row r="23" spans="1:8" x14ac:dyDescent="0.4">
      <c r="A23" s="4">
        <v>4</v>
      </c>
      <c r="B23" t="s">
        <v>9</v>
      </c>
      <c r="C23" s="2">
        <v>60.7</v>
      </c>
      <c r="D23" s="2" t="s">
        <v>13</v>
      </c>
      <c r="E23" s="2" t="s">
        <v>13</v>
      </c>
      <c r="F23" s="2">
        <v>83.064586167319305</v>
      </c>
      <c r="G23" s="3">
        <v>83.032739028758797</v>
      </c>
      <c r="H23" s="2">
        <f t="shared" si="3"/>
        <v>-3.8340212152935232E-2</v>
      </c>
    </row>
    <row r="24" spans="1:8" x14ac:dyDescent="0.4">
      <c r="A24" s="4">
        <v>5</v>
      </c>
      <c r="B24" t="s">
        <v>8</v>
      </c>
      <c r="C24" s="2">
        <v>81.5</v>
      </c>
      <c r="D24" s="3">
        <v>82.5</v>
      </c>
      <c r="E24" s="2">
        <f t="shared" si="2"/>
        <v>1.2269938650306749</v>
      </c>
      <c r="F24" s="2">
        <v>105.89190379113199</v>
      </c>
      <c r="G24" s="3">
        <v>100.067143303652</v>
      </c>
      <c r="H24" s="2">
        <f>(G24-F24)/F24*100</f>
        <v>-5.5006665089043301</v>
      </c>
    </row>
  </sheetData>
  <mergeCells count="4">
    <mergeCell ref="A1:F1"/>
    <mergeCell ref="A9:H9"/>
    <mergeCell ref="C18:E18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2022-11-19T14:25:18Z</dcterms:modified>
</cp:coreProperties>
</file>