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AB52BF1-8EDD-49FF-AB85-ADE522050015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Frequency comparison" sheetId="1" r:id="rId1"/>
    <sheet name="MAC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F12" i="1"/>
  <c r="F13" i="1"/>
  <c r="F11" i="1"/>
  <c r="H12" i="1" l="1"/>
  <c r="H13" i="1"/>
  <c r="H14" i="1"/>
  <c r="H15" i="1"/>
  <c r="H11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<sst xmlns="http://schemas.openxmlformats.org/spreadsheetml/2006/main" count="48" uniqueCount="14">
  <si>
    <t>Without skin</t>
  </si>
  <si>
    <t>With skin</t>
  </si>
  <si>
    <t>Mode</t>
  </si>
  <si>
    <t>Type</t>
  </si>
  <si>
    <t>Diff %</t>
  </si>
  <si>
    <t>OOP1</t>
  </si>
  <si>
    <t>OOP2</t>
  </si>
  <si>
    <t>T1</t>
  </si>
  <si>
    <t>OOP3</t>
  </si>
  <si>
    <t>IP1</t>
  </si>
  <si>
    <t>SOL 103</t>
  </si>
  <si>
    <t>Full</t>
  </si>
  <si>
    <t>UM/NAST</t>
  </si>
  <si>
    <t>GVT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</si>
</sst>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6" sqref="F16"/>
    </sheetView>
  </sheetViews>
  <sheetFormatPr defaultRowHeight="14.6" x14ac:dyDescent="0.4"/>
  <cols>
    <col min="1" max="1" width="9.23046875" style="4"/>
    <col min="5" max="5" width="9.23046875" style="3"/>
  </cols>
  <sheetData>
    <row r="1" spans="1:8" x14ac:dyDescent="0.4">
      <c r="A1" s="5" t="s">
        <v>0</v>
      </c>
      <c r="B1" s="5"/>
      <c r="C1" s="5"/>
      <c r="D1" s="5"/>
      <c r="E1" s="5"/>
      <c r="F1" s="5"/>
    </row>
    <row r="2" spans="1:8" x14ac:dyDescent="0.4">
      <c r="A2" s="4" t="s">
        <v>2</v>
      </c>
      <c r="B2" t="s">
        <v>3</v>
      </c>
      <c r="C2" s="1" t="s">
        <v>10</v>
      </c>
      <c r="D2" s="1" t="s">
        <v>12</v>
      </c>
      <c r="E2" s="1" t="s">
        <v>4</v>
      </c>
    </row>
    <row r="3" spans="1:8" x14ac:dyDescent="0.4">
      <c r="A3" s="4">
        <v>1</v>
      </c>
      <c r="B3" t="s">
        <v>5</v>
      </c>
      <c r="C3" s="2">
        <v>4.2189139999999998</v>
      </c>
      <c r="D3" s="3">
        <v>4.2222461097951696</v>
      </c>
      <c r="E3" s="3">
        <f>(D3-C3)/C3*100</f>
        <v>7.8980273007928953E-2</v>
      </c>
    </row>
    <row r="4" spans="1:8" x14ac:dyDescent="0.4">
      <c r="A4" s="4">
        <v>2</v>
      </c>
      <c r="B4" t="s">
        <v>6</v>
      </c>
      <c r="C4" s="2">
        <v>28.28078</v>
      </c>
      <c r="D4" s="3">
        <v>28.389015431288001</v>
      </c>
      <c r="E4" s="3">
        <f>(D4-C4)/C4*100</f>
        <v>0.38271727755741314</v>
      </c>
    </row>
    <row r="5" spans="1:8" x14ac:dyDescent="0.4">
      <c r="A5" s="4">
        <v>3</v>
      </c>
      <c r="B5" t="s">
        <v>7</v>
      </c>
      <c r="C5" s="2">
        <v>41.550939999999997</v>
      </c>
      <c r="D5" s="3">
        <v>41.465522902647699</v>
      </c>
      <c r="E5" s="3">
        <f>(D5-C5)/C5*100</f>
        <v>-0.20557199753434771</v>
      </c>
    </row>
    <row r="6" spans="1:8" x14ac:dyDescent="0.4">
      <c r="A6" s="4">
        <v>4</v>
      </c>
      <c r="B6" t="s">
        <v>8</v>
      </c>
      <c r="C6" s="2">
        <v>81.887929999999997</v>
      </c>
      <c r="D6" s="3">
        <v>82.521585941429194</v>
      </c>
      <c r="E6" s="3">
        <f>(D6-C6)/C6*100</f>
        <v>0.77380871812145813</v>
      </c>
    </row>
    <row r="7" spans="1:8" x14ac:dyDescent="0.4">
      <c r="A7" s="4">
        <v>5</v>
      </c>
      <c r="B7" t="s">
        <v>9</v>
      </c>
      <c r="C7" s="2">
        <v>107.73690000000001</v>
      </c>
      <c r="D7" s="3">
        <v>108.650806778058</v>
      </c>
      <c r="E7" s="3">
        <f>(D7-C7)/C7*100</f>
        <v>0.84827647543041629</v>
      </c>
    </row>
    <row r="9" spans="1:8" x14ac:dyDescent="0.4">
      <c r="A9" s="5" t="s">
        <v>1</v>
      </c>
      <c r="B9" s="5"/>
      <c r="C9" s="5"/>
      <c r="D9" s="5"/>
      <c r="E9" s="5"/>
      <c r="F9" s="5"/>
      <c r="G9" s="5"/>
      <c r="H9" s="5"/>
    </row>
    <row r="10" spans="1:8" x14ac:dyDescent="0.4">
      <c r="A10" s="4" t="s">
        <v>2</v>
      </c>
      <c r="B10" t="s">
        <v>3</v>
      </c>
      <c r="C10" s="1" t="s">
        <v>13</v>
      </c>
      <c r="D10" t="s">
        <v>3</v>
      </c>
      <c r="E10" s="1" t="s">
        <v>10</v>
      </c>
      <c r="F10" s="1" t="s">
        <v>4</v>
      </c>
      <c r="G10" s="1" t="s">
        <v>12</v>
      </c>
      <c r="H10" s="1" t="s">
        <v>4</v>
      </c>
    </row>
    <row r="11" spans="1:8" x14ac:dyDescent="0.4">
      <c r="A11" s="4">
        <v>1</v>
      </c>
      <c r="B11" t="s">
        <v>5</v>
      </c>
      <c r="C11" s="3">
        <v>4.26</v>
      </c>
      <c r="D11" t="s">
        <v>5</v>
      </c>
      <c r="E11" s="2">
        <v>4.1925160000000004</v>
      </c>
      <c r="F11" s="2">
        <f>(E11-C11)/C11*100</f>
        <v>-1.5841314553990478</v>
      </c>
      <c r="G11" s="3">
        <v>4.1906337911067997</v>
      </c>
      <c r="H11" s="2">
        <f>(G11-E11)/E11*100</f>
        <v>-4.4894495171889058E-2</v>
      </c>
    </row>
    <row r="12" spans="1:8" x14ac:dyDescent="0.4">
      <c r="A12" s="4">
        <v>2</v>
      </c>
      <c r="B12" t="s">
        <v>6</v>
      </c>
      <c r="C12" s="3">
        <v>28.5</v>
      </c>
      <c r="D12" t="s">
        <v>6</v>
      </c>
      <c r="E12" s="2">
        <v>28.49361</v>
      </c>
      <c r="F12" s="2">
        <f t="shared" ref="F12:F15" si="0">(E12-C12)/C12*100</f>
        <v>-2.2421052631577804E-2</v>
      </c>
      <c r="G12" s="3">
        <v>28.4932410767668</v>
      </c>
      <c r="H12" s="2">
        <f>(G12-E12)/E12*100</f>
        <v>-1.2947577832364372E-3</v>
      </c>
    </row>
    <row r="13" spans="1:8" x14ac:dyDescent="0.4">
      <c r="A13" s="4">
        <v>3</v>
      </c>
      <c r="B13" t="s">
        <v>7</v>
      </c>
      <c r="C13" s="3">
        <v>42</v>
      </c>
      <c r="D13" t="s">
        <v>7</v>
      </c>
      <c r="E13" s="2">
        <v>41.965780000000002</v>
      </c>
      <c r="F13" s="2">
        <f t="shared" si="0"/>
        <v>-8.1476190476184998E-2</v>
      </c>
      <c r="G13" s="3">
        <v>41.878927501714301</v>
      </c>
      <c r="H13" s="2">
        <f>(G13-E13)/E13*100</f>
        <v>-0.20696028594178653</v>
      </c>
    </row>
    <row r="14" spans="1:8" x14ac:dyDescent="0.4">
      <c r="A14" s="4">
        <v>4</v>
      </c>
      <c r="B14" t="s">
        <v>9</v>
      </c>
      <c r="C14" s="3">
        <v>60.7</v>
      </c>
      <c r="D14" t="s">
        <v>8</v>
      </c>
      <c r="E14" s="2">
        <v>82.920640000000006</v>
      </c>
      <c r="F14" s="2">
        <f>(E14-C15)/C15*100</f>
        <v>1.7431165644171853</v>
      </c>
      <c r="G14" s="3">
        <v>83.064586167319305</v>
      </c>
      <c r="H14" s="2">
        <f>(G14-E14)/E14*100</f>
        <v>0.1735950992651521</v>
      </c>
    </row>
    <row r="15" spans="1:8" x14ac:dyDescent="0.4">
      <c r="A15" s="4">
        <v>5</v>
      </c>
      <c r="B15" t="s">
        <v>8</v>
      </c>
      <c r="C15" s="3">
        <v>81.5</v>
      </c>
      <c r="D15" t="s">
        <v>9</v>
      </c>
      <c r="E15" s="2">
        <v>104.97969999999999</v>
      </c>
      <c r="F15" s="2">
        <f>(E15-C14)/C14*100</f>
        <v>72.948434925864888</v>
      </c>
      <c r="G15" s="3">
        <v>105.89190379113199</v>
      </c>
      <c r="H15" s="2">
        <f>(G15-E15)/E15*100</f>
        <v>0.86893350917558421</v>
      </c>
    </row>
  </sheetData>
  <mergeCells count="2">
    <mergeCell ref="A1:F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D93B-F859-4CF3-AEEE-460BA9A259CD}">
  <dimension ref="A1:C15"/>
  <sheetViews>
    <sheetView workbookViewId="0">
      <selection activeCell="F12" sqref="F12"/>
    </sheetView>
  </sheetViews>
  <sheetFormatPr defaultRowHeight="14.6" x14ac:dyDescent="0.4"/>
  <cols>
    <col min="1" max="1" width="9.23046875" style="4"/>
  </cols>
  <sheetData>
    <row r="1" spans="1:3" x14ac:dyDescent="0.4">
      <c r="A1" s="5" t="s">
        <v>0</v>
      </c>
      <c r="B1" s="5"/>
      <c r="C1" s="5"/>
    </row>
    <row r="2" spans="1:3" x14ac:dyDescent="0.4">
      <c r="A2" s="4" t="s">
        <v>2</v>
      </c>
      <c r="B2" t="s">
        <v>3</v>
      </c>
      <c r="C2" s="2" t="s">
        <v>11</v>
      </c>
    </row>
    <row r="3" spans="1:3" x14ac:dyDescent="0.4">
      <c r="A3" s="4">
        <v>1</v>
      </c>
      <c r="B3" t="s">
        <v>5</v>
      </c>
      <c r="C3" s="3">
        <v>0.99992150999999996</v>
      </c>
    </row>
    <row r="4" spans="1:3" x14ac:dyDescent="0.4">
      <c r="A4" s="4">
        <v>2</v>
      </c>
      <c r="B4" t="s">
        <v>6</v>
      </c>
      <c r="C4" s="3">
        <v>0.94349566900000004</v>
      </c>
    </row>
    <row r="5" spans="1:3" x14ac:dyDescent="0.4">
      <c r="A5" s="4">
        <v>3</v>
      </c>
      <c r="B5" t="s">
        <v>7</v>
      </c>
      <c r="C5" s="3">
        <v>0.99980902299999996</v>
      </c>
    </row>
    <row r="6" spans="1:3" x14ac:dyDescent="0.4">
      <c r="A6" s="4">
        <v>4</v>
      </c>
      <c r="B6" t="s">
        <v>8</v>
      </c>
      <c r="C6" s="3">
        <v>0.81328018599999996</v>
      </c>
    </row>
    <row r="7" spans="1:3" x14ac:dyDescent="0.4">
      <c r="A7" s="4">
        <v>5</v>
      </c>
      <c r="B7" t="s">
        <v>9</v>
      </c>
      <c r="C7" s="3">
        <v>0.99947642199999998</v>
      </c>
    </row>
    <row r="8" spans="1:3" x14ac:dyDescent="0.4">
      <c r="C8" s="3"/>
    </row>
    <row r="9" spans="1:3" x14ac:dyDescent="0.4">
      <c r="A9" s="5" t="s">
        <v>1</v>
      </c>
      <c r="B9" s="5"/>
      <c r="C9" s="5"/>
    </row>
    <row r="10" spans="1:3" x14ac:dyDescent="0.4">
      <c r="A10" s="4" t="s">
        <v>2</v>
      </c>
      <c r="B10" t="s">
        <v>3</v>
      </c>
      <c r="C10" s="2" t="s">
        <v>11</v>
      </c>
    </row>
    <row r="11" spans="1:3" x14ac:dyDescent="0.4">
      <c r="A11" s="4">
        <v>1</v>
      </c>
      <c r="B11" t="s">
        <v>5</v>
      </c>
      <c r="C11" s="3">
        <v>0.999892899</v>
      </c>
    </row>
    <row r="12" spans="1:3" x14ac:dyDescent="0.4">
      <c r="A12" s="4">
        <v>2</v>
      </c>
      <c r="B12" t="s">
        <v>6</v>
      </c>
      <c r="C12" s="3">
        <v>0.96141867599999997</v>
      </c>
    </row>
    <row r="13" spans="1:3" x14ac:dyDescent="0.4">
      <c r="A13" s="4">
        <v>3</v>
      </c>
      <c r="B13" t="s">
        <v>7</v>
      </c>
      <c r="C13" s="3">
        <v>0.99972136599999994</v>
      </c>
    </row>
    <row r="14" spans="1:3" x14ac:dyDescent="0.4">
      <c r="A14" s="4">
        <v>4</v>
      </c>
      <c r="B14" t="s">
        <v>8</v>
      </c>
      <c r="C14" s="3">
        <v>0.86402250300000005</v>
      </c>
    </row>
    <row r="15" spans="1:3" x14ac:dyDescent="0.4">
      <c r="A15" s="4">
        <v>5</v>
      </c>
      <c r="B15" t="s">
        <v>9</v>
      </c>
      <c r="C15" s="3">
        <v>0.99948140500000004</v>
      </c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 comparison</vt:lpstr>
      <vt:lpstr>MAC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2022-11-19T14:07:59Z</dcterms:modified>
</cp:coreProperties>
</file>