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42CBA63F-227F-4FFC-8E3A-524E551C56B5}" xr6:coauthVersionLast="36" xr6:coauthVersionMax="36" xr10:uidLastSave="{00000000-0000-0000-0000-000000000000}"/>
  <bookViews>
    <workbookView xWindow="0" yWindow="0" windowWidth="22260" windowHeight="12643" xr2:uid="{00000000-000D-0000-FFFF-FFFF00000000}"/>
  </bookViews>
  <sheets>
    <sheet name="Frequency comparison" sheetId="1" r:id="rId1"/>
    <sheet name="MAC 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15" i="1"/>
  <c r="G16" i="1"/>
  <c r="G17" i="1"/>
  <c r="G18" i="1"/>
  <c r="G19" i="1"/>
  <c r="G15" i="1"/>
  <c r="E16" i="1"/>
  <c r="E17" i="1"/>
  <c r="E18" i="1"/>
  <c r="E19" i="1"/>
  <c r="E15" i="1"/>
  <c r="I6" i="1"/>
  <c r="I7" i="1"/>
  <c r="I8" i="1"/>
  <c r="I9" i="1"/>
  <c r="I5" i="1"/>
  <c r="G6" i="1"/>
  <c r="G7" i="1"/>
  <c r="G8" i="1"/>
  <c r="G9" i="1"/>
  <c r="G5" i="1"/>
  <c r="E6" i="1"/>
  <c r="E7" i="1"/>
  <c r="E8" i="1"/>
  <c r="E9" i="1"/>
  <c r="E5" i="1"/>
</calcChain>
</file>

<file path=xl/sharedStrings.xml><?xml version="1.0" encoding="utf-8"?>
<sst xmlns="http://schemas.openxmlformats.org/spreadsheetml/2006/main" count="64" uniqueCount="17">
  <si>
    <t>Without skin</t>
  </si>
  <si>
    <t>With skin</t>
  </si>
  <si>
    <t>Mode</t>
  </si>
  <si>
    <t>Type</t>
  </si>
  <si>
    <t>Diff %</t>
  </si>
  <si>
    <t>OOP1</t>
  </si>
  <si>
    <t>OOP2</t>
  </si>
  <si>
    <t>T1</t>
  </si>
  <si>
    <t>OOP3</t>
  </si>
  <si>
    <t>IP1</t>
  </si>
  <si>
    <t>SOL 103</t>
  </si>
  <si>
    <t>Full</t>
  </si>
  <si>
    <t>Subset</t>
  </si>
  <si>
    <t>16 nodes</t>
  </si>
  <si>
    <t>6 nodes</t>
  </si>
  <si>
    <t>UM/NAST</t>
  </si>
  <si>
    <t>UM/NAST vs. SOL 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</si>
</sst>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A2" sqref="A1:A1048576"/>
    </sheetView>
  </sheetViews>
  <sheetFormatPr defaultRowHeight="14.6" x14ac:dyDescent="0.4"/>
  <cols>
    <col min="1" max="1" width="9.23046875" style="7"/>
    <col min="4" max="4" width="9.23046875" style="6"/>
    <col min="6" max="6" width="9.23046875" style="6"/>
    <col min="8" max="8" width="9.23046875" style="6"/>
  </cols>
  <sheetData>
    <row r="1" spans="1:9" x14ac:dyDescent="0.4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4">
      <c r="B2" s="1"/>
      <c r="C2" s="1"/>
      <c r="D2" s="4" t="s">
        <v>15</v>
      </c>
      <c r="E2" s="4"/>
      <c r="F2" s="4"/>
      <c r="G2" s="4"/>
      <c r="H2" s="4"/>
      <c r="I2" s="4"/>
    </row>
    <row r="3" spans="1:9" x14ac:dyDescent="0.4">
      <c r="D3" s="4" t="s">
        <v>13</v>
      </c>
      <c r="E3" s="4"/>
      <c r="F3" s="4"/>
      <c r="G3" s="4"/>
      <c r="H3" s="4" t="s">
        <v>14</v>
      </c>
      <c r="I3" s="4"/>
    </row>
    <row r="4" spans="1:9" x14ac:dyDescent="0.4">
      <c r="A4" s="7" t="s">
        <v>2</v>
      </c>
      <c r="B4" t="s">
        <v>3</v>
      </c>
      <c r="C4" s="3" t="s">
        <v>10</v>
      </c>
      <c r="D4" s="5" t="s">
        <v>11</v>
      </c>
      <c r="E4" s="3" t="s">
        <v>4</v>
      </c>
      <c r="F4" s="5" t="s">
        <v>12</v>
      </c>
      <c r="G4" s="3" t="s">
        <v>4</v>
      </c>
      <c r="H4" s="5" t="s">
        <v>12</v>
      </c>
      <c r="I4" s="3" t="s">
        <v>4</v>
      </c>
    </row>
    <row r="5" spans="1:9" x14ac:dyDescent="0.4">
      <c r="A5" s="7">
        <v>1</v>
      </c>
      <c r="B5" t="s">
        <v>5</v>
      </c>
      <c r="C5" s="5">
        <v>4.2189139999999998</v>
      </c>
      <c r="D5" s="6">
        <v>4.2173677548771202</v>
      </c>
      <c r="E5" s="6">
        <f>(D5-C5)/C5*100</f>
        <v>-3.6650311499110841E-2</v>
      </c>
      <c r="F5" s="6">
        <v>4.2197299590709703</v>
      </c>
      <c r="G5" s="6">
        <f>(F5-C5)/C5*100</f>
        <v>1.9340500208594652E-2</v>
      </c>
      <c r="H5" s="6">
        <v>4.2740434361962896</v>
      </c>
      <c r="I5" s="6">
        <f>(H5-C5)/C5*100</f>
        <v>1.3067210233792332</v>
      </c>
    </row>
    <row r="6" spans="1:9" x14ac:dyDescent="0.4">
      <c r="A6" s="7">
        <v>2</v>
      </c>
      <c r="B6" t="s">
        <v>6</v>
      </c>
      <c r="C6" s="5">
        <v>28.28078</v>
      </c>
      <c r="D6" s="6">
        <v>28.3564515136365</v>
      </c>
      <c r="E6" s="6">
        <f t="shared" ref="E6:E9" si="0">(D6-C6)/C6*100</f>
        <v>0.26757222974932188</v>
      </c>
      <c r="F6" s="6">
        <v>28.371092604547002</v>
      </c>
      <c r="G6" s="6">
        <f t="shared" ref="G6:G9" si="1">(F6-C6)/C6*100</f>
        <v>0.31934269333095389</v>
      </c>
      <c r="H6" s="6">
        <v>29.443606311450399</v>
      </c>
      <c r="I6" s="6">
        <f t="shared" ref="I6:I9" si="2">(H6-C6)/C6*100</f>
        <v>4.1117193777908483</v>
      </c>
    </row>
    <row r="7" spans="1:9" x14ac:dyDescent="0.4">
      <c r="A7" s="7">
        <v>3</v>
      </c>
      <c r="B7" t="s">
        <v>7</v>
      </c>
      <c r="C7" s="5">
        <v>41.550939999999997</v>
      </c>
      <c r="D7" s="6">
        <v>40.197639086510698</v>
      </c>
      <c r="E7" s="6">
        <f t="shared" si="0"/>
        <v>-3.2569682262045077</v>
      </c>
      <c r="F7" s="6">
        <v>40.7201162781775</v>
      </c>
      <c r="G7" s="6">
        <f t="shared" si="1"/>
        <v>-1.9995305083892145</v>
      </c>
      <c r="H7" s="6">
        <v>41.147719228200003</v>
      </c>
      <c r="I7" s="6">
        <f t="shared" si="2"/>
        <v>-0.97042514994845808</v>
      </c>
    </row>
    <row r="8" spans="1:9" x14ac:dyDescent="0.4">
      <c r="A8" s="7">
        <v>4</v>
      </c>
      <c r="B8" t="s">
        <v>8</v>
      </c>
      <c r="C8" s="5">
        <v>81.887929999999997</v>
      </c>
      <c r="D8" s="6">
        <v>82.453199919146002</v>
      </c>
      <c r="E8" s="6">
        <f t="shared" si="0"/>
        <v>0.69029699388665033</v>
      </c>
      <c r="F8" s="6">
        <v>82.484266232919595</v>
      </c>
      <c r="G8" s="6">
        <f t="shared" si="1"/>
        <v>0.72823459198394369</v>
      </c>
      <c r="H8" s="6">
        <v>83.754757915864303</v>
      </c>
      <c r="I8" s="6">
        <f t="shared" si="2"/>
        <v>2.2797351402878374</v>
      </c>
    </row>
    <row r="9" spans="1:9" x14ac:dyDescent="0.4">
      <c r="A9" s="7">
        <v>5</v>
      </c>
      <c r="B9" t="s">
        <v>9</v>
      </c>
      <c r="C9" s="5">
        <v>107.73690000000001</v>
      </c>
      <c r="D9" s="6">
        <v>94.234057032348304</v>
      </c>
      <c r="E9" s="6">
        <f t="shared" si="0"/>
        <v>-12.533164558894585</v>
      </c>
      <c r="F9" s="6">
        <v>108.65083315913201</v>
      </c>
      <c r="G9" s="6">
        <f t="shared" si="1"/>
        <v>0.84830096200280514</v>
      </c>
      <c r="H9" s="6">
        <v>110.170629867526</v>
      </c>
      <c r="I9" s="6">
        <f t="shared" si="2"/>
        <v>2.258956650438241</v>
      </c>
    </row>
    <row r="11" spans="1:9" x14ac:dyDescent="0.4">
      <c r="A11" s="4" t="s">
        <v>1</v>
      </c>
      <c r="B11" s="4"/>
      <c r="C11" s="4"/>
      <c r="D11" s="4"/>
      <c r="E11" s="4"/>
      <c r="F11" s="4"/>
      <c r="G11" s="4"/>
      <c r="H11" s="4"/>
      <c r="I11" s="4"/>
    </row>
    <row r="12" spans="1:9" x14ac:dyDescent="0.4">
      <c r="B12" s="1"/>
      <c r="C12" s="1"/>
      <c r="D12" s="4" t="s">
        <v>15</v>
      </c>
      <c r="E12" s="4"/>
      <c r="F12" s="4"/>
      <c r="G12" s="4"/>
      <c r="H12" s="4"/>
      <c r="I12" s="4"/>
    </row>
    <row r="13" spans="1:9" x14ac:dyDescent="0.4">
      <c r="D13" s="4" t="s">
        <v>13</v>
      </c>
      <c r="E13" s="4"/>
      <c r="F13" s="4"/>
      <c r="G13" s="4"/>
      <c r="H13" s="4" t="s">
        <v>14</v>
      </c>
      <c r="I13" s="4"/>
    </row>
    <row r="14" spans="1:9" x14ac:dyDescent="0.4">
      <c r="A14" s="7" t="s">
        <v>2</v>
      </c>
      <c r="B14" t="s">
        <v>3</v>
      </c>
      <c r="C14" s="3" t="s">
        <v>10</v>
      </c>
      <c r="D14" s="5" t="s">
        <v>11</v>
      </c>
      <c r="E14" s="3" t="s">
        <v>4</v>
      </c>
      <c r="F14" s="5" t="s">
        <v>12</v>
      </c>
      <c r="G14" s="3" t="s">
        <v>4</v>
      </c>
      <c r="H14" s="5" t="s">
        <v>12</v>
      </c>
      <c r="I14" s="3" t="s">
        <v>4</v>
      </c>
    </row>
    <row r="15" spans="1:9" x14ac:dyDescent="0.4">
      <c r="A15" s="7">
        <v>1</v>
      </c>
      <c r="B15" t="s">
        <v>5</v>
      </c>
      <c r="C15" s="5">
        <v>4.1925160000000004</v>
      </c>
      <c r="D15" s="6">
        <v>4.1865714388502404</v>
      </c>
      <c r="E15" s="5">
        <f>(D15-C15)/C15*100</f>
        <v>-0.14178982619887295</v>
      </c>
      <c r="F15" s="6">
        <v>4.1887349658420101</v>
      </c>
      <c r="G15" s="5">
        <f>(F15-C15)/C15*100</f>
        <v>-9.0185324468415817E-2</v>
      </c>
      <c r="H15" s="6">
        <v>4.2285030696929304</v>
      </c>
      <c r="I15" s="6">
        <f>(H15-C15)/C15*100</f>
        <v>0.85836451650822754</v>
      </c>
    </row>
    <row r="16" spans="1:9" x14ac:dyDescent="0.4">
      <c r="A16" s="7">
        <v>2</v>
      </c>
      <c r="B16" t="s">
        <v>6</v>
      </c>
      <c r="C16" s="5">
        <v>28.49361</v>
      </c>
      <c r="D16" s="6">
        <v>28.465003914648001</v>
      </c>
      <c r="E16" s="5">
        <f t="shared" ref="E16:E19" si="3">(D16-C16)/C16*100</f>
        <v>-0.1003947388624999</v>
      </c>
      <c r="F16" s="6">
        <v>28.478418752878799</v>
      </c>
      <c r="G16" s="5">
        <f t="shared" ref="G16:G19" si="4">(F16-C16)/C16*100</f>
        <v>-5.3314575166858315E-2</v>
      </c>
      <c r="H16" s="6">
        <v>29.302271836849201</v>
      </c>
      <c r="I16" s="6">
        <f t="shared" ref="I16:I19" si="5">(H16-C16)/C16*100</f>
        <v>2.8380462737055798</v>
      </c>
    </row>
    <row r="17" spans="1:9" x14ac:dyDescent="0.4">
      <c r="A17" s="7">
        <v>3</v>
      </c>
      <c r="B17" t="s">
        <v>7</v>
      </c>
      <c r="C17" s="5">
        <v>41.965780000000002</v>
      </c>
      <c r="D17" s="6">
        <v>40.695719612533502</v>
      </c>
      <c r="E17" s="5">
        <f t="shared" si="3"/>
        <v>-3.0264191144940011</v>
      </c>
      <c r="F17" s="6">
        <v>41.1651411157006</v>
      </c>
      <c r="G17" s="5">
        <f t="shared" si="4"/>
        <v>-1.9078374911639977</v>
      </c>
      <c r="H17" s="6">
        <v>41.558258754023797</v>
      </c>
      <c r="I17" s="6">
        <f t="shared" si="5"/>
        <v>-0.97107987978826005</v>
      </c>
    </row>
    <row r="18" spans="1:9" x14ac:dyDescent="0.4">
      <c r="A18" s="7">
        <v>4</v>
      </c>
      <c r="B18" t="s">
        <v>8</v>
      </c>
      <c r="C18" s="5">
        <v>82.920640000000006</v>
      </c>
      <c r="D18" s="6">
        <v>83.005288084411603</v>
      </c>
      <c r="E18" s="5">
        <f t="shared" si="3"/>
        <v>0.10208325021562462</v>
      </c>
      <c r="F18" s="6">
        <v>83.031603097408805</v>
      </c>
      <c r="G18" s="5">
        <f t="shared" si="4"/>
        <v>0.13381842857073842</v>
      </c>
      <c r="H18" s="6">
        <v>83.701110526589702</v>
      </c>
      <c r="I18" s="6">
        <f t="shared" si="5"/>
        <v>0.94122588367588045</v>
      </c>
    </row>
    <row r="19" spans="1:9" x14ac:dyDescent="0.4">
      <c r="A19" s="7">
        <v>5</v>
      </c>
      <c r="B19" t="s">
        <v>9</v>
      </c>
      <c r="C19" s="5">
        <v>104.97969999999999</v>
      </c>
      <c r="D19" s="6">
        <v>95.306417551646007</v>
      </c>
      <c r="E19" s="5">
        <f t="shared" si="3"/>
        <v>-9.2144314075521159</v>
      </c>
      <c r="F19" s="6">
        <v>105.891929764069</v>
      </c>
      <c r="G19" s="5">
        <f t="shared" si="4"/>
        <v>0.86895825008931316</v>
      </c>
      <c r="H19" s="6">
        <v>107.335127566887</v>
      </c>
      <c r="I19" s="6">
        <f t="shared" si="5"/>
        <v>2.2436981310548632</v>
      </c>
    </row>
  </sheetData>
  <mergeCells count="8">
    <mergeCell ref="D3:G3"/>
    <mergeCell ref="H3:I3"/>
    <mergeCell ref="A1:I1"/>
    <mergeCell ref="A11:I11"/>
    <mergeCell ref="D13:G13"/>
    <mergeCell ref="H13:I13"/>
    <mergeCell ref="D2:I2"/>
    <mergeCell ref="D12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D93B-F859-4CF3-AEEE-460BA9A259CD}">
  <dimension ref="A1:E19"/>
  <sheetViews>
    <sheetView workbookViewId="0">
      <selection activeCell="A2" sqref="A1:A1048576"/>
    </sheetView>
  </sheetViews>
  <sheetFormatPr defaultRowHeight="14.6" x14ac:dyDescent="0.4"/>
  <cols>
    <col min="1" max="1" width="9.23046875" style="7"/>
  </cols>
  <sheetData>
    <row r="1" spans="1:5" x14ac:dyDescent="0.4">
      <c r="A1" s="4" t="s">
        <v>0</v>
      </c>
      <c r="B1" s="4"/>
      <c r="C1" s="4"/>
      <c r="D1" s="4"/>
      <c r="E1" s="4"/>
    </row>
    <row r="2" spans="1:5" x14ac:dyDescent="0.4">
      <c r="B2" s="2"/>
      <c r="C2" s="4" t="s">
        <v>16</v>
      </c>
      <c r="D2" s="4"/>
      <c r="E2" s="4"/>
    </row>
    <row r="3" spans="1:5" x14ac:dyDescent="0.4">
      <c r="C3" s="4" t="s">
        <v>13</v>
      </c>
      <c r="D3" s="4"/>
      <c r="E3" s="2" t="s">
        <v>14</v>
      </c>
    </row>
    <row r="4" spans="1:5" x14ac:dyDescent="0.4">
      <c r="A4" s="7" t="s">
        <v>2</v>
      </c>
      <c r="B4" t="s">
        <v>3</v>
      </c>
      <c r="C4" s="5" t="s">
        <v>11</v>
      </c>
      <c r="D4" s="5" t="s">
        <v>12</v>
      </c>
      <c r="E4" s="5" t="s">
        <v>12</v>
      </c>
    </row>
    <row r="5" spans="1:5" x14ac:dyDescent="0.4">
      <c r="A5" s="7">
        <v>1</v>
      </c>
      <c r="B5" t="s">
        <v>5</v>
      </c>
      <c r="C5" s="6">
        <v>0.99904774200000002</v>
      </c>
      <c r="D5" s="6">
        <v>0.99974573600000005</v>
      </c>
      <c r="E5" s="6">
        <v>0.99992741600000001</v>
      </c>
    </row>
    <row r="6" spans="1:5" x14ac:dyDescent="0.4">
      <c r="A6" s="7">
        <v>2</v>
      </c>
      <c r="B6" t="s">
        <v>6</v>
      </c>
      <c r="C6" s="6">
        <v>0.99126212999999996</v>
      </c>
      <c r="D6" s="6">
        <v>0.98971719199999997</v>
      </c>
      <c r="E6" s="6">
        <v>0.98639421299999996</v>
      </c>
    </row>
    <row r="7" spans="1:5" x14ac:dyDescent="0.4">
      <c r="A7" s="7">
        <v>3</v>
      </c>
      <c r="B7" t="s">
        <v>7</v>
      </c>
      <c r="C7" s="6">
        <v>0.99999151500000005</v>
      </c>
      <c r="D7" s="6">
        <v>0.99999565000000001</v>
      </c>
      <c r="E7" s="6">
        <v>0.99999890400000002</v>
      </c>
    </row>
    <row r="8" spans="1:5" x14ac:dyDescent="0.4">
      <c r="A8" s="7">
        <v>4</v>
      </c>
      <c r="B8" t="s">
        <v>8</v>
      </c>
      <c r="C8" s="6">
        <v>0.93473033000000005</v>
      </c>
      <c r="D8" s="6">
        <v>0.91245947599999999</v>
      </c>
      <c r="E8" s="6">
        <v>0.807446569</v>
      </c>
    </row>
    <row r="9" spans="1:5" x14ac:dyDescent="0.4">
      <c r="A9" s="7">
        <v>5</v>
      </c>
      <c r="B9" t="s">
        <v>9</v>
      </c>
      <c r="C9" s="6">
        <v>0.88786757900000002</v>
      </c>
      <c r="D9" s="6">
        <v>0.99975977599999999</v>
      </c>
      <c r="E9" s="6">
        <v>0.99989737599999995</v>
      </c>
    </row>
    <row r="10" spans="1:5" x14ac:dyDescent="0.4">
      <c r="C10" s="6"/>
      <c r="D10" s="6"/>
      <c r="E10" s="6"/>
    </row>
    <row r="11" spans="1:5" x14ac:dyDescent="0.4">
      <c r="A11" s="4" t="s">
        <v>1</v>
      </c>
      <c r="B11" s="4"/>
      <c r="C11" s="4"/>
      <c r="D11" s="4"/>
      <c r="E11" s="4"/>
    </row>
    <row r="12" spans="1:5" x14ac:dyDescent="0.4">
      <c r="B12" s="2"/>
      <c r="C12" s="4" t="s">
        <v>15</v>
      </c>
      <c r="D12" s="4"/>
      <c r="E12" s="4"/>
    </row>
    <row r="13" spans="1:5" x14ac:dyDescent="0.4">
      <c r="C13" s="4" t="s">
        <v>13</v>
      </c>
      <c r="D13" s="4"/>
      <c r="E13" s="2" t="s">
        <v>14</v>
      </c>
    </row>
    <row r="14" spans="1:5" x14ac:dyDescent="0.4">
      <c r="A14" s="7" t="s">
        <v>2</v>
      </c>
      <c r="B14" t="s">
        <v>3</v>
      </c>
      <c r="C14" s="5" t="s">
        <v>11</v>
      </c>
      <c r="D14" s="5" t="s">
        <v>12</v>
      </c>
      <c r="E14" s="5" t="s">
        <v>12</v>
      </c>
    </row>
    <row r="15" spans="1:5" x14ac:dyDescent="0.4">
      <c r="A15" s="7">
        <v>1</v>
      </c>
      <c r="B15" t="s">
        <v>5</v>
      </c>
      <c r="C15" s="6">
        <v>0.99897520299999998</v>
      </c>
      <c r="D15" s="6">
        <v>0.99972440699999998</v>
      </c>
      <c r="E15" s="6">
        <v>0.99993423599999998</v>
      </c>
    </row>
    <row r="16" spans="1:5" x14ac:dyDescent="0.4">
      <c r="A16" s="7">
        <v>2</v>
      </c>
      <c r="B16" t="s">
        <v>6</v>
      </c>
      <c r="C16" s="6">
        <v>0.98991153799999998</v>
      </c>
      <c r="D16" s="6">
        <v>0.99166242199999999</v>
      </c>
      <c r="E16" s="6">
        <v>0.99070095700000005</v>
      </c>
    </row>
    <row r="17" spans="1:5" x14ac:dyDescent="0.4">
      <c r="A17" s="7">
        <v>3</v>
      </c>
      <c r="B17" t="s">
        <v>7</v>
      </c>
      <c r="C17" s="6">
        <v>0.99999314699999997</v>
      </c>
      <c r="D17" s="6">
        <v>0.99999658800000002</v>
      </c>
      <c r="E17" s="6">
        <v>0.99999902699999998</v>
      </c>
    </row>
    <row r="18" spans="1:5" x14ac:dyDescent="0.4">
      <c r="A18" s="7">
        <v>4</v>
      </c>
      <c r="B18" t="s">
        <v>8</v>
      </c>
      <c r="C18" s="6">
        <v>0.94565131599999996</v>
      </c>
      <c r="D18" s="6">
        <v>0.92843661499999997</v>
      </c>
      <c r="E18" s="6">
        <v>0.862474242</v>
      </c>
    </row>
    <row r="19" spans="1:5" x14ac:dyDescent="0.4">
      <c r="A19" s="7">
        <v>5</v>
      </c>
      <c r="B19" t="s">
        <v>9</v>
      </c>
      <c r="C19" s="6">
        <v>0.92266552499999999</v>
      </c>
      <c r="D19" s="6">
        <v>0.999830942</v>
      </c>
      <c r="E19" s="6">
        <v>0.99991210200000002</v>
      </c>
    </row>
  </sheetData>
  <mergeCells count="6">
    <mergeCell ref="C13:D13"/>
    <mergeCell ref="A1:E1"/>
    <mergeCell ref="C2:E2"/>
    <mergeCell ref="C3:D3"/>
    <mergeCell ref="A11:E11"/>
    <mergeCell ref="C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Frequency comparison</vt:lpstr>
      <vt:lpstr>MAC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2022-11-19T13:12:27Z</dcterms:modified>
</cp:coreProperties>
</file>