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EPOSITORIES\AePW3-LDWG\01_2022_SciTech_Riso_Cesnik\08_Linear_Flutter\"/>
    </mc:Choice>
  </mc:AlternateContent>
  <xr:revisionPtr revIDLastSave="0" documentId="13_ncr:1_{CA39F886-9F40-4217-B57F-F1F0A651C7C6}" xr6:coauthVersionLast="47" xr6:coauthVersionMax="47" xr10:uidLastSave="{00000000-0000-0000-0000-000000000000}"/>
  <bookViews>
    <workbookView xWindow="0" yWindow="648" windowWidth="12924" windowHeight="11604" xr2:uid="{00000000-000D-0000-FFFF-FFFF00000000}"/>
  </bookViews>
  <sheets>
    <sheet name="Flutter and diverg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5" i="1"/>
  <c r="E4" i="1"/>
  <c r="E3" i="1"/>
  <c r="E23" i="1"/>
  <c r="E22" i="1"/>
  <c r="E21" i="1"/>
  <c r="E17" i="1"/>
  <c r="E16" i="1"/>
  <c r="E15" i="1"/>
</calcChain>
</file>

<file path=xl/sharedStrings.xml><?xml version="1.0" encoding="utf-8"?>
<sst xmlns="http://schemas.openxmlformats.org/spreadsheetml/2006/main" count="48" uniqueCount="16">
  <si>
    <t>Quantity</t>
  </si>
  <si>
    <t>Unit</t>
  </si>
  <si>
    <t>Flutter speed</t>
  </si>
  <si>
    <t>Flutter frequency</t>
  </si>
  <si>
    <t>Divergence speed</t>
  </si>
  <si>
    <t>m/s</t>
  </si>
  <si>
    <t>Hz</t>
  </si>
  <si>
    <t>Diff (%)</t>
  </si>
  <si>
    <t>SOL 145 (Theodorsen)</t>
  </si>
  <si>
    <t>UM/NAST (no tip loss)</t>
  </si>
  <si>
    <t>2D aerodynamics, with tip mass</t>
  </si>
  <si>
    <t>2D aerodynamics, without tip mass</t>
  </si>
  <si>
    <t>3D aerodynamics, with tip mass</t>
  </si>
  <si>
    <t>SOL 145 (DLM)</t>
  </si>
  <si>
    <t>UM/NAST (tip loss)</t>
  </si>
  <si>
    <t>3D aerodynamics, without tip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</si>
</sst>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4" sqref="F4"/>
    </sheetView>
  </sheetViews>
  <sheetFormatPr defaultRowHeight="14.4" x14ac:dyDescent="0.3"/>
  <cols>
    <col min="1" max="1" width="15.33203125" bestFit="1" customWidth="1"/>
    <col min="2" max="2" width="4.5546875" bestFit="1" customWidth="1"/>
    <col min="3" max="3" width="19.6640625" style="1" bestFit="1" customWidth="1"/>
    <col min="4" max="4" width="20" style="1" bestFit="1" customWidth="1"/>
    <col min="5" max="5" width="7.21875" style="1" bestFit="1" customWidth="1"/>
    <col min="6" max="6" width="25.5546875" style="1" bestFit="1" customWidth="1"/>
    <col min="7" max="7" width="7" style="1" bestFit="1" customWidth="1"/>
  </cols>
  <sheetData>
    <row r="1" spans="1:7" x14ac:dyDescent="0.3">
      <c r="A1" s="2" t="s">
        <v>10</v>
      </c>
      <c r="B1" s="2"/>
      <c r="C1" s="2"/>
      <c r="D1" s="2"/>
      <c r="E1" s="2"/>
    </row>
    <row r="2" spans="1:7" x14ac:dyDescent="0.3">
      <c r="A2" s="3" t="s">
        <v>0</v>
      </c>
      <c r="B2" s="3" t="s">
        <v>1</v>
      </c>
      <c r="C2" s="4" t="s">
        <v>8</v>
      </c>
      <c r="D2" s="4" t="s">
        <v>9</v>
      </c>
      <c r="E2" s="4" t="s">
        <v>7</v>
      </c>
      <c r="F2"/>
      <c r="G2"/>
    </row>
    <row r="3" spans="1:7" x14ac:dyDescent="0.3">
      <c r="A3" t="s">
        <v>2</v>
      </c>
      <c r="B3" t="s">
        <v>5</v>
      </c>
      <c r="C3" s="1">
        <v>74.773899999999998</v>
      </c>
      <c r="D3" s="1">
        <v>75.700999999999993</v>
      </c>
      <c r="E3" s="1">
        <f>(D3-C3)/C3*100</f>
        <v>1.2398711315044366</v>
      </c>
      <c r="F3"/>
      <c r="G3"/>
    </row>
    <row r="4" spans="1:7" x14ac:dyDescent="0.3">
      <c r="A4" t="s">
        <v>3</v>
      </c>
      <c r="B4" t="s">
        <v>6</v>
      </c>
      <c r="C4" s="1">
        <v>16.5871</v>
      </c>
      <c r="D4" s="1">
        <v>16.153700000000001</v>
      </c>
      <c r="E4" s="1">
        <f t="shared" ref="E4:E5" si="0">(D4-C4)/C4*100</f>
        <v>-2.6128738598067107</v>
      </c>
      <c r="F4"/>
      <c r="G4"/>
    </row>
    <row r="5" spans="1:7" x14ac:dyDescent="0.3">
      <c r="A5" t="s">
        <v>4</v>
      </c>
      <c r="B5" t="s">
        <v>5</v>
      </c>
      <c r="C5" s="1">
        <v>85.497500000000002</v>
      </c>
      <c r="D5" s="1">
        <v>83.600899999999996</v>
      </c>
      <c r="E5" s="1">
        <f t="shared" si="0"/>
        <v>-2.218310476914537</v>
      </c>
      <c r="F5"/>
      <c r="G5"/>
    </row>
    <row r="7" spans="1:7" x14ac:dyDescent="0.3">
      <c r="A7" s="2" t="s">
        <v>11</v>
      </c>
      <c r="B7" s="2"/>
      <c r="C7" s="2"/>
      <c r="D7" s="2"/>
      <c r="E7" s="2"/>
    </row>
    <row r="8" spans="1:7" x14ac:dyDescent="0.3">
      <c r="A8" s="3" t="s">
        <v>0</v>
      </c>
      <c r="B8" s="3" t="s">
        <v>1</v>
      </c>
      <c r="C8" s="4" t="s">
        <v>8</v>
      </c>
      <c r="D8" s="4" t="s">
        <v>9</v>
      </c>
      <c r="E8" s="4" t="s">
        <v>7</v>
      </c>
    </row>
    <row r="9" spans="1:7" x14ac:dyDescent="0.3">
      <c r="A9" t="s">
        <v>2</v>
      </c>
      <c r="B9" t="s">
        <v>5</v>
      </c>
      <c r="C9" s="1">
        <v>82.9041</v>
      </c>
      <c r="D9" s="1">
        <v>83.601399999999998</v>
      </c>
      <c r="E9" s="1">
        <f>(D9-C9)/C9*100</f>
        <v>0.84109229820961628</v>
      </c>
    </row>
    <row r="10" spans="1:7" x14ac:dyDescent="0.3">
      <c r="A10" t="s">
        <v>3</v>
      </c>
      <c r="B10" t="s">
        <v>6</v>
      </c>
      <c r="C10" s="1">
        <v>18.170300000000001</v>
      </c>
      <c r="D10" s="1">
        <v>17.724699999999999</v>
      </c>
      <c r="E10" s="1">
        <f t="shared" ref="E10:E11" si="1">(D10-C10)/C10*100</f>
        <v>-2.4523535659840645</v>
      </c>
    </row>
    <row r="11" spans="1:7" x14ac:dyDescent="0.3">
      <c r="A11" t="s">
        <v>4</v>
      </c>
      <c r="B11" t="s">
        <v>5</v>
      </c>
      <c r="C11" s="1">
        <v>85.494699999999995</v>
      </c>
      <c r="D11" s="1">
        <v>83.616799999999998</v>
      </c>
      <c r="E11" s="1">
        <f t="shared" si="1"/>
        <v>-2.1965104269621354</v>
      </c>
    </row>
    <row r="13" spans="1:7" x14ac:dyDescent="0.3">
      <c r="A13" s="2" t="s">
        <v>12</v>
      </c>
      <c r="B13" s="2"/>
      <c r="C13" s="2"/>
      <c r="D13" s="2"/>
      <c r="E13" s="2"/>
    </row>
    <row r="14" spans="1:7" x14ac:dyDescent="0.3">
      <c r="A14" s="3" t="s">
        <v>0</v>
      </c>
      <c r="B14" s="3" t="s">
        <v>1</v>
      </c>
      <c r="C14" s="4" t="s">
        <v>13</v>
      </c>
      <c r="D14" s="4" t="s">
        <v>14</v>
      </c>
      <c r="E14" s="4" t="s">
        <v>7</v>
      </c>
    </row>
    <row r="15" spans="1:7" x14ac:dyDescent="0.3">
      <c r="A15" t="s">
        <v>2</v>
      </c>
      <c r="B15" t="s">
        <v>5</v>
      </c>
      <c r="C15" s="1">
        <v>86.525000000000006</v>
      </c>
      <c r="D15" s="1">
        <v>91.7714</v>
      </c>
      <c r="E15" s="1">
        <f>(D15-C15)/C15*100</f>
        <v>6.0634498699797676</v>
      </c>
    </row>
    <row r="16" spans="1:7" x14ac:dyDescent="0.3">
      <c r="A16" t="s">
        <v>3</v>
      </c>
      <c r="B16" t="s">
        <v>6</v>
      </c>
      <c r="C16" s="1">
        <v>16.159099999999999</v>
      </c>
      <c r="D16" s="1">
        <v>12.8041128719477</v>
      </c>
      <c r="E16" s="1">
        <f>(D16-C16)/C16*100</f>
        <v>-20.762215272213794</v>
      </c>
    </row>
    <row r="17" spans="1:5" x14ac:dyDescent="0.3">
      <c r="A17" t="s">
        <v>4</v>
      </c>
      <c r="B17" t="s">
        <v>5</v>
      </c>
      <c r="C17" s="1">
        <v>100.9688</v>
      </c>
      <c r="D17" s="1">
        <v>98.314800000000005</v>
      </c>
      <c r="E17" s="1">
        <f>(D17-C17)/C17*100</f>
        <v>-2.6285347552907399</v>
      </c>
    </row>
    <row r="19" spans="1:5" x14ac:dyDescent="0.3">
      <c r="A19" s="2" t="s">
        <v>15</v>
      </c>
      <c r="B19" s="2"/>
      <c r="C19" s="2"/>
      <c r="D19" s="2"/>
      <c r="E19" s="2"/>
    </row>
    <row r="20" spans="1:5" x14ac:dyDescent="0.3">
      <c r="A20" s="3" t="s">
        <v>0</v>
      </c>
      <c r="B20" s="3" t="s">
        <v>1</v>
      </c>
      <c r="C20" s="4" t="s">
        <v>13</v>
      </c>
      <c r="D20" s="4" t="s">
        <v>14</v>
      </c>
      <c r="E20" s="4" t="s">
        <v>7</v>
      </c>
    </row>
    <row r="21" spans="1:5" x14ac:dyDescent="0.3">
      <c r="A21" t="s">
        <v>2</v>
      </c>
      <c r="B21" t="s">
        <v>5</v>
      </c>
      <c r="C21" s="1">
        <v>67.300899999999999</v>
      </c>
      <c r="D21" s="1">
        <v>72.403700000000001</v>
      </c>
      <c r="E21" s="1">
        <f>(D21-C21)/C21*100</f>
        <v>7.5820679961189255</v>
      </c>
    </row>
    <row r="22" spans="1:5" x14ac:dyDescent="0.3">
      <c r="A22" t="s">
        <v>3</v>
      </c>
      <c r="B22" t="s">
        <v>6</v>
      </c>
      <c r="C22" s="1">
        <v>34.722499999999997</v>
      </c>
      <c r="D22" s="1">
        <v>34.721699999999998</v>
      </c>
      <c r="E22" s="1">
        <f t="shared" ref="E22:E23" si="2">(D22-C22)/C22*100</f>
        <v>-2.3039815681420855E-3</v>
      </c>
    </row>
    <row r="23" spans="1:5" x14ac:dyDescent="0.3">
      <c r="A23" t="s">
        <v>4</v>
      </c>
      <c r="B23" t="s">
        <v>5</v>
      </c>
      <c r="C23" s="1">
        <v>100.9657</v>
      </c>
      <c r="D23" s="1">
        <v>98.315399999999997</v>
      </c>
      <c r="E23" s="1">
        <f t="shared" si="2"/>
        <v>-2.6249508496449798</v>
      </c>
    </row>
  </sheetData>
  <mergeCells count="4">
    <mergeCell ref="A19:E19"/>
    <mergeCell ref="A7:E7"/>
    <mergeCell ref="A1:E1"/>
    <mergeCell ref="A13:E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Flutter and divergence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Riso</dc:creator>
  <cp:lastModifiedBy>Cristina Riso</cp:lastModifiedBy>
  <dcterms:created xsi:type="dcterms:W3CDTF">2015-06-05T18:17:20Z</dcterms:created>
  <dcterms:modified xsi:type="dcterms:W3CDTF">2022-04-11T19:30:55Z</dcterms:modified>
</cp:coreProperties>
</file>