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90e43311d231e8ce/Documents/School/Github_repos/Windy/"/>
    </mc:Choice>
  </mc:AlternateContent>
  <xr:revisionPtr revIDLastSave="100" documentId="8_{E6636917-4C1F-447F-B7D2-9F108C226794}" xr6:coauthVersionLast="47" xr6:coauthVersionMax="47" xr10:uidLastSave="{3E468431-0606-4E0C-A173-59E0D0DAC170}"/>
  <bookViews>
    <workbookView xWindow="5760" yWindow="3735" windowWidth="12810" windowHeight="11385" xr2:uid="{01BB44B4-2FC8-4381-A255-2EFBE80A0FF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1" i="1" l="1"/>
  <c r="I3" i="1"/>
  <c r="I4" i="1"/>
  <c r="I5" i="1"/>
  <c r="I6" i="1"/>
  <c r="I2" i="1"/>
  <c r="G11" i="1"/>
  <c r="H11" i="1"/>
  <c r="F11" i="1"/>
  <c r="H3" i="1"/>
  <c r="H4" i="1"/>
  <c r="H5" i="1"/>
  <c r="H6" i="1"/>
  <c r="H2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<sst xmlns="http://schemas.openxmlformats.org/spreadsheetml/2006/main" count="13" uniqueCount="13">
  <si>
    <t>Part</t>
  </si>
  <si>
    <t>Current(mA)</t>
  </si>
  <si>
    <t>Voltage(V)</t>
  </si>
  <si>
    <t>RTC module</t>
  </si>
  <si>
    <t>SD card breakout board</t>
  </si>
  <si>
    <t>Temp sensor</t>
  </si>
  <si>
    <t>Differential pressure sensor</t>
  </si>
  <si>
    <t>HC-05</t>
  </si>
  <si>
    <t>Power(mW)</t>
  </si>
  <si>
    <t>mWh (2 hour flight)</t>
  </si>
  <si>
    <t>Total:</t>
  </si>
  <si>
    <t>mAh (2 hour flight) 9V source</t>
  </si>
  <si>
    <t>Pretty low!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</si>
</sst>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"/>
  </numFmts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168" fontId="0" fillId="0" borderId="0" xfId="0" applyNumberFormat="1" applyAlignment="1">
      <alignment horizontal="center"/>
    </xf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63896-F68D-4CF3-910A-D2F4BFC81E5B}">
  <dimension ref="D1:I12"/>
  <sheetViews>
    <sheetView tabSelected="1" workbookViewId="0">
      <selection activeCell="K14" sqref="K14"/>
    </sheetView>
  </sheetViews>
  <sheetFormatPr defaultRowHeight="15" x14ac:dyDescent="0.25"/>
  <cols>
    <col min="4" max="4" width="26" customWidth="1"/>
    <col min="5" max="5" width="15.5703125" customWidth="1"/>
    <col min="6" max="6" width="15.42578125" customWidth="1"/>
    <col min="7" max="7" width="19.28515625" customWidth="1"/>
    <col min="8" max="8" width="23.140625" customWidth="1"/>
    <col min="9" max="9" width="27.5703125" customWidth="1"/>
  </cols>
  <sheetData>
    <row r="1" spans="4:9" x14ac:dyDescent="0.25">
      <c r="D1" t="s">
        <v>0</v>
      </c>
      <c r="E1" t="s">
        <v>2</v>
      </c>
      <c r="F1" t="s">
        <v>1</v>
      </c>
      <c r="G1" t="s">
        <v>8</v>
      </c>
      <c r="H1" t="s">
        <v>9</v>
      </c>
      <c r="I1" t="s">
        <v>11</v>
      </c>
    </row>
    <row r="2" spans="4:9" x14ac:dyDescent="0.25">
      <c r="D2" t="s">
        <v>3</v>
      </c>
      <c r="E2" s="1">
        <v>5</v>
      </c>
      <c r="F2" s="1">
        <v>5.5E-2</v>
      </c>
      <c r="G2" s="1">
        <f xml:space="preserve"> E2*F2</f>
        <v>0.27500000000000002</v>
      </c>
      <c r="H2" s="1">
        <f>G2*2</f>
        <v>0.55000000000000004</v>
      </c>
      <c r="I2" s="3">
        <f>H2/9</f>
        <v>6.1111111111111116E-2</v>
      </c>
    </row>
    <row r="3" spans="4:9" x14ac:dyDescent="0.25">
      <c r="D3" t="s">
        <v>4</v>
      </c>
      <c r="E3" s="1">
        <v>3.3</v>
      </c>
      <c r="F3" s="1">
        <v>100</v>
      </c>
      <c r="G3" s="1">
        <f>E3*F3</f>
        <v>330</v>
      </c>
      <c r="H3" s="1">
        <f t="shared" ref="H3:H6" si="0">G3*2</f>
        <v>660</v>
      </c>
      <c r="I3" s="3">
        <f t="shared" ref="I3:I6" si="1">H3/9</f>
        <v>73.333333333333329</v>
      </c>
    </row>
    <row r="4" spans="4:9" x14ac:dyDescent="0.25">
      <c r="D4" t="s">
        <v>5</v>
      </c>
      <c r="E4" s="1">
        <v>3.3</v>
      </c>
      <c r="F4" s="1">
        <v>0.05</v>
      </c>
      <c r="G4" s="1">
        <f>E4*F4</f>
        <v>0.16500000000000001</v>
      </c>
      <c r="H4" s="1">
        <f t="shared" si="0"/>
        <v>0.33</v>
      </c>
      <c r="I4" s="3">
        <f t="shared" si="1"/>
        <v>3.6666666666666667E-2</v>
      </c>
    </row>
    <row r="5" spans="4:9" x14ac:dyDescent="0.25">
      <c r="D5" t="s">
        <v>6</v>
      </c>
      <c r="E5" s="1">
        <v>5</v>
      </c>
      <c r="F5" s="1">
        <v>10</v>
      </c>
      <c r="G5" s="1">
        <f>E5*F5</f>
        <v>50</v>
      </c>
      <c r="H5" s="1">
        <f t="shared" si="0"/>
        <v>100</v>
      </c>
      <c r="I5" s="3">
        <f t="shared" si="1"/>
        <v>11.111111111111111</v>
      </c>
    </row>
    <row r="6" spans="4:9" x14ac:dyDescent="0.25">
      <c r="D6" t="s">
        <v>7</v>
      </c>
      <c r="E6" s="1">
        <v>3.3</v>
      </c>
      <c r="F6" s="1">
        <v>50</v>
      </c>
      <c r="G6" s="1">
        <f>E6*F6</f>
        <v>165</v>
      </c>
      <c r="H6" s="1">
        <f t="shared" si="0"/>
        <v>330</v>
      </c>
      <c r="I6" s="3">
        <f t="shared" si="1"/>
        <v>36.666666666666664</v>
      </c>
    </row>
    <row r="7" spans="4:9" x14ac:dyDescent="0.25">
      <c r="I7" s="4"/>
    </row>
    <row r="8" spans="4:9" x14ac:dyDescent="0.25">
      <c r="I8" s="4"/>
    </row>
    <row r="9" spans="4:9" x14ac:dyDescent="0.25">
      <c r="I9" s="4"/>
    </row>
    <row r="10" spans="4:9" x14ac:dyDescent="0.25">
      <c r="I10" s="4"/>
    </row>
    <row r="11" spans="4:9" x14ac:dyDescent="0.25">
      <c r="D11" t="s">
        <v>10</v>
      </c>
      <c r="F11">
        <f xml:space="preserve"> SUM(F2:F6)</f>
        <v>160.10500000000002</v>
      </c>
      <c r="G11">
        <f xml:space="preserve"> SUM(G2:G6)</f>
        <v>545.44000000000005</v>
      </c>
      <c r="H11">
        <f t="shared" ref="G11:I11" si="2" xml:space="preserve"> SUM(H2:H6)</f>
        <v>1090.8800000000001</v>
      </c>
      <c r="I11">
        <f xml:space="preserve"> SUM(I2:I6)</f>
        <v>121.20888888888888</v>
      </c>
    </row>
    <row r="12" spans="4:9" x14ac:dyDescent="0.25">
      <c r="I12" s="2" t="s">
        <v>12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omnia kahla</dc:creator>
  <cp:lastModifiedBy>rami lameche</cp:lastModifiedBy>
  <dcterms:created xsi:type="dcterms:W3CDTF">2025-04-15T23:48:58Z</dcterms:created>
  <dcterms:modified xsi:type="dcterms:W3CDTF">2025-04-16T01:38:31Z</dcterms:modified>
</cp:coreProperties>
</file>