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hy@us.ibm.com/Desktop/test/"/>
    </mc:Choice>
  </mc:AlternateContent>
  <xr:revisionPtr revIDLastSave="0" documentId="13_ncr:1_{5E3D3549-C987-DB43-A708-E5A3E68DE19C}" xr6:coauthVersionLast="37" xr6:coauthVersionMax="37" xr10:uidLastSave="{00000000-0000-0000-0000-000000000000}"/>
  <bookViews>
    <workbookView xWindow="0" yWindow="460" windowWidth="28800" windowHeight="15900" xr2:uid="{0D903D5D-7033-5F47-BB17-C49C1C1CFF20}"/>
  </bookViews>
  <sheets>
    <sheet name="Sheet2" sheetId="2" r:id="rId1"/>
    <sheet name="Sheet3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3" l="1"/>
  <c r="O33" i="3"/>
  <c r="O32" i="3"/>
  <c r="O31" i="3"/>
  <c r="O30" i="3"/>
  <c r="O29" i="3"/>
  <c r="O28" i="3"/>
  <c r="O27" i="3"/>
  <c r="O26" i="3"/>
  <c r="O25" i="3"/>
  <c r="O31" i="2"/>
  <c r="O32" i="2"/>
  <c r="O33" i="2"/>
  <c r="O34" i="2"/>
  <c r="O30" i="2"/>
  <c r="O25" i="2"/>
  <c r="O26" i="2"/>
  <c r="O27" i="2"/>
  <c r="O28" i="2"/>
  <c r="O29" i="2"/>
</calcChain>
</file>

<file path=xl/sharedStrings.xml><?xml version="1.0" encoding="utf-8"?>
<sst xmlns="http://schemas.openxmlformats.org/spreadsheetml/2006/main" count="851" uniqueCount="124">
  <si>
    <t>Physician</t>
  </si>
  <si>
    <t>Doc</t>
  </si>
  <si>
    <t>F2F</t>
  </si>
  <si>
    <t>freq</t>
  </si>
  <si>
    <t>Patient History (6)</t>
  </si>
  <si>
    <t>Developmental Screening (1)</t>
  </si>
  <si>
    <t>Developmental Surveillance (5)</t>
  </si>
  <si>
    <t>Psychosocial/Behavioral Surveillance (6)</t>
  </si>
  <si>
    <t>Maternal Depression Screening (4)</t>
  </si>
  <si>
    <t>A1</t>
  </si>
  <si>
    <t>A2</t>
  </si>
  <si>
    <t>A3</t>
  </si>
  <si>
    <t>A4</t>
  </si>
  <si>
    <t>A5</t>
  </si>
  <si>
    <t>A6</t>
  </si>
  <si>
    <t>Input</t>
  </si>
  <si>
    <t>﻿Service</t>
  </si>
  <si>
    <t>PA</t>
  </si>
  <si>
    <t>NP</t>
  </si>
  <si>
    <t>RN</t>
  </si>
  <si>
    <t>Psychiatrist</t>
  </si>
  <si>
    <t>LCSW</t>
  </si>
  <si>
    <t>CHMC</t>
  </si>
  <si>
    <t>MFT</t>
  </si>
  <si>
    <t>PharmD</t>
  </si>
  <si>
    <t>MA</t>
  </si>
  <si>
    <t>Educator</t>
  </si>
  <si>
    <t>X</t>
  </si>
  <si>
    <t>Patients</t>
  </si>
  <si>
    <t>Demand</t>
  </si>
  <si>
    <t>Supply</t>
  </si>
  <si>
    <t>Total_Demand</t>
  </si>
  <si>
    <t>service time &amp; freq</t>
  </si>
  <si>
    <t>eligibility</t>
  </si>
  <si>
    <t>N. of patients</t>
  </si>
  <si>
    <t>Optimization</t>
  </si>
  <si>
    <t>archetype assignment</t>
  </si>
  <si>
    <t>% of patients per archetype</t>
  </si>
  <si>
    <t>archetype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</si>
  <si>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</si>
  <si>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</si>
  <si>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</si>
  <si>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</si>
  <si>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</si>
  <si>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</si>
  <si>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</si>
  <si>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</si>
  <si>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</si>
  <si>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X1110</t>
  </si>
  <si>
    <t>X1111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</si>
  <si>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</si>
  <si>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</si>
  <si>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</si>
  <si>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</si>
  <si>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</si>
  <si>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</si>
  <si>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</si>
  <si>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</si>
  <si>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</si>
  <si>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X1210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</si>
  <si>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</si>
  <si>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</si>
  <si>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</si>
  <si>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</si>
  <si>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</si>
  <si>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</si>
  <si>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</si>
  <si>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</si>
  <si>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</si>
  <si>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X1310</t>
  </si>
  <si>
    <t>X1311</t>
  </si>
  <si>
    <t>X1211</t>
  </si>
  <si>
    <t>X141</t>
  </si>
  <si>
    <t>X151</t>
  </si>
  <si>
    <t>X211</t>
  </si>
  <si>
    <t>X221</t>
  </si>
  <si>
    <t>X231</t>
  </si>
  <si>
    <t>X241</t>
  </si>
  <si>
    <t>X251</t>
  </si>
  <si>
    <t>X311</t>
  </si>
  <si>
    <t>X321</t>
  </si>
  <si>
    <t>X331</t>
  </si>
  <si>
    <t>X341</t>
  </si>
  <si>
    <t>X351</t>
  </si>
  <si>
    <t>X411</t>
  </si>
  <si>
    <t>X421</t>
  </si>
  <si>
    <t>X431</t>
  </si>
  <si>
    <t>X441</t>
  </si>
  <si>
    <t>X451</t>
  </si>
  <si>
    <t>X511</t>
  </si>
  <si>
    <t>X521</t>
  </si>
  <si>
    <t>X531</t>
  </si>
  <si>
    <t>X541</t>
  </si>
  <si>
    <t>X551</t>
  </si>
  <si>
    <t>X611</t>
  </si>
  <si>
    <t>X621</t>
  </si>
  <si>
    <t>X631</t>
  </si>
  <si>
    <t>X641</t>
  </si>
  <si>
    <t>X651</t>
  </si>
  <si>
    <t>sum(x111:x651)</t>
  </si>
  <si>
    <t>optimization function</t>
  </si>
  <si>
    <t>minimize (sum(x111:x651)-50)^2 + (sum(x112:x652)-50)^2 + (sum(x113:x653)-50)^2 + ...</t>
  </si>
  <si>
    <t>sum(x112:x652)</t>
  </si>
  <si>
    <t>sum(x113:x653)</t>
  </si>
  <si>
    <t>.</t>
  </si>
  <si>
    <t>constrains</t>
  </si>
  <si>
    <t>sum(x111:x1111)</t>
  </si>
  <si>
    <t>sum(x121:x1211)</t>
  </si>
  <si>
    <t>total per row</t>
  </si>
  <si>
    <t>demand per archetype</t>
  </si>
  <si>
    <t>sum(x111:x1111) = 600</t>
  </si>
  <si>
    <t>sum(x121:x1211) = 1050</t>
  </si>
  <si>
    <t>(b4*o12*r4*u4,600)</t>
  </si>
  <si>
    <t>(0,600)</t>
  </si>
  <si>
    <t>(0,0)</t>
  </si>
  <si>
    <t>(0,200)</t>
  </si>
  <si>
    <t>(b4*o13*r4*u4,200)</t>
  </si>
  <si>
    <t>one can change service - then also need to provide eligibility &amp; time to deliver service</t>
  </si>
  <si>
    <t>one can change provider, then need to provide archetype asignments</t>
  </si>
  <si>
    <t>one can change archetype, then need to provide archetype assignment &amp; % of patients per archetype</t>
  </si>
  <si>
    <t>one can change physician but add supply &amp; eligibility &amp; archetype</t>
  </si>
  <si>
    <t>currently, % of patients are based on archetype, rather than archetype x service</t>
  </si>
  <si>
    <t>﻿Physician</t>
  </si>
  <si>
    <t>Example opimization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</si>
</sst>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1342-D1D2-3F45-8761-3E66335A31F2}">
  <dimension ref="A1:AE93"/>
  <sheetViews>
    <sheetView tabSelected="1" workbookViewId="0">
      <selection activeCell="A60" sqref="A60:B90"/>
    </sheetView>
  </sheetViews>
  <sheetFormatPr baseColWidth="10" defaultRowHeight="16" x14ac:dyDescent="0.2"/>
  <cols>
    <col min="21" max="21" width="18.33203125" customWidth="1"/>
  </cols>
  <sheetData>
    <row r="1" spans="1:21" x14ac:dyDescent="0.2">
      <c r="A1" t="s">
        <v>15</v>
      </c>
    </row>
    <row r="2" spans="1:21" x14ac:dyDescent="0.2">
      <c r="A2" t="s">
        <v>34</v>
      </c>
      <c r="D2" t="s">
        <v>33</v>
      </c>
      <c r="Q2" t="s">
        <v>32</v>
      </c>
    </row>
    <row r="3" spans="1:21" x14ac:dyDescent="0.2">
      <c r="A3" t="s">
        <v>16</v>
      </c>
      <c r="B3" t="s">
        <v>31</v>
      </c>
      <c r="D3" t="s">
        <v>16</v>
      </c>
      <c r="E3" t="s">
        <v>0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Q3" t="s">
        <v>16</v>
      </c>
      <c r="R3" t="s">
        <v>0</v>
      </c>
      <c r="S3" t="s">
        <v>1</v>
      </c>
      <c r="T3" t="s">
        <v>2</v>
      </c>
      <c r="U3" t="s">
        <v>3</v>
      </c>
    </row>
    <row r="4" spans="1:21" x14ac:dyDescent="0.2">
      <c r="A4" t="s">
        <v>4</v>
      </c>
      <c r="B4">
        <v>100</v>
      </c>
      <c r="D4" t="s">
        <v>4</v>
      </c>
      <c r="E4">
        <v>1</v>
      </c>
      <c r="F4">
        <v>1</v>
      </c>
      <c r="G4">
        <v>1</v>
      </c>
      <c r="H4">
        <v>1</v>
      </c>
      <c r="N4">
        <v>1</v>
      </c>
      <c r="Q4" t="s">
        <v>4</v>
      </c>
      <c r="R4">
        <v>5</v>
      </c>
      <c r="S4">
        <v>5</v>
      </c>
      <c r="T4">
        <v>30</v>
      </c>
      <c r="U4">
        <v>1</v>
      </c>
    </row>
    <row r="5" spans="1:21" x14ac:dyDescent="0.2">
      <c r="A5" t="s">
        <v>5</v>
      </c>
      <c r="B5">
        <v>100</v>
      </c>
      <c r="D5" t="s">
        <v>5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Q5" t="s">
        <v>5</v>
      </c>
      <c r="R5">
        <v>5</v>
      </c>
      <c r="S5">
        <v>5</v>
      </c>
      <c r="T5">
        <v>60</v>
      </c>
      <c r="U5">
        <v>1</v>
      </c>
    </row>
    <row r="6" spans="1:21" x14ac:dyDescent="0.2">
      <c r="A6" t="s">
        <v>6</v>
      </c>
      <c r="B6">
        <v>100</v>
      </c>
      <c r="D6" t="s">
        <v>6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Q6" t="s">
        <v>6</v>
      </c>
      <c r="R6">
        <v>5</v>
      </c>
      <c r="S6">
        <v>5</v>
      </c>
      <c r="T6">
        <v>45</v>
      </c>
      <c r="U6">
        <v>1</v>
      </c>
    </row>
    <row r="7" spans="1:21" x14ac:dyDescent="0.2">
      <c r="A7" t="s">
        <v>7</v>
      </c>
      <c r="B7">
        <v>100</v>
      </c>
      <c r="D7" t="s">
        <v>7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Q7" t="s">
        <v>7</v>
      </c>
      <c r="R7">
        <v>5</v>
      </c>
      <c r="S7">
        <v>5</v>
      </c>
      <c r="T7">
        <v>15</v>
      </c>
      <c r="U7">
        <v>2</v>
      </c>
    </row>
    <row r="8" spans="1:21" x14ac:dyDescent="0.2">
      <c r="A8" t="s">
        <v>8</v>
      </c>
      <c r="B8">
        <v>100</v>
      </c>
      <c r="D8" t="s">
        <v>8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Q8" t="s">
        <v>8</v>
      </c>
      <c r="R8">
        <v>5</v>
      </c>
      <c r="S8">
        <v>5</v>
      </c>
      <c r="T8">
        <v>45</v>
      </c>
      <c r="U8">
        <v>1</v>
      </c>
    </row>
    <row r="10" spans="1:21" x14ac:dyDescent="0.2">
      <c r="A10" t="s">
        <v>36</v>
      </c>
      <c r="N10" t="s">
        <v>37</v>
      </c>
    </row>
    <row r="11" spans="1:21" x14ac:dyDescent="0.2">
      <c r="A11" t="s">
        <v>16</v>
      </c>
      <c r="B11" t="s">
        <v>0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N11" t="s">
        <v>16</v>
      </c>
      <c r="O11" t="s">
        <v>28</v>
      </c>
    </row>
    <row r="12" spans="1:21" x14ac:dyDescent="0.2">
      <c r="A12" t="s">
        <v>9</v>
      </c>
      <c r="B12" t="s">
        <v>27</v>
      </c>
      <c r="C12" t="s">
        <v>27</v>
      </c>
      <c r="N12" t="s">
        <v>9</v>
      </c>
      <c r="O12">
        <v>0.15</v>
      </c>
    </row>
    <row r="13" spans="1:21" x14ac:dyDescent="0.2">
      <c r="A13" t="s">
        <v>10</v>
      </c>
      <c r="B13" t="s">
        <v>27</v>
      </c>
      <c r="C13" t="s">
        <v>27</v>
      </c>
      <c r="F13" t="s">
        <v>27</v>
      </c>
      <c r="N13" t="s">
        <v>10</v>
      </c>
      <c r="O13">
        <v>0.05</v>
      </c>
    </row>
    <row r="14" spans="1:21" x14ac:dyDescent="0.2">
      <c r="A14" t="s">
        <v>11</v>
      </c>
      <c r="B14" t="s">
        <v>27</v>
      </c>
      <c r="C14" t="s">
        <v>27</v>
      </c>
      <c r="D14" t="s">
        <v>27</v>
      </c>
      <c r="E14" t="s">
        <v>27</v>
      </c>
      <c r="K14" t="s">
        <v>27</v>
      </c>
      <c r="N14" t="s">
        <v>11</v>
      </c>
      <c r="O14">
        <v>0.25</v>
      </c>
    </row>
    <row r="15" spans="1:21" x14ac:dyDescent="0.2">
      <c r="A15" t="s">
        <v>12</v>
      </c>
      <c r="B15" t="s">
        <v>27</v>
      </c>
      <c r="C15" t="s">
        <v>27</v>
      </c>
      <c r="D15" t="s">
        <v>27</v>
      </c>
      <c r="E15" t="s">
        <v>27</v>
      </c>
      <c r="F15" t="s">
        <v>27</v>
      </c>
      <c r="K15" t="s">
        <v>27</v>
      </c>
      <c r="N15" t="s">
        <v>12</v>
      </c>
      <c r="O15">
        <v>0.05</v>
      </c>
    </row>
    <row r="16" spans="1:21" x14ac:dyDescent="0.2">
      <c r="A16" t="s">
        <v>13</v>
      </c>
      <c r="B16" t="s">
        <v>27</v>
      </c>
      <c r="C16" t="s">
        <v>27</v>
      </c>
      <c r="D16" t="s">
        <v>27</v>
      </c>
      <c r="E16" t="s">
        <v>27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N16" t="s">
        <v>13</v>
      </c>
      <c r="O16">
        <v>0.4</v>
      </c>
    </row>
    <row r="17" spans="1:31" x14ac:dyDescent="0.2">
      <c r="A17" t="s">
        <v>14</v>
      </c>
      <c r="B17" t="s">
        <v>27</v>
      </c>
      <c r="C17" t="s">
        <v>27</v>
      </c>
      <c r="D17" t="s">
        <v>27</v>
      </c>
      <c r="E17" t="s">
        <v>27</v>
      </c>
      <c r="F17" t="s">
        <v>27</v>
      </c>
      <c r="G17" t="s">
        <v>27</v>
      </c>
      <c r="H17" t="s">
        <v>27</v>
      </c>
      <c r="I17" t="s">
        <v>27</v>
      </c>
      <c r="J17" t="s">
        <v>27</v>
      </c>
      <c r="K17" t="s">
        <v>27</v>
      </c>
      <c r="L17" t="s">
        <v>27</v>
      </c>
      <c r="N17" t="s">
        <v>14</v>
      </c>
      <c r="O17">
        <v>0.1</v>
      </c>
    </row>
    <row r="19" spans="1:31" x14ac:dyDescent="0.2">
      <c r="A19" t="s">
        <v>30</v>
      </c>
      <c r="B19" t="s">
        <v>0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 t="s">
        <v>22</v>
      </c>
      <c r="I19" t="s">
        <v>23</v>
      </c>
      <c r="J19" t="s">
        <v>24</v>
      </c>
      <c r="K19" t="s">
        <v>25</v>
      </c>
      <c r="L19" t="s">
        <v>26</v>
      </c>
    </row>
    <row r="20" spans="1:31" x14ac:dyDescent="0.2">
      <c r="B20">
        <v>50</v>
      </c>
      <c r="C20">
        <v>50</v>
      </c>
      <c r="D20">
        <v>50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50</v>
      </c>
      <c r="K20">
        <v>50</v>
      </c>
      <c r="L20">
        <v>50</v>
      </c>
    </row>
    <row r="23" spans="1:31" x14ac:dyDescent="0.2">
      <c r="A23" t="s">
        <v>35</v>
      </c>
      <c r="Q23" t="s">
        <v>105</v>
      </c>
    </row>
    <row r="24" spans="1:31" x14ac:dyDescent="0.2">
      <c r="A24" t="s">
        <v>38</v>
      </c>
      <c r="B24" t="s">
        <v>16</v>
      </c>
      <c r="C24" t="s">
        <v>0</v>
      </c>
      <c r="D24" t="s">
        <v>17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 t="s">
        <v>24</v>
      </c>
      <c r="L24" t="s">
        <v>25</v>
      </c>
      <c r="M24" t="s">
        <v>26</v>
      </c>
      <c r="N24" t="s">
        <v>108</v>
      </c>
      <c r="O24" t="s">
        <v>109</v>
      </c>
      <c r="S24" t="s">
        <v>38</v>
      </c>
      <c r="T24" t="s">
        <v>16</v>
      </c>
      <c r="U24" t="s">
        <v>0</v>
      </c>
      <c r="V24" t="s">
        <v>17</v>
      </c>
      <c r="W24" t="s">
        <v>18</v>
      </c>
      <c r="X24" t="s">
        <v>19</v>
      </c>
      <c r="Y24" t="s">
        <v>20</v>
      </c>
      <c r="Z24" t="s">
        <v>21</v>
      </c>
      <c r="AA24" t="s">
        <v>22</v>
      </c>
      <c r="AB24" t="s">
        <v>23</v>
      </c>
      <c r="AC24" t="s">
        <v>24</v>
      </c>
      <c r="AD24" t="s">
        <v>25</v>
      </c>
      <c r="AE24" t="s">
        <v>26</v>
      </c>
    </row>
    <row r="25" spans="1:31" x14ac:dyDescent="0.2">
      <c r="A25" t="s">
        <v>9</v>
      </c>
      <c r="B25" t="s">
        <v>4</v>
      </c>
      <c r="C25" s="2" t="s">
        <v>39</v>
      </c>
      <c r="D25" s="2" t="s">
        <v>40</v>
      </c>
      <c r="E25" s="2" t="s">
        <v>41</v>
      </c>
      <c r="F25" s="2" t="s">
        <v>42</v>
      </c>
      <c r="G25" s="2" t="s">
        <v>43</v>
      </c>
      <c r="H25" s="2" t="s">
        <v>44</v>
      </c>
      <c r="I25" s="2" t="s">
        <v>45</v>
      </c>
      <c r="J25" s="2" t="s">
        <v>46</v>
      </c>
      <c r="K25" s="2" t="s">
        <v>47</v>
      </c>
      <c r="L25" s="2" t="s">
        <v>48</v>
      </c>
      <c r="M25" s="2" t="s">
        <v>49</v>
      </c>
      <c r="N25" t="s">
        <v>106</v>
      </c>
      <c r="O25">
        <f>B4*$O$12 * (R4+S4+T4)*U4</f>
        <v>600</v>
      </c>
      <c r="Q25" s="3" t="s">
        <v>110</v>
      </c>
      <c r="S25" t="s">
        <v>9</v>
      </c>
      <c r="T25" t="s">
        <v>4</v>
      </c>
      <c r="U25" s="3" t="s">
        <v>112</v>
      </c>
      <c r="V25" s="3" t="s">
        <v>113</v>
      </c>
      <c r="W25" s="3" t="s">
        <v>114</v>
      </c>
      <c r="X25" s="3" t="s">
        <v>114</v>
      </c>
      <c r="Y25" s="3" t="s">
        <v>114</v>
      </c>
      <c r="Z25" s="3" t="s">
        <v>114</v>
      </c>
      <c r="AA25" s="3" t="s">
        <v>114</v>
      </c>
      <c r="AB25" s="3" t="s">
        <v>114</v>
      </c>
      <c r="AC25" s="3" t="s">
        <v>114</v>
      </c>
      <c r="AD25" s="3" t="s">
        <v>114</v>
      </c>
      <c r="AE25" s="3" t="s">
        <v>114</v>
      </c>
    </row>
    <row r="26" spans="1:31" x14ac:dyDescent="0.2">
      <c r="A26" t="s">
        <v>9</v>
      </c>
      <c r="B26" t="s">
        <v>5</v>
      </c>
      <c r="C26" s="2" t="s">
        <v>50</v>
      </c>
      <c r="D26" s="2" t="s">
        <v>51</v>
      </c>
      <c r="E26" s="2" t="s">
        <v>52</v>
      </c>
      <c r="F26" s="2" t="s">
        <v>53</v>
      </c>
      <c r="G26" s="2" t="s">
        <v>54</v>
      </c>
      <c r="H26" s="2" t="s">
        <v>55</v>
      </c>
      <c r="I26" s="2" t="s">
        <v>56</v>
      </c>
      <c r="J26" s="2" t="s">
        <v>57</v>
      </c>
      <c r="K26" s="2" t="s">
        <v>58</v>
      </c>
      <c r="L26" s="2" t="s">
        <v>59</v>
      </c>
      <c r="M26" s="2" t="s">
        <v>71</v>
      </c>
      <c r="N26" t="s">
        <v>107</v>
      </c>
      <c r="O26">
        <f t="shared" ref="O26:O29" si="0">B5*$O$12 * (R5+S5+T5)*U5</f>
        <v>1050</v>
      </c>
      <c r="Q26" s="3" t="s">
        <v>111</v>
      </c>
      <c r="S26" t="s">
        <v>9</v>
      </c>
      <c r="T26" t="s">
        <v>5</v>
      </c>
      <c r="U26" s="3" t="s">
        <v>104</v>
      </c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">
      <c r="A27" t="s">
        <v>9</v>
      </c>
      <c r="B27" t="s">
        <v>6</v>
      </c>
      <c r="C27" s="2" t="s">
        <v>60</v>
      </c>
      <c r="D27" s="2" t="s">
        <v>61</v>
      </c>
      <c r="E27" s="2" t="s">
        <v>62</v>
      </c>
      <c r="F27" s="2" t="s">
        <v>63</v>
      </c>
      <c r="G27" s="2" t="s">
        <v>64</v>
      </c>
      <c r="H27" s="2" t="s">
        <v>65</v>
      </c>
      <c r="I27" s="2" t="s">
        <v>66</v>
      </c>
      <c r="J27" s="2" t="s">
        <v>67</v>
      </c>
      <c r="K27" s="2" t="s">
        <v>68</v>
      </c>
      <c r="L27" s="2" t="s">
        <v>69</v>
      </c>
      <c r="M27" s="2" t="s">
        <v>70</v>
      </c>
      <c r="O27">
        <f t="shared" si="0"/>
        <v>825</v>
      </c>
      <c r="Q27" s="3"/>
      <c r="S27" t="s">
        <v>9</v>
      </c>
      <c r="T27" t="s">
        <v>6</v>
      </c>
      <c r="U27" s="3" t="s">
        <v>104</v>
      </c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">
      <c r="A28" t="s">
        <v>9</v>
      </c>
      <c r="B28" t="s">
        <v>7</v>
      </c>
      <c r="C28" s="2" t="s">
        <v>72</v>
      </c>
      <c r="D28" s="2"/>
      <c r="E28" s="2"/>
      <c r="F28" s="2"/>
      <c r="G28" s="2"/>
      <c r="H28" s="2"/>
      <c r="I28" s="2"/>
      <c r="J28" s="2"/>
      <c r="K28" s="2"/>
      <c r="L28" s="2"/>
      <c r="M28" s="2"/>
      <c r="O28">
        <f t="shared" si="0"/>
        <v>750</v>
      </c>
      <c r="Q28" s="3"/>
      <c r="S28" t="s">
        <v>9</v>
      </c>
      <c r="T28" t="s">
        <v>7</v>
      </c>
      <c r="U28" s="3" t="s">
        <v>104</v>
      </c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">
      <c r="A29" t="s">
        <v>9</v>
      </c>
      <c r="B29" t="s">
        <v>8</v>
      </c>
      <c r="C29" s="2" t="s">
        <v>73</v>
      </c>
      <c r="D29" s="2"/>
      <c r="E29" s="2"/>
      <c r="F29" s="2"/>
      <c r="G29" s="2"/>
      <c r="H29" s="2"/>
      <c r="I29" s="2"/>
      <c r="J29" s="2"/>
      <c r="K29" s="2"/>
      <c r="L29" s="2"/>
      <c r="M29" s="2"/>
      <c r="O29">
        <f t="shared" si="0"/>
        <v>825</v>
      </c>
      <c r="Q29" s="3"/>
      <c r="S29" t="s">
        <v>9</v>
      </c>
      <c r="T29" t="s">
        <v>8</v>
      </c>
      <c r="U29" s="3" t="s">
        <v>104</v>
      </c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">
      <c r="A30" t="s">
        <v>10</v>
      </c>
      <c r="B30" t="s">
        <v>4</v>
      </c>
      <c r="C30" s="2" t="s">
        <v>74</v>
      </c>
      <c r="D30" s="2"/>
      <c r="E30" s="2"/>
      <c r="F30" s="2"/>
      <c r="G30" s="2"/>
      <c r="H30" s="2"/>
      <c r="I30" s="2"/>
      <c r="J30" s="2"/>
      <c r="K30" s="2"/>
      <c r="L30" s="2"/>
      <c r="M30" s="2"/>
      <c r="O30">
        <f>B4*$O$13 * (R4+S4+T4)*U4</f>
        <v>200</v>
      </c>
      <c r="Q30" s="3"/>
      <c r="S30" t="s">
        <v>10</v>
      </c>
      <c r="T30" t="s">
        <v>4</v>
      </c>
      <c r="U30" s="3" t="s">
        <v>116</v>
      </c>
      <c r="V30" s="3" t="s">
        <v>115</v>
      </c>
      <c r="W30" s="3" t="s">
        <v>114</v>
      </c>
      <c r="X30" s="3" t="s">
        <v>114</v>
      </c>
      <c r="Y30" s="3" t="s">
        <v>115</v>
      </c>
      <c r="Z30" s="3" t="s">
        <v>114</v>
      </c>
      <c r="AA30" s="3" t="s">
        <v>114</v>
      </c>
      <c r="AB30" s="3" t="s">
        <v>114</v>
      </c>
      <c r="AC30" s="3" t="s">
        <v>114</v>
      </c>
      <c r="AD30" s="3" t="s">
        <v>114</v>
      </c>
      <c r="AE30" s="3" t="s">
        <v>114</v>
      </c>
    </row>
    <row r="31" spans="1:31" x14ac:dyDescent="0.2">
      <c r="A31" t="s">
        <v>10</v>
      </c>
      <c r="B31" t="s">
        <v>5</v>
      </c>
      <c r="C31" s="2" t="s">
        <v>75</v>
      </c>
      <c r="D31" s="2"/>
      <c r="E31" s="2"/>
      <c r="F31" s="2"/>
      <c r="G31" s="2"/>
      <c r="H31" s="2"/>
      <c r="I31" s="2"/>
      <c r="J31" s="2"/>
      <c r="K31" s="2"/>
      <c r="L31" s="2"/>
      <c r="M31" s="2"/>
      <c r="O31">
        <f t="shared" ref="O31:O34" si="1">B5*$O$13 * (R5+S5+T5)*U5</f>
        <v>350</v>
      </c>
      <c r="Q31" s="3"/>
      <c r="S31" t="s">
        <v>10</v>
      </c>
      <c r="T31" t="s">
        <v>5</v>
      </c>
      <c r="U31" s="3" t="s">
        <v>104</v>
      </c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">
      <c r="A32" t="s">
        <v>10</v>
      </c>
      <c r="B32" t="s">
        <v>6</v>
      </c>
      <c r="C32" s="2" t="s">
        <v>76</v>
      </c>
      <c r="D32" s="2"/>
      <c r="E32" s="2"/>
      <c r="F32" s="2"/>
      <c r="G32" s="2"/>
      <c r="H32" s="2"/>
      <c r="I32" s="2"/>
      <c r="J32" s="2"/>
      <c r="K32" s="2"/>
      <c r="L32" s="2"/>
      <c r="M32" s="2"/>
      <c r="O32">
        <f t="shared" si="1"/>
        <v>275</v>
      </c>
      <c r="Q32" s="3"/>
      <c r="S32" t="s">
        <v>10</v>
      </c>
      <c r="T32" t="s">
        <v>6</v>
      </c>
      <c r="U32" s="3" t="s">
        <v>104</v>
      </c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">
      <c r="A33" t="s">
        <v>10</v>
      </c>
      <c r="B33" t="s">
        <v>7</v>
      </c>
      <c r="C33" s="2" t="s">
        <v>77</v>
      </c>
      <c r="D33" s="2"/>
      <c r="E33" s="2"/>
      <c r="F33" s="2"/>
      <c r="G33" s="2"/>
      <c r="H33" s="2"/>
      <c r="I33" s="2"/>
      <c r="J33" s="2"/>
      <c r="K33" s="2"/>
      <c r="L33" s="2"/>
      <c r="M33" s="2"/>
      <c r="O33">
        <f t="shared" si="1"/>
        <v>250</v>
      </c>
      <c r="Q33" s="3"/>
      <c r="S33" t="s">
        <v>10</v>
      </c>
      <c r="T33" t="s">
        <v>7</v>
      </c>
      <c r="U33" s="3" t="s">
        <v>104</v>
      </c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">
      <c r="A34" t="s">
        <v>10</v>
      </c>
      <c r="B34" t="s">
        <v>8</v>
      </c>
      <c r="C34" s="2" t="s">
        <v>78</v>
      </c>
      <c r="D34" s="2"/>
      <c r="E34" s="2"/>
      <c r="F34" s="2"/>
      <c r="G34" s="2"/>
      <c r="H34" s="2"/>
      <c r="I34" s="2"/>
      <c r="J34" s="2"/>
      <c r="K34" s="2"/>
      <c r="L34" s="2"/>
      <c r="M34" s="2"/>
      <c r="O34">
        <f t="shared" si="1"/>
        <v>275</v>
      </c>
      <c r="Q34" s="3"/>
      <c r="S34" t="s">
        <v>10</v>
      </c>
      <c r="T34" t="s">
        <v>8</v>
      </c>
      <c r="U34" s="3" t="s">
        <v>104</v>
      </c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">
      <c r="A35" t="s">
        <v>11</v>
      </c>
      <c r="B35" t="s">
        <v>4</v>
      </c>
      <c r="C35" s="2" t="s">
        <v>79</v>
      </c>
      <c r="D35" s="2"/>
      <c r="E35" s="2"/>
      <c r="F35" s="2"/>
      <c r="G35" s="2"/>
      <c r="H35" s="2"/>
      <c r="I35" s="2"/>
      <c r="J35" s="2"/>
      <c r="K35" s="2"/>
      <c r="L35" s="2"/>
      <c r="M35" s="2"/>
      <c r="Q35" s="3"/>
      <c r="S35" t="s">
        <v>11</v>
      </c>
      <c r="T35" t="s">
        <v>4</v>
      </c>
      <c r="U35" s="3" t="s">
        <v>104</v>
      </c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">
      <c r="A36" t="s">
        <v>11</v>
      </c>
      <c r="B36" t="s">
        <v>5</v>
      </c>
      <c r="C36" s="2" t="s">
        <v>80</v>
      </c>
      <c r="D36" s="2"/>
      <c r="E36" s="2"/>
      <c r="F36" s="2"/>
      <c r="G36" s="2"/>
      <c r="H36" s="2"/>
      <c r="I36" s="2"/>
      <c r="J36" s="2"/>
      <c r="K36" s="2"/>
      <c r="L36" s="2"/>
      <c r="M36" s="2"/>
      <c r="Q36" s="3"/>
      <c r="S36" t="s">
        <v>11</v>
      </c>
      <c r="T36" t="s">
        <v>5</v>
      </c>
      <c r="U36" s="3" t="s">
        <v>104</v>
      </c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">
      <c r="A37" t="s">
        <v>11</v>
      </c>
      <c r="B37" t="s">
        <v>6</v>
      </c>
      <c r="C37" s="2" t="s">
        <v>81</v>
      </c>
      <c r="D37" s="2"/>
      <c r="E37" s="2"/>
      <c r="F37" s="2"/>
      <c r="G37" s="2"/>
      <c r="H37" s="2"/>
      <c r="I37" s="2"/>
      <c r="J37" s="2"/>
      <c r="K37" s="2"/>
      <c r="L37" s="2"/>
      <c r="M37" s="2"/>
      <c r="Q37" s="3"/>
      <c r="S37" t="s">
        <v>11</v>
      </c>
      <c r="T37" t="s">
        <v>6</v>
      </c>
      <c r="U37" s="3" t="s">
        <v>104</v>
      </c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">
      <c r="A38" t="s">
        <v>11</v>
      </c>
      <c r="B38" t="s">
        <v>7</v>
      </c>
      <c r="C38" s="2" t="s">
        <v>82</v>
      </c>
      <c r="D38" s="2"/>
      <c r="E38" s="2"/>
      <c r="F38" s="2"/>
      <c r="G38" s="2"/>
      <c r="H38" s="2"/>
      <c r="I38" s="2"/>
      <c r="J38" s="2"/>
      <c r="K38" s="2"/>
      <c r="L38" s="2"/>
      <c r="M38" s="2"/>
      <c r="Q38" s="3"/>
      <c r="S38" t="s">
        <v>11</v>
      </c>
      <c r="T38" t="s">
        <v>7</v>
      </c>
      <c r="U38" s="3" t="s">
        <v>104</v>
      </c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">
      <c r="A39" t="s">
        <v>11</v>
      </c>
      <c r="B39" t="s">
        <v>8</v>
      </c>
      <c r="C39" s="2" t="s">
        <v>83</v>
      </c>
      <c r="D39" s="2"/>
      <c r="E39" s="2"/>
      <c r="F39" s="2"/>
      <c r="G39" s="2"/>
      <c r="H39" s="2"/>
      <c r="I39" s="2"/>
      <c r="J39" s="2"/>
      <c r="K39" s="2"/>
      <c r="L39" s="2"/>
      <c r="M39" s="2"/>
      <c r="Q39" s="3"/>
      <c r="S39" t="s">
        <v>11</v>
      </c>
      <c r="T39" t="s">
        <v>8</v>
      </c>
      <c r="U39" s="3" t="s">
        <v>104</v>
      </c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">
      <c r="A40" t="s">
        <v>12</v>
      </c>
      <c r="B40" t="s">
        <v>4</v>
      </c>
      <c r="C40" s="2" t="s">
        <v>84</v>
      </c>
      <c r="D40" s="2"/>
      <c r="E40" s="2"/>
      <c r="F40" s="2"/>
      <c r="G40" s="2"/>
      <c r="H40" s="2"/>
      <c r="I40" s="2"/>
      <c r="J40" s="2"/>
      <c r="K40" s="2"/>
      <c r="L40" s="2"/>
      <c r="M40" s="2"/>
      <c r="Q40" s="3"/>
      <c r="S40" t="s">
        <v>12</v>
      </c>
      <c r="T40" t="s">
        <v>4</v>
      </c>
      <c r="U40" s="3" t="s">
        <v>104</v>
      </c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">
      <c r="A41" t="s">
        <v>12</v>
      </c>
      <c r="B41" t="s">
        <v>5</v>
      </c>
      <c r="C41" s="2" t="s">
        <v>85</v>
      </c>
      <c r="D41" s="2"/>
      <c r="E41" s="2"/>
      <c r="F41" s="2"/>
      <c r="G41" s="2"/>
      <c r="H41" s="2"/>
      <c r="I41" s="2"/>
      <c r="J41" s="2"/>
      <c r="K41" s="2"/>
      <c r="L41" s="2"/>
      <c r="M41" s="2"/>
      <c r="Q41" s="3"/>
      <c r="S41" t="s">
        <v>12</v>
      </c>
      <c r="T41" t="s">
        <v>5</v>
      </c>
      <c r="U41" s="3" t="s">
        <v>104</v>
      </c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">
      <c r="A42" t="s">
        <v>12</v>
      </c>
      <c r="B42" t="s">
        <v>6</v>
      </c>
      <c r="C42" s="2" t="s">
        <v>86</v>
      </c>
      <c r="D42" s="2"/>
      <c r="E42" s="2"/>
      <c r="F42" s="2"/>
      <c r="G42" s="2"/>
      <c r="H42" s="2"/>
      <c r="I42" s="2"/>
      <c r="J42" s="2"/>
      <c r="K42" s="2"/>
      <c r="L42" s="2"/>
      <c r="M42" s="2"/>
      <c r="Q42" s="3"/>
      <c r="S42" t="s">
        <v>12</v>
      </c>
      <c r="T42" t="s">
        <v>6</v>
      </c>
      <c r="U42" s="3" t="s">
        <v>104</v>
      </c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">
      <c r="A43" t="s">
        <v>12</v>
      </c>
      <c r="B43" t="s">
        <v>7</v>
      </c>
      <c r="C43" s="2" t="s">
        <v>87</v>
      </c>
      <c r="D43" s="2"/>
      <c r="E43" s="2"/>
      <c r="F43" s="2"/>
      <c r="G43" s="2"/>
      <c r="H43" s="2"/>
      <c r="I43" s="2"/>
      <c r="J43" s="2"/>
      <c r="K43" s="2"/>
      <c r="L43" s="2"/>
      <c r="M43" s="2"/>
      <c r="Q43" s="3"/>
      <c r="S43" t="s">
        <v>12</v>
      </c>
      <c r="T43" t="s">
        <v>7</v>
      </c>
      <c r="U43" s="3" t="s">
        <v>104</v>
      </c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">
      <c r="A44" t="s">
        <v>12</v>
      </c>
      <c r="B44" t="s">
        <v>8</v>
      </c>
      <c r="C44" s="2" t="s">
        <v>88</v>
      </c>
      <c r="D44" s="2"/>
      <c r="E44" s="2"/>
      <c r="F44" s="2"/>
      <c r="G44" s="2"/>
      <c r="H44" s="2"/>
      <c r="I44" s="2"/>
      <c r="J44" s="2"/>
      <c r="K44" s="2"/>
      <c r="L44" s="2"/>
      <c r="M44" s="2"/>
      <c r="Q44" s="3"/>
      <c r="S44" t="s">
        <v>12</v>
      </c>
      <c r="T44" t="s">
        <v>8</v>
      </c>
      <c r="U44" s="3" t="s">
        <v>104</v>
      </c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">
      <c r="A45" t="s">
        <v>13</v>
      </c>
      <c r="B45" t="s">
        <v>4</v>
      </c>
      <c r="C45" s="2" t="s">
        <v>89</v>
      </c>
      <c r="D45" s="2"/>
      <c r="E45" s="2"/>
      <c r="F45" s="2"/>
      <c r="G45" s="2"/>
      <c r="H45" s="2"/>
      <c r="I45" s="2"/>
      <c r="J45" s="2"/>
      <c r="K45" s="2"/>
      <c r="L45" s="2"/>
      <c r="M45" s="2"/>
      <c r="Q45" s="3"/>
      <c r="S45" t="s">
        <v>13</v>
      </c>
      <c r="T45" t="s">
        <v>4</v>
      </c>
      <c r="U45" s="3" t="s">
        <v>104</v>
      </c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">
      <c r="A46" t="s">
        <v>13</v>
      </c>
      <c r="B46" t="s">
        <v>5</v>
      </c>
      <c r="C46" s="2" t="s">
        <v>90</v>
      </c>
      <c r="D46" s="2"/>
      <c r="E46" s="2"/>
      <c r="F46" s="2"/>
      <c r="G46" s="2"/>
      <c r="H46" s="2"/>
      <c r="I46" s="2"/>
      <c r="J46" s="2"/>
      <c r="K46" s="2"/>
      <c r="L46" s="2"/>
      <c r="M46" s="2"/>
      <c r="Q46" s="3"/>
      <c r="S46" t="s">
        <v>13</v>
      </c>
      <c r="T46" t="s">
        <v>5</v>
      </c>
      <c r="U46" s="3" t="s">
        <v>104</v>
      </c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">
      <c r="A47" t="s">
        <v>13</v>
      </c>
      <c r="B47" t="s">
        <v>6</v>
      </c>
      <c r="C47" s="2" t="s">
        <v>91</v>
      </c>
      <c r="D47" s="2"/>
      <c r="E47" s="2"/>
      <c r="F47" s="2"/>
      <c r="G47" s="2"/>
      <c r="H47" s="2"/>
      <c r="I47" s="2"/>
      <c r="J47" s="2"/>
      <c r="K47" s="2"/>
      <c r="L47" s="2"/>
      <c r="M47" s="2"/>
      <c r="Q47" s="3"/>
      <c r="S47" t="s">
        <v>13</v>
      </c>
      <c r="T47" t="s">
        <v>6</v>
      </c>
      <c r="U47" s="3" t="s">
        <v>104</v>
      </c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">
      <c r="A48" t="s">
        <v>13</v>
      </c>
      <c r="B48" t="s">
        <v>7</v>
      </c>
      <c r="C48" s="2" t="s">
        <v>92</v>
      </c>
      <c r="D48" s="2"/>
      <c r="E48" s="2"/>
      <c r="F48" s="2"/>
      <c r="G48" s="2"/>
      <c r="H48" s="2"/>
      <c r="I48" s="2"/>
      <c r="J48" s="2"/>
      <c r="K48" s="2"/>
      <c r="L48" s="2"/>
      <c r="M48" s="2"/>
      <c r="Q48" s="3"/>
      <c r="S48" t="s">
        <v>13</v>
      </c>
      <c r="T48" t="s">
        <v>7</v>
      </c>
      <c r="U48" s="3" t="s">
        <v>104</v>
      </c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">
      <c r="A49" t="s">
        <v>13</v>
      </c>
      <c r="B49" t="s">
        <v>8</v>
      </c>
      <c r="C49" s="2" t="s">
        <v>93</v>
      </c>
      <c r="D49" s="2"/>
      <c r="E49" s="2"/>
      <c r="F49" s="2"/>
      <c r="G49" s="2"/>
      <c r="H49" s="2"/>
      <c r="I49" s="2"/>
      <c r="J49" s="2"/>
      <c r="K49" s="2"/>
      <c r="L49" s="2"/>
      <c r="M49" s="2"/>
      <c r="Q49" s="3"/>
      <c r="S49" t="s">
        <v>13</v>
      </c>
      <c r="T49" t="s">
        <v>8</v>
      </c>
      <c r="U49" s="3" t="s">
        <v>104</v>
      </c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">
      <c r="A50" t="s">
        <v>14</v>
      </c>
      <c r="B50" t="s">
        <v>4</v>
      </c>
      <c r="C50" s="2" t="s">
        <v>94</v>
      </c>
      <c r="D50" s="2"/>
      <c r="E50" s="2"/>
      <c r="F50" s="2"/>
      <c r="G50" s="2"/>
      <c r="H50" s="2"/>
      <c r="I50" s="2"/>
      <c r="J50" s="2"/>
      <c r="K50" s="2"/>
      <c r="L50" s="2"/>
      <c r="M50" s="2"/>
      <c r="Q50" s="3"/>
      <c r="S50" t="s">
        <v>14</v>
      </c>
      <c r="T50" t="s">
        <v>4</v>
      </c>
      <c r="U50" s="3" t="s">
        <v>104</v>
      </c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">
      <c r="A51" t="s">
        <v>14</v>
      </c>
      <c r="B51" t="s">
        <v>5</v>
      </c>
      <c r="C51" s="2" t="s">
        <v>95</v>
      </c>
      <c r="D51" s="2"/>
      <c r="E51" s="2"/>
      <c r="F51" s="2"/>
      <c r="G51" s="2"/>
      <c r="H51" s="2"/>
      <c r="I51" s="2"/>
      <c r="J51" s="2"/>
      <c r="K51" s="2"/>
      <c r="L51" s="2"/>
      <c r="M51" s="2"/>
      <c r="Q51" s="3"/>
      <c r="S51" t="s">
        <v>14</v>
      </c>
      <c r="T51" t="s">
        <v>5</v>
      </c>
      <c r="U51" s="3" t="s">
        <v>104</v>
      </c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">
      <c r="A52" t="s">
        <v>14</v>
      </c>
      <c r="B52" t="s">
        <v>6</v>
      </c>
      <c r="C52" s="2" t="s">
        <v>96</v>
      </c>
      <c r="D52" s="2"/>
      <c r="E52" s="2"/>
      <c r="F52" s="2"/>
      <c r="G52" s="2"/>
      <c r="H52" s="2"/>
      <c r="I52" s="2"/>
      <c r="J52" s="2"/>
      <c r="K52" s="2"/>
      <c r="L52" s="2"/>
      <c r="M52" s="2"/>
      <c r="Q52" s="3"/>
      <c r="S52" t="s">
        <v>14</v>
      </c>
      <c r="T52" t="s">
        <v>6</v>
      </c>
      <c r="U52" s="3" t="s">
        <v>104</v>
      </c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">
      <c r="A53" t="s">
        <v>14</v>
      </c>
      <c r="B53" t="s">
        <v>7</v>
      </c>
      <c r="C53" s="2" t="s">
        <v>97</v>
      </c>
      <c r="D53" s="2"/>
      <c r="E53" s="2"/>
      <c r="F53" s="2"/>
      <c r="G53" s="2"/>
      <c r="H53" s="2"/>
      <c r="I53" s="2"/>
      <c r="J53" s="2"/>
      <c r="K53" s="2"/>
      <c r="L53" s="2"/>
      <c r="M53" s="2"/>
      <c r="Q53" s="3"/>
      <c r="S53" t="s">
        <v>14</v>
      </c>
      <c r="T53" t="s">
        <v>7</v>
      </c>
      <c r="U53" s="3" t="s">
        <v>104</v>
      </c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">
      <c r="A54" t="s">
        <v>14</v>
      </c>
      <c r="B54" t="s">
        <v>8</v>
      </c>
      <c r="C54" s="2" t="s">
        <v>98</v>
      </c>
      <c r="D54" s="2"/>
      <c r="E54" s="2"/>
      <c r="F54" s="2"/>
      <c r="G54" s="2"/>
      <c r="H54" s="2"/>
      <c r="I54" s="2"/>
      <c r="J54" s="2"/>
      <c r="K54" s="2"/>
      <c r="L54" s="2"/>
      <c r="M54" s="2"/>
      <c r="Q54" s="3"/>
      <c r="S54" t="s">
        <v>14</v>
      </c>
      <c r="T54" t="s">
        <v>8</v>
      </c>
      <c r="U54" s="3" t="s">
        <v>104</v>
      </c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">
      <c r="A55" t="s">
        <v>29</v>
      </c>
      <c r="C55" t="s">
        <v>99</v>
      </c>
      <c r="D55" t="s">
        <v>102</v>
      </c>
      <c r="E55" t="s">
        <v>103</v>
      </c>
    </row>
    <row r="56" spans="1:31" x14ac:dyDescent="0.2">
      <c r="A56" t="s">
        <v>30</v>
      </c>
      <c r="C56">
        <v>50</v>
      </c>
      <c r="D56">
        <v>50</v>
      </c>
      <c r="E56">
        <v>50</v>
      </c>
      <c r="F56">
        <v>50</v>
      </c>
      <c r="G56">
        <v>50</v>
      </c>
      <c r="H56">
        <v>50</v>
      </c>
      <c r="I56">
        <v>50</v>
      </c>
      <c r="J56">
        <v>50</v>
      </c>
      <c r="K56">
        <v>50</v>
      </c>
      <c r="L56">
        <v>50</v>
      </c>
      <c r="M56">
        <v>50</v>
      </c>
    </row>
    <row r="57" spans="1:31" x14ac:dyDescent="0.2">
      <c r="A57" s="3" t="s">
        <v>100</v>
      </c>
      <c r="B57" s="3"/>
      <c r="C57" s="3" t="s">
        <v>101</v>
      </c>
      <c r="D57" s="3"/>
      <c r="E57" s="3"/>
      <c r="F57" s="3"/>
      <c r="G57" s="3"/>
      <c r="H57" s="3"/>
      <c r="I57" s="3"/>
      <c r="J57" s="3"/>
      <c r="K57" s="3"/>
      <c r="L57" s="3"/>
      <c r="M57" s="3"/>
    </row>
    <row r="59" spans="1:31" x14ac:dyDescent="0.2">
      <c r="A59" t="s">
        <v>123</v>
      </c>
    </row>
    <row r="60" spans="1:31" x14ac:dyDescent="0.2">
      <c r="A60" t="s">
        <v>38</v>
      </c>
      <c r="B60" t="s">
        <v>16</v>
      </c>
      <c r="C60" s="1" t="s">
        <v>122</v>
      </c>
      <c r="D60" s="1" t="s">
        <v>17</v>
      </c>
      <c r="E60" s="1" t="s">
        <v>18</v>
      </c>
      <c r="F60" s="1" t="s">
        <v>19</v>
      </c>
      <c r="G60" s="1" t="s">
        <v>20</v>
      </c>
      <c r="H60" s="1" t="s">
        <v>21</v>
      </c>
      <c r="I60" s="1" t="s">
        <v>22</v>
      </c>
      <c r="J60" s="1" t="s">
        <v>23</v>
      </c>
      <c r="K60" s="1" t="s">
        <v>24</v>
      </c>
      <c r="L60" s="1" t="s">
        <v>25</v>
      </c>
      <c r="M60" s="1" t="s">
        <v>26</v>
      </c>
      <c r="N60" s="1"/>
      <c r="O60" s="1"/>
      <c r="P60" s="1"/>
      <c r="Q60" s="1"/>
    </row>
    <row r="61" spans="1:31" x14ac:dyDescent="0.2">
      <c r="A61" t="s">
        <v>9</v>
      </c>
      <c r="B61" t="s">
        <v>4</v>
      </c>
      <c r="C61" s="1">
        <v>131</v>
      </c>
      <c r="D61" s="1">
        <v>469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600</v>
      </c>
      <c r="O61" s="1">
        <v>600</v>
      </c>
      <c r="P61" s="1">
        <v>525</v>
      </c>
      <c r="Q61" s="1">
        <v>75</v>
      </c>
    </row>
    <row r="62" spans="1:31" x14ac:dyDescent="0.2">
      <c r="A62" t="s">
        <v>9</v>
      </c>
      <c r="B62" t="s">
        <v>5</v>
      </c>
      <c r="C62" s="1">
        <v>140</v>
      </c>
      <c r="D62" s="1">
        <v>910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1050</v>
      </c>
      <c r="O62" s="1">
        <v>1050</v>
      </c>
      <c r="P62" s="1">
        <v>975</v>
      </c>
      <c r="Q62" s="1">
        <v>75</v>
      </c>
    </row>
    <row r="63" spans="1:31" x14ac:dyDescent="0.2">
      <c r="A63" t="s">
        <v>9</v>
      </c>
      <c r="B63" t="s">
        <v>6</v>
      </c>
      <c r="C63" s="1">
        <v>136</v>
      </c>
      <c r="D63" s="1">
        <v>689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825</v>
      </c>
      <c r="O63" s="1">
        <v>825</v>
      </c>
      <c r="P63" s="1">
        <v>750</v>
      </c>
      <c r="Q63" s="1">
        <v>75</v>
      </c>
    </row>
    <row r="64" spans="1:31" x14ac:dyDescent="0.2">
      <c r="A64" t="s">
        <v>9</v>
      </c>
      <c r="B64" t="s">
        <v>7</v>
      </c>
      <c r="C64" s="1">
        <v>208</v>
      </c>
      <c r="D64" s="1">
        <v>542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750</v>
      </c>
      <c r="O64" s="1">
        <v>750</v>
      </c>
      <c r="P64" s="1">
        <v>600</v>
      </c>
      <c r="Q64" s="1">
        <v>150</v>
      </c>
    </row>
    <row r="65" spans="1:17" x14ac:dyDescent="0.2">
      <c r="A65" t="s">
        <v>9</v>
      </c>
      <c r="B65" t="s">
        <v>8</v>
      </c>
      <c r="C65" s="1">
        <v>136</v>
      </c>
      <c r="D65" s="1">
        <v>689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825</v>
      </c>
      <c r="O65" s="1">
        <v>825</v>
      </c>
      <c r="P65" s="1">
        <v>750</v>
      </c>
      <c r="Q65" s="1">
        <v>75</v>
      </c>
    </row>
    <row r="66" spans="1:17" x14ac:dyDescent="0.2">
      <c r="A66" t="s">
        <v>10</v>
      </c>
      <c r="B66" t="s">
        <v>4</v>
      </c>
      <c r="C66" s="1">
        <v>25</v>
      </c>
      <c r="D66" s="1">
        <v>0</v>
      </c>
      <c r="E66" s="1">
        <v>0</v>
      </c>
      <c r="F66" s="1">
        <v>0</v>
      </c>
      <c r="G66" s="1">
        <v>175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200</v>
      </c>
      <c r="O66" s="1">
        <v>200</v>
      </c>
      <c r="P66" s="1">
        <v>175</v>
      </c>
      <c r="Q66" s="1">
        <v>25</v>
      </c>
    </row>
    <row r="67" spans="1:17" x14ac:dyDescent="0.2">
      <c r="A67" t="s">
        <v>10</v>
      </c>
      <c r="B67" t="s">
        <v>5</v>
      </c>
      <c r="C67" s="1">
        <v>25</v>
      </c>
      <c r="D67" s="1">
        <v>0</v>
      </c>
      <c r="E67" s="1">
        <v>0</v>
      </c>
      <c r="F67" s="1">
        <v>0</v>
      </c>
      <c r="G67" s="1">
        <v>325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350</v>
      </c>
      <c r="O67" s="1">
        <v>350</v>
      </c>
      <c r="P67" s="1">
        <v>325</v>
      </c>
      <c r="Q67" s="1">
        <v>25</v>
      </c>
    </row>
    <row r="68" spans="1:17" x14ac:dyDescent="0.2">
      <c r="A68" t="s">
        <v>10</v>
      </c>
      <c r="B68" t="s">
        <v>6</v>
      </c>
      <c r="C68" s="1">
        <v>25</v>
      </c>
      <c r="D68" s="1">
        <v>0</v>
      </c>
      <c r="E68" s="1">
        <v>0</v>
      </c>
      <c r="F68" s="1">
        <v>0</v>
      </c>
      <c r="G68" s="1">
        <v>250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275</v>
      </c>
      <c r="O68" s="1">
        <v>275</v>
      </c>
      <c r="P68" s="1">
        <v>250</v>
      </c>
      <c r="Q68" s="1">
        <v>25</v>
      </c>
    </row>
    <row r="69" spans="1:17" x14ac:dyDescent="0.2">
      <c r="A69" t="s">
        <v>10</v>
      </c>
      <c r="B69" t="s">
        <v>7</v>
      </c>
      <c r="C69" s="1">
        <v>50</v>
      </c>
      <c r="D69" s="1">
        <v>0</v>
      </c>
      <c r="E69" s="1">
        <v>0</v>
      </c>
      <c r="F69" s="1">
        <v>0</v>
      </c>
      <c r="G69" s="1">
        <v>200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250</v>
      </c>
      <c r="O69" s="1">
        <v>250</v>
      </c>
      <c r="P69" s="1">
        <v>200</v>
      </c>
      <c r="Q69" s="1">
        <v>50</v>
      </c>
    </row>
    <row r="70" spans="1:17" x14ac:dyDescent="0.2">
      <c r="A70" t="s">
        <v>10</v>
      </c>
      <c r="B70" t="s">
        <v>8</v>
      </c>
      <c r="C70" s="1">
        <v>25</v>
      </c>
      <c r="D70" s="1">
        <v>0</v>
      </c>
      <c r="E70" s="1">
        <v>0</v>
      </c>
      <c r="F70" s="1">
        <v>0</v>
      </c>
      <c r="G70" s="1">
        <v>250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275</v>
      </c>
      <c r="O70" s="1">
        <v>275</v>
      </c>
      <c r="P70" s="1">
        <v>250</v>
      </c>
      <c r="Q70" s="1">
        <v>25</v>
      </c>
    </row>
    <row r="71" spans="1:17" x14ac:dyDescent="0.2">
      <c r="A71" t="s">
        <v>11</v>
      </c>
      <c r="B71" t="s">
        <v>4</v>
      </c>
      <c r="C71" s="1">
        <v>125</v>
      </c>
      <c r="D71" s="1">
        <v>0</v>
      </c>
      <c r="E71" s="1">
        <v>293</v>
      </c>
      <c r="F71" s="1">
        <v>289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293</v>
      </c>
      <c r="M71" s="1">
        <v>0</v>
      </c>
      <c r="N71" s="1">
        <v>1000</v>
      </c>
      <c r="O71" s="1">
        <v>1000</v>
      </c>
      <c r="P71" s="1">
        <v>875</v>
      </c>
      <c r="Q71" s="1">
        <v>125</v>
      </c>
    </row>
    <row r="72" spans="1:17" x14ac:dyDescent="0.2">
      <c r="A72" t="s">
        <v>11</v>
      </c>
      <c r="B72" t="s">
        <v>5</v>
      </c>
      <c r="C72" s="1">
        <v>125</v>
      </c>
      <c r="D72" s="1">
        <v>0</v>
      </c>
      <c r="E72" s="1">
        <v>543</v>
      </c>
      <c r="F72" s="1">
        <v>539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543</v>
      </c>
      <c r="M72" s="1">
        <v>0</v>
      </c>
      <c r="N72" s="1">
        <v>1750</v>
      </c>
      <c r="O72" s="1">
        <v>1750</v>
      </c>
      <c r="P72" s="1">
        <v>1625</v>
      </c>
      <c r="Q72" s="1">
        <v>125</v>
      </c>
    </row>
    <row r="73" spans="1:17" x14ac:dyDescent="0.2">
      <c r="A73" t="s">
        <v>11</v>
      </c>
      <c r="B73" t="s">
        <v>6</v>
      </c>
      <c r="C73" s="1">
        <v>125</v>
      </c>
      <c r="D73" s="1">
        <v>0</v>
      </c>
      <c r="E73" s="1">
        <v>418</v>
      </c>
      <c r="F73" s="1">
        <v>414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418</v>
      </c>
      <c r="M73" s="1">
        <v>0</v>
      </c>
      <c r="N73" s="1">
        <v>1375</v>
      </c>
      <c r="O73" s="1">
        <v>1375</v>
      </c>
      <c r="P73" s="1">
        <v>1250</v>
      </c>
      <c r="Q73" s="1">
        <v>125</v>
      </c>
    </row>
    <row r="74" spans="1:17" x14ac:dyDescent="0.2">
      <c r="A74" t="s">
        <v>11</v>
      </c>
      <c r="B74" t="s">
        <v>7</v>
      </c>
      <c r="C74" s="1">
        <v>250</v>
      </c>
      <c r="D74" s="1">
        <v>0</v>
      </c>
      <c r="E74" s="1">
        <v>335</v>
      </c>
      <c r="F74" s="1">
        <v>331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334</v>
      </c>
      <c r="M74" s="1">
        <v>0</v>
      </c>
      <c r="N74" s="1">
        <v>1250</v>
      </c>
      <c r="O74" s="1">
        <v>1250</v>
      </c>
      <c r="P74" s="1">
        <v>1000</v>
      </c>
      <c r="Q74" s="1">
        <v>250</v>
      </c>
    </row>
    <row r="75" spans="1:17" x14ac:dyDescent="0.2">
      <c r="A75" t="s">
        <v>11</v>
      </c>
      <c r="B75" t="s">
        <v>8</v>
      </c>
      <c r="C75" s="1">
        <v>125</v>
      </c>
      <c r="D75" s="1">
        <v>0</v>
      </c>
      <c r="E75" s="1">
        <v>418</v>
      </c>
      <c r="F75" s="1">
        <v>414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418</v>
      </c>
      <c r="M75" s="1">
        <v>0</v>
      </c>
      <c r="N75" s="1">
        <v>1375</v>
      </c>
      <c r="O75" s="1">
        <v>1375</v>
      </c>
      <c r="P75" s="1">
        <v>1250</v>
      </c>
      <c r="Q75" s="1">
        <v>125</v>
      </c>
    </row>
    <row r="76" spans="1:17" x14ac:dyDescent="0.2">
      <c r="A76" t="s">
        <v>12</v>
      </c>
      <c r="B76" t="s">
        <v>4</v>
      </c>
      <c r="C76" s="1">
        <v>25</v>
      </c>
      <c r="D76" s="1">
        <v>0</v>
      </c>
      <c r="E76" s="1">
        <v>25</v>
      </c>
      <c r="F76" s="1">
        <v>24</v>
      </c>
      <c r="G76" s="1">
        <v>100</v>
      </c>
      <c r="H76" s="1">
        <v>0</v>
      </c>
      <c r="I76" s="1">
        <v>0</v>
      </c>
      <c r="J76" s="1">
        <v>0</v>
      </c>
      <c r="K76" s="1">
        <v>0</v>
      </c>
      <c r="L76" s="1">
        <v>25</v>
      </c>
      <c r="M76" s="1">
        <v>0</v>
      </c>
      <c r="N76" s="1">
        <v>199</v>
      </c>
      <c r="O76" s="1">
        <v>200</v>
      </c>
      <c r="P76" s="1">
        <v>175</v>
      </c>
      <c r="Q76" s="1">
        <v>25</v>
      </c>
    </row>
    <row r="77" spans="1:17" x14ac:dyDescent="0.2">
      <c r="A77" t="s">
        <v>12</v>
      </c>
      <c r="B77" t="s">
        <v>5</v>
      </c>
      <c r="C77" s="1">
        <v>25</v>
      </c>
      <c r="D77" s="1">
        <v>0</v>
      </c>
      <c r="E77" s="1">
        <v>50</v>
      </c>
      <c r="F77" s="1">
        <v>49</v>
      </c>
      <c r="G77" s="1">
        <v>175</v>
      </c>
      <c r="H77" s="1">
        <v>0</v>
      </c>
      <c r="I77" s="1">
        <v>0</v>
      </c>
      <c r="J77" s="1">
        <v>0</v>
      </c>
      <c r="K77" s="1">
        <v>0</v>
      </c>
      <c r="L77" s="1">
        <v>50</v>
      </c>
      <c r="M77" s="1">
        <v>0</v>
      </c>
      <c r="N77" s="1">
        <v>349</v>
      </c>
      <c r="O77" s="1">
        <v>350</v>
      </c>
      <c r="P77" s="1">
        <v>325</v>
      </c>
      <c r="Q77" s="1">
        <v>25</v>
      </c>
    </row>
    <row r="78" spans="1:17" x14ac:dyDescent="0.2">
      <c r="A78" t="s">
        <v>12</v>
      </c>
      <c r="B78" t="s">
        <v>6</v>
      </c>
      <c r="C78" s="1">
        <v>25</v>
      </c>
      <c r="D78" s="1">
        <v>0</v>
      </c>
      <c r="E78" s="1">
        <v>35</v>
      </c>
      <c r="F78" s="1">
        <v>34</v>
      </c>
      <c r="G78" s="1">
        <v>147</v>
      </c>
      <c r="H78" s="1">
        <v>0</v>
      </c>
      <c r="I78" s="1">
        <v>0</v>
      </c>
      <c r="J78" s="1">
        <v>0</v>
      </c>
      <c r="K78" s="1">
        <v>0</v>
      </c>
      <c r="L78" s="1">
        <v>35</v>
      </c>
      <c r="M78" s="1">
        <v>0</v>
      </c>
      <c r="N78" s="1">
        <v>276</v>
      </c>
      <c r="O78" s="1">
        <v>275</v>
      </c>
      <c r="P78" s="1">
        <v>250</v>
      </c>
      <c r="Q78" s="1">
        <v>25</v>
      </c>
    </row>
    <row r="79" spans="1:17" x14ac:dyDescent="0.2">
      <c r="A79" t="s">
        <v>12</v>
      </c>
      <c r="B79" t="s">
        <v>7</v>
      </c>
      <c r="C79" s="1">
        <v>50</v>
      </c>
      <c r="D79" s="1">
        <v>0</v>
      </c>
      <c r="E79" s="1">
        <v>27</v>
      </c>
      <c r="F79" s="1">
        <v>26</v>
      </c>
      <c r="G79" s="1">
        <v>120</v>
      </c>
      <c r="H79" s="1">
        <v>0</v>
      </c>
      <c r="I79" s="1">
        <v>0</v>
      </c>
      <c r="J79" s="1">
        <v>0</v>
      </c>
      <c r="K79" s="1">
        <v>0</v>
      </c>
      <c r="L79" s="1">
        <v>27</v>
      </c>
      <c r="M79" s="1">
        <v>0</v>
      </c>
      <c r="N79" s="1">
        <v>250</v>
      </c>
      <c r="O79" s="1">
        <v>250</v>
      </c>
      <c r="P79" s="1">
        <v>200</v>
      </c>
      <c r="Q79" s="1">
        <v>50</v>
      </c>
    </row>
    <row r="80" spans="1:17" x14ac:dyDescent="0.2">
      <c r="A80" t="s">
        <v>12</v>
      </c>
      <c r="B80" t="s">
        <v>8</v>
      </c>
      <c r="C80" s="1">
        <v>25</v>
      </c>
      <c r="D80" s="1">
        <v>0</v>
      </c>
      <c r="E80" s="1">
        <v>35</v>
      </c>
      <c r="F80" s="1">
        <v>34</v>
      </c>
      <c r="G80" s="1">
        <v>147</v>
      </c>
      <c r="H80" s="1">
        <v>0</v>
      </c>
      <c r="I80" s="1">
        <v>0</v>
      </c>
      <c r="J80" s="1">
        <v>0</v>
      </c>
      <c r="K80" s="1">
        <v>0</v>
      </c>
      <c r="L80" s="1">
        <v>35</v>
      </c>
      <c r="M80" s="1">
        <v>0</v>
      </c>
      <c r="N80" s="1">
        <v>276</v>
      </c>
      <c r="O80" s="1">
        <v>275</v>
      </c>
      <c r="P80" s="1">
        <v>250</v>
      </c>
      <c r="Q80" s="1">
        <v>25</v>
      </c>
    </row>
    <row r="81" spans="1:17" x14ac:dyDescent="0.2">
      <c r="A81" t="s">
        <v>13</v>
      </c>
      <c r="B81" t="s">
        <v>4</v>
      </c>
      <c r="C81" s="1">
        <v>200</v>
      </c>
      <c r="D81" s="1">
        <v>0</v>
      </c>
      <c r="E81" s="1">
        <v>7</v>
      </c>
      <c r="F81" s="1">
        <v>9</v>
      </c>
      <c r="G81" s="1">
        <v>0</v>
      </c>
      <c r="H81" s="1">
        <v>275</v>
      </c>
      <c r="I81" s="1">
        <v>276</v>
      </c>
      <c r="J81" s="1">
        <v>275</v>
      </c>
      <c r="K81" s="1">
        <v>276</v>
      </c>
      <c r="L81" s="1">
        <v>7</v>
      </c>
      <c r="M81" s="1">
        <v>275</v>
      </c>
      <c r="N81" s="1">
        <v>1600</v>
      </c>
      <c r="O81" s="1">
        <v>1600</v>
      </c>
      <c r="P81" s="1">
        <v>1400</v>
      </c>
      <c r="Q81" s="1">
        <v>200</v>
      </c>
    </row>
    <row r="82" spans="1:17" x14ac:dyDescent="0.2">
      <c r="A82" t="s">
        <v>13</v>
      </c>
      <c r="B82" t="s">
        <v>5</v>
      </c>
      <c r="C82" s="1">
        <v>200</v>
      </c>
      <c r="D82" s="1">
        <v>0</v>
      </c>
      <c r="E82" s="1">
        <v>4</v>
      </c>
      <c r="F82" s="1">
        <v>4</v>
      </c>
      <c r="G82" s="1">
        <v>0</v>
      </c>
      <c r="H82" s="1">
        <v>517</v>
      </c>
      <c r="I82" s="1">
        <v>518</v>
      </c>
      <c r="J82" s="1">
        <v>517</v>
      </c>
      <c r="K82" s="1">
        <v>518</v>
      </c>
      <c r="L82" s="1">
        <v>4</v>
      </c>
      <c r="M82" s="1">
        <v>517</v>
      </c>
      <c r="N82" s="1">
        <v>2799</v>
      </c>
      <c r="O82" s="1">
        <v>2800</v>
      </c>
      <c r="P82" s="1">
        <v>2600</v>
      </c>
      <c r="Q82" s="1">
        <v>200</v>
      </c>
    </row>
    <row r="83" spans="1:17" x14ac:dyDescent="0.2">
      <c r="A83" t="s">
        <v>13</v>
      </c>
      <c r="B83" t="s">
        <v>6</v>
      </c>
      <c r="C83" s="1">
        <v>200</v>
      </c>
      <c r="D83" s="1">
        <v>0</v>
      </c>
      <c r="E83" s="1">
        <v>5</v>
      </c>
      <c r="F83" s="1">
        <v>6</v>
      </c>
      <c r="G83" s="1">
        <v>0</v>
      </c>
      <c r="H83" s="1">
        <v>396</v>
      </c>
      <c r="I83" s="1">
        <v>397</v>
      </c>
      <c r="J83" s="1">
        <v>396</v>
      </c>
      <c r="K83" s="1">
        <v>397</v>
      </c>
      <c r="L83" s="1">
        <v>5</v>
      </c>
      <c r="M83" s="1">
        <v>396</v>
      </c>
      <c r="N83" s="1">
        <v>2198</v>
      </c>
      <c r="O83" s="1">
        <v>2200</v>
      </c>
      <c r="P83" s="1">
        <v>2000</v>
      </c>
      <c r="Q83" s="1">
        <v>200</v>
      </c>
    </row>
    <row r="84" spans="1:17" x14ac:dyDescent="0.2">
      <c r="A84" t="s">
        <v>13</v>
      </c>
      <c r="B84" t="s">
        <v>7</v>
      </c>
      <c r="C84" s="1">
        <v>400</v>
      </c>
      <c r="D84" s="1">
        <v>0</v>
      </c>
      <c r="E84" s="1">
        <v>7</v>
      </c>
      <c r="F84" s="1">
        <v>8</v>
      </c>
      <c r="G84" s="1">
        <v>0</v>
      </c>
      <c r="H84" s="1">
        <v>316</v>
      </c>
      <c r="I84" s="1">
        <v>316</v>
      </c>
      <c r="J84" s="1">
        <v>315</v>
      </c>
      <c r="K84" s="1">
        <v>316</v>
      </c>
      <c r="L84" s="1">
        <v>7</v>
      </c>
      <c r="M84" s="1">
        <v>315</v>
      </c>
      <c r="N84" s="1">
        <v>2000</v>
      </c>
      <c r="O84" s="1">
        <v>2000</v>
      </c>
      <c r="P84" s="1">
        <v>1600</v>
      </c>
      <c r="Q84" s="1">
        <v>400</v>
      </c>
    </row>
    <row r="85" spans="1:17" x14ac:dyDescent="0.2">
      <c r="A85" t="s">
        <v>13</v>
      </c>
      <c r="B85" t="s">
        <v>8</v>
      </c>
      <c r="C85" s="1">
        <v>200</v>
      </c>
      <c r="D85" s="1">
        <v>0</v>
      </c>
      <c r="E85" s="1">
        <v>5</v>
      </c>
      <c r="F85" s="1">
        <v>6</v>
      </c>
      <c r="G85" s="1">
        <v>0</v>
      </c>
      <c r="H85" s="1">
        <v>396</v>
      </c>
      <c r="I85" s="1">
        <v>397</v>
      </c>
      <c r="J85" s="1">
        <v>396</v>
      </c>
      <c r="K85" s="1">
        <v>397</v>
      </c>
      <c r="L85" s="1">
        <v>5</v>
      </c>
      <c r="M85" s="1">
        <v>396</v>
      </c>
      <c r="N85" s="1">
        <v>2198</v>
      </c>
      <c r="O85" s="1">
        <v>2200</v>
      </c>
      <c r="P85" s="1">
        <v>2000</v>
      </c>
      <c r="Q85" s="1">
        <v>200</v>
      </c>
    </row>
    <row r="86" spans="1:17" x14ac:dyDescent="0.2">
      <c r="A86" t="s">
        <v>14</v>
      </c>
      <c r="B86" t="s">
        <v>4</v>
      </c>
      <c r="C86" s="1">
        <v>50</v>
      </c>
      <c r="D86" s="1">
        <v>0</v>
      </c>
      <c r="E86" s="1">
        <v>11</v>
      </c>
      <c r="F86" s="1">
        <v>14</v>
      </c>
      <c r="G86" s="1">
        <v>36</v>
      </c>
      <c r="H86" s="1">
        <v>57</v>
      </c>
      <c r="I86" s="1">
        <v>53</v>
      </c>
      <c r="J86" s="1">
        <v>57</v>
      </c>
      <c r="K86" s="1">
        <v>54</v>
      </c>
      <c r="L86" s="1">
        <v>11</v>
      </c>
      <c r="M86" s="1">
        <v>58</v>
      </c>
      <c r="N86" s="1">
        <v>401</v>
      </c>
      <c r="O86" s="1">
        <v>400</v>
      </c>
      <c r="P86" s="1">
        <v>350</v>
      </c>
      <c r="Q86" s="1">
        <v>50</v>
      </c>
    </row>
    <row r="87" spans="1:17" x14ac:dyDescent="0.2">
      <c r="A87" t="s">
        <v>14</v>
      </c>
      <c r="B87" t="s">
        <v>5</v>
      </c>
      <c r="C87" s="1">
        <v>50</v>
      </c>
      <c r="D87" s="1">
        <v>0</v>
      </c>
      <c r="E87" s="1">
        <v>12</v>
      </c>
      <c r="F87" s="1">
        <v>16</v>
      </c>
      <c r="G87" s="1">
        <v>137</v>
      </c>
      <c r="H87" s="1">
        <v>94</v>
      </c>
      <c r="I87" s="1">
        <v>95</v>
      </c>
      <c r="J87" s="1">
        <v>94</v>
      </c>
      <c r="K87" s="1">
        <v>95</v>
      </c>
      <c r="L87" s="1">
        <v>12</v>
      </c>
      <c r="M87" s="1">
        <v>94</v>
      </c>
      <c r="N87" s="1">
        <v>699</v>
      </c>
      <c r="O87" s="1">
        <v>700</v>
      </c>
      <c r="P87" s="1">
        <v>650</v>
      </c>
      <c r="Q87" s="1">
        <v>50</v>
      </c>
    </row>
    <row r="88" spans="1:17" x14ac:dyDescent="0.2">
      <c r="A88" t="s">
        <v>14</v>
      </c>
      <c r="B88" t="s">
        <v>6</v>
      </c>
      <c r="C88" s="1">
        <v>50</v>
      </c>
      <c r="D88" s="1">
        <v>0</v>
      </c>
      <c r="E88" s="1">
        <v>13</v>
      </c>
      <c r="F88" s="1">
        <v>16</v>
      </c>
      <c r="G88" s="1">
        <v>77</v>
      </c>
      <c r="H88" s="1">
        <v>76</v>
      </c>
      <c r="I88" s="1">
        <v>77</v>
      </c>
      <c r="J88" s="1">
        <v>76</v>
      </c>
      <c r="K88" s="1">
        <v>77</v>
      </c>
      <c r="L88" s="1">
        <v>13</v>
      </c>
      <c r="M88" s="1">
        <v>76</v>
      </c>
      <c r="N88" s="1">
        <v>551</v>
      </c>
      <c r="O88" s="1">
        <v>550</v>
      </c>
      <c r="P88" s="1">
        <v>500</v>
      </c>
      <c r="Q88" s="1">
        <v>50</v>
      </c>
    </row>
    <row r="89" spans="1:17" x14ac:dyDescent="0.2">
      <c r="A89" t="s">
        <v>14</v>
      </c>
      <c r="B89" t="s">
        <v>7</v>
      </c>
      <c r="C89" s="1">
        <v>100</v>
      </c>
      <c r="D89" s="1">
        <v>0</v>
      </c>
      <c r="E89" s="1">
        <v>12</v>
      </c>
      <c r="F89" s="1">
        <v>16</v>
      </c>
      <c r="G89" s="1">
        <v>52</v>
      </c>
      <c r="H89" s="1">
        <v>63</v>
      </c>
      <c r="I89" s="1">
        <v>59</v>
      </c>
      <c r="J89" s="1">
        <v>63</v>
      </c>
      <c r="K89" s="1">
        <v>60</v>
      </c>
      <c r="L89" s="1">
        <v>12</v>
      </c>
      <c r="M89" s="1">
        <v>63</v>
      </c>
      <c r="N89" s="1">
        <v>500</v>
      </c>
      <c r="O89" s="1">
        <v>500</v>
      </c>
      <c r="P89" s="1">
        <v>400</v>
      </c>
      <c r="Q89" s="1">
        <v>100</v>
      </c>
    </row>
    <row r="90" spans="1:17" x14ac:dyDescent="0.2">
      <c r="A90" t="s">
        <v>14</v>
      </c>
      <c r="B90" t="s">
        <v>8</v>
      </c>
      <c r="C90" s="1">
        <v>50</v>
      </c>
      <c r="D90" s="1">
        <v>0</v>
      </c>
      <c r="E90" s="1">
        <v>13</v>
      </c>
      <c r="F90" s="1">
        <v>16</v>
      </c>
      <c r="G90" s="1">
        <v>77</v>
      </c>
      <c r="H90" s="1">
        <v>76</v>
      </c>
      <c r="I90" s="1">
        <v>77</v>
      </c>
      <c r="J90" s="1">
        <v>76</v>
      </c>
      <c r="K90" s="1">
        <v>77</v>
      </c>
      <c r="L90" s="1">
        <v>13</v>
      </c>
      <c r="M90" s="1">
        <v>76</v>
      </c>
      <c r="N90" s="1">
        <v>551</v>
      </c>
      <c r="O90" s="1">
        <v>550</v>
      </c>
      <c r="P90" s="1">
        <v>500</v>
      </c>
      <c r="Q90" s="1">
        <v>50</v>
      </c>
    </row>
    <row r="91" spans="1:17" x14ac:dyDescent="0.2">
      <c r="C91" s="1">
        <v>3301</v>
      </c>
      <c r="D91" s="1">
        <v>3299</v>
      </c>
      <c r="E91" s="1">
        <v>2268</v>
      </c>
      <c r="F91" s="1">
        <v>2265</v>
      </c>
      <c r="G91" s="1">
        <v>2268</v>
      </c>
      <c r="H91" s="1">
        <v>2266</v>
      </c>
      <c r="I91" s="1">
        <v>2265</v>
      </c>
      <c r="J91" s="1">
        <v>2265</v>
      </c>
      <c r="K91" s="1">
        <v>2267</v>
      </c>
      <c r="L91" s="1">
        <v>2267</v>
      </c>
      <c r="M91" s="1">
        <v>2266</v>
      </c>
      <c r="N91" s="1"/>
      <c r="O91" s="1"/>
      <c r="P91" s="1"/>
      <c r="Q91" s="1"/>
    </row>
    <row r="92" spans="1:17" x14ac:dyDescent="0.2">
      <c r="C92" s="1">
        <v>50</v>
      </c>
      <c r="D92" s="1">
        <v>50</v>
      </c>
      <c r="E92" s="1">
        <v>50</v>
      </c>
      <c r="F92" s="1">
        <v>50</v>
      </c>
      <c r="G92" s="1">
        <v>50</v>
      </c>
      <c r="H92" s="1">
        <v>50</v>
      </c>
      <c r="I92" s="1">
        <v>50</v>
      </c>
      <c r="J92" s="1">
        <v>50</v>
      </c>
      <c r="K92" s="1">
        <v>50</v>
      </c>
      <c r="L92" s="1">
        <v>50</v>
      </c>
      <c r="M92" s="1">
        <v>50</v>
      </c>
      <c r="N92" s="1"/>
      <c r="O92" s="1"/>
      <c r="P92" s="1">
        <v>65334215</v>
      </c>
      <c r="Q92" s="1"/>
    </row>
    <row r="93" spans="1:17" x14ac:dyDescent="0.2">
      <c r="C93" s="1">
        <v>10569001</v>
      </c>
      <c r="D93" s="1">
        <v>10556001</v>
      </c>
      <c r="E93" s="1">
        <v>4919524</v>
      </c>
      <c r="F93" s="1">
        <v>4906225</v>
      </c>
      <c r="G93" s="1">
        <v>4919524</v>
      </c>
      <c r="H93" s="1">
        <v>4910656</v>
      </c>
      <c r="I93" s="1">
        <v>4906225</v>
      </c>
      <c r="J93" s="1">
        <v>4906225</v>
      </c>
      <c r="K93" s="1">
        <v>4915089</v>
      </c>
      <c r="L93" s="1">
        <v>4915089</v>
      </c>
      <c r="M93" s="1">
        <v>4910656</v>
      </c>
      <c r="N93" s="1">
        <v>65334215</v>
      </c>
      <c r="O93" s="1">
        <v>0</v>
      </c>
      <c r="P93" s="1"/>
      <c r="Q9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F1B9-6C7D-D642-A5C2-15C127E69007}">
  <dimension ref="A1:AE57"/>
  <sheetViews>
    <sheetView workbookViewId="0">
      <selection activeCell="J17" sqref="J17"/>
    </sheetView>
  </sheetViews>
  <sheetFormatPr baseColWidth="10" defaultRowHeight="16" x14ac:dyDescent="0.2"/>
  <cols>
    <col min="21" max="21" width="18.33203125" customWidth="1"/>
  </cols>
  <sheetData>
    <row r="1" spans="1:21" x14ac:dyDescent="0.2">
      <c r="A1" t="s">
        <v>15</v>
      </c>
      <c r="B1" s="4" t="s">
        <v>117</v>
      </c>
    </row>
    <row r="2" spans="1:21" x14ac:dyDescent="0.2">
      <c r="A2" t="s">
        <v>34</v>
      </c>
      <c r="D2" t="s">
        <v>33</v>
      </c>
      <c r="Q2" t="s">
        <v>32</v>
      </c>
    </row>
    <row r="3" spans="1:21" x14ac:dyDescent="0.2">
      <c r="A3" t="s">
        <v>16</v>
      </c>
      <c r="B3" t="s">
        <v>31</v>
      </c>
      <c r="D3" t="s">
        <v>16</v>
      </c>
      <c r="E3" t="s">
        <v>0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Q3" t="s">
        <v>16</v>
      </c>
      <c r="R3" t="s">
        <v>0</v>
      </c>
      <c r="S3" t="s">
        <v>1</v>
      </c>
      <c r="T3" t="s">
        <v>2</v>
      </c>
      <c r="U3" t="s">
        <v>3</v>
      </c>
    </row>
    <row r="4" spans="1:21" x14ac:dyDescent="0.2">
      <c r="A4" t="s">
        <v>4</v>
      </c>
      <c r="B4" s="5">
        <v>100</v>
      </c>
      <c r="D4" t="s">
        <v>4</v>
      </c>
      <c r="E4">
        <v>1</v>
      </c>
      <c r="F4">
        <v>1</v>
      </c>
      <c r="G4">
        <v>1</v>
      </c>
      <c r="H4">
        <v>1</v>
      </c>
      <c r="N4">
        <v>1</v>
      </c>
      <c r="Q4" t="s">
        <v>4</v>
      </c>
      <c r="R4">
        <v>5</v>
      </c>
      <c r="S4">
        <v>5</v>
      </c>
      <c r="T4">
        <v>30</v>
      </c>
      <c r="U4">
        <v>1</v>
      </c>
    </row>
    <row r="5" spans="1:21" x14ac:dyDescent="0.2">
      <c r="A5" t="s">
        <v>5</v>
      </c>
      <c r="B5" s="5">
        <v>100</v>
      </c>
      <c r="D5" t="s">
        <v>5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Q5" t="s">
        <v>5</v>
      </c>
      <c r="R5">
        <v>5</v>
      </c>
      <c r="S5">
        <v>5</v>
      </c>
      <c r="T5">
        <v>60</v>
      </c>
      <c r="U5">
        <v>1</v>
      </c>
    </row>
    <row r="6" spans="1:21" x14ac:dyDescent="0.2">
      <c r="A6" t="s">
        <v>6</v>
      </c>
      <c r="B6" s="5">
        <v>100</v>
      </c>
      <c r="D6" t="s">
        <v>6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Q6" t="s">
        <v>6</v>
      </c>
      <c r="R6">
        <v>5</v>
      </c>
      <c r="S6">
        <v>5</v>
      </c>
      <c r="T6">
        <v>45</v>
      </c>
      <c r="U6">
        <v>1</v>
      </c>
    </row>
    <row r="7" spans="1:21" x14ac:dyDescent="0.2">
      <c r="A7" t="s">
        <v>7</v>
      </c>
      <c r="B7" s="5">
        <v>100</v>
      </c>
      <c r="D7" t="s">
        <v>7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Q7" t="s">
        <v>7</v>
      </c>
      <c r="R7">
        <v>5</v>
      </c>
      <c r="S7">
        <v>5</v>
      </c>
      <c r="T7">
        <v>15</v>
      </c>
      <c r="U7">
        <v>2</v>
      </c>
    </row>
    <row r="8" spans="1:21" x14ac:dyDescent="0.2">
      <c r="A8" t="s">
        <v>8</v>
      </c>
      <c r="B8" s="5">
        <v>100</v>
      </c>
      <c r="D8" t="s">
        <v>8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Q8" t="s">
        <v>8</v>
      </c>
      <c r="R8">
        <v>5</v>
      </c>
      <c r="S8">
        <v>5</v>
      </c>
      <c r="T8">
        <v>45</v>
      </c>
      <c r="U8">
        <v>1</v>
      </c>
    </row>
    <row r="9" spans="1:21" x14ac:dyDescent="0.2">
      <c r="A9" s="4"/>
      <c r="D9" s="4" t="s">
        <v>118</v>
      </c>
    </row>
    <row r="10" spans="1:21" x14ac:dyDescent="0.2">
      <c r="A10" t="s">
        <v>36</v>
      </c>
      <c r="D10" s="4" t="s">
        <v>119</v>
      </c>
      <c r="N10" t="s">
        <v>37</v>
      </c>
    </row>
    <row r="11" spans="1:21" x14ac:dyDescent="0.2">
      <c r="A11" t="s">
        <v>38</v>
      </c>
      <c r="B11" t="s">
        <v>0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N11" t="s">
        <v>38</v>
      </c>
      <c r="O11" t="s">
        <v>28</v>
      </c>
      <c r="P11" s="4" t="s">
        <v>121</v>
      </c>
    </row>
    <row r="12" spans="1:21" x14ac:dyDescent="0.2">
      <c r="A12" t="s">
        <v>9</v>
      </c>
      <c r="B12" t="s">
        <v>27</v>
      </c>
      <c r="C12" t="s">
        <v>27</v>
      </c>
      <c r="N12" t="s">
        <v>9</v>
      </c>
      <c r="O12" s="5">
        <v>0.15</v>
      </c>
    </row>
    <row r="13" spans="1:21" x14ac:dyDescent="0.2">
      <c r="A13" t="s">
        <v>10</v>
      </c>
      <c r="B13" t="s">
        <v>27</v>
      </c>
      <c r="C13" t="s">
        <v>27</v>
      </c>
      <c r="F13" t="s">
        <v>27</v>
      </c>
      <c r="N13" t="s">
        <v>10</v>
      </c>
      <c r="O13" s="5">
        <v>0.05</v>
      </c>
    </row>
    <row r="14" spans="1:21" x14ac:dyDescent="0.2">
      <c r="A14" t="s">
        <v>11</v>
      </c>
      <c r="B14" t="s">
        <v>27</v>
      </c>
      <c r="C14" t="s">
        <v>27</v>
      </c>
      <c r="D14" t="s">
        <v>27</v>
      </c>
      <c r="E14" t="s">
        <v>27</v>
      </c>
      <c r="K14" t="s">
        <v>27</v>
      </c>
      <c r="N14" t="s">
        <v>11</v>
      </c>
      <c r="O14" s="5">
        <v>0.25</v>
      </c>
    </row>
    <row r="15" spans="1:21" x14ac:dyDescent="0.2">
      <c r="A15" t="s">
        <v>12</v>
      </c>
      <c r="B15" t="s">
        <v>27</v>
      </c>
      <c r="C15" t="s">
        <v>27</v>
      </c>
      <c r="D15" t="s">
        <v>27</v>
      </c>
      <c r="E15" t="s">
        <v>27</v>
      </c>
      <c r="F15" t="s">
        <v>27</v>
      </c>
      <c r="K15" t="s">
        <v>27</v>
      </c>
      <c r="N15" t="s">
        <v>12</v>
      </c>
      <c r="O15" s="5">
        <v>0.05</v>
      </c>
    </row>
    <row r="16" spans="1:21" x14ac:dyDescent="0.2">
      <c r="A16" t="s">
        <v>13</v>
      </c>
      <c r="B16" t="s">
        <v>27</v>
      </c>
      <c r="C16" t="s">
        <v>27</v>
      </c>
      <c r="D16" t="s">
        <v>27</v>
      </c>
      <c r="E16" t="s">
        <v>27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N16" t="s">
        <v>13</v>
      </c>
      <c r="O16" s="5">
        <v>0.4</v>
      </c>
    </row>
    <row r="17" spans="1:31" x14ac:dyDescent="0.2">
      <c r="A17" t="s">
        <v>14</v>
      </c>
      <c r="B17" t="s">
        <v>27</v>
      </c>
      <c r="C17" t="s">
        <v>27</v>
      </c>
      <c r="D17" t="s">
        <v>27</v>
      </c>
      <c r="E17" t="s">
        <v>27</v>
      </c>
      <c r="F17" t="s">
        <v>27</v>
      </c>
      <c r="G17" t="s">
        <v>27</v>
      </c>
      <c r="H17" t="s">
        <v>27</v>
      </c>
      <c r="I17" t="s">
        <v>27</v>
      </c>
      <c r="J17" t="s">
        <v>27</v>
      </c>
      <c r="K17" t="s">
        <v>27</v>
      </c>
      <c r="L17" t="s">
        <v>27</v>
      </c>
      <c r="N17" t="s">
        <v>14</v>
      </c>
      <c r="O17" s="5">
        <v>0.1</v>
      </c>
    </row>
    <row r="19" spans="1:31" x14ac:dyDescent="0.2">
      <c r="A19" t="s">
        <v>30</v>
      </c>
      <c r="B19" t="s">
        <v>0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 t="s">
        <v>22</v>
      </c>
      <c r="I19" t="s">
        <v>23</v>
      </c>
      <c r="J19" t="s">
        <v>24</v>
      </c>
      <c r="K19" t="s">
        <v>25</v>
      </c>
      <c r="L19" t="s">
        <v>26</v>
      </c>
    </row>
    <row r="20" spans="1:31" x14ac:dyDescent="0.2">
      <c r="B20">
        <v>50</v>
      </c>
      <c r="C20">
        <v>50</v>
      </c>
      <c r="D20">
        <v>50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50</v>
      </c>
      <c r="K20">
        <v>50</v>
      </c>
      <c r="L20">
        <v>50</v>
      </c>
    </row>
    <row r="21" spans="1:31" x14ac:dyDescent="0.2">
      <c r="B21" s="4" t="s">
        <v>120</v>
      </c>
    </row>
    <row r="23" spans="1:31" x14ac:dyDescent="0.2">
      <c r="A23" t="s">
        <v>35</v>
      </c>
      <c r="Q23" t="s">
        <v>105</v>
      </c>
    </row>
    <row r="24" spans="1:31" x14ac:dyDescent="0.2">
      <c r="A24" t="s">
        <v>38</v>
      </c>
      <c r="B24" t="s">
        <v>16</v>
      </c>
      <c r="C24" t="s">
        <v>0</v>
      </c>
      <c r="D24" t="s">
        <v>17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 t="s">
        <v>24</v>
      </c>
      <c r="L24" t="s">
        <v>25</v>
      </c>
      <c r="M24" t="s">
        <v>26</v>
      </c>
      <c r="N24" t="s">
        <v>108</v>
      </c>
      <c r="O24" t="s">
        <v>109</v>
      </c>
      <c r="S24" t="s">
        <v>38</v>
      </c>
      <c r="T24" t="s">
        <v>16</v>
      </c>
      <c r="U24" t="s">
        <v>0</v>
      </c>
      <c r="V24" t="s">
        <v>17</v>
      </c>
      <c r="W24" t="s">
        <v>18</v>
      </c>
      <c r="X24" t="s">
        <v>19</v>
      </c>
      <c r="Y24" t="s">
        <v>20</v>
      </c>
      <c r="Z24" t="s">
        <v>21</v>
      </c>
      <c r="AA24" t="s">
        <v>22</v>
      </c>
      <c r="AB24" t="s">
        <v>23</v>
      </c>
      <c r="AC24" t="s">
        <v>24</v>
      </c>
      <c r="AD24" t="s">
        <v>25</v>
      </c>
      <c r="AE24" t="s">
        <v>26</v>
      </c>
    </row>
    <row r="25" spans="1:31" x14ac:dyDescent="0.2">
      <c r="A25" t="s">
        <v>9</v>
      </c>
      <c r="B25" t="s">
        <v>4</v>
      </c>
      <c r="C25" s="2" t="s">
        <v>39</v>
      </c>
      <c r="D25" s="2" t="s">
        <v>40</v>
      </c>
      <c r="E25" s="2" t="s">
        <v>41</v>
      </c>
      <c r="F25" s="2" t="s">
        <v>42</v>
      </c>
      <c r="G25" s="2" t="s">
        <v>43</v>
      </c>
      <c r="H25" s="2" t="s">
        <v>44</v>
      </c>
      <c r="I25" s="2" t="s">
        <v>45</v>
      </c>
      <c r="J25" s="2" t="s">
        <v>46</v>
      </c>
      <c r="K25" s="2" t="s">
        <v>47</v>
      </c>
      <c r="L25" s="2" t="s">
        <v>48</v>
      </c>
      <c r="M25" s="2" t="s">
        <v>49</v>
      </c>
      <c r="N25" t="s">
        <v>106</v>
      </c>
      <c r="O25">
        <f>B4*$O$12 * (R4+S4+T4)*U4</f>
        <v>600</v>
      </c>
      <c r="Q25" s="3" t="s">
        <v>110</v>
      </c>
      <c r="S25" t="s">
        <v>9</v>
      </c>
      <c r="T25" t="s">
        <v>4</v>
      </c>
      <c r="U25" s="3" t="s">
        <v>112</v>
      </c>
      <c r="V25" s="3" t="s">
        <v>113</v>
      </c>
      <c r="W25" s="3" t="s">
        <v>114</v>
      </c>
      <c r="X25" s="3" t="s">
        <v>114</v>
      </c>
      <c r="Y25" s="3" t="s">
        <v>114</v>
      </c>
      <c r="Z25" s="3" t="s">
        <v>114</v>
      </c>
      <c r="AA25" s="3" t="s">
        <v>114</v>
      </c>
      <c r="AB25" s="3" t="s">
        <v>114</v>
      </c>
      <c r="AC25" s="3" t="s">
        <v>114</v>
      </c>
      <c r="AD25" s="3" t="s">
        <v>114</v>
      </c>
      <c r="AE25" s="3" t="s">
        <v>114</v>
      </c>
    </row>
    <row r="26" spans="1:31" x14ac:dyDescent="0.2">
      <c r="A26" t="s">
        <v>9</v>
      </c>
      <c r="B26" t="s">
        <v>5</v>
      </c>
      <c r="C26" s="2" t="s">
        <v>50</v>
      </c>
      <c r="D26" s="2" t="s">
        <v>51</v>
      </c>
      <c r="E26" s="2" t="s">
        <v>52</v>
      </c>
      <c r="F26" s="2" t="s">
        <v>53</v>
      </c>
      <c r="G26" s="2" t="s">
        <v>54</v>
      </c>
      <c r="H26" s="2" t="s">
        <v>55</v>
      </c>
      <c r="I26" s="2" t="s">
        <v>56</v>
      </c>
      <c r="J26" s="2" t="s">
        <v>57</v>
      </c>
      <c r="K26" s="2" t="s">
        <v>58</v>
      </c>
      <c r="L26" s="2" t="s">
        <v>59</v>
      </c>
      <c r="M26" s="2" t="s">
        <v>71</v>
      </c>
      <c r="N26" t="s">
        <v>107</v>
      </c>
      <c r="O26">
        <f t="shared" ref="O26:O29" si="0">B5*$O$12 * (R5+S5+T5)*U5</f>
        <v>1050</v>
      </c>
      <c r="Q26" s="3" t="s">
        <v>111</v>
      </c>
      <c r="S26" t="s">
        <v>9</v>
      </c>
      <c r="T26" t="s">
        <v>5</v>
      </c>
      <c r="U26" s="3" t="s">
        <v>104</v>
      </c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">
      <c r="A27" t="s">
        <v>9</v>
      </c>
      <c r="B27" t="s">
        <v>6</v>
      </c>
      <c r="C27" s="2" t="s">
        <v>60</v>
      </c>
      <c r="D27" s="2" t="s">
        <v>61</v>
      </c>
      <c r="E27" s="2" t="s">
        <v>62</v>
      </c>
      <c r="F27" s="2" t="s">
        <v>63</v>
      </c>
      <c r="G27" s="2" t="s">
        <v>64</v>
      </c>
      <c r="H27" s="2" t="s">
        <v>65</v>
      </c>
      <c r="I27" s="2" t="s">
        <v>66</v>
      </c>
      <c r="J27" s="2" t="s">
        <v>67</v>
      </c>
      <c r="K27" s="2" t="s">
        <v>68</v>
      </c>
      <c r="L27" s="2" t="s">
        <v>69</v>
      </c>
      <c r="M27" s="2" t="s">
        <v>70</v>
      </c>
      <c r="O27">
        <f t="shared" si="0"/>
        <v>825</v>
      </c>
      <c r="Q27" s="3"/>
      <c r="S27" t="s">
        <v>9</v>
      </c>
      <c r="T27" t="s">
        <v>6</v>
      </c>
      <c r="U27" s="3" t="s">
        <v>104</v>
      </c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">
      <c r="A28" t="s">
        <v>9</v>
      </c>
      <c r="B28" t="s">
        <v>7</v>
      </c>
      <c r="C28" s="2" t="s">
        <v>72</v>
      </c>
      <c r="D28" s="2"/>
      <c r="E28" s="2"/>
      <c r="F28" s="2"/>
      <c r="G28" s="2"/>
      <c r="H28" s="2"/>
      <c r="I28" s="2"/>
      <c r="J28" s="2"/>
      <c r="K28" s="2"/>
      <c r="L28" s="2"/>
      <c r="M28" s="2"/>
      <c r="O28">
        <f t="shared" si="0"/>
        <v>750</v>
      </c>
      <c r="Q28" s="3"/>
      <c r="S28" t="s">
        <v>9</v>
      </c>
      <c r="T28" t="s">
        <v>7</v>
      </c>
      <c r="U28" s="3" t="s">
        <v>104</v>
      </c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">
      <c r="A29" t="s">
        <v>9</v>
      </c>
      <c r="B29" t="s">
        <v>8</v>
      </c>
      <c r="C29" s="2" t="s">
        <v>73</v>
      </c>
      <c r="D29" s="2"/>
      <c r="E29" s="2"/>
      <c r="F29" s="2"/>
      <c r="G29" s="2"/>
      <c r="H29" s="2"/>
      <c r="I29" s="2"/>
      <c r="J29" s="2"/>
      <c r="K29" s="2"/>
      <c r="L29" s="2"/>
      <c r="M29" s="2"/>
      <c r="O29">
        <f t="shared" si="0"/>
        <v>825</v>
      </c>
      <c r="Q29" s="3"/>
      <c r="S29" t="s">
        <v>9</v>
      </c>
      <c r="T29" t="s">
        <v>8</v>
      </c>
      <c r="U29" s="3" t="s">
        <v>104</v>
      </c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">
      <c r="A30" t="s">
        <v>10</v>
      </c>
      <c r="B30" t="s">
        <v>4</v>
      </c>
      <c r="C30" s="2" t="s">
        <v>74</v>
      </c>
      <c r="D30" s="2"/>
      <c r="E30" s="2"/>
      <c r="F30" s="2"/>
      <c r="G30" s="2"/>
      <c r="H30" s="2"/>
      <c r="I30" s="2"/>
      <c r="J30" s="2"/>
      <c r="K30" s="2"/>
      <c r="L30" s="2"/>
      <c r="M30" s="2"/>
      <c r="O30">
        <f>B4*$O$13 * (R4+S4+T4)*U4</f>
        <v>200</v>
      </c>
      <c r="Q30" s="3"/>
      <c r="S30" t="s">
        <v>10</v>
      </c>
      <c r="T30" t="s">
        <v>4</v>
      </c>
      <c r="U30" s="3" t="s">
        <v>116</v>
      </c>
      <c r="V30" s="3" t="s">
        <v>115</v>
      </c>
      <c r="W30" s="3" t="s">
        <v>114</v>
      </c>
      <c r="X30" s="3" t="s">
        <v>114</v>
      </c>
      <c r="Y30" s="3" t="s">
        <v>115</v>
      </c>
      <c r="Z30" s="3" t="s">
        <v>114</v>
      </c>
      <c r="AA30" s="3" t="s">
        <v>114</v>
      </c>
      <c r="AB30" s="3" t="s">
        <v>114</v>
      </c>
      <c r="AC30" s="3" t="s">
        <v>114</v>
      </c>
      <c r="AD30" s="3" t="s">
        <v>114</v>
      </c>
      <c r="AE30" s="3" t="s">
        <v>114</v>
      </c>
    </row>
    <row r="31" spans="1:31" x14ac:dyDescent="0.2">
      <c r="A31" t="s">
        <v>10</v>
      </c>
      <c r="B31" t="s">
        <v>5</v>
      </c>
      <c r="C31" s="2" t="s">
        <v>75</v>
      </c>
      <c r="D31" s="2"/>
      <c r="E31" s="2"/>
      <c r="F31" s="2"/>
      <c r="G31" s="2"/>
      <c r="H31" s="2"/>
      <c r="I31" s="2"/>
      <c r="J31" s="2"/>
      <c r="K31" s="2"/>
      <c r="L31" s="2"/>
      <c r="M31" s="2"/>
      <c r="O31">
        <f t="shared" ref="O31:O34" si="1">B5*$O$13 * (R5+S5+T5)*U5</f>
        <v>350</v>
      </c>
      <c r="Q31" s="3"/>
      <c r="S31" t="s">
        <v>10</v>
      </c>
      <c r="T31" t="s">
        <v>5</v>
      </c>
      <c r="U31" s="3" t="s">
        <v>104</v>
      </c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">
      <c r="A32" t="s">
        <v>10</v>
      </c>
      <c r="B32" t="s">
        <v>6</v>
      </c>
      <c r="C32" s="2" t="s">
        <v>76</v>
      </c>
      <c r="D32" s="2"/>
      <c r="E32" s="2"/>
      <c r="F32" s="2"/>
      <c r="G32" s="2"/>
      <c r="H32" s="2"/>
      <c r="I32" s="2"/>
      <c r="J32" s="2"/>
      <c r="K32" s="2"/>
      <c r="L32" s="2"/>
      <c r="M32" s="2"/>
      <c r="O32">
        <f t="shared" si="1"/>
        <v>275</v>
      </c>
      <c r="Q32" s="3"/>
      <c r="S32" t="s">
        <v>10</v>
      </c>
      <c r="T32" t="s">
        <v>6</v>
      </c>
      <c r="U32" s="3" t="s">
        <v>104</v>
      </c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">
      <c r="A33" t="s">
        <v>10</v>
      </c>
      <c r="B33" t="s">
        <v>7</v>
      </c>
      <c r="C33" s="2" t="s">
        <v>77</v>
      </c>
      <c r="D33" s="2"/>
      <c r="E33" s="2"/>
      <c r="F33" s="2"/>
      <c r="G33" s="2"/>
      <c r="H33" s="2"/>
      <c r="I33" s="2"/>
      <c r="J33" s="2"/>
      <c r="K33" s="2"/>
      <c r="L33" s="2"/>
      <c r="M33" s="2"/>
      <c r="O33">
        <f t="shared" si="1"/>
        <v>250</v>
      </c>
      <c r="Q33" s="3"/>
      <c r="S33" t="s">
        <v>10</v>
      </c>
      <c r="T33" t="s">
        <v>7</v>
      </c>
      <c r="U33" s="3" t="s">
        <v>104</v>
      </c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">
      <c r="A34" t="s">
        <v>10</v>
      </c>
      <c r="B34" t="s">
        <v>8</v>
      </c>
      <c r="C34" s="2" t="s">
        <v>78</v>
      </c>
      <c r="D34" s="2"/>
      <c r="E34" s="2"/>
      <c r="F34" s="2"/>
      <c r="G34" s="2"/>
      <c r="H34" s="2"/>
      <c r="I34" s="2"/>
      <c r="J34" s="2"/>
      <c r="K34" s="2"/>
      <c r="L34" s="2"/>
      <c r="M34" s="2"/>
      <c r="O34">
        <f t="shared" si="1"/>
        <v>275</v>
      </c>
      <c r="Q34" s="3"/>
      <c r="S34" t="s">
        <v>10</v>
      </c>
      <c r="T34" t="s">
        <v>8</v>
      </c>
      <c r="U34" s="3" t="s">
        <v>104</v>
      </c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">
      <c r="A35" t="s">
        <v>11</v>
      </c>
      <c r="B35" t="s">
        <v>4</v>
      </c>
      <c r="C35" s="2" t="s">
        <v>79</v>
      </c>
      <c r="D35" s="2"/>
      <c r="E35" s="2"/>
      <c r="F35" s="2"/>
      <c r="G35" s="2"/>
      <c r="H35" s="2"/>
      <c r="I35" s="2"/>
      <c r="J35" s="2"/>
      <c r="K35" s="2"/>
      <c r="L35" s="2"/>
      <c r="M35" s="2"/>
      <c r="Q35" s="3"/>
      <c r="S35" t="s">
        <v>11</v>
      </c>
      <c r="T35" t="s">
        <v>4</v>
      </c>
      <c r="U35" s="3" t="s">
        <v>104</v>
      </c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">
      <c r="A36" t="s">
        <v>11</v>
      </c>
      <c r="B36" t="s">
        <v>5</v>
      </c>
      <c r="C36" s="2" t="s">
        <v>80</v>
      </c>
      <c r="D36" s="2"/>
      <c r="E36" s="2"/>
      <c r="F36" s="2"/>
      <c r="G36" s="2"/>
      <c r="H36" s="2"/>
      <c r="I36" s="2"/>
      <c r="J36" s="2"/>
      <c r="K36" s="2"/>
      <c r="L36" s="2"/>
      <c r="M36" s="2"/>
      <c r="Q36" s="3"/>
      <c r="S36" t="s">
        <v>11</v>
      </c>
      <c r="T36" t="s">
        <v>5</v>
      </c>
      <c r="U36" s="3" t="s">
        <v>104</v>
      </c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">
      <c r="A37" t="s">
        <v>11</v>
      </c>
      <c r="B37" t="s">
        <v>6</v>
      </c>
      <c r="C37" s="2" t="s">
        <v>81</v>
      </c>
      <c r="D37" s="2"/>
      <c r="E37" s="2"/>
      <c r="F37" s="2"/>
      <c r="G37" s="2"/>
      <c r="H37" s="2"/>
      <c r="I37" s="2"/>
      <c r="J37" s="2"/>
      <c r="K37" s="2"/>
      <c r="L37" s="2"/>
      <c r="M37" s="2"/>
      <c r="Q37" s="3"/>
      <c r="S37" t="s">
        <v>11</v>
      </c>
      <c r="T37" t="s">
        <v>6</v>
      </c>
      <c r="U37" s="3" t="s">
        <v>104</v>
      </c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">
      <c r="A38" t="s">
        <v>11</v>
      </c>
      <c r="B38" t="s">
        <v>7</v>
      </c>
      <c r="C38" s="2" t="s">
        <v>82</v>
      </c>
      <c r="D38" s="2"/>
      <c r="E38" s="2"/>
      <c r="F38" s="2"/>
      <c r="G38" s="2"/>
      <c r="H38" s="2"/>
      <c r="I38" s="2"/>
      <c r="J38" s="2"/>
      <c r="K38" s="2"/>
      <c r="L38" s="2"/>
      <c r="M38" s="2"/>
      <c r="Q38" s="3"/>
      <c r="S38" t="s">
        <v>11</v>
      </c>
      <c r="T38" t="s">
        <v>7</v>
      </c>
      <c r="U38" s="3" t="s">
        <v>104</v>
      </c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">
      <c r="A39" t="s">
        <v>11</v>
      </c>
      <c r="B39" t="s">
        <v>8</v>
      </c>
      <c r="C39" s="2" t="s">
        <v>83</v>
      </c>
      <c r="D39" s="2"/>
      <c r="E39" s="2"/>
      <c r="F39" s="2"/>
      <c r="G39" s="2"/>
      <c r="H39" s="2"/>
      <c r="I39" s="2"/>
      <c r="J39" s="2"/>
      <c r="K39" s="2"/>
      <c r="L39" s="2"/>
      <c r="M39" s="2"/>
      <c r="Q39" s="3"/>
      <c r="S39" t="s">
        <v>11</v>
      </c>
      <c r="T39" t="s">
        <v>8</v>
      </c>
      <c r="U39" s="3" t="s">
        <v>104</v>
      </c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">
      <c r="A40" t="s">
        <v>12</v>
      </c>
      <c r="B40" t="s">
        <v>4</v>
      </c>
      <c r="C40" s="2" t="s">
        <v>84</v>
      </c>
      <c r="D40" s="2"/>
      <c r="E40" s="2"/>
      <c r="F40" s="2"/>
      <c r="G40" s="2"/>
      <c r="H40" s="2"/>
      <c r="I40" s="2"/>
      <c r="J40" s="2"/>
      <c r="K40" s="2"/>
      <c r="L40" s="2"/>
      <c r="M40" s="2"/>
      <c r="Q40" s="3"/>
      <c r="S40" t="s">
        <v>12</v>
      </c>
      <c r="T40" t="s">
        <v>4</v>
      </c>
      <c r="U40" s="3" t="s">
        <v>104</v>
      </c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">
      <c r="A41" t="s">
        <v>12</v>
      </c>
      <c r="B41" t="s">
        <v>5</v>
      </c>
      <c r="C41" s="2" t="s">
        <v>85</v>
      </c>
      <c r="D41" s="2"/>
      <c r="E41" s="2"/>
      <c r="F41" s="2"/>
      <c r="G41" s="2"/>
      <c r="H41" s="2"/>
      <c r="I41" s="2"/>
      <c r="J41" s="2"/>
      <c r="K41" s="2"/>
      <c r="L41" s="2"/>
      <c r="M41" s="2"/>
      <c r="Q41" s="3"/>
      <c r="S41" t="s">
        <v>12</v>
      </c>
      <c r="T41" t="s">
        <v>5</v>
      </c>
      <c r="U41" s="3" t="s">
        <v>104</v>
      </c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">
      <c r="A42" t="s">
        <v>12</v>
      </c>
      <c r="B42" t="s">
        <v>6</v>
      </c>
      <c r="C42" s="2" t="s">
        <v>86</v>
      </c>
      <c r="D42" s="2"/>
      <c r="E42" s="2"/>
      <c r="F42" s="2"/>
      <c r="G42" s="2"/>
      <c r="H42" s="2"/>
      <c r="I42" s="2"/>
      <c r="J42" s="2"/>
      <c r="K42" s="2"/>
      <c r="L42" s="2"/>
      <c r="M42" s="2"/>
      <c r="Q42" s="3"/>
      <c r="S42" t="s">
        <v>12</v>
      </c>
      <c r="T42" t="s">
        <v>6</v>
      </c>
      <c r="U42" s="3" t="s">
        <v>104</v>
      </c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">
      <c r="A43" t="s">
        <v>12</v>
      </c>
      <c r="B43" t="s">
        <v>7</v>
      </c>
      <c r="C43" s="2" t="s">
        <v>87</v>
      </c>
      <c r="D43" s="2"/>
      <c r="E43" s="2"/>
      <c r="F43" s="2"/>
      <c r="G43" s="2"/>
      <c r="H43" s="2"/>
      <c r="I43" s="2"/>
      <c r="J43" s="2"/>
      <c r="K43" s="2"/>
      <c r="L43" s="2"/>
      <c r="M43" s="2"/>
      <c r="Q43" s="3"/>
      <c r="S43" t="s">
        <v>12</v>
      </c>
      <c r="T43" t="s">
        <v>7</v>
      </c>
      <c r="U43" s="3" t="s">
        <v>104</v>
      </c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">
      <c r="A44" t="s">
        <v>12</v>
      </c>
      <c r="B44" t="s">
        <v>8</v>
      </c>
      <c r="C44" s="2" t="s">
        <v>88</v>
      </c>
      <c r="D44" s="2"/>
      <c r="E44" s="2"/>
      <c r="F44" s="2"/>
      <c r="G44" s="2"/>
      <c r="H44" s="2"/>
      <c r="I44" s="2"/>
      <c r="J44" s="2"/>
      <c r="K44" s="2"/>
      <c r="L44" s="2"/>
      <c r="M44" s="2"/>
      <c r="Q44" s="3"/>
      <c r="S44" t="s">
        <v>12</v>
      </c>
      <c r="T44" t="s">
        <v>8</v>
      </c>
      <c r="U44" s="3" t="s">
        <v>104</v>
      </c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">
      <c r="A45" t="s">
        <v>13</v>
      </c>
      <c r="B45" t="s">
        <v>4</v>
      </c>
      <c r="C45" s="2" t="s">
        <v>89</v>
      </c>
      <c r="D45" s="2"/>
      <c r="E45" s="2"/>
      <c r="F45" s="2"/>
      <c r="G45" s="2"/>
      <c r="H45" s="2"/>
      <c r="I45" s="2"/>
      <c r="J45" s="2"/>
      <c r="K45" s="2"/>
      <c r="L45" s="2"/>
      <c r="M45" s="2"/>
      <c r="Q45" s="3"/>
      <c r="S45" t="s">
        <v>13</v>
      </c>
      <c r="T45" t="s">
        <v>4</v>
      </c>
      <c r="U45" s="3" t="s">
        <v>104</v>
      </c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">
      <c r="A46" t="s">
        <v>13</v>
      </c>
      <c r="B46" t="s">
        <v>5</v>
      </c>
      <c r="C46" s="2" t="s">
        <v>90</v>
      </c>
      <c r="D46" s="2"/>
      <c r="E46" s="2"/>
      <c r="F46" s="2"/>
      <c r="G46" s="2"/>
      <c r="H46" s="2"/>
      <c r="I46" s="2"/>
      <c r="J46" s="2"/>
      <c r="K46" s="2"/>
      <c r="L46" s="2"/>
      <c r="M46" s="2"/>
      <c r="Q46" s="3"/>
      <c r="S46" t="s">
        <v>13</v>
      </c>
      <c r="T46" t="s">
        <v>5</v>
      </c>
      <c r="U46" s="3" t="s">
        <v>104</v>
      </c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">
      <c r="A47" t="s">
        <v>13</v>
      </c>
      <c r="B47" t="s">
        <v>6</v>
      </c>
      <c r="C47" s="2" t="s">
        <v>91</v>
      </c>
      <c r="D47" s="2"/>
      <c r="E47" s="2"/>
      <c r="F47" s="2"/>
      <c r="G47" s="2"/>
      <c r="H47" s="2"/>
      <c r="I47" s="2"/>
      <c r="J47" s="2"/>
      <c r="K47" s="2"/>
      <c r="L47" s="2"/>
      <c r="M47" s="2"/>
      <c r="Q47" s="3"/>
      <c r="S47" t="s">
        <v>13</v>
      </c>
      <c r="T47" t="s">
        <v>6</v>
      </c>
      <c r="U47" s="3" t="s">
        <v>104</v>
      </c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">
      <c r="A48" t="s">
        <v>13</v>
      </c>
      <c r="B48" t="s">
        <v>7</v>
      </c>
      <c r="C48" s="2" t="s">
        <v>92</v>
      </c>
      <c r="D48" s="2"/>
      <c r="E48" s="2"/>
      <c r="F48" s="2"/>
      <c r="G48" s="2"/>
      <c r="H48" s="2"/>
      <c r="I48" s="2"/>
      <c r="J48" s="2"/>
      <c r="K48" s="2"/>
      <c r="L48" s="2"/>
      <c r="M48" s="2"/>
      <c r="Q48" s="3"/>
      <c r="S48" t="s">
        <v>13</v>
      </c>
      <c r="T48" t="s">
        <v>7</v>
      </c>
      <c r="U48" s="3" t="s">
        <v>104</v>
      </c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">
      <c r="A49" t="s">
        <v>13</v>
      </c>
      <c r="B49" t="s">
        <v>8</v>
      </c>
      <c r="C49" s="2" t="s">
        <v>93</v>
      </c>
      <c r="D49" s="2"/>
      <c r="E49" s="2"/>
      <c r="F49" s="2"/>
      <c r="G49" s="2"/>
      <c r="H49" s="2"/>
      <c r="I49" s="2"/>
      <c r="J49" s="2"/>
      <c r="K49" s="2"/>
      <c r="L49" s="2"/>
      <c r="M49" s="2"/>
      <c r="Q49" s="3"/>
      <c r="S49" t="s">
        <v>13</v>
      </c>
      <c r="T49" t="s">
        <v>8</v>
      </c>
      <c r="U49" s="3" t="s">
        <v>104</v>
      </c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">
      <c r="A50" t="s">
        <v>14</v>
      </c>
      <c r="B50" t="s">
        <v>4</v>
      </c>
      <c r="C50" s="2" t="s">
        <v>94</v>
      </c>
      <c r="D50" s="2"/>
      <c r="E50" s="2"/>
      <c r="F50" s="2"/>
      <c r="G50" s="2"/>
      <c r="H50" s="2"/>
      <c r="I50" s="2"/>
      <c r="J50" s="2"/>
      <c r="K50" s="2"/>
      <c r="L50" s="2"/>
      <c r="M50" s="2"/>
      <c r="Q50" s="3"/>
      <c r="S50" t="s">
        <v>14</v>
      </c>
      <c r="T50" t="s">
        <v>4</v>
      </c>
      <c r="U50" s="3" t="s">
        <v>104</v>
      </c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">
      <c r="A51" t="s">
        <v>14</v>
      </c>
      <c r="B51" t="s">
        <v>5</v>
      </c>
      <c r="C51" s="2" t="s">
        <v>95</v>
      </c>
      <c r="D51" s="2"/>
      <c r="E51" s="2"/>
      <c r="F51" s="2"/>
      <c r="G51" s="2"/>
      <c r="H51" s="2"/>
      <c r="I51" s="2"/>
      <c r="J51" s="2"/>
      <c r="K51" s="2"/>
      <c r="L51" s="2"/>
      <c r="M51" s="2"/>
      <c r="Q51" s="3"/>
      <c r="S51" t="s">
        <v>14</v>
      </c>
      <c r="T51" t="s">
        <v>5</v>
      </c>
      <c r="U51" s="3" t="s">
        <v>104</v>
      </c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">
      <c r="A52" t="s">
        <v>14</v>
      </c>
      <c r="B52" t="s">
        <v>6</v>
      </c>
      <c r="C52" s="2" t="s">
        <v>96</v>
      </c>
      <c r="D52" s="2"/>
      <c r="E52" s="2"/>
      <c r="F52" s="2"/>
      <c r="G52" s="2"/>
      <c r="H52" s="2"/>
      <c r="I52" s="2"/>
      <c r="J52" s="2"/>
      <c r="K52" s="2"/>
      <c r="L52" s="2"/>
      <c r="M52" s="2"/>
      <c r="Q52" s="3"/>
      <c r="S52" t="s">
        <v>14</v>
      </c>
      <c r="T52" t="s">
        <v>6</v>
      </c>
      <c r="U52" s="3" t="s">
        <v>104</v>
      </c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">
      <c r="A53" t="s">
        <v>14</v>
      </c>
      <c r="B53" t="s">
        <v>7</v>
      </c>
      <c r="C53" s="2" t="s">
        <v>97</v>
      </c>
      <c r="D53" s="2"/>
      <c r="E53" s="2"/>
      <c r="F53" s="2"/>
      <c r="G53" s="2"/>
      <c r="H53" s="2"/>
      <c r="I53" s="2"/>
      <c r="J53" s="2"/>
      <c r="K53" s="2"/>
      <c r="L53" s="2"/>
      <c r="M53" s="2"/>
      <c r="Q53" s="3"/>
      <c r="S53" t="s">
        <v>14</v>
      </c>
      <c r="T53" t="s">
        <v>7</v>
      </c>
      <c r="U53" s="3" t="s">
        <v>104</v>
      </c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">
      <c r="A54" t="s">
        <v>14</v>
      </c>
      <c r="B54" t="s">
        <v>8</v>
      </c>
      <c r="C54" s="2" t="s">
        <v>98</v>
      </c>
      <c r="D54" s="2"/>
      <c r="E54" s="2"/>
      <c r="F54" s="2"/>
      <c r="G54" s="2"/>
      <c r="H54" s="2"/>
      <c r="I54" s="2"/>
      <c r="J54" s="2"/>
      <c r="K54" s="2"/>
      <c r="L54" s="2"/>
      <c r="M54" s="2"/>
      <c r="Q54" s="3"/>
      <c r="S54" t="s">
        <v>14</v>
      </c>
      <c r="T54" t="s">
        <v>8</v>
      </c>
      <c r="U54" s="3" t="s">
        <v>104</v>
      </c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">
      <c r="A55" t="s">
        <v>29</v>
      </c>
      <c r="C55" t="s">
        <v>99</v>
      </c>
      <c r="D55" t="s">
        <v>102</v>
      </c>
      <c r="E55" t="s">
        <v>103</v>
      </c>
    </row>
    <row r="56" spans="1:31" x14ac:dyDescent="0.2">
      <c r="A56" t="s">
        <v>30</v>
      </c>
      <c r="C56">
        <v>50</v>
      </c>
      <c r="D56">
        <v>50</v>
      </c>
      <c r="E56">
        <v>50</v>
      </c>
      <c r="F56">
        <v>50</v>
      </c>
      <c r="G56">
        <v>50</v>
      </c>
      <c r="H56">
        <v>50</v>
      </c>
      <c r="I56">
        <v>50</v>
      </c>
      <c r="J56">
        <v>50</v>
      </c>
      <c r="K56">
        <v>50</v>
      </c>
      <c r="L56">
        <v>50</v>
      </c>
      <c r="M56">
        <v>50</v>
      </c>
    </row>
    <row r="57" spans="1:31" x14ac:dyDescent="0.2">
      <c r="A57" s="3" t="s">
        <v>100</v>
      </c>
      <c r="B57" s="3"/>
      <c r="C57" s="3" t="s">
        <v>101</v>
      </c>
      <c r="D57" s="3"/>
      <c r="E57" s="3"/>
      <c r="F57" s="3"/>
      <c r="G57" s="3"/>
      <c r="H57" s="3"/>
      <c r="I57" s="3"/>
      <c r="J57" s="3"/>
      <c r="K57" s="3"/>
      <c r="L57" s="3"/>
      <c r="M5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Yang</dc:creator>
  <cp:lastModifiedBy>Hannah Yang</cp:lastModifiedBy>
  <dcterms:created xsi:type="dcterms:W3CDTF">2018-10-14T17:31:55Z</dcterms:created>
  <dcterms:modified xsi:type="dcterms:W3CDTF">2018-10-16T20:36:31Z</dcterms:modified>
</cp:coreProperties>
</file>