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eam1_Estimated_Effort" sheetId="1" r:id="rId4"/>
  </sheets>
</workbook>
</file>

<file path=xl/sharedStrings.xml><?xml version="1.0" encoding="utf-8"?>
<sst xmlns="http://schemas.openxmlformats.org/spreadsheetml/2006/main" uniqueCount="56">
  <si>
    <t>Task Name: (Dependencies top to bottom)</t>
  </si>
  <si>
    <t>David</t>
  </si>
  <si>
    <t>Casey</t>
  </si>
  <si>
    <t>Cuong</t>
  </si>
  <si>
    <t>Kyle</t>
  </si>
  <si>
    <t>Total</t>
  </si>
  <si>
    <t>Role</t>
  </si>
  <si>
    <t>Owner</t>
  </si>
  <si>
    <t>Estimated</t>
  </si>
  <si>
    <t>Effort</t>
  </si>
  <si>
    <t>Actual</t>
  </si>
  <si>
    <r>
      <rPr>
        <b val="1"/>
        <sz val="12"/>
        <color indexed="8"/>
        <rFont val="Calibri"/>
      </rPr>
      <t>(primary owner) (</t>
    </r>
    <r>
      <rPr>
        <sz val="12"/>
        <color indexed="8"/>
        <rFont val="Calibri"/>
      </rPr>
      <t>secondary owners</t>
    </r>
    <r>
      <rPr>
        <b val="1"/>
        <sz val="12"/>
        <color indexed="8"/>
        <rFont val="Calibri"/>
      </rPr>
      <t>)</t>
    </r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</si>
  <si>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</si>
  <si>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</si>
  <si>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</si>
  <si>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</si>
  <si>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</si>
  <si>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</si>
  <si>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</si>
  <si>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t>Requirements</t>
  </si>
  <si>
    <t>Gather</t>
  </si>
  <si>
    <t>Requirements Engineer</t>
  </si>
  <si>
    <t>Analyze</t>
  </si>
  <si>
    <r>
      <rPr>
        <b val="1"/>
        <sz val="12"/>
        <color indexed="8"/>
        <rFont val="Calibri"/>
      </rPr>
      <t>Joel, Jacob</t>
    </r>
  </si>
  <si>
    <t>Specify</t>
  </si>
  <si>
    <t>Documentation</t>
  </si>
  <si>
    <t>Project Charter</t>
  </si>
  <si>
    <t>Release Plan</t>
  </si>
  <si>
    <t>Requirements Document</t>
  </si>
  <si>
    <t>Project Manager, Requirements Engineer</t>
  </si>
  <si>
    <r>
      <rPr>
        <b val="1"/>
        <sz val="12"/>
        <color indexed="8"/>
        <rFont val="Calibri"/>
      </rPr>
      <t>Joel, Jacob, Min, Kris, Adrian, Hamza</t>
    </r>
  </si>
  <si>
    <t>Project Plan</t>
  </si>
  <si>
    <t>Project Manager, Developers</t>
  </si>
  <si>
    <t>Architecture Document</t>
  </si>
  <si>
    <t>Architect</t>
  </si>
  <si>
    <t>Test Report</t>
  </si>
  <si>
    <t>Tester</t>
  </si>
  <si>
    <t>User Guide &amp; System Admin Doc</t>
  </si>
  <si>
    <t>Developers, Requirements Engineer</t>
  </si>
  <si>
    <t>Coding</t>
  </si>
  <si>
    <t>Iteration 1:</t>
  </si>
  <si>
    <t>Development</t>
  </si>
  <si>
    <t>Determine technology needs</t>
  </si>
  <si>
    <t>Developer</t>
  </si>
  <si>
    <t>Research and learn new language and environment</t>
  </si>
  <si>
    <t>Joel, Jacob, Hamza, Kris, Min, Adrian</t>
  </si>
  <si>
    <t>Set up basic HTML/CSS for web pages</t>
  </si>
  <si>
    <r>
      <rPr>
        <sz val="12"/>
        <color indexed="8"/>
        <rFont val="Calibri"/>
      </rPr>
      <t>Joel, Jacob</t>
    </r>
  </si>
  <si>
    <t>Write basic SQL queries</t>
  </si>
  <si>
    <t>Min</t>
  </si>
  <si>
    <t>Implement classes</t>
  </si>
  <si>
    <t>Analysis</t>
  </si>
  <si>
    <t>System Testing</t>
  </si>
  <si>
    <t>Bug fix as required</t>
  </si>
  <si>
    <t>Tester, Developer</t>
  </si>
  <si>
    <t>Evaluate needs for next iteration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</si>
</sst>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8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12"/>
      <color indexed="8"/>
      <name val="Calibri"/>
    </font>
    <font>
      <sz val="12"/>
      <color indexed="8"/>
      <name val="Calibri"/>
    </font>
    <font>
      <b val="1"/>
      <sz val="10"/>
      <color indexed="8"/>
      <name val="Arial"/>
    </font>
    <font>
      <b val="1"/>
      <sz val="12"/>
      <color indexed="15"/>
      <name val="Calibri"/>
    </font>
    <font>
      <b val="1"/>
      <sz val="10"/>
      <color indexed="9"/>
      <name val="Arial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</fills>
  <borders count="2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hair">
        <color indexed="8"/>
      </right>
      <top style="thin">
        <color indexed="10"/>
      </top>
      <bottom style="thin">
        <color indexed="10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/>
      <bottom/>
      <diagonal/>
    </border>
    <border>
      <left/>
      <right/>
      <top/>
      <bottom/>
      <diagonal/>
    </border>
    <border>
      <left/>
      <right style="hair">
        <color indexed="8"/>
      </right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hair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5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1" fontId="3" fillId="2" borderId="1" applyNumberFormat="1" applyFont="1" applyFill="1" applyBorder="1" applyAlignment="1" applyProtection="0">
      <alignment horizontal="left" vertical="center" wrapText="1"/>
    </xf>
    <xf numFmtId="1" fontId="0" fillId="2" borderId="1" applyNumberFormat="1" applyFont="1" applyFill="1" applyBorder="1" applyAlignment="1" applyProtection="0">
      <alignment vertical="center" wrapText="1"/>
    </xf>
    <xf numFmtId="1" fontId="4" fillId="2" borderId="1" applyNumberFormat="1" applyFont="1" applyFill="1" applyBorder="1" applyAlignment="1" applyProtection="0">
      <alignment horizontal="center" vertical="center" wrapText="1"/>
    </xf>
    <xf numFmtId="1" fontId="3" fillId="2" borderId="1" applyNumberFormat="1" applyFont="1" applyFill="1" applyBorder="1" applyAlignment="1" applyProtection="0">
      <alignment horizontal="center" vertical="center" wrapText="1"/>
    </xf>
    <xf numFmtId="59" fontId="3" fillId="2" borderId="1" applyNumberFormat="1" applyFont="1" applyFill="1" applyBorder="1" applyAlignment="1" applyProtection="0">
      <alignment horizontal="center" vertical="center" wrapText="1"/>
    </xf>
    <xf numFmtId="49" fontId="3" fillId="2" borderId="2" applyNumberFormat="1" applyFont="1" applyFill="1" applyBorder="1" applyAlignment="1" applyProtection="0">
      <alignment horizontal="left" vertical="center" wrapText="1"/>
    </xf>
    <xf numFmtId="1" fontId="3" fillId="2" borderId="2" applyNumberFormat="1" applyFont="1" applyFill="1" applyBorder="1" applyAlignment="1" applyProtection="0">
      <alignment horizontal="left" vertical="center" wrapText="1"/>
    </xf>
    <xf numFmtId="1" fontId="3" fillId="2" borderId="2" applyNumberFormat="1" applyFont="1" applyFill="1" applyBorder="1" applyAlignment="1" applyProtection="0">
      <alignment horizontal="center" vertical="center" wrapText="1"/>
    </xf>
    <xf numFmtId="1" fontId="0" fillId="2" borderId="2" applyNumberFormat="1" applyFont="1" applyFill="1" applyBorder="1" applyAlignment="1" applyProtection="0">
      <alignment vertical="center"/>
    </xf>
    <xf numFmtId="49" fontId="0" fillId="2" borderId="2" applyNumberFormat="1" applyFont="1" applyFill="1" applyBorder="1" applyAlignment="1" applyProtection="0">
      <alignment vertical="center"/>
    </xf>
    <xf numFmtId="1" fontId="0" fillId="3" borderId="3" applyNumberFormat="1" applyFont="1" applyFill="1" applyBorder="1" applyAlignment="1" applyProtection="0">
      <alignment vertical="center" wrapText="1"/>
    </xf>
    <xf numFmtId="1" fontId="0" fillId="3" borderId="4" applyNumberFormat="1" applyFont="1" applyFill="1" applyBorder="1" applyAlignment="1" applyProtection="0">
      <alignment vertical="center" wrapText="1"/>
    </xf>
    <xf numFmtId="49" fontId="3" fillId="3" borderId="4" applyNumberFormat="1" applyFont="1" applyFill="1" applyBorder="1" applyAlignment="1" applyProtection="0">
      <alignment horizontal="center" vertical="center" wrapText="1"/>
    </xf>
    <xf numFmtId="49" fontId="3" fillId="3" borderId="5" applyNumberFormat="1" applyFont="1" applyFill="1" applyBorder="1" applyAlignment="1" applyProtection="0">
      <alignment horizontal="center" vertical="center" wrapText="1"/>
    </xf>
    <xf numFmtId="49" fontId="3" fillId="3" borderId="3" applyNumberFormat="1" applyFont="1" applyFill="1" applyBorder="1" applyAlignment="1" applyProtection="0">
      <alignment horizontal="center" vertical="center" wrapText="1"/>
    </xf>
    <xf numFmtId="1" fontId="3" fillId="2" borderId="6" applyNumberFormat="1" applyFont="1" applyFill="1" applyBorder="1" applyAlignment="1" applyProtection="0">
      <alignment horizontal="center" vertical="center" wrapText="1"/>
    </xf>
    <xf numFmtId="1" fontId="3" fillId="2" borderId="7" applyNumberFormat="1" applyFont="1" applyFill="1" applyBorder="1" applyAlignment="1" applyProtection="0">
      <alignment horizontal="center" vertical="center" wrapText="1"/>
    </xf>
    <xf numFmtId="49" fontId="3" fillId="3" borderId="8" applyNumberFormat="1" applyFont="1" applyFill="1" applyBorder="1" applyAlignment="1" applyProtection="0">
      <alignment horizontal="center" vertical="center" wrapText="1"/>
    </xf>
    <xf numFmtId="59" fontId="3" fillId="3" borderId="3" applyNumberFormat="1" applyFont="1" applyFill="1" applyBorder="1" applyAlignment="1" applyProtection="0">
      <alignment horizontal="center" vertical="center" wrapText="1"/>
    </xf>
    <xf numFmtId="1" fontId="3" fillId="2" borderId="9" applyNumberFormat="1" applyFont="1" applyFill="1" applyBorder="1" applyAlignment="1" applyProtection="0">
      <alignment horizontal="center" vertical="center" wrapText="1"/>
    </xf>
    <xf numFmtId="1" fontId="0" fillId="3" borderId="10" applyNumberFormat="1" applyFont="1" applyFill="1" applyBorder="1" applyAlignment="1" applyProtection="0">
      <alignment vertical="center" wrapText="1"/>
    </xf>
    <xf numFmtId="1" fontId="0" fillId="3" borderId="11" applyNumberFormat="1" applyFont="1" applyFill="1" applyBorder="1" applyAlignment="1" applyProtection="0">
      <alignment vertical="center" wrapText="1"/>
    </xf>
    <xf numFmtId="1" fontId="3" fillId="3" borderId="11" applyNumberFormat="1" applyFont="1" applyFill="1" applyBorder="1" applyAlignment="1" applyProtection="0">
      <alignment horizontal="center" vertical="center" wrapText="1"/>
    </xf>
    <xf numFmtId="49" fontId="3" fillId="3" borderId="12" applyNumberFormat="1" applyFont="1" applyFill="1" applyBorder="1" applyAlignment="1" applyProtection="0">
      <alignment horizontal="center" vertical="center" wrapText="1"/>
    </xf>
    <xf numFmtId="49" fontId="3" fillId="3" borderId="10" applyNumberFormat="1" applyFont="1" applyFill="1" applyBorder="1" applyAlignment="1" applyProtection="0">
      <alignment horizontal="center" vertical="center" wrapText="1"/>
    </xf>
    <xf numFmtId="49" fontId="3" fillId="3" borderId="13" applyNumberFormat="1" applyFont="1" applyFill="1" applyBorder="1" applyAlignment="1" applyProtection="0">
      <alignment horizontal="center" vertical="center" wrapText="1"/>
    </xf>
    <xf numFmtId="59" fontId="3" fillId="3" borderId="10" applyNumberFormat="1" applyFont="1" applyFill="1" applyBorder="1" applyAlignment="1" applyProtection="0">
      <alignment horizontal="center" vertical="center" wrapText="1"/>
    </xf>
    <xf numFmtId="49" fontId="0" fillId="4" borderId="3" applyNumberFormat="1" applyFont="1" applyFill="1" applyBorder="1" applyAlignment="1" applyProtection="0">
      <alignment vertical="center" wrapText="1"/>
    </xf>
    <xf numFmtId="1" fontId="0" fillId="4" borderId="14" applyNumberFormat="1" applyFont="1" applyFill="1" applyBorder="1" applyAlignment="1" applyProtection="0">
      <alignment vertical="center" wrapText="1"/>
    </xf>
    <xf numFmtId="1" fontId="3" fillId="4" borderId="14" applyNumberFormat="1" applyFont="1" applyFill="1" applyBorder="1" applyAlignment="1" applyProtection="0">
      <alignment horizontal="center" vertical="center" wrapText="1"/>
    </xf>
    <xf numFmtId="1" fontId="3" fillId="4" borderId="15" applyNumberFormat="1" applyFont="1" applyFill="1" applyBorder="1" applyAlignment="1" applyProtection="0">
      <alignment horizontal="center" vertical="center" wrapText="1"/>
    </xf>
    <xf numFmtId="1" fontId="3" fillId="4" borderId="16" applyNumberFormat="1" applyFont="1" applyFill="1" applyBorder="1" applyAlignment="1" applyProtection="0">
      <alignment horizontal="center" vertical="center" wrapText="1"/>
    </xf>
    <xf numFmtId="59" fontId="4" fillId="4" borderId="17" applyNumberFormat="1" applyFont="1" applyFill="1" applyBorder="1" applyAlignment="1" applyProtection="0">
      <alignment horizontal="center" vertical="center" wrapText="1"/>
    </xf>
    <xf numFmtId="59" fontId="4" fillId="4" borderId="16" applyNumberFormat="1" applyFont="1" applyFill="1" applyBorder="1" applyAlignment="1" applyProtection="0">
      <alignment horizontal="center" vertical="center" wrapText="1"/>
    </xf>
    <xf numFmtId="49" fontId="3" fillId="4" borderId="18" applyNumberFormat="1" applyFont="1" applyFill="1" applyBorder="1" applyAlignment="1" applyProtection="0">
      <alignment horizontal="left" vertical="center" wrapText="1"/>
    </xf>
    <xf numFmtId="49" fontId="3" fillId="5" borderId="16" applyNumberFormat="1" applyFont="1" applyFill="1" applyBorder="1" applyAlignment="1" applyProtection="0">
      <alignment horizontal="left" vertical="center" wrapText="1"/>
    </xf>
    <xf numFmtId="1" fontId="0" fillId="5" borderId="14" applyNumberFormat="1" applyFont="1" applyFill="1" applyBorder="1" applyAlignment="1" applyProtection="0">
      <alignment vertical="center" wrapText="1"/>
    </xf>
    <xf numFmtId="1" fontId="4" fillId="5" borderId="14" applyNumberFormat="1" applyFont="1" applyFill="1" applyBorder="1" applyAlignment="1" applyProtection="0">
      <alignment horizontal="center" vertical="center" wrapText="1"/>
    </xf>
    <xf numFmtId="1" fontId="4" fillId="5" borderId="15" applyNumberFormat="1" applyFont="1" applyFill="1" applyBorder="1" applyAlignment="1" applyProtection="0">
      <alignment horizontal="center" vertical="center" wrapText="1"/>
    </xf>
    <xf numFmtId="1" fontId="4" fillId="5" borderId="16" applyNumberFormat="1" applyFont="1" applyFill="1" applyBorder="1" applyAlignment="1" applyProtection="0">
      <alignment horizontal="center" vertical="center" wrapText="1"/>
    </xf>
    <xf numFmtId="1" fontId="3" fillId="5" borderId="15" applyNumberFormat="1" applyFont="1" applyFill="1" applyBorder="1" applyAlignment="1" applyProtection="0">
      <alignment horizontal="center" vertical="center" wrapText="1"/>
    </xf>
    <xf numFmtId="1" fontId="4" fillId="2" borderId="6" applyNumberFormat="1" applyFont="1" applyFill="1" applyBorder="1" applyAlignment="1" applyProtection="0">
      <alignment horizontal="center" vertical="center" wrapText="1"/>
    </xf>
    <xf numFmtId="1" fontId="4" fillId="2" borderId="7" applyNumberFormat="1" applyFont="1" applyFill="1" applyBorder="1" applyAlignment="1" applyProtection="0">
      <alignment horizontal="center" vertical="center" wrapText="1"/>
    </xf>
    <xf numFmtId="59" fontId="4" fillId="5" borderId="17" applyNumberFormat="1" applyFont="1" applyFill="1" applyBorder="1" applyAlignment="1" applyProtection="0">
      <alignment horizontal="center" vertical="center" wrapText="1"/>
    </xf>
    <xf numFmtId="59" fontId="4" fillId="5" borderId="16" applyNumberFormat="1" applyFont="1" applyFill="1" applyBorder="1" applyAlignment="1" applyProtection="0">
      <alignment horizontal="center" vertical="center" wrapText="1"/>
    </xf>
    <xf numFmtId="1" fontId="4" fillId="2" borderId="9" applyNumberFormat="1" applyFont="1" applyFill="1" applyBorder="1" applyAlignment="1" applyProtection="0">
      <alignment horizontal="center" vertical="center" wrapText="1"/>
    </xf>
    <xf numFmtId="1" fontId="3" fillId="4" borderId="18" applyNumberFormat="1" applyFont="1" applyFill="1" applyBorder="1" applyAlignment="1" applyProtection="0">
      <alignment horizontal="left" vertical="center" wrapText="1"/>
    </xf>
    <xf numFmtId="1" fontId="3" fillId="4" borderId="16" applyNumberFormat="1" applyFont="1" applyFill="1" applyBorder="1" applyAlignment="1" applyProtection="0">
      <alignment horizontal="left" vertical="center" wrapText="1"/>
    </xf>
    <xf numFmtId="49" fontId="0" fillId="4" borderId="14" applyNumberFormat="1" applyFont="1" applyFill="1" applyBorder="1" applyAlignment="1" applyProtection="0">
      <alignment vertical="center" wrapText="1"/>
    </xf>
    <xf numFmtId="49" fontId="4" fillId="4" borderId="14" applyNumberFormat="1" applyFont="1" applyFill="1" applyBorder="1" applyAlignment="1" applyProtection="0">
      <alignment horizontal="center" vertical="center" wrapText="1"/>
    </xf>
    <xf numFmtId="0" fontId="3" fillId="4" borderId="15" applyNumberFormat="0" applyFont="1" applyFill="1" applyBorder="1" applyAlignment="1" applyProtection="0">
      <alignment horizontal="center" vertical="center" wrapText="1"/>
    </xf>
    <xf numFmtId="1" fontId="4" fillId="4" borderId="16" applyNumberFormat="1" applyFont="1" applyFill="1" applyBorder="1" applyAlignment="1" applyProtection="0">
      <alignment horizontal="center" vertical="center" wrapText="1"/>
    </xf>
    <xf numFmtId="1" fontId="0" fillId="5" borderId="14" applyNumberFormat="1" applyFont="1" applyFill="1" applyBorder="1" applyAlignment="1" applyProtection="0">
      <alignment vertical="center"/>
    </xf>
    <xf numFmtId="1" fontId="0" fillId="5" borderId="15" applyNumberFormat="1" applyFont="1" applyFill="1" applyBorder="1" applyAlignment="1" applyProtection="0">
      <alignment vertical="center"/>
    </xf>
    <xf numFmtId="1" fontId="3" fillId="4" borderId="3" applyNumberFormat="1" applyFont="1" applyFill="1" applyBorder="1" applyAlignment="1" applyProtection="0">
      <alignment horizontal="left" vertical="center" wrapText="1"/>
    </xf>
    <xf numFmtId="49" fontId="0" fillId="4" borderId="4" applyNumberFormat="1" applyFont="1" applyFill="1" applyBorder="1" applyAlignment="1" applyProtection="0">
      <alignment vertical="center" wrapText="1"/>
    </xf>
    <xf numFmtId="49" fontId="4" fillId="4" borderId="4" applyNumberFormat="1" applyFont="1" applyFill="1" applyBorder="1" applyAlignment="1" applyProtection="0">
      <alignment horizontal="center" vertical="center" wrapText="1"/>
    </xf>
    <xf numFmtId="0" fontId="3" fillId="4" borderId="5" applyNumberFormat="0" applyFont="1" applyFill="1" applyBorder="1" applyAlignment="1" applyProtection="0">
      <alignment horizontal="center" vertical="center" wrapText="1"/>
    </xf>
    <xf numFmtId="1" fontId="4" fillId="4" borderId="3" applyNumberFormat="1" applyFont="1" applyFill="1" applyBorder="1" applyAlignment="1" applyProtection="0">
      <alignment horizontal="center" vertical="center" wrapText="1"/>
    </xf>
    <xf numFmtId="1" fontId="3" fillId="4" borderId="5" applyNumberFormat="1" applyFont="1" applyFill="1" applyBorder="1" applyAlignment="1" applyProtection="0">
      <alignment horizontal="center" vertical="center" wrapText="1"/>
    </xf>
    <xf numFmtId="59" fontId="4" fillId="4" borderId="8" applyNumberFormat="1" applyFont="1" applyFill="1" applyBorder="1" applyAlignment="1" applyProtection="0">
      <alignment horizontal="center" vertical="center" wrapText="1"/>
    </xf>
    <xf numFmtId="59" fontId="4" fillId="4" borderId="3" applyNumberFormat="1" applyFont="1" applyFill="1" applyBorder="1" applyAlignment="1" applyProtection="0">
      <alignment horizontal="center" vertical="center" wrapText="1"/>
    </xf>
    <xf numFmtId="1" fontId="3" fillId="4" borderId="19" applyNumberFormat="1" applyFont="1" applyFill="1" applyBorder="1" applyAlignment="1" applyProtection="0">
      <alignment horizontal="left" vertical="center" wrapText="1"/>
    </xf>
    <xf numFmtId="49" fontId="0" fillId="4" borderId="20" applyNumberFormat="1" applyFont="1" applyFill="1" applyBorder="1" applyAlignment="1" applyProtection="0">
      <alignment vertical="center" wrapText="1"/>
    </xf>
    <xf numFmtId="49" fontId="4" fillId="4" borderId="20" applyNumberFormat="1" applyFont="1" applyFill="1" applyBorder="1" applyAlignment="1" applyProtection="0">
      <alignment horizontal="center" vertical="center" wrapText="1"/>
    </xf>
    <xf numFmtId="49" fontId="3" fillId="4" borderId="21" applyNumberFormat="1" applyFont="1" applyFill="1" applyBorder="1" applyAlignment="1" applyProtection="0">
      <alignment horizontal="center" vertical="center" wrapText="1"/>
    </xf>
    <xf numFmtId="1" fontId="4" fillId="4" borderId="19" applyNumberFormat="1" applyFont="1" applyFill="1" applyBorder="1" applyAlignment="1" applyProtection="0">
      <alignment horizontal="center" vertical="center" wrapText="1"/>
    </xf>
    <xf numFmtId="1" fontId="3" fillId="4" borderId="21" applyNumberFormat="1" applyFont="1" applyFill="1" applyBorder="1" applyAlignment="1" applyProtection="0">
      <alignment horizontal="center" vertical="center" wrapText="1"/>
    </xf>
    <xf numFmtId="59" fontId="4" fillId="4" borderId="18" applyNumberFormat="1" applyFont="1" applyFill="1" applyBorder="1" applyAlignment="1" applyProtection="0">
      <alignment horizontal="center" vertical="center" wrapText="1"/>
    </xf>
    <xf numFmtId="59" fontId="4" fillId="4" borderId="19" applyNumberFormat="1" applyFont="1" applyFill="1" applyBorder="1" applyAlignment="1" applyProtection="0">
      <alignment horizontal="center" vertical="center" wrapText="1"/>
    </xf>
    <xf numFmtId="1" fontId="3" fillId="4" borderId="10" applyNumberFormat="1" applyFont="1" applyFill="1" applyBorder="1" applyAlignment="1" applyProtection="0">
      <alignment horizontal="left" vertical="center" wrapText="1"/>
    </xf>
    <xf numFmtId="49" fontId="0" fillId="4" borderId="11" applyNumberFormat="1" applyFont="1" applyFill="1" applyBorder="1" applyAlignment="1" applyProtection="0">
      <alignment vertical="center" wrapText="1"/>
    </xf>
    <xf numFmtId="49" fontId="4" fillId="4" borderId="11" applyNumberFormat="1" applyFont="1" applyFill="1" applyBorder="1" applyAlignment="1" applyProtection="0">
      <alignment horizontal="center" vertical="center" wrapText="1"/>
    </xf>
    <xf numFmtId="0" fontId="3" fillId="4" borderId="12" applyNumberFormat="0" applyFont="1" applyFill="1" applyBorder="1" applyAlignment="1" applyProtection="0">
      <alignment horizontal="center" vertical="center" wrapText="1"/>
    </xf>
    <xf numFmtId="1" fontId="4" fillId="4" borderId="10" applyNumberFormat="1" applyFont="1" applyFill="1" applyBorder="1" applyAlignment="1" applyProtection="0">
      <alignment horizontal="center" vertical="center" wrapText="1"/>
    </xf>
    <xf numFmtId="1" fontId="3" fillId="4" borderId="12" applyNumberFormat="1" applyFont="1" applyFill="1" applyBorder="1" applyAlignment="1" applyProtection="0">
      <alignment horizontal="center" vertical="center" wrapText="1"/>
    </xf>
    <xf numFmtId="59" fontId="4" fillId="4" borderId="13" applyNumberFormat="1" applyFont="1" applyFill="1" applyBorder="1" applyAlignment="1" applyProtection="0">
      <alignment horizontal="center" vertical="center" wrapText="1"/>
    </xf>
    <xf numFmtId="59" fontId="4" fillId="4" borderId="10" applyNumberFormat="1" applyFont="1" applyFill="1" applyBorder="1" applyAlignment="1" applyProtection="0">
      <alignment horizontal="center" vertical="center" wrapText="1"/>
    </xf>
    <xf numFmtId="49" fontId="3" fillId="4" borderId="5" applyNumberFormat="1" applyFont="1" applyFill="1" applyBorder="1" applyAlignment="1" applyProtection="0">
      <alignment horizontal="center" vertical="center" wrapText="1"/>
    </xf>
    <xf numFmtId="0" fontId="3" fillId="4" borderId="21" applyNumberFormat="0" applyFont="1" applyFill="1" applyBorder="1" applyAlignment="1" applyProtection="0">
      <alignment horizontal="center" vertical="center" wrapText="1"/>
    </xf>
    <xf numFmtId="1" fontId="0" fillId="4" borderId="13" applyNumberFormat="1" applyFont="1" applyFill="1" applyBorder="1" applyAlignment="1" applyProtection="0">
      <alignment vertical="center" wrapText="1"/>
    </xf>
    <xf numFmtId="1" fontId="0" fillId="4" borderId="10" applyNumberFormat="1" applyFont="1" applyFill="1" applyBorder="1" applyAlignment="1" applyProtection="0">
      <alignment vertical="center" wrapText="1"/>
    </xf>
    <xf numFmtId="1" fontId="0" fillId="4" borderId="12" applyNumberFormat="1" applyFont="1" applyFill="1" applyBorder="1" applyAlignment="1" applyProtection="0">
      <alignment vertical="center" wrapText="1"/>
    </xf>
    <xf numFmtId="0" fontId="0" fillId="2" borderId="6" applyNumberFormat="0" applyFont="1" applyFill="1" applyBorder="1" applyAlignment="1" applyProtection="0">
      <alignment vertical="center" wrapText="1"/>
    </xf>
    <xf numFmtId="0" fontId="0" fillId="2" borderId="1" applyNumberFormat="0" applyFont="1" applyFill="1" applyBorder="1" applyAlignment="1" applyProtection="0">
      <alignment vertical="center" wrapText="1"/>
    </xf>
    <xf numFmtId="0" fontId="0" fillId="2" borderId="7" applyNumberFormat="0" applyFont="1" applyFill="1" applyBorder="1" applyAlignment="1" applyProtection="0">
      <alignment vertical="center" wrapText="1"/>
    </xf>
    <xf numFmtId="59" fontId="0" fillId="4" borderId="10" applyNumberFormat="1" applyFont="1" applyFill="1" applyBorder="1" applyAlignment="1" applyProtection="0">
      <alignment vertical="center" wrapText="1"/>
    </xf>
    <xf numFmtId="0" fontId="0" fillId="2" borderId="9" applyNumberFormat="0" applyFont="1" applyFill="1" applyBorder="1" applyAlignment="1" applyProtection="0">
      <alignment vertical="center" wrapText="1"/>
    </xf>
    <xf numFmtId="49" fontId="0" fillId="6" borderId="3" applyNumberFormat="1" applyFont="1" applyFill="1" applyBorder="1" applyAlignment="1" applyProtection="0">
      <alignment vertical="center" wrapText="1"/>
    </xf>
    <xf numFmtId="1" fontId="0" fillId="6" borderId="14" applyNumberFormat="1" applyFont="1" applyFill="1" applyBorder="1" applyAlignment="1" applyProtection="0">
      <alignment vertical="center" wrapText="1"/>
    </xf>
    <xf numFmtId="1" fontId="0" fillId="6" borderId="15" applyNumberFormat="1" applyFont="1" applyFill="1" applyBorder="1" applyAlignment="1" applyProtection="0">
      <alignment vertical="center" wrapText="1"/>
    </xf>
    <xf numFmtId="1" fontId="0" fillId="6" borderId="16" applyNumberFormat="1" applyFont="1" applyFill="1" applyBorder="1" applyAlignment="1" applyProtection="0">
      <alignment vertical="center" wrapText="1"/>
    </xf>
    <xf numFmtId="1" fontId="0" fillId="6" borderId="15" applyNumberFormat="1" applyFont="1" applyFill="1" applyBorder="1" applyAlignment="1" applyProtection="0">
      <alignment vertical="center"/>
    </xf>
    <xf numFmtId="1" fontId="5" fillId="6" borderId="15" applyNumberFormat="1" applyFont="1" applyFill="1" applyBorder="1" applyAlignment="1" applyProtection="0">
      <alignment vertical="center"/>
    </xf>
    <xf numFmtId="0" fontId="0" fillId="2" borderId="22" applyNumberFormat="0" applyFont="1" applyFill="1" applyBorder="1" applyAlignment="1" applyProtection="0">
      <alignment vertical="center" wrapText="1"/>
    </xf>
    <xf numFmtId="59" fontId="0" fillId="6" borderId="14" applyNumberFormat="1" applyFont="1" applyFill="1" applyBorder="1" applyAlignment="1" applyProtection="0">
      <alignment vertical="center"/>
    </xf>
    <xf numFmtId="49" fontId="3" fillId="6" borderId="18" applyNumberFormat="1" applyFont="1" applyFill="1" applyBorder="1" applyAlignment="1" applyProtection="0">
      <alignment vertical="center" wrapText="1"/>
    </xf>
    <xf numFmtId="49" fontId="0" fillId="5" borderId="16" applyNumberFormat="1" applyFont="1" applyFill="1" applyBorder="1" applyAlignment="1" applyProtection="0">
      <alignment vertical="center" wrapText="1"/>
    </xf>
    <xf numFmtId="1" fontId="6" fillId="5" borderId="14" applyNumberFormat="1" applyFont="1" applyFill="1" applyBorder="1" applyAlignment="1" applyProtection="0">
      <alignment horizontal="left" vertical="center" wrapText="1"/>
    </xf>
    <xf numFmtId="1" fontId="3" fillId="5" borderId="14" applyNumberFormat="1" applyFont="1" applyFill="1" applyBorder="1" applyAlignment="1" applyProtection="0">
      <alignment horizontal="center" vertical="center" wrapText="1"/>
    </xf>
    <xf numFmtId="1" fontId="3" fillId="5" borderId="16" applyNumberFormat="1" applyFont="1" applyFill="1" applyBorder="1" applyAlignment="1" applyProtection="0">
      <alignment horizontal="center" vertical="center" wrapText="1"/>
    </xf>
    <xf numFmtId="1" fontId="3" fillId="2" borderId="22" applyNumberFormat="1" applyFont="1" applyFill="1" applyBorder="1" applyAlignment="1" applyProtection="0">
      <alignment horizontal="center" vertical="center" wrapText="1"/>
    </xf>
    <xf numFmtId="59" fontId="4" fillId="5" borderId="14" applyNumberFormat="1" applyFont="1" applyFill="1" applyBorder="1" applyAlignment="1" applyProtection="0">
      <alignment horizontal="center" vertical="center" wrapText="1"/>
    </xf>
    <xf numFmtId="1" fontId="3" fillId="6" borderId="18" applyNumberFormat="1" applyFont="1" applyFill="1" applyBorder="1" applyAlignment="1" applyProtection="0">
      <alignment vertical="center" wrapText="1"/>
    </xf>
    <xf numFmtId="1" fontId="6" fillId="6" borderId="3" applyNumberFormat="1" applyFont="1" applyFill="1" applyBorder="1" applyAlignment="1" applyProtection="0">
      <alignment horizontal="left" vertical="center" wrapText="1"/>
    </xf>
    <xf numFmtId="49" fontId="4" fillId="6" borderId="4" applyNumberFormat="1" applyFont="1" applyFill="1" applyBorder="1" applyAlignment="1" applyProtection="0">
      <alignment horizontal="left" vertical="center" wrapText="1"/>
    </xf>
    <xf numFmtId="49" fontId="4" fillId="6" borderId="4" applyNumberFormat="1" applyFont="1" applyFill="1" applyBorder="1" applyAlignment="1" applyProtection="0">
      <alignment horizontal="center" vertical="center" wrapText="1"/>
    </xf>
    <xf numFmtId="0" fontId="3" fillId="6" borderId="5" applyNumberFormat="0" applyFont="1" applyFill="1" applyBorder="1" applyAlignment="1" applyProtection="0">
      <alignment horizontal="center" vertical="center" wrapText="1"/>
    </xf>
    <xf numFmtId="1" fontId="4" fillId="6" borderId="3" applyNumberFormat="1" applyFont="1" applyFill="1" applyBorder="1" applyAlignment="1" applyProtection="0">
      <alignment horizontal="center" vertical="center" wrapText="1"/>
    </xf>
    <xf numFmtId="1" fontId="5" fillId="6" borderId="5" applyNumberFormat="1" applyFont="1" applyFill="1" applyBorder="1" applyAlignment="1" applyProtection="0">
      <alignment horizontal="center" vertical="center"/>
    </xf>
    <xf numFmtId="1" fontId="3" fillId="6" borderId="5" applyNumberFormat="1" applyFont="1" applyFill="1" applyBorder="1" applyAlignment="1" applyProtection="0">
      <alignment horizontal="center" vertical="center" wrapText="1"/>
    </xf>
    <xf numFmtId="59" fontId="0" fillId="6" borderId="4" applyNumberFormat="1" applyFont="1" applyFill="1" applyBorder="1" applyAlignment="1" applyProtection="0">
      <alignment horizontal="center" vertical="center"/>
    </xf>
    <xf numFmtId="1" fontId="6" fillId="6" borderId="19" applyNumberFormat="1" applyFont="1" applyFill="1" applyBorder="1" applyAlignment="1" applyProtection="0">
      <alignment horizontal="left" vertical="center" wrapText="1"/>
    </xf>
    <xf numFmtId="49" fontId="0" fillId="6" borderId="20" applyNumberFormat="1" applyFont="1" applyFill="1" applyBorder="1" applyAlignment="1" applyProtection="0">
      <alignment vertical="center" wrapText="1"/>
    </xf>
    <xf numFmtId="49" fontId="3" fillId="6" borderId="21" applyNumberFormat="1" applyFont="1" applyFill="1" applyBorder="1" applyAlignment="1" applyProtection="0">
      <alignment horizontal="center" vertical="center" wrapText="1"/>
    </xf>
    <xf numFmtId="1" fontId="0" fillId="6" borderId="19" applyNumberFormat="1" applyFont="1" applyFill="1" applyBorder="1" applyAlignment="1" applyProtection="0">
      <alignment vertical="center" wrapText="1"/>
    </xf>
    <xf numFmtId="1" fontId="5" fillId="6" borderId="21" applyNumberFormat="1" applyFont="1" applyFill="1" applyBorder="1" applyAlignment="1" applyProtection="0">
      <alignment horizontal="center" vertical="center"/>
    </xf>
    <xf numFmtId="59" fontId="0" fillId="6" borderId="20" applyNumberFormat="1" applyFont="1" applyFill="1" applyBorder="1" applyAlignment="1" applyProtection="0">
      <alignment horizontal="center" vertical="center"/>
    </xf>
    <xf numFmtId="49" fontId="0" fillId="6" borderId="21" applyNumberFormat="1" applyFont="1" applyFill="1" applyBorder="1" applyAlignment="1" applyProtection="0">
      <alignment vertical="center" wrapText="1"/>
    </xf>
    <xf numFmtId="1" fontId="3" fillId="6" borderId="19" applyNumberFormat="1" applyFont="1" applyFill="1" applyBorder="1" applyAlignment="1" applyProtection="0">
      <alignment vertical="center" wrapText="1"/>
    </xf>
    <xf numFmtId="0" fontId="0" fillId="6" borderId="20" applyNumberFormat="0" applyFont="1" applyFill="1" applyBorder="1" applyAlignment="1" applyProtection="0">
      <alignment vertical="center" wrapText="1"/>
    </xf>
    <xf numFmtId="0" fontId="3" fillId="6" borderId="21" applyNumberFormat="0" applyFont="1" applyFill="1" applyBorder="1" applyAlignment="1" applyProtection="0">
      <alignment horizontal="center" vertical="center" wrapText="1"/>
    </xf>
    <xf numFmtId="1" fontId="3" fillId="6" borderId="10" applyNumberFormat="1" applyFont="1" applyFill="1" applyBorder="1" applyAlignment="1" applyProtection="0">
      <alignment vertical="center" wrapText="1"/>
    </xf>
    <xf numFmtId="0" fontId="0" fillId="6" borderId="11" applyNumberFormat="0" applyFont="1" applyFill="1" applyBorder="1" applyAlignment="1" applyProtection="0">
      <alignment vertical="center" wrapText="1"/>
    </xf>
    <xf numFmtId="49" fontId="0" fillId="6" borderId="11" applyNumberFormat="1" applyFont="1" applyFill="1" applyBorder="1" applyAlignment="1" applyProtection="0">
      <alignment vertical="center" wrapText="1"/>
    </xf>
    <xf numFmtId="0" fontId="3" fillId="6" borderId="12" applyNumberFormat="0" applyFont="1" applyFill="1" applyBorder="1" applyAlignment="1" applyProtection="0">
      <alignment horizontal="center" vertical="center" wrapText="1"/>
    </xf>
    <xf numFmtId="1" fontId="0" fillId="6" borderId="10" applyNumberFormat="1" applyFont="1" applyFill="1" applyBorder="1" applyAlignment="1" applyProtection="0">
      <alignment vertical="center" wrapText="1"/>
    </xf>
    <xf numFmtId="1" fontId="5" fillId="6" borderId="12" applyNumberFormat="1" applyFont="1" applyFill="1" applyBorder="1" applyAlignment="1" applyProtection="0">
      <alignment horizontal="center" vertical="center"/>
    </xf>
    <xf numFmtId="59" fontId="0" fillId="6" borderId="11" applyNumberFormat="1" applyFont="1" applyFill="1" applyBorder="1" applyAlignment="1" applyProtection="0">
      <alignment horizontal="center" vertical="center"/>
    </xf>
    <xf numFmtId="49" fontId="3" fillId="5" borderId="16" applyNumberFormat="1" applyFont="1" applyFill="1" applyBorder="1" applyAlignment="1" applyProtection="0">
      <alignment vertical="center" wrapText="1"/>
    </xf>
    <xf numFmtId="1" fontId="3" fillId="5" borderId="14" applyNumberFormat="1" applyFont="1" applyFill="1" applyBorder="1" applyAlignment="1" applyProtection="0">
      <alignment horizontal="left" vertical="center" wrapText="1"/>
    </xf>
    <xf numFmtId="1" fontId="0" fillId="5" borderId="15" applyNumberFormat="1" applyFont="1" applyFill="1" applyBorder="1" applyAlignment="1" applyProtection="0">
      <alignment vertical="center" wrapText="1"/>
    </xf>
    <xf numFmtId="59" fontId="0" fillId="5" borderId="16" applyNumberFormat="1" applyFont="1" applyFill="1" applyBorder="1" applyAlignment="1" applyProtection="0">
      <alignment vertical="center" wrapText="1"/>
    </xf>
    <xf numFmtId="1" fontId="3" fillId="6" borderId="3" applyNumberFormat="1" applyFont="1" applyFill="1" applyBorder="1" applyAlignment="1" applyProtection="0">
      <alignment vertical="center" wrapText="1"/>
    </xf>
    <xf numFmtId="49" fontId="0" fillId="6" borderId="4" applyNumberFormat="1" applyFont="1" applyFill="1" applyBorder="1" applyAlignment="1" applyProtection="0">
      <alignment vertical="center" wrapText="1"/>
    </xf>
    <xf numFmtId="1" fontId="0" fillId="6" borderId="3" applyNumberFormat="1" applyFont="1" applyFill="1" applyBorder="1" applyAlignment="1" applyProtection="0">
      <alignment vertical="center" wrapText="1"/>
    </xf>
    <xf numFmtId="59" fontId="0" fillId="6" borderId="8" applyNumberFormat="1" applyFont="1" applyFill="1" applyBorder="1" applyAlignment="1" applyProtection="0">
      <alignment horizontal="center" vertical="center"/>
    </xf>
    <xf numFmtId="59" fontId="0" fillId="6" borderId="3" applyNumberFormat="1" applyFont="1" applyFill="1" applyBorder="1" applyAlignment="1" applyProtection="0">
      <alignment horizontal="center" vertical="center"/>
    </xf>
    <xf numFmtId="59" fontId="0" fillId="6" borderId="18" applyNumberFormat="1" applyFont="1" applyFill="1" applyBorder="1" applyAlignment="1" applyProtection="0">
      <alignment horizontal="center" vertical="center"/>
    </xf>
    <xf numFmtId="59" fontId="0" fillId="6" borderId="19" applyNumberFormat="1" applyFont="1" applyFill="1" applyBorder="1" applyAlignment="1" applyProtection="0">
      <alignment horizontal="center" vertical="center"/>
    </xf>
    <xf numFmtId="1" fontId="3" fillId="6" borderId="13" applyNumberFormat="1" applyFont="1" applyFill="1" applyBorder="1" applyAlignment="1" applyProtection="0">
      <alignment vertical="center" wrapText="1"/>
    </xf>
    <xf numFmtId="59" fontId="0" fillId="6" borderId="13" applyNumberFormat="1" applyFont="1" applyFill="1" applyBorder="1" applyAlignment="1" applyProtection="0">
      <alignment horizontal="center" vertical="center"/>
    </xf>
    <xf numFmtId="59" fontId="0" fillId="6" borderId="10" applyNumberFormat="1" applyFont="1" applyFill="1" applyBorder="1" applyAlignment="1" applyProtection="0">
      <alignment horizontal="center" vertical="center"/>
    </xf>
    <xf numFmtId="49" fontId="7" fillId="7" borderId="17" applyNumberFormat="1" applyFont="1" applyFill="1" applyBorder="1" applyAlignment="1" applyProtection="0">
      <alignment vertical="center"/>
    </xf>
    <xf numFmtId="1" fontId="7" fillId="7" borderId="16" applyNumberFormat="1" applyFont="1" applyFill="1" applyBorder="1" applyAlignment="1" applyProtection="0">
      <alignment vertical="center"/>
    </xf>
    <xf numFmtId="1" fontId="7" fillId="7" borderId="14" applyNumberFormat="1" applyFont="1" applyFill="1" applyBorder="1" applyAlignment="1" applyProtection="0">
      <alignment vertical="center"/>
    </xf>
    <xf numFmtId="1" fontId="7" fillId="7" borderId="15" applyNumberFormat="1" applyFont="1" applyFill="1" applyBorder="1" applyAlignment="1" applyProtection="0">
      <alignment vertical="center"/>
    </xf>
    <xf numFmtId="1" fontId="7" fillId="7" borderId="16" applyNumberFormat="1" applyFont="1" applyFill="1" applyBorder="1" applyAlignment="1" applyProtection="0">
      <alignment horizontal="center" vertical="center"/>
    </xf>
    <xf numFmtId="1" fontId="7" fillId="7" borderId="15" applyNumberFormat="1" applyFont="1" applyFill="1" applyBorder="1" applyAlignment="1" applyProtection="0">
      <alignment horizontal="center" vertical="center"/>
    </xf>
    <xf numFmtId="59" fontId="7" fillId="7" borderId="17" applyNumberFormat="1" applyFont="1" applyFill="1" applyBorder="1" applyAlignment="1" applyProtection="0">
      <alignment horizontal="center" vertical="center"/>
    </xf>
    <xf numFmtId="59" fontId="7" fillId="7" borderId="16" applyNumberFormat="1" applyFont="1" applyFill="1" applyBorder="1" applyAlignment="1" applyProtection="0">
      <alignment horizontal="center" vertical="center"/>
    </xf>
    <xf numFmtId="0" fontId="0" fillId="2" borderId="23" applyNumberFormat="0" applyFont="1" applyFill="1" applyBorder="1" applyAlignment="1" applyProtection="0">
      <alignment vertical="center" wrapText="1"/>
    </xf>
    <xf numFmtId="1" fontId="0" fillId="2" borderId="23" applyNumberFormat="1" applyFont="1" applyFill="1" applyBorder="1" applyAlignment="1" applyProtection="0">
      <alignment vertical="center" wrapText="1"/>
    </xf>
    <xf numFmtId="59" fontId="0" fillId="2" borderId="23" applyNumberFormat="1" applyFont="1" applyFill="1" applyBorder="1" applyAlignment="1" applyProtection="0">
      <alignment vertical="center" wrapText="1"/>
    </xf>
    <xf numFmtId="59" fontId="0" fillId="2" borderId="1" applyNumberFormat="1" applyFont="1" applyFill="1" applyBorder="1" applyAlignment="1" applyProtection="0">
      <alignment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47b8b8"/>
      <rgbColor rgb="ffccffff"/>
      <rgbColor rgb="ffe6e6e6"/>
      <rgbColor rgb="ffffffcc"/>
      <rgbColor rgb="ff800000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F38"/>
  <sheetViews>
    <sheetView workbookViewId="0" showGridLines="0" defaultGridColor="1"/>
  </sheetViews>
  <sheetFormatPr defaultColWidth="8.83333" defaultRowHeight="15.25" customHeight="1" outlineLevelRow="0" outlineLevelCol="0"/>
  <cols>
    <col min="1" max="1" width="18.6719" style="1" customWidth="1"/>
    <col min="2" max="2" width="19.8516" style="1" customWidth="1"/>
    <col min="3" max="3" width="39.3516" style="1" customWidth="1"/>
    <col min="4" max="4" width="23.5" style="1" customWidth="1"/>
    <col min="5" max="5" width="25.8516" style="1" customWidth="1"/>
    <col min="6" max="6" width="11.8516" style="1" customWidth="1"/>
    <col min="7" max="7" width="11.5" style="1" customWidth="1"/>
    <col min="8" max="8" width="11.8516" style="1" customWidth="1"/>
    <col min="9" max="9" width="10.8516" style="1" customWidth="1"/>
    <col min="10" max="10" width="9" style="1" customWidth="1"/>
    <col min="11" max="11" width="9" style="1" customWidth="1"/>
    <col min="12" max="12" width="9" style="1" customWidth="1"/>
    <col min="13" max="13" width="9" style="1" customWidth="1"/>
    <col min="14" max="14" width="9" style="1" customWidth="1"/>
    <col min="15" max="15" width="9" style="1" customWidth="1"/>
    <col min="16" max="16" width="9" style="1" customWidth="1"/>
    <col min="17" max="17" width="9" style="1" customWidth="1"/>
    <col min="18" max="18" width="9" style="1" customWidth="1"/>
    <col min="19" max="19" width="9" style="1" customWidth="1"/>
    <col min="20" max="20" width="9" style="1" customWidth="1"/>
    <col min="21" max="21" width="9" style="1" customWidth="1"/>
    <col min="22" max="22" width="9" style="1" customWidth="1"/>
    <col min="23" max="23" width="9" style="1" customWidth="1"/>
    <col min="24" max="24" width="9" style="1" customWidth="1"/>
    <col min="25" max="25" width="9" style="1" customWidth="1"/>
    <col min="26" max="26" width="9" style="1" customWidth="1"/>
    <col min="27" max="27" width="9" style="1" customWidth="1"/>
    <col min="28" max="28" width="9" style="1" customWidth="1"/>
    <col min="29" max="29" width="9" style="1" customWidth="1"/>
    <col min="30" max="30" width="9" style="1" customWidth="1"/>
    <col min="31" max="31" width="9" style="1" customWidth="1"/>
    <col min="32" max="32" width="9" style="1" customWidth="1"/>
    <col min="33" max="256" width="8.85156" style="1" customWidth="1"/>
  </cols>
  <sheetData>
    <row r="1" ht="17" customHeight="1">
      <c r="A1" s="2"/>
      <c r="B1" s="2"/>
      <c r="C1" s="3"/>
      <c r="D1" s="4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ht="45" customHeight="1">
      <c r="A2" t="s" s="7">
        <v>0</v>
      </c>
      <c r="B2" s="8"/>
      <c r="C2" s="8"/>
      <c r="D2" s="9"/>
      <c r="E2" s="10"/>
      <c r="F2" s="10"/>
      <c r="G2" s="10"/>
      <c r="H2" s="10"/>
      <c r="I2" s="10"/>
      <c r="J2" s="4"/>
      <c r="K2" s="4"/>
      <c r="L2" s="4"/>
      <c r="M2" t="s" s="11">
        <v>1</v>
      </c>
      <c r="N2" t="s" s="11">
        <v>2</v>
      </c>
      <c r="O2" t="s" s="11">
        <v>3</v>
      </c>
      <c r="P2" t="s" s="11">
        <v>4</v>
      </c>
      <c r="Q2" t="s" s="11">
        <v>5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ht="17" customHeight="1">
      <c r="A3" s="12"/>
      <c r="B3" s="13"/>
      <c r="C3" s="13"/>
      <c r="D3" t="s" s="14">
        <v>6</v>
      </c>
      <c r="E3" t="s" s="15">
        <v>7</v>
      </c>
      <c r="F3" t="s" s="16">
        <v>8</v>
      </c>
      <c r="G3" t="s" s="15">
        <v>9</v>
      </c>
      <c r="H3" t="s" s="16">
        <v>10</v>
      </c>
      <c r="I3" t="s" s="15">
        <v>10</v>
      </c>
      <c r="J3" s="17"/>
      <c r="K3" s="5"/>
      <c r="L3" s="18"/>
      <c r="M3" t="s" s="19">
        <v>10</v>
      </c>
      <c r="N3" t="s" s="19">
        <v>10</v>
      </c>
      <c r="O3" t="s" s="19">
        <v>10</v>
      </c>
      <c r="P3" t="s" s="19">
        <v>10</v>
      </c>
      <c r="Q3" s="20"/>
      <c r="R3" s="21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ht="31" customHeight="1">
      <c r="A4" s="22"/>
      <c r="B4" s="23"/>
      <c r="C4" s="23"/>
      <c r="D4" s="24"/>
      <c r="E4" t="s" s="25">
        <v>11</v>
      </c>
      <c r="F4" t="s" s="26">
        <v>12</v>
      </c>
      <c r="G4" t="s" s="25">
        <v>13</v>
      </c>
      <c r="H4" t="s" s="26">
        <v>12</v>
      </c>
      <c r="I4" t="s" s="25">
        <v>13</v>
      </c>
      <c r="J4" s="17"/>
      <c r="K4" s="5"/>
      <c r="L4" s="18"/>
      <c r="M4" t="s" s="27">
        <v>12</v>
      </c>
      <c r="N4" t="s" s="27">
        <v>12</v>
      </c>
      <c r="O4" t="s" s="27">
        <v>12</v>
      </c>
      <c r="P4" t="s" s="27">
        <v>12</v>
      </c>
      <c r="Q4" s="28"/>
      <c r="R4" s="21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ht="17" customHeight="1">
      <c r="A5" t="s" s="29">
        <v>14</v>
      </c>
      <c r="B5" s="30"/>
      <c r="C5" s="30"/>
      <c r="D5" s="31"/>
      <c r="E5" s="32"/>
      <c r="F5" s="33"/>
      <c r="G5" s="32"/>
      <c r="H5" s="33"/>
      <c r="I5" s="32"/>
      <c r="J5" s="17"/>
      <c r="K5" s="5"/>
      <c r="L5" s="18"/>
      <c r="M5" s="34"/>
      <c r="N5" s="34"/>
      <c r="O5" s="34"/>
      <c r="P5" s="34"/>
      <c r="Q5" s="35"/>
      <c r="R5" s="21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ht="17" customHeight="1">
      <c r="A6" t="s" s="36">
        <v>15</v>
      </c>
      <c r="B6" t="s" s="37">
        <v>16</v>
      </c>
      <c r="C6" s="38"/>
      <c r="D6" s="39"/>
      <c r="E6" s="40"/>
      <c r="F6" s="41"/>
      <c r="G6" s="42">
        <f>SUM(F7)</f>
        <v>12</v>
      </c>
      <c r="H6" s="41"/>
      <c r="I6" s="42">
        <f>SUM(H7)</f>
        <v>2</v>
      </c>
      <c r="J6" s="43"/>
      <c r="K6" s="4"/>
      <c r="L6" s="44"/>
      <c r="M6" s="45"/>
      <c r="N6" s="45"/>
      <c r="O6" s="45"/>
      <c r="P6" s="45"/>
      <c r="Q6" s="46"/>
      <c r="R6" s="47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ht="17" customHeight="1">
      <c r="A7" s="48"/>
      <c r="B7" s="49"/>
      <c r="C7" t="s" s="50">
        <v>17</v>
      </c>
      <c r="D7" t="s" s="51">
        <v>18</v>
      </c>
      <c r="E7" s="52"/>
      <c r="F7" s="53">
        <v>12</v>
      </c>
      <c r="G7" s="32"/>
      <c r="H7" s="53">
        <f>SUM(M7:P7)</f>
        <v>2</v>
      </c>
      <c r="I7" s="32"/>
      <c r="J7" s="43"/>
      <c r="K7" s="4"/>
      <c r="L7" s="44"/>
      <c r="M7" s="34">
        <v>2</v>
      </c>
      <c r="N7" s="34">
        <v>0</v>
      </c>
      <c r="O7" s="34"/>
      <c r="P7" s="34"/>
      <c r="Q7" s="35">
        <f>SUM(M7:P7)</f>
        <v>2</v>
      </c>
      <c r="R7" s="47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ht="17" customHeight="1">
      <c r="A8" s="48"/>
      <c r="B8" t="s" s="37">
        <v>19</v>
      </c>
      <c r="C8" s="38"/>
      <c r="D8" s="54"/>
      <c r="E8" s="55"/>
      <c r="F8" s="41"/>
      <c r="G8" s="42">
        <f>SUM(F9:F11)</f>
        <v>9</v>
      </c>
      <c r="H8" s="41"/>
      <c r="I8" s="42">
        <f>SUM(H9:H11)</f>
        <v>9</v>
      </c>
      <c r="J8" s="43"/>
      <c r="K8" s="4"/>
      <c r="L8" s="44"/>
      <c r="M8" s="45"/>
      <c r="N8" s="45"/>
      <c r="O8" s="45"/>
      <c r="P8" s="45"/>
      <c r="Q8" s="46">
        <f>SUM(M8:P8)</f>
        <v>0</v>
      </c>
      <c r="R8" s="47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ht="17" customHeight="1">
      <c r="A9" s="48"/>
      <c r="B9" s="56"/>
      <c r="C9" t="s" s="57">
        <v>20</v>
      </c>
      <c r="D9" t="s" s="58">
        <v>21</v>
      </c>
      <c r="E9" s="59"/>
      <c r="F9" s="60">
        <v>2</v>
      </c>
      <c r="G9" s="61"/>
      <c r="H9" s="60">
        <f>SUM(M9:P9)</f>
        <v>3</v>
      </c>
      <c r="I9" s="61"/>
      <c r="J9" s="43"/>
      <c r="K9" s="4"/>
      <c r="L9" s="44"/>
      <c r="M9" s="62">
        <v>2</v>
      </c>
      <c r="N9" s="62">
        <v>1</v>
      </c>
      <c r="O9" s="62"/>
      <c r="P9" s="62"/>
      <c r="Q9" s="63">
        <f>SUM(M9:P9)</f>
        <v>3</v>
      </c>
      <c r="R9" s="47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ht="17" customHeight="1">
      <c r="A10" s="48"/>
      <c r="B10" s="64"/>
      <c r="C10" t="s" s="65">
        <v>22</v>
      </c>
      <c r="D10" t="s" s="66">
        <v>21</v>
      </c>
      <c r="E10" t="s" s="67">
        <v>23</v>
      </c>
      <c r="F10" s="68">
        <v>4</v>
      </c>
      <c r="G10" s="69">
        <v>5</v>
      </c>
      <c r="H10" s="68">
        <f>SUM(M10:P10)</f>
        <v>3</v>
      </c>
      <c r="I10" s="69"/>
      <c r="J10" s="43"/>
      <c r="K10" s="4"/>
      <c r="L10" s="44"/>
      <c r="M10" s="70">
        <v>2</v>
      </c>
      <c r="N10" s="70">
        <v>1</v>
      </c>
      <c r="O10" s="70"/>
      <c r="P10" s="70"/>
      <c r="Q10" s="71">
        <f>SUM(M10:P10)</f>
        <v>3</v>
      </c>
      <c r="R10" s="47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ht="17" customHeight="1">
      <c r="A11" s="48"/>
      <c r="B11" s="72"/>
      <c r="C11" t="s" s="73">
        <v>24</v>
      </c>
      <c r="D11" t="s" s="74">
        <v>21</v>
      </c>
      <c r="E11" s="75"/>
      <c r="F11" s="76">
        <v>3</v>
      </c>
      <c r="G11" s="77"/>
      <c r="H11" s="76">
        <f>SUM(M11:P11)</f>
        <v>3</v>
      </c>
      <c r="I11" s="77"/>
      <c r="J11" s="43"/>
      <c r="K11" s="4"/>
      <c r="L11" s="44"/>
      <c r="M11" s="78">
        <v>1</v>
      </c>
      <c r="N11" s="78">
        <v>2</v>
      </c>
      <c r="O11" s="78"/>
      <c r="P11" s="78"/>
      <c r="Q11" s="79">
        <f>SUM(M11:P11)</f>
        <v>3</v>
      </c>
      <c r="R11" s="47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ht="17" customHeight="1">
      <c r="A12" s="48"/>
      <c r="B12" t="s" s="37">
        <v>25</v>
      </c>
      <c r="C12" s="38"/>
      <c r="D12" s="39"/>
      <c r="E12" s="40"/>
      <c r="F12" s="41"/>
      <c r="G12" s="42">
        <f>SUM(F13:F19)</f>
        <v>28</v>
      </c>
      <c r="H12" s="41"/>
      <c r="I12" s="42">
        <f>SUM(H13:H19)</f>
        <v>38.5</v>
      </c>
      <c r="J12" s="43"/>
      <c r="K12" s="4"/>
      <c r="L12" s="44"/>
      <c r="M12" s="45"/>
      <c r="N12" s="45"/>
      <c r="O12" s="45"/>
      <c r="P12" s="45"/>
      <c r="Q12" s="46">
        <f>SUM(M12:P12)</f>
        <v>0</v>
      </c>
      <c r="R12" s="47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ht="17" customHeight="1">
      <c r="A13" s="48"/>
      <c r="B13" s="56"/>
      <c r="C13" t="s" s="57">
        <v>26</v>
      </c>
      <c r="D13" t="s" s="58">
        <v>18</v>
      </c>
      <c r="E13" t="s" s="80">
        <v>23</v>
      </c>
      <c r="F13" s="60">
        <v>2</v>
      </c>
      <c r="G13" s="61">
        <v>6</v>
      </c>
      <c r="H13" s="60">
        <f>SUM(M13:P13)</f>
        <v>3</v>
      </c>
      <c r="I13" s="61"/>
      <c r="J13" s="43"/>
      <c r="K13" s="4"/>
      <c r="L13" s="44"/>
      <c r="M13" s="62">
        <v>0</v>
      </c>
      <c r="N13" s="62">
        <v>3</v>
      </c>
      <c r="O13" s="62"/>
      <c r="P13" s="62"/>
      <c r="Q13" s="63">
        <f>SUM(M13:P13)</f>
        <v>3</v>
      </c>
      <c r="R13" s="47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ht="17" customHeight="1">
      <c r="A14" s="48"/>
      <c r="B14" s="64"/>
      <c r="C14" t="s" s="65">
        <v>27</v>
      </c>
      <c r="D14" t="s" s="66">
        <v>18</v>
      </c>
      <c r="E14" s="81"/>
      <c r="F14" s="68">
        <v>2</v>
      </c>
      <c r="G14" s="69"/>
      <c r="H14" s="68">
        <f>SUM(M14:P14)</f>
        <v>3.5</v>
      </c>
      <c r="I14" s="69"/>
      <c r="J14" s="43"/>
      <c r="K14" s="4"/>
      <c r="L14" s="44"/>
      <c r="M14" s="70">
        <v>0.5</v>
      </c>
      <c r="N14" s="70">
        <v>3</v>
      </c>
      <c r="O14" s="70"/>
      <c r="P14" s="70"/>
      <c r="Q14" s="71">
        <f>SUM(M14:P14)</f>
        <v>3.5</v>
      </c>
      <c r="R14" s="47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ht="31" customHeight="1">
      <c r="A15" s="48"/>
      <c r="B15" s="64"/>
      <c r="C15" t="s" s="65">
        <v>28</v>
      </c>
      <c r="D15" t="s" s="66">
        <v>29</v>
      </c>
      <c r="E15" t="s" s="67">
        <v>30</v>
      </c>
      <c r="F15" s="68">
        <v>5</v>
      </c>
      <c r="G15" s="69">
        <v>8</v>
      </c>
      <c r="H15" s="68">
        <f>SUM(M15:P15)</f>
        <v>6.5</v>
      </c>
      <c r="I15" s="69"/>
      <c r="J15" s="43"/>
      <c r="K15" s="4"/>
      <c r="L15" s="44"/>
      <c r="M15" s="70">
        <v>0.5</v>
      </c>
      <c r="N15" s="70">
        <v>6</v>
      </c>
      <c r="O15" s="70"/>
      <c r="P15" s="70"/>
      <c r="Q15" s="71">
        <f>SUM(M15:P15)</f>
        <v>6.5</v>
      </c>
      <c r="R15" s="47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ht="31" customHeight="1">
      <c r="A16" s="48"/>
      <c r="B16" s="64"/>
      <c r="C16" t="s" s="65">
        <v>31</v>
      </c>
      <c r="D16" t="s" s="66">
        <v>32</v>
      </c>
      <c r="E16" s="81"/>
      <c r="F16" s="68">
        <v>5</v>
      </c>
      <c r="G16" s="69"/>
      <c r="H16" s="68">
        <f>SUM(M16:P16)</f>
        <v>8</v>
      </c>
      <c r="I16" s="69"/>
      <c r="J16" s="43"/>
      <c r="K16" s="4"/>
      <c r="L16" s="44"/>
      <c r="M16" s="70">
        <v>0</v>
      </c>
      <c r="N16" s="70">
        <v>6</v>
      </c>
      <c r="O16" s="70"/>
      <c r="P16" s="70">
        <v>2</v>
      </c>
      <c r="Q16" s="71">
        <f>SUM(M16:P16)</f>
        <v>8</v>
      </c>
      <c r="R16" s="47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ht="17" customHeight="1">
      <c r="A17" s="48"/>
      <c r="B17" s="64"/>
      <c r="C17" t="s" s="65">
        <v>33</v>
      </c>
      <c r="D17" t="s" s="66">
        <v>34</v>
      </c>
      <c r="E17" s="81"/>
      <c r="F17" s="68">
        <v>4</v>
      </c>
      <c r="G17" s="69"/>
      <c r="H17" s="68">
        <f>SUM(M17:P17)</f>
        <v>4</v>
      </c>
      <c r="I17" s="69"/>
      <c r="J17" s="43"/>
      <c r="K17" s="4"/>
      <c r="L17" s="44"/>
      <c r="M17" s="70">
        <v>2</v>
      </c>
      <c r="N17" s="70">
        <v>2</v>
      </c>
      <c r="O17" s="70"/>
      <c r="P17" s="70"/>
      <c r="Q17" s="71">
        <f>SUM(M17:P17)</f>
        <v>4</v>
      </c>
      <c r="R17" s="47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ht="17" customHeight="1">
      <c r="A18" s="48"/>
      <c r="B18" s="64"/>
      <c r="C18" t="s" s="65">
        <v>35</v>
      </c>
      <c r="D18" t="s" s="66">
        <v>36</v>
      </c>
      <c r="E18" s="81"/>
      <c r="F18" s="68">
        <v>8</v>
      </c>
      <c r="G18" s="69"/>
      <c r="H18" s="68">
        <f>SUM(M18:P18)</f>
        <v>7</v>
      </c>
      <c r="I18" s="69"/>
      <c r="J18" s="43"/>
      <c r="K18" s="4"/>
      <c r="L18" s="44"/>
      <c r="M18" s="70">
        <v>1</v>
      </c>
      <c r="N18" s="70">
        <v>6</v>
      </c>
      <c r="O18" s="70"/>
      <c r="P18" s="70"/>
      <c r="Q18" s="71">
        <f>SUM(M18:P18)</f>
        <v>7</v>
      </c>
      <c r="R18" s="47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ht="31" customHeight="1">
      <c r="A19" s="82"/>
      <c r="B19" s="83"/>
      <c r="C19" t="s" s="73">
        <v>37</v>
      </c>
      <c r="D19" t="s" s="73">
        <v>38</v>
      </c>
      <c r="E19" s="75"/>
      <c r="F19" s="83">
        <v>2</v>
      </c>
      <c r="G19" s="84"/>
      <c r="H19" s="83">
        <f>SUM(M19:P19)</f>
        <v>6.5</v>
      </c>
      <c r="I19" s="77"/>
      <c r="J19" s="85"/>
      <c r="K19" s="86"/>
      <c r="L19" s="87"/>
      <c r="M19" s="78">
        <v>0.5</v>
      </c>
      <c r="N19" s="78">
        <v>5</v>
      </c>
      <c r="O19" s="78"/>
      <c r="P19" s="78">
        <v>1</v>
      </c>
      <c r="Q19" s="88">
        <f>SUM(M19:P19)</f>
        <v>6.5</v>
      </c>
      <c r="R19" s="89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</row>
    <row r="20" ht="17" customHeight="1">
      <c r="A20" t="s" s="90">
        <v>39</v>
      </c>
      <c r="B20" s="91"/>
      <c r="C20" s="91"/>
      <c r="D20" s="91"/>
      <c r="E20" s="92"/>
      <c r="F20" s="93"/>
      <c r="G20" s="94"/>
      <c r="H20" s="93">
        <f>SUM(M20:P20)</f>
        <v>0</v>
      </c>
      <c r="I20" s="95"/>
      <c r="J20" s="85"/>
      <c r="K20" s="86"/>
      <c r="L20" s="96"/>
      <c r="M20" s="97"/>
      <c r="N20" s="97"/>
      <c r="O20" s="97"/>
      <c r="P20" s="97"/>
      <c r="Q20" s="97">
        <f>SUM(M20:P20)</f>
        <v>0</v>
      </c>
      <c r="R20" s="89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</row>
    <row r="21" ht="17" customHeight="1">
      <c r="A21" t="s" s="98">
        <v>40</v>
      </c>
      <c r="B21" t="s" s="99">
        <v>41</v>
      </c>
      <c r="C21" s="100"/>
      <c r="D21" s="101"/>
      <c r="E21" s="42"/>
      <c r="F21" s="102"/>
      <c r="G21" s="42">
        <f>SUM(F22:F30)</f>
        <v>55</v>
      </c>
      <c r="H21" s="102"/>
      <c r="I21" s="42">
        <f>SUM(H22:H30)</f>
        <v>0</v>
      </c>
      <c r="J21" s="17"/>
      <c r="K21" s="5"/>
      <c r="L21" s="103"/>
      <c r="M21" s="104"/>
      <c r="N21" s="104"/>
      <c r="O21" s="104"/>
      <c r="P21" s="104"/>
      <c r="Q21" s="104">
        <f>SUM(M21:P21)</f>
        <v>0</v>
      </c>
      <c r="R21" s="21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 ht="17" customHeight="1">
      <c r="A22" s="105"/>
      <c r="B22" s="106"/>
      <c r="C22" t="s" s="107">
        <v>42</v>
      </c>
      <c r="D22" t="s" s="108">
        <v>43</v>
      </c>
      <c r="E22" s="109"/>
      <c r="F22" s="110">
        <v>1</v>
      </c>
      <c r="G22" s="111"/>
      <c r="H22" s="110"/>
      <c r="I22" s="112"/>
      <c r="J22" s="17"/>
      <c r="K22" s="5"/>
      <c r="L22" s="103"/>
      <c r="M22" s="113"/>
      <c r="N22" s="113"/>
      <c r="O22" s="113">
        <v>1</v>
      </c>
      <c r="P22" s="113">
        <v>1</v>
      </c>
      <c r="Q22" s="113">
        <f>SUM(M22:P22)</f>
        <v>2</v>
      </c>
      <c r="R22" s="21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 ht="31" customHeight="1">
      <c r="A23" s="105"/>
      <c r="B23" s="114"/>
      <c r="C23" t="s" s="115">
        <v>44</v>
      </c>
      <c r="D23" t="s" s="115">
        <v>43</v>
      </c>
      <c r="E23" t="s" s="116">
        <v>45</v>
      </c>
      <c r="F23" s="117">
        <v>20</v>
      </c>
      <c r="G23" s="118"/>
      <c r="H23" s="117"/>
      <c r="I23" s="118"/>
      <c r="J23" s="85"/>
      <c r="K23" s="86"/>
      <c r="L23" s="96"/>
      <c r="M23" s="119">
        <v>1</v>
      </c>
      <c r="N23" s="119"/>
      <c r="O23" s="119">
        <v>22</v>
      </c>
      <c r="P23" s="119">
        <v>9</v>
      </c>
      <c r="Q23" s="119">
        <f>SUM(M23:P23)</f>
        <v>32</v>
      </c>
      <c r="R23" s="89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</row>
    <row r="24" ht="17" customHeight="1">
      <c r="A24" s="105"/>
      <c r="B24" s="114"/>
      <c r="C24" t="s" s="115">
        <v>46</v>
      </c>
      <c r="D24" t="s" s="115">
        <v>43</v>
      </c>
      <c r="E24" t="s" s="120">
        <v>47</v>
      </c>
      <c r="F24" s="117">
        <v>10</v>
      </c>
      <c r="G24" s="118"/>
      <c r="H24" s="117"/>
      <c r="I24" s="118"/>
      <c r="J24" s="85"/>
      <c r="K24" s="86"/>
      <c r="L24" s="96"/>
      <c r="M24" s="119">
        <v>5</v>
      </c>
      <c r="N24" s="119"/>
      <c r="O24" s="119"/>
      <c r="P24" s="119"/>
      <c r="Q24" s="119">
        <f>SUM(M24:P24)</f>
        <v>5</v>
      </c>
      <c r="R24" s="89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</row>
    <row r="25" ht="17" customHeight="1">
      <c r="A25" s="105"/>
      <c r="B25" s="114"/>
      <c r="C25" t="s" s="115">
        <v>48</v>
      </c>
      <c r="D25" t="s" s="115">
        <v>43</v>
      </c>
      <c r="E25" t="s" s="120">
        <v>49</v>
      </c>
      <c r="F25" s="117">
        <v>10</v>
      </c>
      <c r="G25" s="118"/>
      <c r="H25" s="117"/>
      <c r="I25" s="118"/>
      <c r="J25" s="85"/>
      <c r="K25" s="86"/>
      <c r="L25" s="96"/>
      <c r="M25" s="119">
        <v>10</v>
      </c>
      <c r="N25" s="119"/>
      <c r="O25" s="119"/>
      <c r="P25" s="119"/>
      <c r="Q25" s="119">
        <f>SUM(M25:P25)</f>
        <v>10</v>
      </c>
      <c r="R25" s="89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6"/>
    </row>
    <row r="26" ht="17" customHeight="1">
      <c r="A26" s="105"/>
      <c r="B26" s="121"/>
      <c r="C26" t="s" s="115">
        <v>50</v>
      </c>
      <c r="D26" t="s" s="115">
        <v>43</v>
      </c>
      <c r="E26" t="s" s="116">
        <v>49</v>
      </c>
      <c r="F26" s="117">
        <v>14</v>
      </c>
      <c r="G26" s="118"/>
      <c r="H26" s="117"/>
      <c r="I26" s="118"/>
      <c r="J26" s="85"/>
      <c r="K26" s="86"/>
      <c r="L26" s="96"/>
      <c r="M26" s="119"/>
      <c r="N26" s="119"/>
      <c r="O26" s="119"/>
      <c r="P26" s="119">
        <v>12</v>
      </c>
      <c r="Q26" s="119">
        <f>SUM(M26:P26)</f>
        <v>12</v>
      </c>
      <c r="R26" s="89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</row>
    <row r="27" ht="17" customHeight="1">
      <c r="A27" s="105"/>
      <c r="B27" s="121"/>
      <c r="C27" s="122"/>
      <c r="D27" t="s" s="115">
        <v>43</v>
      </c>
      <c r="E27" s="123"/>
      <c r="F27" s="117"/>
      <c r="G27" s="118"/>
      <c r="H27" s="117"/>
      <c r="I27" s="118"/>
      <c r="J27" s="85"/>
      <c r="K27" s="86"/>
      <c r="L27" s="96"/>
      <c r="M27" s="119"/>
      <c r="N27" s="119"/>
      <c r="O27" s="119"/>
      <c r="P27" s="119">
        <v>5</v>
      </c>
      <c r="Q27" s="119">
        <f>SUM(M27:P27)</f>
        <v>5</v>
      </c>
      <c r="R27" s="89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</row>
    <row r="28" ht="17" customHeight="1">
      <c r="A28" s="105"/>
      <c r="B28" s="121"/>
      <c r="C28" s="122"/>
      <c r="D28" t="s" s="115">
        <v>43</v>
      </c>
      <c r="E28" s="123"/>
      <c r="F28" s="117"/>
      <c r="G28" s="118"/>
      <c r="H28" s="117"/>
      <c r="I28" s="118"/>
      <c r="J28" s="85"/>
      <c r="K28" s="86"/>
      <c r="L28" s="96"/>
      <c r="M28" s="119"/>
      <c r="N28" s="119"/>
      <c r="O28" s="119"/>
      <c r="P28" s="119">
        <v>8</v>
      </c>
      <c r="Q28" s="119">
        <f>SUM(M28:P28)</f>
        <v>8</v>
      </c>
      <c r="R28" s="89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</row>
    <row r="29" ht="17" customHeight="1">
      <c r="A29" s="105"/>
      <c r="B29" s="121"/>
      <c r="C29" s="122"/>
      <c r="D29" t="s" s="115">
        <v>43</v>
      </c>
      <c r="E29" s="123"/>
      <c r="F29" s="117"/>
      <c r="G29" s="118"/>
      <c r="H29" s="117"/>
      <c r="I29" s="118"/>
      <c r="J29" s="85"/>
      <c r="K29" s="86"/>
      <c r="L29" s="96"/>
      <c r="M29" s="119"/>
      <c r="N29" s="119"/>
      <c r="O29" s="119"/>
      <c r="P29" s="119">
        <v>4</v>
      </c>
      <c r="Q29" s="119">
        <f>SUM(M29:P29)</f>
        <v>4</v>
      </c>
      <c r="R29" s="89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</row>
    <row r="30" ht="17" customHeight="1">
      <c r="A30" s="105"/>
      <c r="B30" s="124"/>
      <c r="C30" s="125"/>
      <c r="D30" t="s" s="126">
        <v>43</v>
      </c>
      <c r="E30" s="127"/>
      <c r="F30" s="128"/>
      <c r="G30" s="129"/>
      <c r="H30" s="128"/>
      <c r="I30" s="129"/>
      <c r="J30" s="85"/>
      <c r="K30" s="86"/>
      <c r="L30" s="96"/>
      <c r="M30" s="130"/>
      <c r="N30" s="130"/>
      <c r="O30" s="130"/>
      <c r="P30" s="130"/>
      <c r="Q30" s="130">
        <f>SUM(M30:P30)</f>
        <v>0</v>
      </c>
      <c r="R30" s="89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</row>
    <row r="31" ht="17" customHeight="1">
      <c r="A31" s="105"/>
      <c r="B31" t="s" s="131">
        <v>51</v>
      </c>
      <c r="C31" s="132"/>
      <c r="D31" s="101"/>
      <c r="E31" s="42"/>
      <c r="F31" s="102"/>
      <c r="G31" s="133">
        <f>SUM(F32:F34)</f>
        <v>14</v>
      </c>
      <c r="H31" s="102"/>
      <c r="I31" s="42">
        <f>SUM(H32:H34)</f>
        <v>0</v>
      </c>
      <c r="J31" s="85"/>
      <c r="K31" s="86"/>
      <c r="L31" s="87"/>
      <c r="M31" s="45"/>
      <c r="N31" s="45"/>
      <c r="O31" s="45"/>
      <c r="P31" s="45"/>
      <c r="Q31" s="134">
        <f>SUM(M31:P31)</f>
        <v>0</v>
      </c>
      <c r="R31" s="89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</row>
    <row r="32" ht="17" customHeight="1">
      <c r="A32" s="105"/>
      <c r="B32" s="135"/>
      <c r="C32" t="s" s="136">
        <v>52</v>
      </c>
      <c r="D32" t="s" s="136">
        <v>36</v>
      </c>
      <c r="E32" s="109"/>
      <c r="F32" s="137">
        <v>4</v>
      </c>
      <c r="G32" s="111"/>
      <c r="H32" s="137"/>
      <c r="I32" s="111"/>
      <c r="J32" s="85"/>
      <c r="K32" s="86"/>
      <c r="L32" s="87"/>
      <c r="M32" s="138">
        <v>1</v>
      </c>
      <c r="N32" s="138">
        <v>1</v>
      </c>
      <c r="O32" s="138"/>
      <c r="P32" s="138"/>
      <c r="Q32" s="139">
        <f>SUM(M32:P32)</f>
        <v>2</v>
      </c>
      <c r="R32" s="89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</row>
    <row r="33" ht="17" customHeight="1">
      <c r="A33" s="105"/>
      <c r="B33" s="121"/>
      <c r="C33" t="s" s="115">
        <v>53</v>
      </c>
      <c r="D33" t="s" s="115">
        <v>54</v>
      </c>
      <c r="E33" t="s" s="120">
        <v>49</v>
      </c>
      <c r="F33" s="117">
        <v>5</v>
      </c>
      <c r="G33" s="118"/>
      <c r="H33" s="117"/>
      <c r="I33" s="118"/>
      <c r="J33" s="85"/>
      <c r="K33" s="86"/>
      <c r="L33" s="87"/>
      <c r="M33" s="140"/>
      <c r="N33" s="140"/>
      <c r="O33" s="140"/>
      <c r="P33" s="140">
        <v>1</v>
      </c>
      <c r="Q33" s="141">
        <f>SUM(M33:P33)</f>
        <v>1</v>
      </c>
      <c r="R33" s="89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</row>
    <row r="34" ht="17" customHeight="1">
      <c r="A34" s="142"/>
      <c r="B34" s="124"/>
      <c r="C34" t="s" s="126">
        <v>55</v>
      </c>
      <c r="D34" t="s" s="126">
        <v>18</v>
      </c>
      <c r="E34" s="127"/>
      <c r="F34" s="128">
        <v>5</v>
      </c>
      <c r="G34" s="129"/>
      <c r="H34" s="128"/>
      <c r="I34" s="129"/>
      <c r="J34" s="85"/>
      <c r="K34" s="86"/>
      <c r="L34" s="87"/>
      <c r="M34" s="143">
        <v>1</v>
      </c>
      <c r="N34" s="143">
        <v>1</v>
      </c>
      <c r="O34" s="143"/>
      <c r="P34" s="143"/>
      <c r="Q34" s="144">
        <f>SUM(M34:P34)</f>
        <v>2</v>
      </c>
      <c r="R34" s="89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</row>
    <row r="35" ht="13.65" customHeight="1">
      <c r="A35" t="s" s="145">
        <v>5</v>
      </c>
      <c r="B35" s="146"/>
      <c r="C35" s="147"/>
      <c r="D35" s="147"/>
      <c r="E35" s="148"/>
      <c r="F35" s="149">
        <f>SUM(F5:F34)</f>
        <v>118</v>
      </c>
      <c r="G35" s="150">
        <f>SUM(G5:G34)</f>
        <v>137</v>
      </c>
      <c r="H35" s="149">
        <f>SUM(M35:P35)</f>
        <v>132.5</v>
      </c>
      <c r="I35" s="150">
        <f>SUM(I5:I34)</f>
        <v>49.5</v>
      </c>
      <c r="J35" s="85"/>
      <c r="K35" s="86"/>
      <c r="L35" s="87"/>
      <c r="M35" s="151">
        <f>SUM(M5:M34)</f>
        <v>29.5</v>
      </c>
      <c r="N35" s="151">
        <f>SUM(N5:N34)</f>
        <v>37</v>
      </c>
      <c r="O35" s="151">
        <f>SUM(O5:O34)</f>
        <v>23</v>
      </c>
      <c r="P35" s="151">
        <f>SUM(P5:P34)</f>
        <v>43</v>
      </c>
      <c r="Q35" s="152">
        <f>SUM(M35:P35)</f>
        <v>132.5</v>
      </c>
      <c r="R35" s="89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6"/>
      <c r="AF35" s="86"/>
    </row>
    <row r="36" ht="13.65" customHeight="1">
      <c r="A36" s="153"/>
      <c r="B36" s="153"/>
      <c r="C36" s="153"/>
      <c r="D36" s="154"/>
      <c r="E36" s="153"/>
      <c r="F36" s="153"/>
      <c r="G36" s="153"/>
      <c r="H36" s="153"/>
      <c r="I36" s="153"/>
      <c r="J36" s="86"/>
      <c r="K36" s="86"/>
      <c r="L36" s="86"/>
      <c r="M36" s="155"/>
      <c r="N36" s="155"/>
      <c r="O36" s="155"/>
      <c r="P36" s="155"/>
      <c r="Q36" s="153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</row>
    <row r="37" ht="13.65" customHeight="1">
      <c r="A37" s="86"/>
      <c r="B37" s="86"/>
      <c r="C37" s="86"/>
      <c r="D37" s="3"/>
      <c r="E37" s="86"/>
      <c r="F37" s="86"/>
      <c r="G37" s="86"/>
      <c r="H37" s="86"/>
      <c r="I37" s="86"/>
      <c r="J37" s="86"/>
      <c r="K37" s="86"/>
      <c r="L37" s="86"/>
      <c r="M37" s="156"/>
      <c r="N37" s="156"/>
      <c r="O37" s="156"/>
      <c r="P37" s="15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  <c r="AF37" s="86"/>
    </row>
    <row r="38" ht="13.65" customHeight="1">
      <c r="A38" s="86"/>
      <c r="B38" s="86"/>
      <c r="C38" s="86"/>
      <c r="D38" s="3"/>
      <c r="E38" s="86"/>
      <c r="F38" s="86"/>
      <c r="G38" s="86"/>
      <c r="H38" s="86"/>
      <c r="I38" s="86"/>
      <c r="J38" s="86"/>
      <c r="K38" s="86"/>
      <c r="L38" s="86"/>
      <c r="M38" s="156"/>
      <c r="N38" s="156"/>
      <c r="O38" s="156"/>
      <c r="P38" s="15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</row>
  </sheetData>
  <pageMargins left="0.747917" right="0.747917" top="0.984028" bottom="0.984028" header="0.511806" footer="0.511806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