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am1_Estimated_Effor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<sst xmlns="http://schemas.openxmlformats.org/spreadsheetml/2006/main" count="267" uniqueCount="87">
  <si>
    <t xml:space="preserve">Task Name: (Dependencies top to bottom)</t>
  </si>
  <si>
    <t xml:space="preserve">David</t>
  </si>
  <si>
    <t xml:space="preserve">Casey</t>
  </si>
  <si>
    <t xml:space="preserve">Cuong</t>
  </si>
  <si>
    <t xml:space="preserve">Kyle</t>
  </si>
  <si>
    <t xml:space="preserve">Total</t>
  </si>
  <si>
    <t xml:space="preserve">Role</t>
  </si>
  <si>
    <t xml:space="preserve">Owner</t>
  </si>
  <si>
    <t xml:space="preserve">Estimated</t>
  </si>
  <si>
    <t xml:space="preserve">Effort</t>
  </si>
  <si>
    <t xml:space="preserve">Actual</t>
  </si>
  <si>
    <r>
      <rPr>
        <b val="true"/>
        <sz val="12"/>
        <rFont val="Calibri"/>
        <family val="0"/>
        <charset val="1"/>
      </rPr>
      <t xml:space="preserve">(primary owner) (</t>
    </r>
    <r>
      <rPr>
        <sz val="12"/>
        <rFont val="Calibri"/>
        <family val="0"/>
        <charset val="1"/>
      </rPr>
      <t xml:space="preserve">secondary owners</t>
    </r>
    <r>
      <rPr>
        <b val="true"/>
        <sz val="12"/>
        <rFont val="Calibri"/>
        <family val="0"/>
        <charset val="1"/>
      </rPr>
      <t xml:space="preserve">)</t>
    </r>
  </si>
  <si>
    <t xml:space="preserve">By Task</t>
  </si>
  <si>
    <t xml:space="preserve">Subtotals</t>
  </si>
  <si>
    <t xml:space="preserve">Preliminary &amp;</t>
  </si>
  <si>
    <t xml:space="preserve">Parallel Tasks</t>
  </si>
  <si>
    <t xml:space="preserve">Architecture</t>
  </si>
  <si>
    <t xml:space="preserve">Design architecture</t>
  </si>
  <si>
    <t xml:space="preserve">Project Manager</t>
  </si>
  <si>
    <t xml:space="preserve">Hamza</t>
  </si>
  <si>
    <t xml:space="preserve">Requirements</t>
  </si>
  <si>
    <t xml:space="preserve">Analyze</t>
  </si>
  <si>
    <t xml:space="preserve">Requirements Engineer</t>
  </si>
  <si>
    <t xml:space="preserve">Joel, Jacob</t>
  </si>
  <si>
    <t xml:space="preserve">Specify</t>
  </si>
  <si>
    <t xml:space="preserve">Joel, Jacob, Hamza, Kris, Min, Adrian</t>
  </si>
  <si>
    <t xml:space="preserve">Documentation</t>
  </si>
  <si>
    <t xml:space="preserve">Project Charter</t>
  </si>
  <si>
    <t xml:space="preserve">Release Plan</t>
  </si>
  <si>
    <t xml:space="preserve">Requirements Document</t>
  </si>
  <si>
    <t xml:space="preserve">Project Manager, Requirements Engineer</t>
  </si>
  <si>
    <t xml:space="preserve">Joel, Jacob, Min, Kris, Adrian, Hamza</t>
  </si>
  <si>
    <t xml:space="preserve">Project Plan</t>
  </si>
  <si>
    <t xml:space="preserve">Project Manager, Developers</t>
  </si>
  <si>
    <t xml:space="preserve">Coding</t>
  </si>
  <si>
    <t xml:space="preserve">Iteration 1:</t>
  </si>
  <si>
    <t xml:space="preserve">Development</t>
  </si>
  <si>
    <t xml:space="preserve">Determine technology needs</t>
  </si>
  <si>
    <t xml:space="preserve">Developer</t>
  </si>
  <si>
    <t xml:space="preserve">Research and learn new language and environment</t>
  </si>
  <si>
    <t xml:space="preserve">Set up log in page (front end)</t>
  </si>
  <si>
    <t xml:space="preserve">Set up home page for user (front end)</t>
  </si>
  <si>
    <t xml:space="preserve">Set up home page for admin (front end)</t>
  </si>
  <si>
    <t xml:space="preserve">Database ER diagram</t>
  </si>
  <si>
    <t xml:space="preserve">Kris, Min</t>
  </si>
  <si>
    <t xml:space="preserve">Set up database/tables</t>
  </si>
  <si>
    <t xml:space="preserve">Insert data for user and admin</t>
  </si>
  <si>
    <t xml:space="preserve">Insert data for streaming services</t>
  </si>
  <si>
    <t xml:space="preserve">Insert data for TV Shows</t>
  </si>
  <si>
    <t xml:space="preserve">Implement classes</t>
  </si>
  <si>
    <t xml:space="preserve">Hamza, Adrian</t>
  </si>
  <si>
    <t xml:space="preserve">Set up database connection</t>
  </si>
  <si>
    <t xml:space="preserve">Set up functionality for login page</t>
  </si>
  <si>
    <t xml:space="preserve">Analysis</t>
  </si>
  <si>
    <t xml:space="preserve">System Testing</t>
  </si>
  <si>
    <t xml:space="preserve">Tester</t>
  </si>
  <si>
    <t xml:space="preserve">Joel, Jacob, Kris</t>
  </si>
  <si>
    <t xml:space="preserve">Debug</t>
  </si>
  <si>
    <t xml:space="preserve">Tester, Developer</t>
  </si>
  <si>
    <t xml:space="preserve">Evaluate needs for next iteration</t>
  </si>
  <si>
    <t xml:space="preserve">Iteration 2:</t>
  </si>
  <si>
    <t xml:space="preserve">Set up functionality for add tv show and services</t>
  </si>
  <si>
    <t xml:space="preserve">Create primary keys and foreign keys in respective tables.</t>
  </si>
  <si>
    <t xml:space="preserve">Create slideshow for presentation</t>
  </si>
  <si>
    <t xml:space="preserve">Write queries for updating and deleting rows in tables.</t>
  </si>
  <si>
    <t xml:space="preserve">Iteration 3:</t>
  </si>
  <si>
    <t xml:space="preserve">Set up needed pages</t>
  </si>
  <si>
    <t xml:space="preserve">CSS style</t>
  </si>
  <si>
    <t xml:space="preserve">Set up network table and connect with shows</t>
  </si>
  <si>
    <t xml:space="preserve">Create network show linking table</t>
  </si>
  <si>
    <t xml:space="preserve">Add network functionality</t>
  </si>
  <si>
    <t xml:space="preserve">Set up functionality for update TV shows</t>
  </si>
  <si>
    <t xml:space="preserve">Set up functionality for delete TV shows and services</t>
  </si>
  <si>
    <t xml:space="preserve">Iteration 4:</t>
  </si>
  <si>
    <t xml:space="preserve"> Set up menu to reflect user status (admin/user/anonymous)</t>
  </si>
  <si>
    <t xml:space="preserve"> Set up page to show user's favorite tv shows </t>
  </si>
  <si>
    <t xml:space="preserve">Set up page to submit user's favorite shows </t>
  </si>
  <si>
    <t xml:space="preserve">Update Tables</t>
  </si>
  <si>
    <t xml:space="preserve"> Min</t>
  </si>
  <si>
    <t xml:space="preserve">Test Coding</t>
  </si>
  <si>
    <t xml:space="preserve">Min</t>
  </si>
  <si>
    <t xml:space="preserve">Insert additional shows into database along with their Networks and Streaming Services</t>
  </si>
  <si>
    <t xml:space="preserve">Kris</t>
  </si>
  <si>
    <t xml:space="preserve"> Insert additional streaming services into database</t>
  </si>
  <si>
    <t xml:space="preserve">Iteration 5:</t>
  </si>
  <si>
    <t xml:space="preserve">Kris, Joel, Jacob</t>
  </si>
  <si>
    <t xml:space="preserve">Hamza, Adrian, Joel, Jacob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</si>
</sst>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"/>
    <numFmt numFmtId="167" formatCode="@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0"/>
      <charset val="1"/>
    </font>
    <font>
      <sz val="12"/>
      <name val="Calibri"/>
      <family val="0"/>
      <charset val="1"/>
    </font>
    <font>
      <b val="true"/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2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4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2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1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2" borderId="1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2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2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2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2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2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2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2" borderId="1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2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2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2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2" borderId="1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4" fillId="2" borderId="1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2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1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2" borderId="1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5" fillId="2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2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2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2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2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5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2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2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2" borderId="1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5" fillId="2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2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2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2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5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2" borderId="1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2" borderId="1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2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2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2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2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4" fillId="2" borderId="1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0" fillId="2" borderId="1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2" borderId="1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2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5" fillId="2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6" fillId="2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2" borderId="2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0" fillId="2" borderId="2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2" borderId="1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2" borderId="1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6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2" borderId="1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2" borderId="1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2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1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2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2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2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2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2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2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2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07"/>
  <sheetViews>
    <sheetView showFormulas="false" showGridLines="false" showRowColHeaders="true" showZeros="true" rightToLeft="false" tabSelected="true" showOutlineSymbols="true" defaultGridColor="true" view="normal" topLeftCell="C1" colorId="64" zoomScale="65" zoomScaleNormal="65" zoomScalePageLayoutView="100" workbookViewId="0">
      <selection pane="topLeft" activeCell="I98" activeCellId="0" sqref="I98"/>
    </sheetView>
  </sheetViews>
  <sheetFormatPr defaultRowHeight="13" zeroHeight="false" outlineLevelRow="0" outlineLevelCol="0"/>
  <cols>
    <col collapsed="false" customWidth="true" hidden="false" outlineLevel="0" max="1" min="1" style="1" width="18.66"/>
    <col collapsed="false" customWidth="true" hidden="false" outlineLevel="0" max="2" min="2" style="1" width="19.84"/>
    <col collapsed="false" customWidth="true" hidden="false" outlineLevel="0" max="3" min="3" style="1" width="39.33"/>
    <col collapsed="false" customWidth="true" hidden="false" outlineLevel="0" max="4" min="4" style="1" width="23.5"/>
    <col collapsed="false" customWidth="true" hidden="false" outlineLevel="0" max="5" min="5" style="1" width="25.83"/>
    <col collapsed="false" customWidth="true" hidden="false" outlineLevel="0" max="6" min="6" style="1" width="11.84"/>
    <col collapsed="false" customWidth="false" hidden="false" outlineLevel="0" max="7" min="7" style="1" width="11.5"/>
    <col collapsed="false" customWidth="true" hidden="false" outlineLevel="0" max="8" min="8" style="1" width="11.84"/>
    <col collapsed="false" customWidth="true" hidden="false" outlineLevel="0" max="9" min="9" style="1" width="10.84"/>
    <col collapsed="false" customWidth="true" hidden="false" outlineLevel="0" max="32" min="10" style="1" width="9"/>
    <col collapsed="false" customWidth="true" hidden="false" outlineLevel="0" max="256" min="33" style="1" width="8.83"/>
    <col collapsed="false" customWidth="true" hidden="false" outlineLevel="0" max="1025" min="257" style="0" width="8.83"/>
  </cols>
  <sheetData>
    <row r="1" customFormat="false" ht="17" hidden="false" customHeight="true" outlineLevel="0" collapsed="false">
      <c r="A1" s="2"/>
      <c r="B1" s="2"/>
      <c r="C1" s="3"/>
      <c r="D1" s="4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customFormat="false" ht="45" hidden="false" customHeight="true" outlineLevel="0" collapsed="false">
      <c r="A2" s="7" t="s">
        <v>0</v>
      </c>
      <c r="B2" s="8"/>
      <c r="C2" s="8"/>
      <c r="D2" s="9"/>
      <c r="E2" s="10"/>
      <c r="F2" s="10"/>
      <c r="G2" s="10"/>
      <c r="H2" s="10"/>
      <c r="I2" s="10"/>
      <c r="J2" s="4"/>
      <c r="K2" s="4"/>
      <c r="L2" s="4"/>
      <c r="M2" s="11" t="s">
        <v>1</v>
      </c>
      <c r="N2" s="11" t="s">
        <v>2</v>
      </c>
      <c r="O2" s="11" t="s">
        <v>3</v>
      </c>
      <c r="P2" s="11" t="s">
        <v>4</v>
      </c>
      <c r="Q2" s="11" t="s">
        <v>5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customFormat="false" ht="17" hidden="false" customHeight="true" outlineLevel="0" collapsed="false">
      <c r="A3" s="12"/>
      <c r="B3" s="13"/>
      <c r="C3" s="13"/>
      <c r="D3" s="14" t="s">
        <v>6</v>
      </c>
      <c r="E3" s="15" t="s">
        <v>7</v>
      </c>
      <c r="F3" s="16" t="s">
        <v>8</v>
      </c>
      <c r="G3" s="15" t="s">
        <v>9</v>
      </c>
      <c r="H3" s="16" t="s">
        <v>10</v>
      </c>
      <c r="I3" s="15" t="s">
        <v>10</v>
      </c>
      <c r="J3" s="17"/>
      <c r="K3" s="5"/>
      <c r="L3" s="18"/>
      <c r="M3" s="19" t="s">
        <v>10</v>
      </c>
      <c r="N3" s="19" t="s">
        <v>10</v>
      </c>
      <c r="O3" s="19" t="s">
        <v>10</v>
      </c>
      <c r="P3" s="19" t="s">
        <v>10</v>
      </c>
      <c r="Q3" s="20"/>
      <c r="R3" s="21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customFormat="false" ht="31" hidden="false" customHeight="true" outlineLevel="0" collapsed="false">
      <c r="A4" s="22"/>
      <c r="B4" s="23"/>
      <c r="C4" s="23"/>
      <c r="D4" s="24"/>
      <c r="E4" s="25" t="s">
        <v>11</v>
      </c>
      <c r="F4" s="26" t="s">
        <v>12</v>
      </c>
      <c r="G4" s="25" t="s">
        <v>13</v>
      </c>
      <c r="H4" s="26" t="s">
        <v>12</v>
      </c>
      <c r="I4" s="25" t="s">
        <v>13</v>
      </c>
      <c r="J4" s="17"/>
      <c r="K4" s="5"/>
      <c r="L4" s="18"/>
      <c r="M4" s="27" t="s">
        <v>12</v>
      </c>
      <c r="N4" s="27" t="s">
        <v>12</v>
      </c>
      <c r="O4" s="27" t="s">
        <v>12</v>
      </c>
      <c r="P4" s="27" t="s">
        <v>12</v>
      </c>
      <c r="Q4" s="28"/>
      <c r="R4" s="21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customFormat="false" ht="17" hidden="false" customHeight="true" outlineLevel="0" collapsed="false">
      <c r="A5" s="29" t="s">
        <v>14</v>
      </c>
      <c r="B5" s="30"/>
      <c r="C5" s="30"/>
      <c r="D5" s="31"/>
      <c r="E5" s="32"/>
      <c r="F5" s="33"/>
      <c r="G5" s="32"/>
      <c r="H5" s="33"/>
      <c r="I5" s="32"/>
      <c r="J5" s="17"/>
      <c r="K5" s="5"/>
      <c r="L5" s="18"/>
      <c r="M5" s="34"/>
      <c r="N5" s="34"/>
      <c r="O5" s="34"/>
      <c r="P5" s="34"/>
      <c r="Q5" s="35"/>
      <c r="R5" s="21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customFormat="false" ht="17" hidden="false" customHeight="true" outlineLevel="0" collapsed="false">
      <c r="A6" s="36" t="s">
        <v>15</v>
      </c>
      <c r="B6" s="37" t="s">
        <v>16</v>
      </c>
      <c r="C6" s="30"/>
      <c r="D6" s="38"/>
      <c r="E6" s="39"/>
      <c r="F6" s="40"/>
      <c r="G6" s="32" t="n">
        <f aca="false">SUM(F7)</f>
        <v>12</v>
      </c>
      <c r="H6" s="40"/>
      <c r="I6" s="32" t="n">
        <f aca="false">SUM(H7)</f>
        <v>2</v>
      </c>
      <c r="J6" s="41"/>
      <c r="K6" s="4"/>
      <c r="L6" s="42"/>
      <c r="M6" s="34"/>
      <c r="N6" s="34"/>
      <c r="O6" s="34"/>
      <c r="P6" s="34"/>
      <c r="Q6" s="35"/>
      <c r="R6" s="43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customFormat="false" ht="17" hidden="false" customHeight="true" outlineLevel="0" collapsed="false">
      <c r="A7" s="44"/>
      <c r="B7" s="45"/>
      <c r="C7" s="46" t="s">
        <v>17</v>
      </c>
      <c r="D7" s="47" t="s">
        <v>18</v>
      </c>
      <c r="E7" s="48" t="s">
        <v>19</v>
      </c>
      <c r="F7" s="40" t="n">
        <v>12</v>
      </c>
      <c r="G7" s="32"/>
      <c r="H7" s="40" t="n">
        <f aca="false">SUM(M7:P7)</f>
        <v>2</v>
      </c>
      <c r="I7" s="32"/>
      <c r="J7" s="41"/>
      <c r="K7" s="4"/>
      <c r="L7" s="42"/>
      <c r="M7" s="34" t="n">
        <v>2</v>
      </c>
      <c r="N7" s="34" t="n">
        <v>0</v>
      </c>
      <c r="O7" s="34"/>
      <c r="P7" s="34"/>
      <c r="Q7" s="35" t="n">
        <f aca="false">SUM(M7:P7)</f>
        <v>2</v>
      </c>
      <c r="R7" s="43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customFormat="false" ht="17" hidden="false" customHeight="true" outlineLevel="0" collapsed="false">
      <c r="A8" s="44"/>
      <c r="B8" s="49" t="s">
        <v>20</v>
      </c>
      <c r="C8" s="13"/>
      <c r="D8" s="50"/>
      <c r="E8" s="51"/>
      <c r="F8" s="52"/>
      <c r="G8" s="53" t="n">
        <f aca="false">SUM(F9:F10)</f>
        <v>10</v>
      </c>
      <c r="H8" s="52"/>
      <c r="I8" s="53" t="n">
        <f aca="false">SUM(H9:H10)</f>
        <v>6</v>
      </c>
      <c r="J8" s="41"/>
      <c r="K8" s="4"/>
      <c r="L8" s="42"/>
      <c r="M8" s="54"/>
      <c r="N8" s="54"/>
      <c r="O8" s="54"/>
      <c r="P8" s="54"/>
      <c r="Q8" s="55" t="n">
        <f aca="false">SUM(M8:P8)</f>
        <v>0</v>
      </c>
      <c r="R8" s="43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customFormat="false" ht="17" hidden="false" customHeight="true" outlineLevel="0" collapsed="false">
      <c r="A9" s="44"/>
      <c r="B9" s="56"/>
      <c r="C9" s="57" t="s">
        <v>21</v>
      </c>
      <c r="D9" s="58" t="s">
        <v>22</v>
      </c>
      <c r="E9" s="59" t="s">
        <v>23</v>
      </c>
      <c r="F9" s="60" t="n">
        <v>4</v>
      </c>
      <c r="G9" s="61" t="n">
        <v>8</v>
      </c>
      <c r="H9" s="60" t="n">
        <f aca="false">SUM(M9:P9)</f>
        <v>3</v>
      </c>
      <c r="I9" s="61"/>
      <c r="J9" s="41"/>
      <c r="K9" s="4"/>
      <c r="L9" s="42"/>
      <c r="M9" s="62" t="n">
        <v>2</v>
      </c>
      <c r="N9" s="62" t="n">
        <v>1</v>
      </c>
      <c r="O9" s="62"/>
      <c r="P9" s="62"/>
      <c r="Q9" s="63" t="n">
        <f aca="false">SUM(M9:P9)</f>
        <v>3</v>
      </c>
      <c r="R9" s="43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customFormat="false" ht="31" hidden="false" customHeight="true" outlineLevel="0" collapsed="false">
      <c r="A10" s="44"/>
      <c r="B10" s="64"/>
      <c r="C10" s="65" t="s">
        <v>24</v>
      </c>
      <c r="D10" s="66" t="s">
        <v>22</v>
      </c>
      <c r="E10" s="25" t="s">
        <v>25</v>
      </c>
      <c r="F10" s="67" t="n">
        <v>6</v>
      </c>
      <c r="G10" s="68" t="n">
        <v>12</v>
      </c>
      <c r="H10" s="67" t="n">
        <f aca="false">SUM(M10:P10)</f>
        <v>3</v>
      </c>
      <c r="I10" s="68"/>
      <c r="J10" s="41"/>
      <c r="K10" s="4"/>
      <c r="L10" s="42"/>
      <c r="M10" s="69" t="n">
        <v>1</v>
      </c>
      <c r="N10" s="69" t="n">
        <v>2</v>
      </c>
      <c r="O10" s="69"/>
      <c r="P10" s="69"/>
      <c r="Q10" s="70" t="n">
        <f aca="false">SUM(M10:P10)</f>
        <v>3</v>
      </c>
      <c r="R10" s="43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customFormat="false" ht="17" hidden="false" customHeight="true" outlineLevel="0" collapsed="false">
      <c r="A11" s="44"/>
      <c r="B11" s="37" t="s">
        <v>26</v>
      </c>
      <c r="C11" s="30"/>
      <c r="D11" s="38"/>
      <c r="E11" s="39"/>
      <c r="F11" s="40"/>
      <c r="G11" s="32" t="n">
        <f aca="false">SUM(F12:F15)</f>
        <v>14</v>
      </c>
      <c r="H11" s="40"/>
      <c r="I11" s="32" t="n">
        <f aca="false">SUM(H12:H15)</f>
        <v>21</v>
      </c>
      <c r="J11" s="41"/>
      <c r="K11" s="4"/>
      <c r="L11" s="42"/>
      <c r="M11" s="34"/>
      <c r="N11" s="34"/>
      <c r="O11" s="34"/>
      <c r="P11" s="34"/>
      <c r="Q11" s="35" t="n">
        <f aca="false">SUM(M11:P11)</f>
        <v>0</v>
      </c>
      <c r="R11" s="43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customFormat="false" ht="17" hidden="false" customHeight="true" outlineLevel="0" collapsed="false">
      <c r="A12" s="44"/>
      <c r="B12" s="71"/>
      <c r="C12" s="72" t="s">
        <v>27</v>
      </c>
      <c r="D12" s="73" t="s">
        <v>18</v>
      </c>
      <c r="E12" s="15" t="s">
        <v>23</v>
      </c>
      <c r="F12" s="52" t="n">
        <v>2</v>
      </c>
      <c r="G12" s="53" t="n">
        <v>6</v>
      </c>
      <c r="H12" s="52" t="n">
        <f aca="false">SUM(M12:P12)</f>
        <v>3</v>
      </c>
      <c r="I12" s="53"/>
      <c r="J12" s="41"/>
      <c r="K12" s="4"/>
      <c r="L12" s="42"/>
      <c r="M12" s="54" t="n">
        <v>0</v>
      </c>
      <c r="N12" s="54" t="n">
        <v>3</v>
      </c>
      <c r="O12" s="54"/>
      <c r="P12" s="54"/>
      <c r="Q12" s="55" t="n">
        <f aca="false">SUM(M12:P12)</f>
        <v>3</v>
      </c>
      <c r="R12" s="43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customFormat="false" ht="31" hidden="false" customHeight="true" outlineLevel="0" collapsed="false">
      <c r="A13" s="44"/>
      <c r="B13" s="56"/>
      <c r="C13" s="57" t="s">
        <v>28</v>
      </c>
      <c r="D13" s="58" t="s">
        <v>18</v>
      </c>
      <c r="E13" s="59" t="s">
        <v>25</v>
      </c>
      <c r="F13" s="60" t="n">
        <v>2</v>
      </c>
      <c r="G13" s="61"/>
      <c r="H13" s="60" t="n">
        <f aca="false">SUM(M13:P13)</f>
        <v>3.5</v>
      </c>
      <c r="I13" s="61"/>
      <c r="J13" s="41"/>
      <c r="K13" s="4"/>
      <c r="L13" s="42"/>
      <c r="M13" s="62" t="n">
        <v>0.5</v>
      </c>
      <c r="N13" s="62" t="n">
        <v>3</v>
      </c>
      <c r="O13" s="62"/>
      <c r="P13" s="62"/>
      <c r="Q13" s="63" t="n">
        <f aca="false">SUM(M13:P13)</f>
        <v>3.5</v>
      </c>
      <c r="R13" s="43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customFormat="false" ht="31" hidden="false" customHeight="true" outlineLevel="0" collapsed="false">
      <c r="A14" s="44"/>
      <c r="B14" s="56"/>
      <c r="C14" s="57" t="s">
        <v>29</v>
      </c>
      <c r="D14" s="58" t="s">
        <v>30</v>
      </c>
      <c r="E14" s="59" t="s">
        <v>31</v>
      </c>
      <c r="F14" s="60" t="n">
        <v>5</v>
      </c>
      <c r="G14" s="61" t="n">
        <v>18</v>
      </c>
      <c r="H14" s="60" t="n">
        <f aca="false">SUM(M14:P14)</f>
        <v>6.5</v>
      </c>
      <c r="I14" s="61"/>
      <c r="J14" s="41"/>
      <c r="K14" s="4"/>
      <c r="L14" s="42"/>
      <c r="M14" s="62" t="n">
        <v>0.5</v>
      </c>
      <c r="N14" s="62" t="n">
        <v>6</v>
      </c>
      <c r="O14" s="62"/>
      <c r="P14" s="62"/>
      <c r="Q14" s="63" t="n">
        <f aca="false">SUM(M14:P14)</f>
        <v>6.5</v>
      </c>
      <c r="R14" s="43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customFormat="false" ht="31" hidden="false" customHeight="true" outlineLevel="0" collapsed="false">
      <c r="A15" s="74"/>
      <c r="B15" s="64"/>
      <c r="C15" s="65" t="s">
        <v>32</v>
      </c>
      <c r="D15" s="66" t="s">
        <v>33</v>
      </c>
      <c r="E15" s="25" t="s">
        <v>25</v>
      </c>
      <c r="F15" s="67" t="n">
        <v>5</v>
      </c>
      <c r="G15" s="68"/>
      <c r="H15" s="67" t="n">
        <f aca="false">SUM(M15:P15)</f>
        <v>8</v>
      </c>
      <c r="I15" s="68"/>
      <c r="J15" s="41"/>
      <c r="K15" s="4"/>
      <c r="L15" s="42"/>
      <c r="M15" s="69" t="n">
        <v>0</v>
      </c>
      <c r="N15" s="69" t="n">
        <v>6</v>
      </c>
      <c r="O15" s="69"/>
      <c r="P15" s="69" t="n">
        <v>2</v>
      </c>
      <c r="Q15" s="70" t="n">
        <f aca="false">SUM(M15:P15)</f>
        <v>8</v>
      </c>
      <c r="R15" s="43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customFormat="false" ht="17" hidden="false" customHeight="true" outlineLevel="0" collapsed="false">
      <c r="A16" s="29" t="s">
        <v>34</v>
      </c>
      <c r="B16" s="30"/>
      <c r="C16" s="30"/>
      <c r="D16" s="30"/>
      <c r="E16" s="75"/>
      <c r="F16" s="76"/>
      <c r="G16" s="77"/>
      <c r="H16" s="76" t="n">
        <f aca="false">SUM(M16:P16)</f>
        <v>0</v>
      </c>
      <c r="I16" s="78"/>
      <c r="J16" s="79"/>
      <c r="K16" s="80"/>
      <c r="L16" s="81"/>
      <c r="M16" s="82"/>
      <c r="N16" s="82"/>
      <c r="O16" s="82"/>
      <c r="P16" s="82"/>
      <c r="Q16" s="82" t="n">
        <f aca="false">SUM(M16:P16)</f>
        <v>0</v>
      </c>
      <c r="R16" s="83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</row>
    <row r="17" customFormat="false" ht="17" hidden="false" customHeight="true" outlineLevel="0" collapsed="false">
      <c r="A17" s="84" t="s">
        <v>35</v>
      </c>
      <c r="B17" s="85" t="s">
        <v>36</v>
      </c>
      <c r="C17" s="86"/>
      <c r="D17" s="31"/>
      <c r="E17" s="32"/>
      <c r="F17" s="33"/>
      <c r="G17" s="32" t="n">
        <f aca="false">SUM(F18:F26)</f>
        <v>98</v>
      </c>
      <c r="H17" s="33"/>
      <c r="I17" s="32" t="n">
        <f aca="false">SUM(H18:H26)</f>
        <v>0</v>
      </c>
      <c r="J17" s="17"/>
      <c r="K17" s="5"/>
      <c r="L17" s="87"/>
      <c r="M17" s="88"/>
      <c r="N17" s="88"/>
      <c r="O17" s="88"/>
      <c r="P17" s="88"/>
      <c r="Q17" s="88" t="n">
        <f aca="false">SUM(M17:P17)</f>
        <v>0</v>
      </c>
      <c r="R17" s="21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customFormat="false" ht="31" hidden="false" customHeight="true" outlineLevel="0" collapsed="false">
      <c r="A18" s="89"/>
      <c r="B18" s="71"/>
      <c r="C18" s="90" t="s">
        <v>37</v>
      </c>
      <c r="D18" s="73" t="s">
        <v>38</v>
      </c>
      <c r="E18" s="15" t="s">
        <v>25</v>
      </c>
      <c r="F18" s="52" t="n">
        <v>6</v>
      </c>
      <c r="G18" s="91"/>
      <c r="H18" s="52"/>
      <c r="I18" s="53"/>
      <c r="J18" s="17"/>
      <c r="K18" s="5"/>
      <c r="L18" s="87"/>
      <c r="M18" s="92"/>
      <c r="N18" s="92"/>
      <c r="O18" s="92" t="n">
        <v>1</v>
      </c>
      <c r="P18" s="92" t="n">
        <v>1</v>
      </c>
      <c r="Q18" s="92" t="n">
        <f aca="false">SUM(M18:P18)</f>
        <v>2</v>
      </c>
      <c r="R18" s="21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customFormat="false" ht="31" hidden="false" customHeight="true" outlineLevel="0" collapsed="false">
      <c r="A19" s="89"/>
      <c r="B19" s="56"/>
      <c r="C19" s="57" t="s">
        <v>39</v>
      </c>
      <c r="D19" s="57" t="s">
        <v>38</v>
      </c>
      <c r="E19" s="59" t="s">
        <v>25</v>
      </c>
      <c r="F19" s="93" t="n">
        <v>24</v>
      </c>
      <c r="G19" s="94"/>
      <c r="H19" s="93"/>
      <c r="I19" s="94"/>
      <c r="J19" s="79"/>
      <c r="K19" s="80"/>
      <c r="L19" s="81"/>
      <c r="M19" s="95" t="n">
        <v>1</v>
      </c>
      <c r="N19" s="95"/>
      <c r="O19" s="95" t="n">
        <v>22</v>
      </c>
      <c r="P19" s="95" t="n">
        <v>9</v>
      </c>
      <c r="Q19" s="95" t="n">
        <f aca="false">SUM(M19:P19)</f>
        <v>32</v>
      </c>
      <c r="R19" s="83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</row>
    <row r="20" customFormat="false" ht="17" hidden="false" customHeight="true" outlineLevel="0" collapsed="false">
      <c r="A20" s="89"/>
      <c r="B20" s="56"/>
      <c r="C20" s="57" t="s">
        <v>40</v>
      </c>
      <c r="D20" s="57" t="s">
        <v>38</v>
      </c>
      <c r="E20" s="96" t="s">
        <v>23</v>
      </c>
      <c r="F20" s="93" t="n">
        <v>14</v>
      </c>
      <c r="G20" s="94"/>
      <c r="H20" s="93"/>
      <c r="I20" s="94"/>
      <c r="J20" s="79"/>
      <c r="K20" s="80"/>
      <c r="L20" s="81"/>
      <c r="M20" s="95" t="n">
        <v>5</v>
      </c>
      <c r="N20" s="95"/>
      <c r="O20" s="95"/>
      <c r="P20" s="95"/>
      <c r="Q20" s="95" t="n">
        <f aca="false">SUM(M20:P20)</f>
        <v>5</v>
      </c>
      <c r="R20" s="83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</row>
    <row r="21" customFormat="false" ht="17" hidden="false" customHeight="true" outlineLevel="0" collapsed="false">
      <c r="A21" s="89"/>
      <c r="B21" s="56"/>
      <c r="C21" s="57" t="s">
        <v>41</v>
      </c>
      <c r="D21" s="57" t="s">
        <v>38</v>
      </c>
      <c r="E21" s="97" t="s">
        <v>23</v>
      </c>
      <c r="F21" s="93" t="n">
        <v>12</v>
      </c>
      <c r="G21" s="94"/>
      <c r="H21" s="93"/>
      <c r="I21" s="94"/>
      <c r="J21" s="79"/>
      <c r="K21" s="80"/>
      <c r="L21" s="81"/>
      <c r="M21" s="95" t="n">
        <v>10</v>
      </c>
      <c r="N21" s="95"/>
      <c r="O21" s="95"/>
      <c r="P21" s="95"/>
      <c r="Q21" s="95" t="n">
        <f aca="false">SUM(M21:P21)</f>
        <v>10</v>
      </c>
      <c r="R21" s="83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</row>
    <row r="22" customFormat="false" ht="17" hidden="false" customHeight="true" outlineLevel="0" collapsed="false">
      <c r="A22" s="89"/>
      <c r="B22" s="98"/>
      <c r="C22" s="57" t="s">
        <v>42</v>
      </c>
      <c r="D22" s="57" t="s">
        <v>38</v>
      </c>
      <c r="E22" s="59" t="s">
        <v>23</v>
      </c>
      <c r="F22" s="93" t="n">
        <v>10</v>
      </c>
      <c r="G22" s="94"/>
      <c r="H22" s="93"/>
      <c r="I22" s="94"/>
      <c r="J22" s="79"/>
      <c r="K22" s="80"/>
      <c r="L22" s="81"/>
      <c r="M22" s="95"/>
      <c r="N22" s="95"/>
      <c r="O22" s="95"/>
      <c r="P22" s="95" t="n">
        <v>12</v>
      </c>
      <c r="Q22" s="95" t="n">
        <f aca="false">SUM(M22:P22)</f>
        <v>12</v>
      </c>
      <c r="R22" s="83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</row>
    <row r="23" customFormat="false" ht="17" hidden="false" customHeight="true" outlineLevel="0" collapsed="false">
      <c r="A23" s="89"/>
      <c r="B23" s="98"/>
      <c r="C23" s="57" t="s">
        <v>43</v>
      </c>
      <c r="D23" s="57" t="s">
        <v>38</v>
      </c>
      <c r="E23" s="59" t="s">
        <v>44</v>
      </c>
      <c r="F23" s="93" t="n">
        <v>10</v>
      </c>
      <c r="G23" s="94"/>
      <c r="H23" s="93"/>
      <c r="I23" s="94"/>
      <c r="J23" s="79"/>
      <c r="K23" s="80"/>
      <c r="L23" s="81"/>
      <c r="M23" s="95"/>
      <c r="N23" s="95"/>
      <c r="O23" s="95"/>
      <c r="P23" s="95" t="n">
        <v>5</v>
      </c>
      <c r="Q23" s="95" t="n">
        <f aca="false">SUM(M23:P23)</f>
        <v>5</v>
      </c>
      <c r="R23" s="83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</row>
    <row r="24" customFormat="false" ht="17" hidden="false" customHeight="true" outlineLevel="0" collapsed="false">
      <c r="A24" s="89"/>
      <c r="B24" s="98"/>
      <c r="C24" s="57" t="s">
        <v>45</v>
      </c>
      <c r="D24" s="57" t="s">
        <v>38</v>
      </c>
      <c r="E24" s="59" t="s">
        <v>44</v>
      </c>
      <c r="F24" s="93" t="n">
        <v>12</v>
      </c>
      <c r="G24" s="94"/>
      <c r="H24" s="93"/>
      <c r="I24" s="94"/>
      <c r="J24" s="79"/>
      <c r="K24" s="80"/>
      <c r="L24" s="81"/>
      <c r="M24" s="95"/>
      <c r="N24" s="95"/>
      <c r="O24" s="95"/>
      <c r="P24" s="95" t="n">
        <v>8</v>
      </c>
      <c r="Q24" s="95" t="n">
        <f aca="false">SUM(M24:P24)</f>
        <v>8</v>
      </c>
      <c r="R24" s="83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</row>
    <row r="25" customFormat="false" ht="17" hidden="false" customHeight="true" outlineLevel="0" collapsed="false">
      <c r="A25" s="89"/>
      <c r="B25" s="98"/>
      <c r="C25" s="57" t="s">
        <v>46</v>
      </c>
      <c r="D25" s="57" t="s">
        <v>38</v>
      </c>
      <c r="E25" s="59" t="s">
        <v>44</v>
      </c>
      <c r="F25" s="93" t="n">
        <v>2</v>
      </c>
      <c r="G25" s="94"/>
      <c r="H25" s="93"/>
      <c r="I25" s="94"/>
      <c r="J25" s="79"/>
      <c r="K25" s="80"/>
      <c r="L25" s="81"/>
      <c r="M25" s="95"/>
      <c r="N25" s="95"/>
      <c r="O25" s="95"/>
      <c r="P25" s="95" t="n">
        <v>4</v>
      </c>
      <c r="Q25" s="95" t="n">
        <f aca="false">SUM(M25:P25)</f>
        <v>4</v>
      </c>
      <c r="R25" s="83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</row>
    <row r="26" customFormat="false" ht="17" hidden="false" customHeight="true" outlineLevel="0" collapsed="false">
      <c r="A26" s="89"/>
      <c r="B26" s="98"/>
      <c r="C26" s="57" t="s">
        <v>47</v>
      </c>
      <c r="D26" s="57" t="s">
        <v>38</v>
      </c>
      <c r="E26" s="59" t="s">
        <v>44</v>
      </c>
      <c r="F26" s="93" t="n">
        <v>8</v>
      </c>
      <c r="G26" s="94"/>
      <c r="H26" s="93"/>
      <c r="I26" s="94"/>
      <c r="J26" s="79"/>
      <c r="K26" s="80"/>
      <c r="L26" s="81"/>
      <c r="M26" s="95"/>
      <c r="N26" s="95"/>
      <c r="O26" s="95"/>
      <c r="P26" s="95"/>
      <c r="Q26" s="95" t="n">
        <f aca="false">SUM(M26:P26)</f>
        <v>0</v>
      </c>
      <c r="R26" s="83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</row>
    <row r="27" customFormat="false" ht="17" hidden="false" customHeight="true" outlineLevel="0" collapsed="false">
      <c r="A27" s="89"/>
      <c r="B27" s="98"/>
      <c r="C27" s="57" t="s">
        <v>48</v>
      </c>
      <c r="D27" s="57" t="s">
        <v>38</v>
      </c>
      <c r="E27" s="59" t="s">
        <v>44</v>
      </c>
      <c r="F27" s="93" t="n">
        <v>8</v>
      </c>
      <c r="G27" s="94"/>
      <c r="H27" s="93"/>
      <c r="I27" s="94"/>
      <c r="J27" s="79"/>
      <c r="K27" s="80"/>
      <c r="L27" s="81"/>
      <c r="M27" s="95"/>
      <c r="N27" s="95"/>
      <c r="O27" s="95"/>
      <c r="P27" s="95"/>
      <c r="Q27" s="95" t="n">
        <f aca="false">SUM(M27:P27)</f>
        <v>0</v>
      </c>
      <c r="R27" s="83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</row>
    <row r="28" customFormat="false" ht="17" hidden="false" customHeight="true" outlineLevel="0" collapsed="false">
      <c r="A28" s="89"/>
      <c r="B28" s="98"/>
      <c r="C28" s="57" t="s">
        <v>49</v>
      </c>
      <c r="D28" s="57" t="s">
        <v>38</v>
      </c>
      <c r="E28" s="59" t="s">
        <v>50</v>
      </c>
      <c r="F28" s="93" t="n">
        <v>12</v>
      </c>
      <c r="G28" s="94"/>
      <c r="H28" s="93"/>
      <c r="I28" s="94"/>
      <c r="J28" s="79"/>
      <c r="K28" s="80"/>
      <c r="L28" s="81"/>
      <c r="M28" s="95"/>
      <c r="N28" s="95"/>
      <c r="O28" s="95"/>
      <c r="P28" s="95"/>
      <c r="Q28" s="95" t="n">
        <f aca="false">SUM(M28:P28)</f>
        <v>0</v>
      </c>
      <c r="R28" s="83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</row>
    <row r="29" customFormat="false" ht="17" hidden="false" customHeight="true" outlineLevel="0" collapsed="false">
      <c r="A29" s="89"/>
      <c r="B29" s="98"/>
      <c r="C29" s="57" t="s">
        <v>51</v>
      </c>
      <c r="D29" s="57" t="s">
        <v>38</v>
      </c>
      <c r="E29" s="59" t="s">
        <v>50</v>
      </c>
      <c r="F29" s="93" t="n">
        <v>8</v>
      </c>
      <c r="G29" s="94"/>
      <c r="H29" s="93"/>
      <c r="I29" s="94"/>
      <c r="J29" s="79"/>
      <c r="K29" s="80"/>
      <c r="L29" s="81"/>
      <c r="M29" s="95"/>
      <c r="N29" s="95"/>
      <c r="O29" s="95"/>
      <c r="P29" s="95"/>
      <c r="Q29" s="95" t="n">
        <f aca="false">SUM(M29:P29)</f>
        <v>0</v>
      </c>
      <c r="R29" s="83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</row>
    <row r="30" customFormat="false" ht="17" hidden="false" customHeight="true" outlineLevel="0" collapsed="false">
      <c r="A30" s="89"/>
      <c r="B30" s="99"/>
      <c r="C30" s="65" t="s">
        <v>52</v>
      </c>
      <c r="D30" s="65" t="s">
        <v>38</v>
      </c>
      <c r="E30" s="25" t="s">
        <v>50</v>
      </c>
      <c r="F30" s="22" t="n">
        <v>16</v>
      </c>
      <c r="G30" s="100"/>
      <c r="H30" s="22"/>
      <c r="I30" s="100"/>
      <c r="J30" s="79"/>
      <c r="K30" s="80"/>
      <c r="L30" s="81"/>
      <c r="M30" s="101"/>
      <c r="N30" s="101"/>
      <c r="O30" s="101"/>
      <c r="P30" s="101"/>
      <c r="Q30" s="101" t="n">
        <f aca="false">SUM(M30:P30)</f>
        <v>0</v>
      </c>
      <c r="R30" s="83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</row>
    <row r="31" customFormat="false" ht="17" hidden="false" customHeight="true" outlineLevel="0" collapsed="false">
      <c r="A31" s="89"/>
      <c r="B31" s="102" t="s">
        <v>53</v>
      </c>
      <c r="C31" s="86"/>
      <c r="D31" s="31"/>
      <c r="E31" s="32"/>
      <c r="F31" s="33"/>
      <c r="G31" s="75" t="n">
        <f aca="false">SUM(F32:F34)</f>
        <v>32</v>
      </c>
      <c r="H31" s="33"/>
      <c r="I31" s="32"/>
      <c r="J31" s="79"/>
      <c r="K31" s="80"/>
      <c r="L31" s="103"/>
      <c r="M31" s="34"/>
      <c r="N31" s="34"/>
      <c r="O31" s="34"/>
      <c r="P31" s="34"/>
      <c r="Q31" s="104" t="n">
        <f aca="false">SUM(M31:P31)</f>
        <v>0</v>
      </c>
      <c r="R31" s="83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</row>
    <row r="32" customFormat="false" ht="17" hidden="false" customHeight="true" outlineLevel="0" collapsed="false">
      <c r="A32" s="89"/>
      <c r="B32" s="105"/>
      <c r="C32" s="72" t="s">
        <v>54</v>
      </c>
      <c r="D32" s="72" t="s">
        <v>55</v>
      </c>
      <c r="E32" s="15" t="s">
        <v>56</v>
      </c>
      <c r="F32" s="12" t="n">
        <v>9</v>
      </c>
      <c r="G32" s="91"/>
      <c r="H32" s="12"/>
      <c r="I32" s="91"/>
      <c r="J32" s="79"/>
      <c r="K32" s="80"/>
      <c r="L32" s="103"/>
      <c r="M32" s="106" t="n">
        <v>1</v>
      </c>
      <c r="N32" s="106" t="n">
        <v>1</v>
      </c>
      <c r="O32" s="106"/>
      <c r="P32" s="106"/>
      <c r="Q32" s="107" t="n">
        <f aca="false">SUM(M32:P32)</f>
        <v>2</v>
      </c>
      <c r="R32" s="83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</row>
    <row r="33" customFormat="false" ht="31" hidden="false" customHeight="true" outlineLevel="0" collapsed="false">
      <c r="A33" s="89"/>
      <c r="B33" s="98"/>
      <c r="C33" s="57" t="s">
        <v>57</v>
      </c>
      <c r="D33" s="57" t="s">
        <v>58</v>
      </c>
      <c r="E33" s="97" t="s">
        <v>25</v>
      </c>
      <c r="F33" s="93" t="n">
        <v>18</v>
      </c>
      <c r="G33" s="94"/>
      <c r="H33" s="93"/>
      <c r="I33" s="94"/>
      <c r="J33" s="79"/>
      <c r="K33" s="80"/>
      <c r="L33" s="103"/>
      <c r="M33" s="108"/>
      <c r="N33" s="108"/>
      <c r="O33" s="108"/>
      <c r="P33" s="108" t="n">
        <v>1</v>
      </c>
      <c r="Q33" s="109" t="n">
        <f aca="false">SUM(M33:P33)</f>
        <v>1</v>
      </c>
      <c r="R33" s="83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</row>
    <row r="34" customFormat="false" ht="17" hidden="false" customHeight="true" outlineLevel="0" collapsed="false">
      <c r="A34" s="110"/>
      <c r="B34" s="99"/>
      <c r="C34" s="65" t="s">
        <v>59</v>
      </c>
      <c r="D34" s="65" t="s">
        <v>18</v>
      </c>
      <c r="E34" s="25" t="s">
        <v>19</v>
      </c>
      <c r="F34" s="22" t="n">
        <v>5</v>
      </c>
      <c r="G34" s="100"/>
      <c r="H34" s="22"/>
      <c r="I34" s="100"/>
      <c r="J34" s="79"/>
      <c r="K34" s="80"/>
      <c r="L34" s="103"/>
      <c r="M34" s="111" t="n">
        <v>1</v>
      </c>
      <c r="N34" s="111" t="n">
        <v>1</v>
      </c>
      <c r="O34" s="111"/>
      <c r="P34" s="111"/>
      <c r="Q34" s="112" t="n">
        <f aca="false">SUM(M34:P34)</f>
        <v>2</v>
      </c>
      <c r="R34" s="83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</row>
    <row r="35" customFormat="false" ht="24.75" hidden="false" customHeight="true" outlineLevel="0" collapsed="false">
      <c r="A35" s="113" t="s">
        <v>5</v>
      </c>
      <c r="B35" s="114"/>
      <c r="C35" s="115"/>
      <c r="D35" s="115"/>
      <c r="E35" s="78"/>
      <c r="F35" s="116" t="n">
        <f aca="false">SUM(F5:F34)</f>
        <v>210</v>
      </c>
      <c r="G35" s="117" t="n">
        <f aca="false">SUM(G5:G34)</f>
        <v>210</v>
      </c>
      <c r="H35" s="116" t="n">
        <f aca="false">SUM(M35:P35)</f>
        <v>112</v>
      </c>
      <c r="I35" s="117" t="n">
        <f aca="false">SUM(I5:I34)</f>
        <v>29</v>
      </c>
      <c r="J35" s="79"/>
      <c r="K35" s="80"/>
      <c r="L35" s="103"/>
      <c r="M35" s="118" t="n">
        <f aca="false">SUM(M5:M34)</f>
        <v>24</v>
      </c>
      <c r="N35" s="118" t="n">
        <f aca="false">SUM(N5:N34)</f>
        <v>23</v>
      </c>
      <c r="O35" s="118" t="n">
        <f aca="false">SUM(O5:O34)</f>
        <v>23</v>
      </c>
      <c r="P35" s="118" t="n">
        <f aca="false">SUM(P5:P34)</f>
        <v>42</v>
      </c>
      <c r="Q35" s="119" t="n">
        <f aca="false">SUM(M35:P35)</f>
        <v>112</v>
      </c>
      <c r="R35" s="83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</row>
    <row r="36" customFormat="false" ht="39.75" hidden="false" customHeight="true" outlineLevel="0" collapsed="false">
      <c r="A36" s="84" t="s">
        <v>60</v>
      </c>
      <c r="B36" s="85" t="s">
        <v>36</v>
      </c>
      <c r="C36" s="86"/>
      <c r="D36" s="31"/>
      <c r="E36" s="32"/>
      <c r="F36" s="33"/>
      <c r="G36" s="32" t="n">
        <f aca="false">SUM(F37:F44)</f>
        <v>52</v>
      </c>
      <c r="H36" s="33"/>
      <c r="I36" s="32" t="n">
        <f aca="false">SUM(H37:H44)</f>
        <v>48</v>
      </c>
      <c r="J36" s="17"/>
      <c r="K36" s="5"/>
      <c r="L36" s="87"/>
      <c r="M36" s="88"/>
      <c r="N36" s="88"/>
      <c r="O36" s="88"/>
      <c r="P36" s="88"/>
      <c r="Q36" s="88" t="n">
        <f aca="false">SUM(M36:P36)</f>
        <v>0</v>
      </c>
      <c r="R36" s="21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</row>
    <row r="37" customFormat="false" ht="46.75" hidden="false" customHeight="true" outlineLevel="0" collapsed="false">
      <c r="A37" s="89"/>
      <c r="B37" s="56"/>
      <c r="C37" s="57"/>
      <c r="D37" s="57"/>
      <c r="E37" s="59"/>
      <c r="F37" s="93"/>
      <c r="G37" s="94"/>
      <c r="H37" s="93"/>
      <c r="I37" s="94"/>
      <c r="J37" s="79"/>
      <c r="K37" s="80"/>
      <c r="L37" s="81"/>
      <c r="M37" s="95"/>
      <c r="N37" s="95"/>
      <c r="O37" s="95"/>
      <c r="P37" s="95"/>
      <c r="Q37" s="95"/>
      <c r="R37" s="83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</row>
    <row r="38" customFormat="false" ht="32.5" hidden="false" customHeight="true" outlineLevel="0" collapsed="false">
      <c r="A38" s="89"/>
      <c r="B38" s="56"/>
      <c r="C38" s="57" t="s">
        <v>52</v>
      </c>
      <c r="D38" s="57" t="s">
        <v>38</v>
      </c>
      <c r="E38" s="96" t="s">
        <v>23</v>
      </c>
      <c r="F38" s="93" t="n">
        <v>10</v>
      </c>
      <c r="G38" s="94"/>
      <c r="H38" s="93" t="n">
        <v>8</v>
      </c>
      <c r="I38" s="94"/>
      <c r="J38" s="79"/>
      <c r="K38" s="80"/>
      <c r="L38" s="81"/>
      <c r="M38" s="95" t="n">
        <v>5</v>
      </c>
      <c r="N38" s="95"/>
      <c r="O38" s="95"/>
      <c r="P38" s="95"/>
      <c r="Q38" s="95" t="n">
        <f aca="false">SUM(M38:P38)</f>
        <v>5</v>
      </c>
      <c r="R38" s="83"/>
    </row>
    <row r="39" customFormat="false" ht="45.75" hidden="false" customHeight="true" outlineLevel="0" collapsed="false">
      <c r="A39" s="89"/>
      <c r="B39" s="56"/>
      <c r="C39" s="57" t="s">
        <v>61</v>
      </c>
      <c r="D39" s="57" t="s">
        <v>38</v>
      </c>
      <c r="E39" s="97" t="s">
        <v>23</v>
      </c>
      <c r="F39" s="93" t="n">
        <v>20</v>
      </c>
      <c r="G39" s="94"/>
      <c r="H39" s="93" t="n">
        <v>18</v>
      </c>
      <c r="I39" s="94"/>
      <c r="J39" s="79"/>
      <c r="K39" s="80"/>
      <c r="L39" s="81"/>
      <c r="M39" s="95" t="n">
        <v>10</v>
      </c>
      <c r="N39" s="95"/>
      <c r="O39" s="95"/>
      <c r="P39" s="95"/>
      <c r="Q39" s="95" t="n">
        <f aca="false">SUM(M39:P39)</f>
        <v>10</v>
      </c>
      <c r="R39" s="83"/>
    </row>
    <row r="40" customFormat="false" ht="15.25" hidden="false" customHeight="true" outlineLevel="0" collapsed="false">
      <c r="A40" s="89"/>
      <c r="B40" s="98"/>
      <c r="C40" s="57" t="s">
        <v>42</v>
      </c>
      <c r="D40" s="57" t="s">
        <v>38</v>
      </c>
      <c r="E40" s="59" t="s">
        <v>23</v>
      </c>
      <c r="F40" s="93" t="n">
        <v>6</v>
      </c>
      <c r="G40" s="94"/>
      <c r="H40" s="93" t="n">
        <v>4</v>
      </c>
      <c r="I40" s="94"/>
      <c r="J40" s="79"/>
      <c r="K40" s="80"/>
      <c r="L40" s="81"/>
      <c r="M40" s="95"/>
      <c r="N40" s="95"/>
      <c r="O40" s="95"/>
      <c r="P40" s="95" t="n">
        <v>12</v>
      </c>
      <c r="Q40" s="95" t="n">
        <f aca="false">SUM(M40:P40)</f>
        <v>12</v>
      </c>
      <c r="R40" s="83"/>
    </row>
    <row r="41" customFormat="false" ht="15.25" hidden="false" customHeight="true" outlineLevel="0" collapsed="false">
      <c r="A41" s="89"/>
      <c r="B41" s="98"/>
      <c r="C41" s="57"/>
      <c r="D41" s="57"/>
      <c r="E41" s="59"/>
      <c r="F41" s="93"/>
      <c r="G41" s="94"/>
      <c r="H41" s="93"/>
      <c r="I41" s="94"/>
      <c r="J41" s="79"/>
      <c r="K41" s="80"/>
      <c r="L41" s="81"/>
      <c r="M41" s="95"/>
      <c r="N41" s="95"/>
      <c r="O41" s="95"/>
      <c r="P41" s="95"/>
      <c r="Q41" s="95"/>
      <c r="R41" s="83"/>
    </row>
    <row r="42" customFormat="false" ht="39.75" hidden="false" customHeight="true" outlineLevel="0" collapsed="false">
      <c r="A42" s="89"/>
      <c r="B42" s="98"/>
      <c r="C42" s="57" t="s">
        <v>62</v>
      </c>
      <c r="D42" s="57" t="s">
        <v>38</v>
      </c>
      <c r="E42" s="59" t="s">
        <v>44</v>
      </c>
      <c r="F42" s="93" t="n">
        <v>6</v>
      </c>
      <c r="G42" s="94"/>
      <c r="H42" s="93" t="n">
        <v>4</v>
      </c>
      <c r="I42" s="94"/>
      <c r="J42" s="79"/>
      <c r="K42" s="80"/>
      <c r="L42" s="81"/>
      <c r="M42" s="95"/>
      <c r="N42" s="95"/>
      <c r="O42" s="95"/>
      <c r="P42" s="95" t="n">
        <v>8</v>
      </c>
      <c r="Q42" s="95" t="n">
        <f aca="false">SUM(M42:P42)</f>
        <v>8</v>
      </c>
      <c r="R42" s="83"/>
    </row>
    <row r="43" customFormat="false" ht="15.25" hidden="false" customHeight="true" outlineLevel="0" collapsed="false">
      <c r="A43" s="89"/>
      <c r="B43" s="98"/>
      <c r="C43" s="57" t="s">
        <v>63</v>
      </c>
      <c r="D43" s="57" t="s">
        <v>38</v>
      </c>
      <c r="E43" s="59" t="s">
        <v>44</v>
      </c>
      <c r="F43" s="93" t="n">
        <v>2</v>
      </c>
      <c r="G43" s="94"/>
      <c r="H43" s="93" t="n">
        <v>4</v>
      </c>
      <c r="I43" s="94"/>
      <c r="J43" s="79"/>
      <c r="K43" s="80"/>
      <c r="L43" s="81"/>
      <c r="M43" s="95"/>
      <c r="N43" s="95"/>
      <c r="O43" s="95"/>
      <c r="P43" s="95" t="n">
        <v>4</v>
      </c>
      <c r="Q43" s="95" t="n">
        <f aca="false">SUM(M43:P43)</f>
        <v>4</v>
      </c>
      <c r="R43" s="83"/>
    </row>
    <row r="44" customFormat="false" ht="41.5" hidden="false" customHeight="true" outlineLevel="0" collapsed="false">
      <c r="A44" s="89"/>
      <c r="B44" s="98"/>
      <c r="C44" s="57" t="s">
        <v>64</v>
      </c>
      <c r="D44" s="57" t="s">
        <v>38</v>
      </c>
      <c r="E44" s="59" t="s">
        <v>44</v>
      </c>
      <c r="F44" s="93" t="n">
        <v>8</v>
      </c>
      <c r="G44" s="94"/>
      <c r="H44" s="93" t="n">
        <v>10</v>
      </c>
      <c r="I44" s="94"/>
      <c r="J44" s="79"/>
      <c r="K44" s="80"/>
      <c r="L44" s="81"/>
      <c r="M44" s="95"/>
      <c r="N44" s="95"/>
      <c r="O44" s="95"/>
      <c r="P44" s="95"/>
      <c r="Q44" s="95" t="n">
        <f aca="false">SUM(M44:P44)</f>
        <v>0</v>
      </c>
      <c r="R44" s="83"/>
    </row>
    <row r="45" customFormat="false" ht="15.25" hidden="false" customHeight="true" outlineLevel="0" collapsed="false">
      <c r="A45" s="89"/>
      <c r="B45" s="98"/>
      <c r="C45" s="57" t="s">
        <v>48</v>
      </c>
      <c r="D45" s="57" t="s">
        <v>38</v>
      </c>
      <c r="E45" s="59" t="s">
        <v>44</v>
      </c>
      <c r="F45" s="93" t="n">
        <v>8</v>
      </c>
      <c r="G45" s="94"/>
      <c r="H45" s="93" t="n">
        <v>10</v>
      </c>
      <c r="I45" s="94"/>
      <c r="J45" s="79"/>
      <c r="K45" s="80"/>
      <c r="L45" s="81"/>
      <c r="M45" s="95"/>
      <c r="N45" s="95"/>
      <c r="O45" s="95"/>
      <c r="P45" s="95"/>
      <c r="Q45" s="95" t="n">
        <f aca="false">SUM(M45:P45)</f>
        <v>0</v>
      </c>
      <c r="R45" s="83"/>
    </row>
    <row r="46" customFormat="false" ht="15.25" hidden="false" customHeight="true" outlineLevel="0" collapsed="false">
      <c r="A46" s="89"/>
      <c r="B46" s="98"/>
      <c r="C46" s="57" t="s">
        <v>49</v>
      </c>
      <c r="D46" s="57" t="s">
        <v>38</v>
      </c>
      <c r="E46" s="59" t="s">
        <v>50</v>
      </c>
      <c r="F46" s="93" t="n">
        <v>12</v>
      </c>
      <c r="G46" s="94"/>
      <c r="H46" s="93" t="n">
        <v>8</v>
      </c>
      <c r="I46" s="94"/>
      <c r="J46" s="79"/>
      <c r="K46" s="80"/>
      <c r="L46" s="81"/>
      <c r="M46" s="95"/>
      <c r="N46" s="95"/>
      <c r="O46" s="95"/>
      <c r="P46" s="95"/>
      <c r="Q46" s="95" t="n">
        <f aca="false">SUM(M46:P46)</f>
        <v>0</v>
      </c>
      <c r="R46" s="83"/>
    </row>
    <row r="47" customFormat="false" ht="15.25" hidden="false" customHeight="true" outlineLevel="0" collapsed="false">
      <c r="A47" s="89"/>
      <c r="B47" s="98"/>
      <c r="C47" s="57" t="s">
        <v>51</v>
      </c>
      <c r="D47" s="57" t="s">
        <v>38</v>
      </c>
      <c r="E47" s="59" t="s">
        <v>50</v>
      </c>
      <c r="F47" s="93" t="n">
        <v>8</v>
      </c>
      <c r="G47" s="94"/>
      <c r="H47" s="93" t="n">
        <v>4</v>
      </c>
      <c r="I47" s="94"/>
      <c r="J47" s="79"/>
      <c r="K47" s="80"/>
      <c r="L47" s="81"/>
      <c r="M47" s="95"/>
      <c r="N47" s="95"/>
      <c r="O47" s="95"/>
      <c r="P47" s="95"/>
      <c r="Q47" s="95" t="n">
        <f aca="false">SUM(M47:P47)</f>
        <v>0</v>
      </c>
      <c r="R47" s="83"/>
    </row>
    <row r="48" customFormat="false" ht="15.25" hidden="false" customHeight="true" outlineLevel="0" collapsed="false">
      <c r="A48" s="89"/>
      <c r="B48" s="99"/>
      <c r="C48" s="65" t="s">
        <v>52</v>
      </c>
      <c r="D48" s="65" t="s">
        <v>38</v>
      </c>
      <c r="E48" s="25" t="s">
        <v>50</v>
      </c>
      <c r="F48" s="22" t="n">
        <v>16</v>
      </c>
      <c r="G48" s="100" t="n">
        <v>96</v>
      </c>
      <c r="H48" s="22" t="n">
        <v>14</v>
      </c>
      <c r="I48" s="100" t="n">
        <f aca="false">SUM(H38:H47)</f>
        <v>70</v>
      </c>
      <c r="J48" s="79"/>
      <c r="K48" s="80"/>
      <c r="L48" s="81"/>
      <c r="M48" s="101"/>
      <c r="N48" s="101"/>
      <c r="O48" s="101"/>
      <c r="P48" s="101"/>
      <c r="Q48" s="101" t="n">
        <f aca="false">SUM(M48:P48)</f>
        <v>0</v>
      </c>
      <c r="R48" s="83"/>
    </row>
    <row r="49" customFormat="false" ht="15.25" hidden="false" customHeight="true" outlineLevel="0" collapsed="false">
      <c r="A49" s="89"/>
      <c r="B49" s="102" t="s">
        <v>53</v>
      </c>
      <c r="C49" s="86"/>
      <c r="D49" s="31"/>
      <c r="E49" s="32"/>
      <c r="F49" s="33"/>
      <c r="G49" s="75"/>
      <c r="H49" s="33"/>
      <c r="I49" s="32" t="n">
        <f aca="false">SUM(H50:H52)</f>
        <v>22</v>
      </c>
      <c r="J49" s="79"/>
      <c r="K49" s="80"/>
      <c r="L49" s="103"/>
      <c r="M49" s="34"/>
      <c r="N49" s="34"/>
      <c r="O49" s="34"/>
      <c r="P49" s="34"/>
      <c r="Q49" s="104" t="n">
        <f aca="false">SUM(M49:P49)</f>
        <v>0</v>
      </c>
      <c r="R49" s="83"/>
    </row>
    <row r="50" customFormat="false" ht="41.5" hidden="false" customHeight="true" outlineLevel="0" collapsed="false">
      <c r="A50" s="89"/>
      <c r="B50" s="105"/>
      <c r="C50" s="72" t="s">
        <v>54</v>
      </c>
      <c r="D50" s="72" t="s">
        <v>55</v>
      </c>
      <c r="E50" s="15" t="s">
        <v>56</v>
      </c>
      <c r="F50" s="12" t="n">
        <v>9</v>
      </c>
      <c r="G50" s="91"/>
      <c r="H50" s="12" t="n">
        <v>12</v>
      </c>
      <c r="I50" s="91"/>
      <c r="J50" s="79"/>
      <c r="K50" s="80"/>
      <c r="L50" s="103"/>
      <c r="M50" s="106" t="n">
        <v>1</v>
      </c>
      <c r="N50" s="106" t="n">
        <v>1</v>
      </c>
      <c r="O50" s="106"/>
      <c r="P50" s="106"/>
      <c r="Q50" s="107" t="n">
        <f aca="false">SUM(M50:P50)</f>
        <v>2</v>
      </c>
      <c r="R50" s="83"/>
    </row>
    <row r="51" customFormat="false" ht="55.5" hidden="false" customHeight="true" outlineLevel="0" collapsed="false">
      <c r="A51" s="89"/>
      <c r="B51" s="98"/>
      <c r="C51" s="57" t="s">
        <v>57</v>
      </c>
      <c r="D51" s="57" t="s">
        <v>58</v>
      </c>
      <c r="E51" s="97" t="s">
        <v>25</v>
      </c>
      <c r="F51" s="93" t="n">
        <v>18</v>
      </c>
      <c r="G51" s="94"/>
      <c r="H51" s="93" t="n">
        <v>10</v>
      </c>
      <c r="I51" s="94"/>
      <c r="J51" s="79"/>
      <c r="K51" s="80"/>
      <c r="L51" s="103"/>
      <c r="M51" s="108"/>
      <c r="N51" s="108"/>
      <c r="O51" s="108"/>
      <c r="P51" s="108" t="n">
        <v>1</v>
      </c>
      <c r="Q51" s="109" t="n">
        <f aca="false">SUM(M51:P51)</f>
        <v>1</v>
      </c>
      <c r="R51" s="83"/>
    </row>
    <row r="52" customFormat="false" ht="15.25" hidden="false" customHeight="true" outlineLevel="0" collapsed="false">
      <c r="A52" s="110"/>
      <c r="B52" s="99"/>
      <c r="C52" s="65" t="s">
        <v>59</v>
      </c>
      <c r="D52" s="65" t="s">
        <v>18</v>
      </c>
      <c r="E52" s="25" t="s">
        <v>19</v>
      </c>
      <c r="F52" s="22" t="n">
        <v>5</v>
      </c>
      <c r="G52" s="100"/>
      <c r="H52" s="22"/>
      <c r="I52" s="100"/>
      <c r="J52" s="79"/>
      <c r="K52" s="80"/>
      <c r="L52" s="103"/>
      <c r="M52" s="111" t="n">
        <v>1</v>
      </c>
      <c r="N52" s="111" t="n">
        <v>1</v>
      </c>
      <c r="O52" s="111"/>
      <c r="P52" s="111"/>
      <c r="Q52" s="112" t="n">
        <f aca="false">SUM(M52:P52)</f>
        <v>2</v>
      </c>
      <c r="R52" s="83"/>
    </row>
    <row r="53" customFormat="false" ht="15.25" hidden="false" customHeight="true" outlineLevel="0" collapsed="false">
      <c r="A53" s="113" t="s">
        <v>5</v>
      </c>
      <c r="B53" s="114"/>
      <c r="C53" s="115"/>
      <c r="D53" s="115"/>
      <c r="E53" s="78"/>
      <c r="F53" s="116" t="n">
        <f aca="false">SUM(F24:F52)</f>
        <v>436</v>
      </c>
      <c r="G53" s="117" t="n">
        <f aca="false">SUM(G24:G52)</f>
        <v>390</v>
      </c>
      <c r="H53" s="116" t="n">
        <f aca="false">SUM(M53:P53)</f>
        <v>173</v>
      </c>
      <c r="I53" s="117" t="n">
        <f aca="false">SUM(I24:I52)</f>
        <v>169</v>
      </c>
      <c r="J53" s="79"/>
      <c r="K53" s="80"/>
      <c r="L53" s="103"/>
      <c r="M53" s="118" t="n">
        <f aca="false">SUM(M24:M52)</f>
        <v>43</v>
      </c>
      <c r="N53" s="118" t="n">
        <f aca="false">SUM(N24:N52)</f>
        <v>27</v>
      </c>
      <c r="O53" s="118" t="n">
        <f aca="false">SUM(O24:O52)</f>
        <v>23</v>
      </c>
      <c r="P53" s="118" t="n">
        <f aca="false">SUM(P24:P52)</f>
        <v>80</v>
      </c>
      <c r="Q53" s="119" t="n">
        <f aca="false">SUM(M53:P53)</f>
        <v>173</v>
      </c>
      <c r="R53" s="83"/>
    </row>
    <row r="54" customFormat="false" ht="16" hidden="false" customHeight="false" outlineLevel="0" collapsed="false">
      <c r="A54" s="84" t="s">
        <v>65</v>
      </c>
      <c r="B54" s="85" t="s">
        <v>36</v>
      </c>
      <c r="C54" s="86"/>
      <c r="D54" s="31"/>
      <c r="E54" s="32"/>
      <c r="F54" s="33"/>
      <c r="G54" s="32" t="n">
        <f aca="false">SUM(F55:F62)</f>
        <v>44</v>
      </c>
      <c r="H54" s="33"/>
      <c r="I54" s="32" t="n">
        <f aca="false">SUM(H55:H62)</f>
        <v>36</v>
      </c>
      <c r="J54" s="17"/>
      <c r="K54" s="5"/>
      <c r="L54" s="87"/>
      <c r="M54" s="88"/>
      <c r="N54" s="88"/>
      <c r="O54" s="88"/>
      <c r="P54" s="88"/>
      <c r="Q54" s="88" t="n">
        <f aca="false">SUM(M54:P54)</f>
        <v>0</v>
      </c>
      <c r="R54" s="21"/>
    </row>
    <row r="55" customFormat="false" ht="16" hidden="false" customHeight="false" outlineLevel="0" collapsed="false">
      <c r="A55" s="89"/>
      <c r="B55" s="56"/>
      <c r="C55" s="57"/>
      <c r="D55" s="57"/>
      <c r="E55" s="59"/>
      <c r="F55" s="93"/>
      <c r="G55" s="94"/>
      <c r="H55" s="93"/>
      <c r="I55" s="94"/>
      <c r="J55" s="79"/>
      <c r="K55" s="80"/>
      <c r="L55" s="81"/>
      <c r="M55" s="95"/>
      <c r="N55" s="95"/>
      <c r="O55" s="95"/>
      <c r="P55" s="95"/>
      <c r="Q55" s="95"/>
      <c r="R55" s="83"/>
    </row>
    <row r="56" customFormat="false" ht="16" hidden="false" customHeight="false" outlineLevel="0" collapsed="false">
      <c r="A56" s="89"/>
      <c r="B56" s="56"/>
      <c r="C56" s="57" t="s">
        <v>66</v>
      </c>
      <c r="D56" s="57" t="s">
        <v>38</v>
      </c>
      <c r="E56" s="96" t="s">
        <v>23</v>
      </c>
      <c r="F56" s="93" t="n">
        <v>20</v>
      </c>
      <c r="G56" s="94"/>
      <c r="H56" s="93" t="n">
        <v>16</v>
      </c>
      <c r="I56" s="94"/>
      <c r="J56" s="79"/>
      <c r="K56" s="80"/>
      <c r="L56" s="81"/>
      <c r="M56" s="95" t="n">
        <v>5</v>
      </c>
      <c r="N56" s="95"/>
      <c r="O56" s="95"/>
      <c r="P56" s="95"/>
      <c r="Q56" s="95" t="n">
        <f aca="false">SUM(M56:P56)</f>
        <v>5</v>
      </c>
      <c r="R56" s="83"/>
    </row>
    <row r="58" customFormat="false" ht="16" hidden="false" customHeight="false" outlineLevel="0" collapsed="false">
      <c r="A58" s="89"/>
      <c r="B58" s="98"/>
      <c r="C58" s="57" t="s">
        <v>67</v>
      </c>
      <c r="D58" s="57" t="s">
        <v>38</v>
      </c>
      <c r="E58" s="59" t="s">
        <v>23</v>
      </c>
      <c r="F58" s="93" t="n">
        <v>6</v>
      </c>
      <c r="G58" s="94"/>
      <c r="H58" s="93" t="n">
        <v>8</v>
      </c>
      <c r="I58" s="94"/>
      <c r="J58" s="79"/>
      <c r="K58" s="80"/>
      <c r="L58" s="81"/>
      <c r="M58" s="95"/>
      <c r="N58" s="95"/>
      <c r="O58" s="95"/>
      <c r="P58" s="95" t="n">
        <v>12</v>
      </c>
      <c r="Q58" s="95" t="n">
        <f aca="false">SUM(M58:P58)</f>
        <v>12</v>
      </c>
      <c r="R58" s="83"/>
    </row>
    <row r="59" customFormat="false" ht="16" hidden="false" customHeight="false" outlineLevel="0" collapsed="false">
      <c r="A59" s="89"/>
      <c r="B59" s="98"/>
      <c r="C59" s="57"/>
      <c r="D59" s="57"/>
      <c r="E59" s="59"/>
      <c r="F59" s="93"/>
      <c r="G59" s="94"/>
      <c r="H59" s="93"/>
      <c r="I59" s="94"/>
      <c r="J59" s="79"/>
      <c r="K59" s="80"/>
      <c r="L59" s="81"/>
      <c r="M59" s="95"/>
      <c r="N59" s="95"/>
      <c r="O59" s="95"/>
      <c r="P59" s="95"/>
      <c r="Q59" s="95"/>
      <c r="R59" s="83"/>
    </row>
    <row r="60" customFormat="false" ht="16" hidden="false" customHeight="false" outlineLevel="0" collapsed="false">
      <c r="A60" s="89"/>
      <c r="B60" s="98"/>
      <c r="C60" s="57" t="s">
        <v>68</v>
      </c>
      <c r="D60" s="57" t="s">
        <v>38</v>
      </c>
      <c r="E60" s="59" t="s">
        <v>44</v>
      </c>
      <c r="F60" s="93" t="n">
        <v>10</v>
      </c>
      <c r="G60" s="94"/>
      <c r="H60" s="93" t="n">
        <v>6</v>
      </c>
      <c r="I60" s="94"/>
      <c r="J60" s="79"/>
      <c r="K60" s="80"/>
      <c r="L60" s="81"/>
      <c r="M60" s="95"/>
      <c r="N60" s="95"/>
      <c r="O60" s="95"/>
      <c r="P60" s="95" t="n">
        <v>8</v>
      </c>
      <c r="Q60" s="95" t="n">
        <f aca="false">SUM(M60:P60)</f>
        <v>8</v>
      </c>
      <c r="R60" s="83"/>
    </row>
    <row r="61" customFormat="false" ht="16" hidden="false" customHeight="false" outlineLevel="0" collapsed="false">
      <c r="A61" s="89"/>
      <c r="B61" s="98"/>
      <c r="C61" s="57" t="s">
        <v>69</v>
      </c>
      <c r="D61" s="57" t="s">
        <v>38</v>
      </c>
      <c r="E61" s="59" t="s">
        <v>44</v>
      </c>
      <c r="F61" s="93" t="n">
        <v>8</v>
      </c>
      <c r="G61" s="94"/>
      <c r="H61" s="93" t="n">
        <v>6</v>
      </c>
      <c r="I61" s="94"/>
      <c r="J61" s="79"/>
      <c r="K61" s="80"/>
      <c r="L61" s="81"/>
      <c r="M61" s="95"/>
      <c r="N61" s="95"/>
      <c r="O61" s="95"/>
      <c r="P61" s="95" t="n">
        <v>4</v>
      </c>
      <c r="Q61" s="95" t="n">
        <f aca="false">SUM(M61:P61)</f>
        <v>4</v>
      </c>
      <c r="R61" s="83"/>
    </row>
    <row r="62" customFormat="false" ht="16" hidden="false" customHeight="false" outlineLevel="0" collapsed="false">
      <c r="A62" s="89"/>
      <c r="B62" s="98"/>
      <c r="C62" s="57"/>
      <c r="D62" s="57"/>
      <c r="E62" s="59"/>
      <c r="F62" s="93"/>
      <c r="G62" s="94"/>
      <c r="H62" s="93"/>
      <c r="I62" s="94"/>
      <c r="J62" s="79"/>
      <c r="K62" s="80"/>
      <c r="L62" s="81"/>
      <c r="M62" s="95"/>
      <c r="N62" s="95"/>
      <c r="O62" s="95"/>
      <c r="P62" s="95"/>
      <c r="Q62" s="95"/>
      <c r="R62" s="83"/>
    </row>
    <row r="63" customFormat="false" ht="16" hidden="false" customHeight="false" outlineLevel="0" collapsed="false">
      <c r="A63" s="89"/>
      <c r="B63" s="98"/>
      <c r="C63" s="57"/>
      <c r="D63" s="57"/>
      <c r="E63" s="59"/>
      <c r="F63" s="93"/>
      <c r="G63" s="94"/>
      <c r="H63" s="93"/>
      <c r="I63" s="94"/>
      <c r="J63" s="79"/>
      <c r="K63" s="80"/>
      <c r="L63" s="81"/>
      <c r="M63" s="95"/>
      <c r="N63" s="95"/>
      <c r="O63" s="95"/>
      <c r="P63" s="95"/>
      <c r="Q63" s="95"/>
      <c r="R63" s="83"/>
    </row>
    <row r="64" customFormat="false" ht="16" hidden="false" customHeight="false" outlineLevel="0" collapsed="false">
      <c r="A64" s="89"/>
      <c r="B64" s="98"/>
      <c r="C64" s="57" t="s">
        <v>70</v>
      </c>
      <c r="D64" s="57" t="s">
        <v>38</v>
      </c>
      <c r="E64" s="59" t="s">
        <v>50</v>
      </c>
      <c r="F64" s="93" t="n">
        <v>12</v>
      </c>
      <c r="G64" s="94"/>
      <c r="H64" s="93" t="n">
        <v>8</v>
      </c>
      <c r="I64" s="94"/>
      <c r="J64" s="79"/>
      <c r="K64" s="80"/>
      <c r="L64" s="81"/>
      <c r="M64" s="95"/>
      <c r="N64" s="95"/>
      <c r="O64" s="95"/>
      <c r="P64" s="95"/>
      <c r="Q64" s="95" t="n">
        <f aca="false">SUM(M64:P64)</f>
        <v>0</v>
      </c>
      <c r="R64" s="83"/>
    </row>
    <row r="65" customFormat="false" ht="16" hidden="false" customHeight="false" outlineLevel="0" collapsed="false">
      <c r="A65" s="89"/>
      <c r="B65" s="98"/>
      <c r="C65" s="57" t="s">
        <v>71</v>
      </c>
      <c r="D65" s="57" t="s">
        <v>38</v>
      </c>
      <c r="E65" s="59" t="s">
        <v>50</v>
      </c>
      <c r="F65" s="93" t="n">
        <v>8</v>
      </c>
      <c r="G65" s="94"/>
      <c r="H65" s="93" t="n">
        <v>4</v>
      </c>
      <c r="I65" s="94"/>
      <c r="J65" s="79"/>
      <c r="K65" s="80"/>
      <c r="L65" s="81"/>
      <c r="M65" s="95"/>
      <c r="N65" s="95"/>
      <c r="O65" s="95"/>
      <c r="P65" s="95"/>
      <c r="Q65" s="95" t="n">
        <f aca="false">SUM(M65:P65)</f>
        <v>0</v>
      </c>
      <c r="R65" s="83"/>
    </row>
    <row r="66" customFormat="false" ht="26" hidden="false" customHeight="false" outlineLevel="0" collapsed="false">
      <c r="A66" s="89"/>
      <c r="B66" s="99"/>
      <c r="C66" s="65" t="s">
        <v>72</v>
      </c>
      <c r="D66" s="65" t="s">
        <v>38</v>
      </c>
      <c r="E66" s="25" t="s">
        <v>50</v>
      </c>
      <c r="F66" s="22" t="n">
        <v>16</v>
      </c>
      <c r="G66" s="100" t="n">
        <v>96</v>
      </c>
      <c r="H66" s="22" t="n">
        <v>8</v>
      </c>
      <c r="I66" s="100" t="n">
        <v>56</v>
      </c>
      <c r="J66" s="79"/>
      <c r="K66" s="80"/>
      <c r="L66" s="81"/>
      <c r="M66" s="101"/>
      <c r="N66" s="101"/>
      <c r="O66" s="101"/>
      <c r="P66" s="101"/>
      <c r="Q66" s="101" t="n">
        <f aca="false">SUM(M66:P66)</f>
        <v>0</v>
      </c>
      <c r="R66" s="83"/>
    </row>
    <row r="67" customFormat="false" ht="16" hidden="false" customHeight="false" outlineLevel="0" collapsed="false">
      <c r="A67" s="89"/>
      <c r="B67" s="102" t="s">
        <v>53</v>
      </c>
      <c r="C67" s="86"/>
      <c r="D67" s="31"/>
      <c r="E67" s="32"/>
      <c r="F67" s="33"/>
      <c r="G67" s="75"/>
      <c r="H67" s="33"/>
      <c r="I67" s="32"/>
      <c r="J67" s="79"/>
      <c r="K67" s="80"/>
      <c r="L67" s="103"/>
      <c r="M67" s="34"/>
      <c r="N67" s="34"/>
      <c r="O67" s="34"/>
      <c r="P67" s="34"/>
      <c r="Q67" s="104" t="n">
        <f aca="false">SUM(M67:P67)</f>
        <v>0</v>
      </c>
      <c r="R67" s="83"/>
    </row>
    <row r="68" customFormat="false" ht="16" hidden="false" customHeight="false" outlineLevel="0" collapsed="false">
      <c r="A68" s="89"/>
      <c r="B68" s="105"/>
      <c r="C68" s="72" t="s">
        <v>54</v>
      </c>
      <c r="D68" s="72" t="s">
        <v>55</v>
      </c>
      <c r="E68" s="15" t="s">
        <v>56</v>
      </c>
      <c r="F68" s="12" t="n">
        <v>9</v>
      </c>
      <c r="G68" s="91"/>
      <c r="H68" s="12" t="n">
        <v>9</v>
      </c>
      <c r="I68" s="91"/>
      <c r="J68" s="79"/>
      <c r="K68" s="80"/>
      <c r="L68" s="103"/>
      <c r="M68" s="106" t="n">
        <v>1</v>
      </c>
      <c r="N68" s="106" t="n">
        <v>1</v>
      </c>
      <c r="O68" s="106"/>
      <c r="P68" s="106"/>
      <c r="Q68" s="107" t="n">
        <f aca="false">SUM(M68:P68)</f>
        <v>2</v>
      </c>
      <c r="R68" s="83"/>
    </row>
    <row r="69" customFormat="false" ht="26" hidden="false" customHeight="false" outlineLevel="0" collapsed="false">
      <c r="A69" s="89"/>
      <c r="B69" s="98"/>
      <c r="C69" s="57" t="s">
        <v>57</v>
      </c>
      <c r="D69" s="57" t="s">
        <v>58</v>
      </c>
      <c r="E69" s="97" t="s">
        <v>25</v>
      </c>
      <c r="F69" s="93" t="n">
        <v>18</v>
      </c>
      <c r="G69" s="94"/>
      <c r="H69" s="93" t="n">
        <v>16</v>
      </c>
      <c r="I69" s="94"/>
      <c r="J69" s="79"/>
      <c r="K69" s="80"/>
      <c r="L69" s="103"/>
      <c r="M69" s="108"/>
      <c r="N69" s="108"/>
      <c r="O69" s="108"/>
      <c r="P69" s="108" t="n">
        <v>1</v>
      </c>
      <c r="Q69" s="109" t="n">
        <f aca="false">SUM(M69:P69)</f>
        <v>1</v>
      </c>
      <c r="R69" s="83"/>
    </row>
    <row r="70" customFormat="false" ht="16" hidden="false" customHeight="false" outlineLevel="0" collapsed="false">
      <c r="A70" s="110"/>
      <c r="B70" s="99"/>
      <c r="C70" s="65" t="s">
        <v>59</v>
      </c>
      <c r="D70" s="65" t="s">
        <v>18</v>
      </c>
      <c r="E70" s="25" t="s">
        <v>19</v>
      </c>
      <c r="F70" s="22" t="n">
        <v>5</v>
      </c>
      <c r="G70" s="100"/>
      <c r="H70" s="22" t="n">
        <v>3</v>
      </c>
      <c r="I70" s="100"/>
      <c r="J70" s="79"/>
      <c r="K70" s="80"/>
      <c r="L70" s="103"/>
      <c r="M70" s="111" t="n">
        <v>1</v>
      </c>
      <c r="N70" s="111" t="n">
        <v>1</v>
      </c>
      <c r="O70" s="111"/>
      <c r="P70" s="111"/>
      <c r="Q70" s="112" t="n">
        <f aca="false">SUM(M70:P70)</f>
        <v>2</v>
      </c>
      <c r="R70" s="83"/>
    </row>
    <row r="71" customFormat="false" ht="13" hidden="false" customHeight="false" outlineLevel="0" collapsed="false">
      <c r="A71" s="113" t="s">
        <v>5</v>
      </c>
      <c r="B71" s="114"/>
      <c r="C71" s="115"/>
      <c r="D71" s="115"/>
      <c r="E71" s="78"/>
      <c r="F71" s="116" t="n">
        <f aca="false">SUM(F42:F70)</f>
        <v>640</v>
      </c>
      <c r="G71" s="117" t="n">
        <f aca="false">SUM(G42:G70)</f>
        <v>626</v>
      </c>
      <c r="H71" s="116" t="n">
        <f aca="false">SUM(M71:P71)</f>
        <v>224</v>
      </c>
      <c r="I71" s="117" t="n">
        <f aca="false">SUM(I42:I70)</f>
        <v>353</v>
      </c>
      <c r="J71" s="79"/>
      <c r="K71" s="80"/>
      <c r="L71" s="103"/>
      <c r="M71" s="118" t="n">
        <f aca="false">SUM(M42:M70)</f>
        <v>52</v>
      </c>
      <c r="N71" s="118" t="n">
        <f aca="false">SUM(N42:N70)</f>
        <v>31</v>
      </c>
      <c r="O71" s="118" t="n">
        <f aca="false">SUM(O42:O70)</f>
        <v>23</v>
      </c>
      <c r="P71" s="118" t="n">
        <f aca="false">SUM(P42:P70)</f>
        <v>118</v>
      </c>
      <c r="Q71" s="119" t="n">
        <f aca="false">SUM(M71:P71)</f>
        <v>224</v>
      </c>
      <c r="R71" s="83"/>
    </row>
    <row r="72" customFormat="false" ht="16" hidden="false" customHeight="false" outlineLevel="0" collapsed="false">
      <c r="A72" s="84" t="s">
        <v>73</v>
      </c>
      <c r="B72" s="85" t="s">
        <v>36</v>
      </c>
      <c r="C72" s="86"/>
      <c r="D72" s="31"/>
      <c r="E72" s="32"/>
      <c r="F72" s="33"/>
      <c r="G72" s="32" t="n">
        <f aca="false">SUM(F73:F80)</f>
        <v>40</v>
      </c>
      <c r="H72" s="33"/>
      <c r="I72" s="32" t="n">
        <f aca="false">SUM(H73:H80)</f>
        <v>38</v>
      </c>
      <c r="J72" s="17"/>
      <c r="K72" s="5"/>
      <c r="L72" s="87"/>
      <c r="M72" s="88"/>
      <c r="N72" s="88"/>
      <c r="O72" s="88"/>
      <c r="P72" s="88"/>
      <c r="Q72" s="88" t="n">
        <f aca="false">SUM(M72:P72)</f>
        <v>0</v>
      </c>
      <c r="R72" s="21"/>
    </row>
    <row r="73" customFormat="false" ht="16" hidden="false" customHeight="false" outlineLevel="0" collapsed="false">
      <c r="A73" s="89"/>
      <c r="B73" s="56"/>
      <c r="C73" s="57"/>
      <c r="D73" s="57"/>
      <c r="E73" s="59"/>
      <c r="F73" s="93"/>
      <c r="G73" s="94"/>
      <c r="H73" s="93"/>
      <c r="I73" s="94"/>
      <c r="J73" s="79"/>
      <c r="K73" s="80"/>
      <c r="L73" s="81"/>
      <c r="M73" s="95"/>
      <c r="N73" s="95"/>
      <c r="O73" s="95"/>
      <c r="P73" s="95"/>
      <c r="Q73" s="95"/>
      <c r="R73" s="83"/>
    </row>
    <row r="74" customFormat="false" ht="26" hidden="false" customHeight="false" outlineLevel="0" collapsed="false">
      <c r="A74" s="89"/>
      <c r="B74" s="56"/>
      <c r="C74" s="57" t="s">
        <v>74</v>
      </c>
      <c r="D74" s="57" t="s">
        <v>38</v>
      </c>
      <c r="E74" s="96" t="s">
        <v>23</v>
      </c>
      <c r="F74" s="93" t="n">
        <v>8</v>
      </c>
      <c r="G74" s="94"/>
      <c r="H74" s="93" t="n">
        <v>10</v>
      </c>
      <c r="I74" s="94"/>
      <c r="J74" s="79"/>
      <c r="K74" s="80"/>
      <c r="L74" s="81"/>
      <c r="M74" s="95" t="n">
        <v>5</v>
      </c>
      <c r="N74" s="95"/>
      <c r="O74" s="95"/>
      <c r="P74" s="95"/>
      <c r="Q74" s="95" t="n">
        <f aca="false">SUM(M74:P74)</f>
        <v>5</v>
      </c>
      <c r="R74" s="83"/>
    </row>
    <row r="76" customFormat="false" ht="16" hidden="false" customHeight="false" outlineLevel="0" collapsed="false">
      <c r="A76" s="89"/>
      <c r="B76" s="98"/>
      <c r="C76" s="57" t="s">
        <v>75</v>
      </c>
      <c r="D76" s="57" t="s">
        <v>38</v>
      </c>
      <c r="E76" s="59" t="s">
        <v>23</v>
      </c>
      <c r="F76" s="93" t="n">
        <v>6</v>
      </c>
      <c r="G76" s="94"/>
      <c r="H76" s="93" t="n">
        <v>8</v>
      </c>
      <c r="I76" s="94"/>
      <c r="J76" s="79"/>
      <c r="K76" s="80"/>
      <c r="L76" s="81"/>
      <c r="M76" s="95"/>
      <c r="N76" s="95"/>
      <c r="O76" s="95"/>
      <c r="P76" s="95" t="n">
        <v>12</v>
      </c>
      <c r="Q76" s="95" t="n">
        <f aca="false">SUM(M76:P76)</f>
        <v>12</v>
      </c>
      <c r="R76" s="83"/>
    </row>
    <row r="77" customFormat="false" ht="16" hidden="false" customHeight="false" outlineLevel="0" collapsed="false">
      <c r="A77" s="89"/>
      <c r="B77" s="98"/>
      <c r="C77" s="57" t="s">
        <v>76</v>
      </c>
      <c r="D77" s="57" t="s">
        <v>38</v>
      </c>
      <c r="E77" s="59" t="s">
        <v>23</v>
      </c>
      <c r="F77" s="93"/>
      <c r="G77" s="94"/>
      <c r="H77" s="93"/>
      <c r="I77" s="94"/>
      <c r="J77" s="79"/>
      <c r="K77" s="80"/>
      <c r="L77" s="81"/>
      <c r="M77" s="95"/>
      <c r="N77" s="95"/>
      <c r="O77" s="95"/>
      <c r="P77" s="95"/>
      <c r="Q77" s="95"/>
      <c r="R77" s="83"/>
    </row>
    <row r="78" customFormat="false" ht="16" hidden="false" customHeight="false" outlineLevel="0" collapsed="false">
      <c r="A78" s="89"/>
      <c r="B78" s="98"/>
      <c r="C78" s="57" t="s">
        <v>77</v>
      </c>
      <c r="D78" s="57" t="s">
        <v>38</v>
      </c>
      <c r="E78" s="59" t="s">
        <v>78</v>
      </c>
      <c r="F78" s="93" t="n">
        <v>10</v>
      </c>
      <c r="G78" s="94"/>
      <c r="H78" s="93" t="n">
        <v>6</v>
      </c>
      <c r="I78" s="94"/>
      <c r="J78" s="79"/>
      <c r="K78" s="80"/>
      <c r="L78" s="81"/>
      <c r="M78" s="95"/>
      <c r="N78" s="95"/>
      <c r="O78" s="95"/>
      <c r="P78" s="95" t="n">
        <v>8</v>
      </c>
      <c r="Q78" s="95" t="n">
        <f aca="false">SUM(M78:P78)</f>
        <v>8</v>
      </c>
      <c r="R78" s="83"/>
    </row>
    <row r="79" customFormat="false" ht="16" hidden="false" customHeight="false" outlineLevel="0" collapsed="false">
      <c r="A79" s="89"/>
      <c r="B79" s="98"/>
      <c r="C79" s="57" t="s">
        <v>79</v>
      </c>
      <c r="D79" s="57" t="s">
        <v>38</v>
      </c>
      <c r="E79" s="59" t="s">
        <v>78</v>
      </c>
      <c r="F79" s="93" t="n">
        <v>8</v>
      </c>
      <c r="G79" s="94"/>
      <c r="H79" s="93" t="n">
        <v>8</v>
      </c>
      <c r="I79" s="94"/>
      <c r="J79" s="79"/>
      <c r="K79" s="80"/>
      <c r="L79" s="81"/>
      <c r="M79" s="95"/>
      <c r="N79" s="95"/>
      <c r="O79" s="95"/>
      <c r="P79" s="95" t="n">
        <v>4</v>
      </c>
      <c r="Q79" s="95" t="n">
        <f aca="false">SUM(M79:P79)</f>
        <v>4</v>
      </c>
      <c r="R79" s="83"/>
    </row>
    <row r="80" customFormat="false" ht="16" hidden="false" customHeight="false" outlineLevel="0" collapsed="false">
      <c r="A80" s="89"/>
      <c r="B80" s="98"/>
      <c r="C80" s="57" t="s">
        <v>57</v>
      </c>
      <c r="D80" s="57" t="s">
        <v>38</v>
      </c>
      <c r="E80" s="59" t="s">
        <v>80</v>
      </c>
      <c r="F80" s="93" t="n">
        <v>8</v>
      </c>
      <c r="G80" s="94"/>
      <c r="H80" s="93" t="n">
        <v>6</v>
      </c>
      <c r="I80" s="94"/>
      <c r="J80" s="79"/>
      <c r="K80" s="80"/>
      <c r="L80" s="81"/>
      <c r="M80" s="95"/>
      <c r="N80" s="95"/>
      <c r="O80" s="95"/>
      <c r="P80" s="95"/>
      <c r="Q80" s="95"/>
      <c r="R80" s="83"/>
    </row>
    <row r="81" customFormat="false" ht="26" hidden="false" customHeight="false" outlineLevel="0" collapsed="false">
      <c r="A81" s="89"/>
      <c r="B81" s="98"/>
      <c r="C81" s="57" t="s">
        <v>81</v>
      </c>
      <c r="D81" s="57" t="s">
        <v>38</v>
      </c>
      <c r="E81" s="59" t="s">
        <v>82</v>
      </c>
      <c r="F81" s="93" t="n">
        <v>10</v>
      </c>
      <c r="G81" s="94"/>
      <c r="H81" s="93" t="n">
        <v>8</v>
      </c>
      <c r="I81" s="94"/>
      <c r="J81" s="79"/>
      <c r="K81" s="80"/>
      <c r="L81" s="81"/>
      <c r="M81" s="95"/>
      <c r="N81" s="95"/>
      <c r="O81" s="95"/>
      <c r="P81" s="95"/>
      <c r="Q81" s="95"/>
      <c r="R81" s="83"/>
    </row>
    <row r="82" customFormat="false" ht="26" hidden="false" customHeight="false" outlineLevel="0" collapsed="false">
      <c r="A82" s="89"/>
      <c r="B82" s="98"/>
      <c r="C82" s="57" t="s">
        <v>83</v>
      </c>
      <c r="D82" s="57" t="s">
        <v>38</v>
      </c>
      <c r="E82" s="59" t="s">
        <v>82</v>
      </c>
      <c r="F82" s="93" t="n">
        <v>10</v>
      </c>
      <c r="G82" s="94"/>
      <c r="H82" s="93" t="n">
        <v>10</v>
      </c>
      <c r="I82" s="94"/>
      <c r="J82" s="79"/>
      <c r="K82" s="80"/>
      <c r="L82" s="81"/>
      <c r="M82" s="95"/>
      <c r="N82" s="95"/>
      <c r="O82" s="95"/>
      <c r="P82" s="95"/>
      <c r="Q82" s="95"/>
      <c r="R82" s="83"/>
    </row>
    <row r="83" customFormat="false" ht="16" hidden="false" customHeight="false" outlineLevel="0" collapsed="false">
      <c r="A83" s="89"/>
      <c r="B83" s="98"/>
      <c r="C83" s="57" t="s">
        <v>71</v>
      </c>
      <c r="D83" s="57" t="s">
        <v>38</v>
      </c>
      <c r="E83" s="59" t="s">
        <v>50</v>
      </c>
      <c r="F83" s="93" t="n">
        <v>8</v>
      </c>
      <c r="G83" s="94"/>
      <c r="H83" s="93" t="n">
        <v>8</v>
      </c>
      <c r="I83" s="94"/>
      <c r="J83" s="79"/>
      <c r="K83" s="80"/>
      <c r="L83" s="81"/>
      <c r="M83" s="95"/>
      <c r="N83" s="95"/>
      <c r="O83" s="95"/>
      <c r="P83" s="95"/>
      <c r="Q83" s="95" t="n">
        <f aca="false">SUM(M83:P83)</f>
        <v>0</v>
      </c>
      <c r="R83" s="83"/>
    </row>
    <row r="84" customFormat="false" ht="26" hidden="false" customHeight="false" outlineLevel="0" collapsed="false">
      <c r="A84" s="89"/>
      <c r="B84" s="99"/>
      <c r="C84" s="65" t="s">
        <v>72</v>
      </c>
      <c r="D84" s="65" t="s">
        <v>38</v>
      </c>
      <c r="E84" s="25" t="s">
        <v>50</v>
      </c>
      <c r="F84" s="22" t="n">
        <v>16</v>
      </c>
      <c r="G84" s="100" t="n">
        <v>96</v>
      </c>
      <c r="H84" s="22" t="n">
        <v>14</v>
      </c>
      <c r="I84" s="100" t="n">
        <v>88</v>
      </c>
      <c r="J84" s="79"/>
      <c r="K84" s="80"/>
      <c r="L84" s="81"/>
      <c r="M84" s="101"/>
      <c r="N84" s="101"/>
      <c r="O84" s="101"/>
      <c r="P84" s="101"/>
      <c r="Q84" s="101" t="n">
        <f aca="false">SUM(M84:P84)</f>
        <v>0</v>
      </c>
      <c r="R84" s="83"/>
    </row>
    <row r="85" customFormat="false" ht="16" hidden="false" customHeight="false" outlineLevel="0" collapsed="false">
      <c r="A85" s="89"/>
      <c r="B85" s="102" t="s">
        <v>53</v>
      </c>
      <c r="C85" s="86"/>
      <c r="D85" s="31"/>
      <c r="E85" s="32"/>
      <c r="F85" s="33"/>
      <c r="G85" s="75"/>
      <c r="H85" s="33"/>
      <c r="I85" s="32"/>
      <c r="J85" s="79"/>
      <c r="K85" s="80"/>
      <c r="L85" s="103"/>
      <c r="M85" s="34"/>
      <c r="N85" s="34"/>
      <c r="O85" s="34"/>
      <c r="P85" s="34"/>
      <c r="Q85" s="104" t="n">
        <f aca="false">SUM(M85:P85)</f>
        <v>0</v>
      </c>
      <c r="R85" s="83"/>
    </row>
    <row r="86" customFormat="false" ht="16" hidden="false" customHeight="false" outlineLevel="0" collapsed="false">
      <c r="A86" s="89"/>
      <c r="B86" s="105"/>
      <c r="C86" s="72" t="s">
        <v>54</v>
      </c>
      <c r="D86" s="72" t="s">
        <v>55</v>
      </c>
      <c r="E86" s="15" t="s">
        <v>56</v>
      </c>
      <c r="F86" s="12" t="n">
        <v>9</v>
      </c>
      <c r="G86" s="91"/>
      <c r="H86" s="93" t="n">
        <v>12</v>
      </c>
      <c r="I86" s="91"/>
      <c r="J86" s="79"/>
      <c r="K86" s="80"/>
      <c r="L86" s="103"/>
      <c r="M86" s="106" t="n">
        <v>1</v>
      </c>
      <c r="N86" s="106" t="n">
        <v>1</v>
      </c>
      <c r="O86" s="106"/>
      <c r="P86" s="106"/>
      <c r="Q86" s="107" t="n">
        <f aca="false">SUM(M86:P86)</f>
        <v>2</v>
      </c>
      <c r="R86" s="83"/>
    </row>
    <row r="87" customFormat="false" ht="26" hidden="false" customHeight="false" outlineLevel="0" collapsed="false">
      <c r="A87" s="89"/>
      <c r="B87" s="98"/>
      <c r="C87" s="57" t="s">
        <v>57</v>
      </c>
      <c r="D87" s="57" t="s">
        <v>58</v>
      </c>
      <c r="E87" s="97" t="s">
        <v>25</v>
      </c>
      <c r="F87" s="93" t="n">
        <v>18</v>
      </c>
      <c r="G87" s="94"/>
      <c r="H87" s="93" t="n">
        <v>16</v>
      </c>
      <c r="I87" s="94"/>
      <c r="J87" s="79"/>
      <c r="K87" s="80"/>
      <c r="L87" s="103"/>
      <c r="M87" s="108"/>
      <c r="N87" s="108"/>
      <c r="O87" s="108"/>
      <c r="P87" s="108" t="n">
        <v>1</v>
      </c>
      <c r="Q87" s="109" t="n">
        <f aca="false">SUM(M87:P87)</f>
        <v>1</v>
      </c>
      <c r="R87" s="83"/>
    </row>
    <row r="88" customFormat="false" ht="16" hidden="false" customHeight="false" outlineLevel="0" collapsed="false">
      <c r="A88" s="110"/>
      <c r="B88" s="99"/>
      <c r="C88" s="65" t="s">
        <v>59</v>
      </c>
      <c r="D88" s="65" t="s">
        <v>18</v>
      </c>
      <c r="E88" s="25" t="s">
        <v>19</v>
      </c>
      <c r="F88" s="22" t="n">
        <v>5</v>
      </c>
      <c r="G88" s="100"/>
      <c r="H88" s="22" t="n">
        <v>4</v>
      </c>
      <c r="I88" s="100"/>
      <c r="J88" s="79"/>
      <c r="K88" s="80"/>
      <c r="L88" s="103"/>
      <c r="M88" s="111" t="n">
        <v>1</v>
      </c>
      <c r="N88" s="111" t="n">
        <v>1</v>
      </c>
      <c r="O88" s="111"/>
      <c r="P88" s="111"/>
      <c r="Q88" s="112" t="n">
        <f aca="false">SUM(M88:P88)</f>
        <v>2</v>
      </c>
      <c r="R88" s="83"/>
    </row>
    <row r="89" customFormat="false" ht="13" hidden="false" customHeight="false" outlineLevel="0" collapsed="false">
      <c r="A89" s="113" t="s">
        <v>5</v>
      </c>
      <c r="B89" s="114"/>
      <c r="C89" s="115"/>
      <c r="D89" s="115"/>
      <c r="E89" s="78"/>
      <c r="F89" s="116" t="n">
        <f aca="false">SUM(F60:F88)</f>
        <v>842</v>
      </c>
      <c r="G89" s="117" t="n">
        <f aca="false">SUM(G60:G88)</f>
        <v>858</v>
      </c>
      <c r="H89" s="116" t="n">
        <f aca="false">SUM(M89:P89)</f>
        <v>275</v>
      </c>
      <c r="I89" s="117" t="n">
        <f aca="false">SUM(I60:I88)</f>
        <v>535</v>
      </c>
      <c r="J89" s="79"/>
      <c r="K89" s="80"/>
      <c r="L89" s="103"/>
      <c r="M89" s="118" t="n">
        <f aca="false">SUM(M60:M88)</f>
        <v>61</v>
      </c>
      <c r="N89" s="118" t="n">
        <f aca="false">SUM(N60:N88)</f>
        <v>35</v>
      </c>
      <c r="O89" s="118" t="n">
        <f aca="false">SUM(O60:O88)</f>
        <v>23</v>
      </c>
      <c r="P89" s="118" t="n">
        <f aca="false">SUM(P60:P88)</f>
        <v>156</v>
      </c>
      <c r="Q89" s="119" t="n">
        <f aca="false">SUM(M89:P89)</f>
        <v>275</v>
      </c>
      <c r="R89" s="83"/>
    </row>
    <row r="90" customFormat="false" ht="16" hidden="false" customHeight="false" outlineLevel="0" collapsed="false">
      <c r="A90" s="84" t="s">
        <v>84</v>
      </c>
      <c r="B90" s="85" t="s">
        <v>36</v>
      </c>
      <c r="C90" s="86"/>
      <c r="D90" s="31"/>
      <c r="E90" s="32"/>
      <c r="F90" s="33"/>
      <c r="G90" s="32" t="n">
        <f aca="false">SUM(F91:F98)</f>
        <v>40</v>
      </c>
      <c r="H90" s="33"/>
      <c r="I90" s="32" t="n">
        <f aca="false">SUM(H91:H98)</f>
        <v>38</v>
      </c>
      <c r="J90" s="17"/>
      <c r="K90" s="5"/>
      <c r="L90" s="87"/>
      <c r="M90" s="88"/>
      <c r="N90" s="88"/>
      <c r="O90" s="88"/>
      <c r="P90" s="88"/>
    </row>
    <row r="91" customFormat="false" ht="16" hidden="false" customHeight="false" outlineLevel="0" collapsed="false">
      <c r="A91" s="89"/>
      <c r="B91" s="56"/>
      <c r="C91" s="57"/>
      <c r="D91" s="57"/>
      <c r="E91" s="59"/>
      <c r="F91" s="93"/>
      <c r="G91" s="94"/>
      <c r="H91" s="93"/>
      <c r="I91" s="94"/>
      <c r="J91" s="79"/>
      <c r="K91" s="80"/>
      <c r="L91" s="81"/>
      <c r="M91" s="95"/>
      <c r="N91" s="95"/>
      <c r="O91" s="95"/>
      <c r="P91" s="95"/>
    </row>
    <row r="92" customFormat="false" ht="23.85" hidden="false" customHeight="false" outlineLevel="0" collapsed="false">
      <c r="A92" s="89"/>
      <c r="B92" s="56"/>
      <c r="C92" s="57" t="s">
        <v>74</v>
      </c>
      <c r="D92" s="57" t="s">
        <v>38</v>
      </c>
      <c r="E92" s="96" t="s">
        <v>23</v>
      </c>
      <c r="F92" s="93" t="n">
        <v>8</v>
      </c>
      <c r="G92" s="94"/>
      <c r="H92" s="93" t="n">
        <v>10</v>
      </c>
      <c r="I92" s="94"/>
      <c r="J92" s="79"/>
      <c r="K92" s="80"/>
      <c r="L92" s="81"/>
      <c r="M92" s="95" t="n">
        <v>5</v>
      </c>
      <c r="N92" s="95"/>
      <c r="O92" s="95"/>
      <c r="P92" s="95"/>
    </row>
    <row r="94" customFormat="false" ht="15" hidden="false" customHeight="false" outlineLevel="0" collapsed="false">
      <c r="A94" s="89"/>
      <c r="B94" s="98"/>
      <c r="C94" s="57" t="s">
        <v>75</v>
      </c>
      <c r="D94" s="57" t="s">
        <v>38</v>
      </c>
      <c r="E94" s="59" t="s">
        <v>23</v>
      </c>
      <c r="F94" s="93" t="n">
        <v>6</v>
      </c>
      <c r="G94" s="94"/>
      <c r="H94" s="93" t="n">
        <v>8</v>
      </c>
      <c r="I94" s="94"/>
      <c r="J94" s="79"/>
      <c r="K94" s="80"/>
      <c r="L94" s="81"/>
      <c r="M94" s="95"/>
      <c r="N94" s="95"/>
      <c r="O94" s="95"/>
      <c r="P94" s="95" t="n">
        <v>12</v>
      </c>
    </row>
    <row r="95" customFormat="false" ht="16" hidden="false" customHeight="false" outlineLevel="0" collapsed="false">
      <c r="A95" s="89"/>
      <c r="B95" s="98"/>
      <c r="C95" s="57" t="s">
        <v>76</v>
      </c>
      <c r="D95" s="57" t="s">
        <v>38</v>
      </c>
      <c r="E95" s="59" t="s">
        <v>23</v>
      </c>
      <c r="F95" s="93"/>
      <c r="G95" s="94"/>
      <c r="H95" s="93"/>
      <c r="I95" s="94"/>
      <c r="J95" s="79"/>
      <c r="K95" s="80"/>
      <c r="L95" s="81"/>
      <c r="M95" s="95"/>
      <c r="N95" s="95"/>
      <c r="O95" s="95"/>
      <c r="P95" s="95"/>
    </row>
    <row r="96" customFormat="false" ht="15" hidden="false" customHeight="false" outlineLevel="0" collapsed="false">
      <c r="A96" s="89"/>
      <c r="B96" s="98"/>
      <c r="C96" s="57" t="s">
        <v>77</v>
      </c>
      <c r="D96" s="57" t="s">
        <v>38</v>
      </c>
      <c r="E96" s="59" t="s">
        <v>78</v>
      </c>
      <c r="F96" s="93" t="n">
        <v>10</v>
      </c>
      <c r="G96" s="94"/>
      <c r="H96" s="93" t="n">
        <v>8</v>
      </c>
      <c r="I96" s="94"/>
      <c r="J96" s="79"/>
      <c r="K96" s="80"/>
      <c r="L96" s="81"/>
      <c r="M96" s="95"/>
      <c r="N96" s="95"/>
      <c r="O96" s="95"/>
      <c r="P96" s="95" t="n">
        <v>8</v>
      </c>
    </row>
    <row r="97" customFormat="false" ht="15" hidden="false" customHeight="false" outlineLevel="0" collapsed="false">
      <c r="A97" s="89"/>
      <c r="B97" s="98"/>
      <c r="C97" s="57" t="s">
        <v>79</v>
      </c>
      <c r="D97" s="57" t="s">
        <v>38</v>
      </c>
      <c r="E97" s="59" t="s">
        <v>78</v>
      </c>
      <c r="F97" s="93" t="n">
        <v>8</v>
      </c>
      <c r="G97" s="94"/>
      <c r="H97" s="93" t="n">
        <v>6</v>
      </c>
      <c r="I97" s="94"/>
      <c r="J97" s="79"/>
      <c r="K97" s="80"/>
      <c r="L97" s="81"/>
      <c r="M97" s="95"/>
      <c r="N97" s="95"/>
      <c r="O97" s="95"/>
      <c r="P97" s="95" t="n">
        <v>4</v>
      </c>
    </row>
    <row r="98" customFormat="false" ht="15" hidden="false" customHeight="false" outlineLevel="0" collapsed="false">
      <c r="A98" s="89"/>
      <c r="B98" s="98"/>
      <c r="C98" s="57" t="s">
        <v>57</v>
      </c>
      <c r="D98" s="57" t="s">
        <v>38</v>
      </c>
      <c r="E98" s="59" t="s">
        <v>80</v>
      </c>
      <c r="F98" s="93" t="n">
        <v>8</v>
      </c>
      <c r="G98" s="94"/>
      <c r="H98" s="93" t="n">
        <v>6</v>
      </c>
      <c r="I98" s="94"/>
      <c r="J98" s="79"/>
      <c r="K98" s="80"/>
      <c r="L98" s="81"/>
      <c r="M98" s="95"/>
      <c r="N98" s="95"/>
      <c r="O98" s="95"/>
      <c r="P98" s="95"/>
    </row>
    <row r="99" customFormat="false" ht="23.85" hidden="false" customHeight="false" outlineLevel="0" collapsed="false">
      <c r="A99" s="89"/>
      <c r="B99" s="98"/>
      <c r="C99" s="57" t="s">
        <v>81</v>
      </c>
      <c r="D99" s="57" t="s">
        <v>38</v>
      </c>
      <c r="E99" s="59" t="s">
        <v>85</v>
      </c>
      <c r="F99" s="93" t="n">
        <v>10</v>
      </c>
      <c r="G99" s="94"/>
      <c r="H99" s="93" t="n">
        <v>9</v>
      </c>
      <c r="I99" s="94"/>
      <c r="J99" s="79"/>
      <c r="K99" s="80"/>
      <c r="L99" s="81"/>
      <c r="M99" s="95"/>
      <c r="N99" s="95"/>
      <c r="O99" s="95"/>
      <c r="P99" s="95"/>
    </row>
    <row r="100" customFormat="false" ht="23.85" hidden="false" customHeight="false" outlineLevel="0" collapsed="false">
      <c r="A100" s="89"/>
      <c r="B100" s="98"/>
      <c r="C100" s="57" t="s">
        <v>83</v>
      </c>
      <c r="D100" s="57" t="s">
        <v>38</v>
      </c>
      <c r="E100" s="59" t="s">
        <v>85</v>
      </c>
      <c r="F100" s="93" t="n">
        <v>10</v>
      </c>
      <c r="G100" s="94"/>
      <c r="H100" s="93" t="n">
        <v>6</v>
      </c>
      <c r="I100" s="94"/>
      <c r="J100" s="79"/>
      <c r="K100" s="80"/>
      <c r="L100" s="81"/>
      <c r="M100" s="95"/>
      <c r="N100" s="95"/>
      <c r="O100" s="95"/>
      <c r="P100" s="95"/>
    </row>
    <row r="101" customFormat="false" ht="15" hidden="false" customHeight="false" outlineLevel="0" collapsed="false">
      <c r="A101" s="89"/>
      <c r="B101" s="98"/>
      <c r="C101" s="57" t="s">
        <v>71</v>
      </c>
      <c r="D101" s="57" t="s">
        <v>38</v>
      </c>
      <c r="E101" s="59" t="s">
        <v>86</v>
      </c>
      <c r="F101" s="93" t="n">
        <v>8</v>
      </c>
      <c r="G101" s="94"/>
      <c r="H101" s="93" t="n">
        <v>10</v>
      </c>
      <c r="I101" s="94"/>
      <c r="J101" s="79"/>
      <c r="K101" s="80"/>
      <c r="L101" s="81"/>
      <c r="M101" s="95"/>
      <c r="N101" s="95"/>
      <c r="O101" s="95"/>
      <c r="P101" s="95"/>
    </row>
    <row r="102" customFormat="false" ht="23.85" hidden="false" customHeight="false" outlineLevel="0" collapsed="false">
      <c r="A102" s="89"/>
      <c r="B102" s="99"/>
      <c r="C102" s="65" t="s">
        <v>72</v>
      </c>
      <c r="D102" s="65" t="s">
        <v>38</v>
      </c>
      <c r="E102" s="25" t="s">
        <v>50</v>
      </c>
      <c r="F102" s="22" t="n">
        <v>16</v>
      </c>
      <c r="G102" s="100" t="n">
        <v>96</v>
      </c>
      <c r="H102" s="22" t="n">
        <v>16</v>
      </c>
      <c r="I102" s="100" t="n">
        <f aca="false">SUM(H92:H101)</f>
        <v>63</v>
      </c>
      <c r="J102" s="79"/>
      <c r="K102" s="80"/>
      <c r="L102" s="81"/>
      <c r="M102" s="101"/>
      <c r="N102" s="101"/>
      <c r="O102" s="101"/>
      <c r="P102" s="101"/>
    </row>
    <row r="103" customFormat="false" ht="16" hidden="false" customHeight="false" outlineLevel="0" collapsed="false">
      <c r="A103" s="89"/>
      <c r="B103" s="102" t="s">
        <v>53</v>
      </c>
      <c r="C103" s="86"/>
      <c r="D103" s="31"/>
      <c r="E103" s="32"/>
      <c r="F103" s="33"/>
      <c r="G103" s="75"/>
      <c r="H103" s="33"/>
      <c r="I103" s="32"/>
      <c r="J103" s="79"/>
      <c r="K103" s="80"/>
      <c r="L103" s="103"/>
      <c r="M103" s="34"/>
      <c r="N103" s="34"/>
      <c r="O103" s="34"/>
      <c r="P103" s="34"/>
    </row>
    <row r="104" customFormat="false" ht="15" hidden="false" customHeight="false" outlineLevel="0" collapsed="false">
      <c r="A104" s="89"/>
      <c r="B104" s="105"/>
      <c r="C104" s="72" t="s">
        <v>54</v>
      </c>
      <c r="D104" s="72" t="s">
        <v>55</v>
      </c>
      <c r="E104" s="15" t="s">
        <v>56</v>
      </c>
      <c r="F104" s="12" t="n">
        <v>9</v>
      </c>
      <c r="G104" s="91"/>
      <c r="H104" s="93" t="n">
        <v>9</v>
      </c>
      <c r="I104" s="91"/>
      <c r="J104" s="79"/>
      <c r="K104" s="80"/>
      <c r="L104" s="103"/>
      <c r="M104" s="106" t="n">
        <v>1</v>
      </c>
      <c r="N104" s="106" t="n">
        <v>1</v>
      </c>
      <c r="O104" s="106"/>
      <c r="P104" s="106"/>
    </row>
    <row r="105" customFormat="false" ht="23.85" hidden="false" customHeight="false" outlineLevel="0" collapsed="false">
      <c r="A105" s="89"/>
      <c r="B105" s="98"/>
      <c r="C105" s="57" t="s">
        <v>57</v>
      </c>
      <c r="D105" s="57" t="s">
        <v>58</v>
      </c>
      <c r="E105" s="97" t="s">
        <v>25</v>
      </c>
      <c r="F105" s="93" t="n">
        <v>18</v>
      </c>
      <c r="G105" s="94"/>
      <c r="H105" s="93" t="n">
        <v>16</v>
      </c>
      <c r="I105" s="94"/>
      <c r="J105" s="79"/>
      <c r="K105" s="80"/>
      <c r="L105" s="103"/>
      <c r="M105" s="108"/>
      <c r="N105" s="108"/>
      <c r="O105" s="108"/>
      <c r="P105" s="108" t="n">
        <v>1</v>
      </c>
    </row>
    <row r="106" customFormat="false" ht="15" hidden="false" customHeight="false" outlineLevel="0" collapsed="false">
      <c r="A106" s="110"/>
      <c r="B106" s="99"/>
      <c r="C106" s="65" t="s">
        <v>59</v>
      </c>
      <c r="D106" s="65" t="s">
        <v>18</v>
      </c>
      <c r="E106" s="25" t="s">
        <v>19</v>
      </c>
      <c r="F106" s="22" t="n">
        <v>5</v>
      </c>
      <c r="G106" s="100"/>
      <c r="H106" s="22" t="n">
        <v>3</v>
      </c>
      <c r="I106" s="100" t="n">
        <v>28</v>
      </c>
      <c r="J106" s="79"/>
      <c r="K106" s="80"/>
      <c r="L106" s="103"/>
      <c r="M106" s="111" t="n">
        <v>1</v>
      </c>
      <c r="N106" s="111" t="n">
        <v>1</v>
      </c>
      <c r="O106" s="111"/>
      <c r="P106" s="111"/>
    </row>
    <row r="107" customFormat="false" ht="13" hidden="false" customHeight="false" outlineLevel="0" collapsed="false">
      <c r="A107" s="113" t="s">
        <v>5</v>
      </c>
      <c r="B107" s="114"/>
      <c r="C107" s="115"/>
      <c r="D107" s="115"/>
      <c r="E107" s="78"/>
      <c r="F107" s="116" t="n">
        <f aca="false">SUM(F78:F106)</f>
        <v>1060</v>
      </c>
      <c r="G107" s="117" t="n">
        <f aca="false">SUM(G78:G106)</f>
        <v>1090</v>
      </c>
      <c r="H107" s="116" t="n">
        <f aca="false">SUM(M107:P107)</f>
        <v>326</v>
      </c>
      <c r="I107" s="117" t="n">
        <f aca="false">SUM(I78:I106)</f>
        <v>752</v>
      </c>
      <c r="J107" s="79"/>
      <c r="K107" s="80"/>
      <c r="L107" s="103"/>
      <c r="M107" s="118" t="n">
        <f aca="false">SUM(M78:M106)</f>
        <v>70</v>
      </c>
      <c r="N107" s="118" t="n">
        <f aca="false">SUM(N78:N106)</f>
        <v>39</v>
      </c>
      <c r="O107" s="118" t="n">
        <f aca="false">SUM(O78:O106)</f>
        <v>23</v>
      </c>
      <c r="P107" s="118" t="n">
        <f aca="false">SUM(P78:P106)</f>
        <v>194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LibreOffice/5.3.7.2$Windows_X86_64 LibreOffice_project/6b8ed514a9f8b44d37a1b96673cbbdd077e24059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2018-04-10T04:02:04Z</dcterms:created>
  <dc:creator/>
  <dc:description/>
  <dc:language>en-US</dc:language>
  <cp:lastModifiedBy/>
  <dcterms:modified xsi:type="dcterms:W3CDTF">2018-05-07T22:43:06Z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