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<sst xmlns="http://schemas.openxmlformats.org/spreadsheetml/2006/main" count="75" uniqueCount="47">
  <si>
    <t>Task Name: (Dependencies top to bottom)</t>
  </si>
  <si>
    <t>Justin</t>
  </si>
  <si>
    <t>Thomas</t>
  </si>
  <si>
    <t>Kole</t>
  </si>
  <si>
    <t>Ozzie</t>
  </si>
  <si>
    <t>Sushant</t>
  </si>
  <si>
    <t>Total</t>
  </si>
  <si>
    <t>Role</t>
  </si>
  <si>
    <t>Owner</t>
  </si>
  <si>
    <t>Estimated</t>
  </si>
  <si>
    <t>Effort</t>
  </si>
  <si>
    <t>Actual</t>
  </si>
  <si>
    <t>(primary owner) (secondary owners)</t>
  </si>
  <si>
    <t>By Task</t>
  </si>
  <si>
    <t>Subtotals</t>
  </si>
  <si>
    <t>Preliminary &amp;</t>
  </si>
  <si>
    <t>Requirements</t>
  </si>
  <si>
    <t>Gather</t>
  </si>
  <si>
    <t>Requirements Engineer</t>
  </si>
  <si>
    <t>Done individually</t>
  </si>
  <si>
    <t>Analyze</t>
  </si>
  <si>
    <t>Ozzie, Justin, Thomas, Sushant, Kole</t>
  </si>
  <si>
    <t>As a Team</t>
  </si>
  <si>
    <t>Specify</t>
  </si>
  <si>
    <t>Documentation</t>
  </si>
  <si>
    <t>Project Charter</t>
  </si>
  <si>
    <t>Project Manager</t>
  </si>
  <si>
    <t>Release Branches</t>
  </si>
  <si>
    <t>Thomas, Justin, Ozzie, Sushant, Kole</t>
  </si>
  <si>
    <t>Done during class, with Ozzie, Thomas, Kole, and Sushant. Justin completed indivdually</t>
  </si>
  <si>
    <t>Requirements Document</t>
  </si>
  <si>
    <t>Project Manager, Requirements Engineer</t>
  </si>
  <si>
    <t>Ozzie, Thomas</t>
  </si>
  <si>
    <t xml:space="preserve">These were done seperatly and not during a group session. However, they were reviewed as a group following completion. </t>
  </si>
  <si>
    <t>Project Plan</t>
  </si>
  <si>
    <t>Project Manager, Developers</t>
  </si>
  <si>
    <t>Coding</t>
  </si>
  <si>
    <t>Iteration 1:</t>
  </si>
  <si>
    <t>Development</t>
  </si>
  <si>
    <t>Determine technology needs</t>
  </si>
  <si>
    <t>Developer</t>
  </si>
  <si>
    <t>Justin, Thomas, Kole, Ozzie, Sushant</t>
  </si>
  <si>
    <t>Done Seperately</t>
  </si>
  <si>
    <t>Research and learn new language and environment</t>
  </si>
  <si>
    <t>Thomas, Kole, Sushant</t>
  </si>
  <si>
    <t>These were done seperately</t>
  </si>
  <si>
    <t>Evaluate needs for next iteration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</si>
</sst>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2.0"/>
      <color theme="1"/>
      <name val="Calibri"/>
    </font>
    <font>
      <b/>
      <sz val="12.0"/>
      <color rgb="FF000000"/>
      <name val="Calibri"/>
    </font>
    <font>
      <color theme="1"/>
      <name val="Arial"/>
    </font>
    <font>
      <sz val="12.0"/>
      <color theme="1"/>
      <name val="Calibri"/>
    </font>
    <font>
      <b/>
      <sz val="12.0"/>
      <color theme="1"/>
      <name val="Arial"/>
    </font>
    <font>
      <b/>
      <sz val="12.0"/>
      <color rgb="FF000000"/>
      <name val="Arial"/>
    </font>
    <font>
      <sz val="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0.0"/>
      <color theme="1"/>
      <name val="Arial"/>
    </font>
    <font>
      <b/>
      <sz val="12.0"/>
      <color rgb="FF800000"/>
      <name val="Arial"/>
    </font>
    <font>
      <b/>
      <color rgb="FFFFFFFF"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CCFFFF"/>
        <bgColor rgb="FFCCFF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333333"/>
        <bgColor rgb="FF333333"/>
      </patternFill>
    </fill>
  </fills>
  <borders count="1">
    <border/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shrinkToFit="0" wrapText="1"/>
    </xf>
    <xf borderId="0" fillId="3" fontId="5" numFmtId="0" xfId="0" applyAlignment="1" applyFill="1" applyFont="1">
      <alignment horizontal="left" readingOrder="0"/>
    </xf>
    <xf borderId="0" fillId="3" fontId="5" numFmtId="0" xfId="0" applyAlignment="1" applyFont="1">
      <alignment horizontal="left"/>
    </xf>
    <xf borderId="0" fillId="3" fontId="6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3" fontId="7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3" numFmtId="0" xfId="0" applyFont="1"/>
    <xf borderId="0" fillId="4" fontId="5" numFmtId="0" xfId="0" applyAlignment="1" applyFill="1" applyFont="1">
      <alignment horizontal="left" readingOrder="0"/>
    </xf>
    <xf borderId="0" fillId="4" fontId="8" numFmtId="0" xfId="0" applyAlignment="1" applyFont="1">
      <alignment horizontal="left"/>
    </xf>
    <xf borderId="0" fillId="4" fontId="8" numFmtId="0" xfId="0" applyAlignment="1" applyFont="1">
      <alignment shrinkToFit="0" wrapText="0"/>
    </xf>
    <xf borderId="0" fillId="4" fontId="8" numFmtId="0" xfId="0" applyAlignment="1" applyFont="1">
      <alignment shrinkToFit="0" wrapText="1"/>
    </xf>
    <xf borderId="0" fillId="4" fontId="8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4" fontId="8" numFmtId="0" xfId="0" applyAlignment="1" applyFont="1">
      <alignment horizontal="center"/>
    </xf>
    <xf borderId="0" fillId="0" fontId="8" numFmtId="0" xfId="0" applyFont="1"/>
    <xf borderId="0" fillId="3" fontId="8" numFmtId="0" xfId="0" applyAlignment="1" applyFont="1">
      <alignment horizontal="left" readingOrder="0" shrinkToFit="0" wrapText="1"/>
    </xf>
    <xf borderId="0" fillId="3" fontId="9" numFmtId="0" xfId="0" applyAlignment="1" applyFont="1">
      <alignment horizontal="center" readingOrder="0" shrinkToFit="0" wrapText="1"/>
    </xf>
    <xf borderId="0" fillId="3" fontId="5" numFmtId="0" xfId="0" applyAlignment="1" applyFont="1">
      <alignment horizontal="center" readingOrder="0" shrinkToFit="0" wrapText="1"/>
    </xf>
    <xf borderId="0" fillId="3" fontId="8" numFmtId="0" xfId="0" applyAlignment="1" applyFont="1">
      <alignment horizontal="center" readingOrder="0"/>
    </xf>
    <xf borderId="0" fillId="3" fontId="8" numFmtId="0" xfId="0" applyAlignment="1" applyFont="1">
      <alignment horizontal="center"/>
    </xf>
    <xf borderId="0" fillId="0" fontId="8" numFmtId="0" xfId="0" applyAlignment="1" applyFont="1">
      <alignment readingOrder="0"/>
    </xf>
    <xf borderId="0" fillId="0" fontId="10" numFmtId="0" xfId="0" applyAlignment="1" applyFont="1">
      <alignment readingOrder="0"/>
    </xf>
    <xf borderId="0" fillId="4" fontId="8" numFmtId="0" xfId="0" applyAlignment="1" applyFont="1">
      <alignment horizontal="left" shrinkToFit="0" wrapText="1"/>
    </xf>
    <xf borderId="0" fillId="4" fontId="9" numFmtId="0" xfId="0" applyAlignment="1" applyFont="1">
      <alignment horizontal="center" shrinkToFit="0" wrapText="1"/>
    </xf>
    <xf borderId="0" fillId="4" fontId="8" numFmtId="0" xfId="0" applyAlignment="1" applyFont="1">
      <alignment horizontal="center" shrinkToFit="0" wrapText="1"/>
    </xf>
    <xf borderId="0" fillId="0" fontId="10" numFmtId="0" xfId="0" applyFont="1"/>
    <xf borderId="0" fillId="0" fontId="10" numFmtId="0" xfId="0" applyAlignment="1" applyFont="1">
      <alignment readingOrder="0" shrinkToFit="0" wrapText="1"/>
    </xf>
    <xf borderId="0" fillId="5" fontId="5" numFmtId="0" xfId="0" applyAlignment="1" applyFill="1" applyFont="1">
      <alignment horizontal="left" readingOrder="0"/>
    </xf>
    <xf borderId="0" fillId="5" fontId="5" numFmtId="0" xfId="0" applyAlignment="1" applyFont="1">
      <alignment horizontal="left"/>
    </xf>
    <xf borderId="0" fillId="5" fontId="8" numFmtId="0" xfId="0" applyAlignment="1" applyFont="1">
      <alignment horizontal="left" shrinkToFit="0" wrapText="1"/>
    </xf>
    <xf borderId="0" fillId="5" fontId="9" numFmtId="0" xfId="0" applyAlignment="1" applyFont="1">
      <alignment horizontal="center" shrinkToFit="0" wrapText="1"/>
    </xf>
    <xf borderId="0" fillId="5" fontId="8" numFmtId="0" xfId="0" applyAlignment="1" applyFont="1">
      <alignment horizontal="center" shrinkToFit="0" wrapText="1"/>
    </xf>
    <xf borderId="0" fillId="5" fontId="8" numFmtId="0" xfId="0" applyAlignment="1" applyFont="1">
      <alignment horizontal="center"/>
    </xf>
    <xf borderId="0" fillId="5" fontId="8" numFmtId="0" xfId="0" applyAlignment="1" applyFont="1">
      <alignment shrinkToFit="0" wrapText="0"/>
    </xf>
    <xf borderId="0" fillId="5" fontId="8" numFmtId="0" xfId="0" applyAlignment="1" applyFont="1">
      <alignment horizontal="center" readingOrder="0"/>
    </xf>
    <xf borderId="0" fillId="5" fontId="8" numFmtId="0" xfId="0" applyAlignment="1" applyFont="1">
      <alignment horizontal="right" readingOrder="0" shrinkToFit="0" wrapText="0"/>
    </xf>
    <xf borderId="0" fillId="5" fontId="5" numFmtId="0" xfId="0" applyAlignment="1" applyFont="1">
      <alignment readingOrder="0"/>
    </xf>
    <xf borderId="0" fillId="4" fontId="11" numFmtId="0" xfId="0" applyAlignment="1" applyFont="1">
      <alignment horizontal="left" shrinkToFit="0" wrapText="1"/>
    </xf>
    <xf borderId="0" fillId="4" fontId="6" numFmtId="0" xfId="0" applyAlignment="1" applyFont="1">
      <alignment horizontal="center" shrinkToFit="0" wrapText="1"/>
    </xf>
    <xf borderId="0" fillId="4" fontId="5" numFmtId="0" xfId="0" applyAlignment="1" applyFont="1">
      <alignment horizontal="center" shrinkToFit="0" wrapText="1"/>
    </xf>
    <xf borderId="0" fillId="4" fontId="5" numFmtId="0" xfId="0" applyAlignment="1" applyFont="1">
      <alignment horizontal="center"/>
    </xf>
    <xf borderId="0" fillId="5" fontId="5" numFmtId="0" xfId="0" applyFont="1"/>
    <xf borderId="0" fillId="5" fontId="11" numFmtId="0" xfId="0" applyAlignment="1" applyFont="1">
      <alignment horizontal="left"/>
    </xf>
    <xf borderId="0" fillId="5" fontId="9" numFmtId="0" xfId="0" applyAlignment="1" applyFont="1">
      <alignment horizontal="left" readingOrder="0" shrinkToFit="0" wrapText="1"/>
    </xf>
    <xf borderId="0" fillId="5" fontId="9" numFmtId="0" xfId="0" applyAlignment="1" applyFont="1">
      <alignment horizontal="center" readingOrder="0" shrinkToFit="0" wrapText="1"/>
    </xf>
    <xf borderId="0" fillId="5" fontId="6" numFmtId="0" xfId="0" applyAlignment="1" applyFont="1">
      <alignment horizontal="center" readingOrder="0" shrinkToFit="0" wrapText="1"/>
    </xf>
    <xf borderId="0" fillId="5" fontId="9" numFmtId="0" xfId="0" applyAlignment="1" applyFont="1">
      <alignment horizontal="center" readingOrder="0"/>
    </xf>
    <xf borderId="0" fillId="5" fontId="5" numFmtId="0" xfId="0" applyAlignment="1" applyFont="1">
      <alignment horizontal="center" shrinkToFit="0" wrapText="0"/>
    </xf>
    <xf borderId="0" fillId="5" fontId="8" numFmtId="0" xfId="0" applyAlignment="1" applyFont="1">
      <alignment horizontal="center" shrinkToFit="0" wrapText="0"/>
    </xf>
    <xf borderId="0" fillId="5" fontId="8" numFmtId="0" xfId="0" applyAlignment="1" applyFont="1">
      <alignment horizontal="center" readingOrder="0" shrinkToFit="0" wrapText="0"/>
    </xf>
    <xf borderId="0" fillId="5" fontId="8" numFmtId="0" xfId="0" applyFont="1"/>
    <xf borderId="0" fillId="6" fontId="12" numFmtId="0" xfId="0" applyAlignment="1" applyFill="1" applyFont="1">
      <alignment readingOrder="0" shrinkToFit="0" wrapText="0"/>
    </xf>
    <xf borderId="0" fillId="6" fontId="12" numFmtId="0" xfId="0" applyAlignment="1" applyFont="1">
      <alignment shrinkToFit="0" wrapText="0"/>
    </xf>
    <xf borderId="0" fillId="6" fontId="12" numFmtId="0" xfId="0" applyAlignment="1" applyFont="1">
      <alignment horizontal="center" readingOrder="0" shrinkToFit="0" wrapText="0"/>
    </xf>
    <xf borderId="0" fillId="0" fontId="1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5" max="5" width="16.86"/>
    <col customWidth="1" min="19" max="19" width="15.71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5"/>
      <c r="K1" s="5"/>
      <c r="L1" s="5"/>
      <c r="M1" s="6" t="s">
        <v>1</v>
      </c>
      <c r="N1" s="6" t="s">
        <v>2</v>
      </c>
      <c r="O1" s="6" t="s">
        <v>3</v>
      </c>
      <c r="P1" s="6" t="s">
        <v>4</v>
      </c>
      <c r="Q1" s="6" t="s">
        <v>5</v>
      </c>
      <c r="R1" s="7" t="s">
        <v>6</v>
      </c>
    </row>
    <row r="2">
      <c r="A2" s="8"/>
      <c r="B2" s="8"/>
      <c r="C2" s="8"/>
      <c r="D2" s="9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11</v>
      </c>
      <c r="J2" s="11"/>
      <c r="K2" s="11"/>
      <c r="L2" s="11"/>
      <c r="M2" s="12" t="s">
        <v>11</v>
      </c>
      <c r="N2" s="12" t="s">
        <v>11</v>
      </c>
      <c r="O2" s="12" t="s">
        <v>11</v>
      </c>
      <c r="P2" s="12" t="s">
        <v>11</v>
      </c>
      <c r="Q2" s="12" t="s">
        <v>11</v>
      </c>
    </row>
    <row r="3">
      <c r="A3" s="8"/>
      <c r="B3" s="8"/>
      <c r="C3" s="8"/>
      <c r="D3" s="13"/>
      <c r="E3" s="10" t="s">
        <v>12</v>
      </c>
      <c r="F3" s="10" t="s">
        <v>13</v>
      </c>
      <c r="G3" s="10" t="s">
        <v>14</v>
      </c>
      <c r="H3" s="10" t="s">
        <v>13</v>
      </c>
      <c r="I3" s="10" t="s">
        <v>14</v>
      </c>
      <c r="J3" s="11"/>
      <c r="K3" s="11"/>
      <c r="L3" s="11"/>
      <c r="M3" s="12" t="s">
        <v>13</v>
      </c>
      <c r="N3" s="12" t="s">
        <v>13</v>
      </c>
      <c r="O3" s="12" t="s">
        <v>13</v>
      </c>
      <c r="P3" s="12" t="s">
        <v>13</v>
      </c>
      <c r="Q3" s="12" t="s">
        <v>13</v>
      </c>
    </row>
    <row r="4">
      <c r="A4" s="14" t="s">
        <v>15</v>
      </c>
      <c r="B4" s="15"/>
      <c r="C4" s="15"/>
      <c r="D4" s="16"/>
      <c r="E4" s="17"/>
      <c r="F4" s="17"/>
      <c r="G4" s="17"/>
      <c r="H4" s="17"/>
      <c r="I4" s="18"/>
      <c r="J4" s="19"/>
      <c r="K4" s="19"/>
      <c r="L4" s="19"/>
      <c r="M4" s="18"/>
      <c r="N4" s="18"/>
      <c r="O4" s="18"/>
      <c r="P4" s="18"/>
      <c r="Q4" s="18"/>
      <c r="R4" s="20"/>
      <c r="S4" s="20"/>
    </row>
    <row r="5">
      <c r="A5" s="15"/>
      <c r="B5" s="21" t="s">
        <v>16</v>
      </c>
      <c r="C5" s="22"/>
      <c r="D5" s="23"/>
      <c r="E5" s="24"/>
      <c r="F5" s="25"/>
      <c r="G5" s="26">
        <v>8.0</v>
      </c>
      <c r="H5" s="25"/>
      <c r="I5" s="26">
        <v>9.0</v>
      </c>
      <c r="J5" s="27"/>
      <c r="K5" s="27"/>
      <c r="L5" s="27"/>
      <c r="M5" s="28"/>
      <c r="N5" s="28"/>
      <c r="O5" s="28"/>
      <c r="P5" s="28"/>
      <c r="Q5" s="25">
        <v>0.0</v>
      </c>
      <c r="R5" s="29"/>
      <c r="S5" s="29"/>
    </row>
    <row r="6">
      <c r="A6" s="15"/>
      <c r="B6" s="15"/>
      <c r="C6" s="30" t="s">
        <v>17</v>
      </c>
      <c r="D6" s="31" t="s">
        <v>18</v>
      </c>
      <c r="E6" s="32" t="s">
        <v>4</v>
      </c>
      <c r="F6" s="33">
        <v>2.0</v>
      </c>
      <c r="G6" s="17"/>
      <c r="H6" s="33">
        <v>3.0</v>
      </c>
      <c r="I6" s="34"/>
      <c r="J6" s="27"/>
      <c r="K6" s="27"/>
      <c r="L6" s="27"/>
      <c r="M6" s="33"/>
      <c r="N6" s="33"/>
      <c r="O6" s="34"/>
      <c r="P6" s="33">
        <v>3.0</v>
      </c>
      <c r="Q6" s="33"/>
      <c r="R6" s="35">
        <f t="shared" ref="R6:R8" si="1">sum(M6:Q6)</f>
        <v>3</v>
      </c>
      <c r="S6" s="36" t="s">
        <v>19</v>
      </c>
    </row>
    <row r="7">
      <c r="A7" s="15"/>
      <c r="B7" s="15"/>
      <c r="C7" s="30" t="s">
        <v>20</v>
      </c>
      <c r="D7" s="31" t="s">
        <v>18</v>
      </c>
      <c r="E7" s="32" t="s">
        <v>21</v>
      </c>
      <c r="F7" s="33">
        <v>3.0</v>
      </c>
      <c r="G7" s="17"/>
      <c r="H7" s="33">
        <v>3.0</v>
      </c>
      <c r="I7" s="34"/>
      <c r="J7" s="27"/>
      <c r="K7" s="27"/>
      <c r="L7" s="27"/>
      <c r="M7" s="33">
        <v>3.0</v>
      </c>
      <c r="N7" s="33">
        <v>3.0</v>
      </c>
      <c r="O7" s="33">
        <v>3.0</v>
      </c>
      <c r="P7" s="33">
        <v>3.0</v>
      </c>
      <c r="Q7" s="33">
        <v>3.0</v>
      </c>
      <c r="R7" s="35">
        <f t="shared" si="1"/>
        <v>15</v>
      </c>
      <c r="S7" s="36" t="s">
        <v>22</v>
      </c>
    </row>
    <row r="8">
      <c r="A8" s="15"/>
      <c r="B8" s="15"/>
      <c r="C8" s="30" t="s">
        <v>23</v>
      </c>
      <c r="D8" s="31" t="s">
        <v>18</v>
      </c>
      <c r="E8" s="32" t="s">
        <v>21</v>
      </c>
      <c r="F8" s="33">
        <v>3.0</v>
      </c>
      <c r="G8" s="17"/>
      <c r="H8" s="33">
        <v>3.0</v>
      </c>
      <c r="I8" s="34"/>
      <c r="J8" s="27"/>
      <c r="K8" s="27"/>
      <c r="L8" s="27"/>
      <c r="M8" s="33">
        <v>3.0</v>
      </c>
      <c r="N8" s="33">
        <v>3.0</v>
      </c>
      <c r="O8" s="33">
        <v>3.0</v>
      </c>
      <c r="P8" s="33">
        <v>3.0</v>
      </c>
      <c r="Q8" s="33">
        <v>3.0</v>
      </c>
      <c r="R8" s="35">
        <f t="shared" si="1"/>
        <v>15</v>
      </c>
      <c r="S8" s="36" t="s">
        <v>22</v>
      </c>
    </row>
    <row r="9">
      <c r="A9" s="15"/>
      <c r="B9" s="21" t="s">
        <v>24</v>
      </c>
      <c r="C9" s="37"/>
      <c r="D9" s="38"/>
      <c r="E9" s="39"/>
      <c r="F9" s="25"/>
      <c r="G9" s="26">
        <f>sum(F10:F13)</f>
        <v>13</v>
      </c>
      <c r="H9" s="25"/>
      <c r="I9" s="26">
        <f>sum(H10:H13)</f>
        <v>21</v>
      </c>
      <c r="J9" s="27"/>
      <c r="K9" s="27"/>
      <c r="L9" s="27"/>
      <c r="M9" s="28"/>
      <c r="N9" s="28"/>
      <c r="O9" s="28"/>
      <c r="P9" s="28"/>
      <c r="Q9" s="25">
        <v>0.0</v>
      </c>
      <c r="R9" s="35"/>
      <c r="S9" s="40"/>
    </row>
    <row r="10">
      <c r="A10" s="15"/>
      <c r="B10" s="15"/>
      <c r="C10" s="30" t="s">
        <v>25</v>
      </c>
      <c r="D10" s="31" t="s">
        <v>26</v>
      </c>
      <c r="E10" s="32" t="s">
        <v>4</v>
      </c>
      <c r="F10" s="33">
        <v>2.0</v>
      </c>
      <c r="G10" s="17"/>
      <c r="H10" s="33">
        <v>3.0</v>
      </c>
      <c r="I10" s="34"/>
      <c r="J10" s="27"/>
      <c r="K10" s="27"/>
      <c r="L10" s="27"/>
      <c r="M10" s="33">
        <v>0.0</v>
      </c>
      <c r="N10" s="33"/>
      <c r="O10" s="34"/>
      <c r="P10" s="33">
        <v>3.0</v>
      </c>
      <c r="Q10" s="33"/>
      <c r="R10" s="35">
        <f t="shared" ref="R10:R13" si="2">sum(M10:Q10)</f>
        <v>3</v>
      </c>
      <c r="S10" s="36" t="s">
        <v>19</v>
      </c>
    </row>
    <row r="11">
      <c r="A11" s="15"/>
      <c r="B11" s="15"/>
      <c r="C11" s="30" t="s">
        <v>27</v>
      </c>
      <c r="D11" s="31" t="s">
        <v>26</v>
      </c>
      <c r="E11" s="32" t="s">
        <v>28</v>
      </c>
      <c r="F11" s="33">
        <v>1.0</v>
      </c>
      <c r="G11" s="17"/>
      <c r="H11" s="33">
        <v>3.0</v>
      </c>
      <c r="I11" s="34"/>
      <c r="J11" s="27"/>
      <c r="K11" s="27"/>
      <c r="L11" s="27"/>
      <c r="M11" s="33">
        <v>2.0</v>
      </c>
      <c r="N11" s="33">
        <v>1.0</v>
      </c>
      <c r="O11" s="33">
        <v>1.0</v>
      </c>
      <c r="P11" s="33">
        <v>1.0</v>
      </c>
      <c r="Q11" s="33">
        <v>1.0</v>
      </c>
      <c r="R11" s="35">
        <f t="shared" si="2"/>
        <v>6</v>
      </c>
      <c r="S11" s="41" t="s">
        <v>29</v>
      </c>
    </row>
    <row r="12">
      <c r="A12" s="15"/>
      <c r="B12" s="15"/>
      <c r="C12" s="30" t="s">
        <v>30</v>
      </c>
      <c r="D12" s="31" t="s">
        <v>31</v>
      </c>
      <c r="E12" s="32" t="s">
        <v>32</v>
      </c>
      <c r="F12" s="33">
        <v>5.0</v>
      </c>
      <c r="G12" s="17"/>
      <c r="H12" s="33">
        <v>10.0</v>
      </c>
      <c r="I12" s="34"/>
      <c r="J12" s="27"/>
      <c r="K12" s="27"/>
      <c r="L12" s="27"/>
      <c r="M12" s="33"/>
      <c r="N12" s="33">
        <v>2.0</v>
      </c>
      <c r="O12" s="34"/>
      <c r="P12" s="33">
        <v>8.0</v>
      </c>
      <c r="Q12" s="33"/>
      <c r="R12" s="35">
        <f t="shared" si="2"/>
        <v>10</v>
      </c>
      <c r="S12" s="41" t="s">
        <v>33</v>
      </c>
    </row>
    <row r="13">
      <c r="A13" s="15"/>
      <c r="B13" s="15"/>
      <c r="C13" s="30" t="s">
        <v>34</v>
      </c>
      <c r="D13" s="31" t="s">
        <v>35</v>
      </c>
      <c r="E13" s="32" t="s">
        <v>4</v>
      </c>
      <c r="F13" s="33">
        <v>5.0</v>
      </c>
      <c r="G13" s="17"/>
      <c r="H13" s="33">
        <v>5.0</v>
      </c>
      <c r="I13" s="34"/>
      <c r="J13" s="27"/>
      <c r="K13" s="27"/>
      <c r="L13" s="27"/>
      <c r="M13" s="33">
        <v>0.0</v>
      </c>
      <c r="N13" s="33"/>
      <c r="O13" s="34"/>
      <c r="P13" s="33">
        <v>5.0</v>
      </c>
      <c r="Q13" s="33"/>
      <c r="R13" s="35">
        <f t="shared" si="2"/>
        <v>5</v>
      </c>
      <c r="S13" s="36" t="s">
        <v>19</v>
      </c>
    </row>
    <row r="14">
      <c r="A14" s="42" t="s">
        <v>36</v>
      </c>
      <c r="B14" s="43"/>
      <c r="C14" s="44"/>
      <c r="D14" s="45"/>
      <c r="E14" s="46"/>
      <c r="F14" s="47"/>
      <c r="G14" s="48"/>
      <c r="H14" s="49">
        <v>0.0</v>
      </c>
      <c r="I14" s="48"/>
      <c r="J14" s="27"/>
      <c r="K14" s="27"/>
      <c r="L14" s="27"/>
      <c r="M14" s="48"/>
      <c r="N14" s="48"/>
      <c r="O14" s="48"/>
      <c r="P14" s="48"/>
      <c r="Q14" s="50">
        <v>0.0</v>
      </c>
      <c r="R14" s="35"/>
      <c r="S14" s="40"/>
    </row>
    <row r="15">
      <c r="A15" s="51" t="s">
        <v>37</v>
      </c>
      <c r="B15" s="21" t="s">
        <v>38</v>
      </c>
      <c r="C15" s="52"/>
      <c r="D15" s="53"/>
      <c r="E15" s="54"/>
      <c r="F15" s="55"/>
      <c r="G15" s="26">
        <f>F16+F17+F18</f>
        <v>24</v>
      </c>
      <c r="H15" s="55"/>
      <c r="I15" s="26">
        <f>H16+H17+H18</f>
        <v>66</v>
      </c>
      <c r="J15" s="19"/>
      <c r="K15" s="19"/>
      <c r="L15" s="19"/>
      <c r="M15" s="28"/>
      <c r="N15" s="28"/>
      <c r="O15" s="28"/>
      <c r="P15" s="28"/>
      <c r="Q15" s="25">
        <v>0.0</v>
      </c>
      <c r="R15" s="35"/>
      <c r="S15" s="40"/>
    </row>
    <row r="16">
      <c r="A16" s="56"/>
      <c r="B16" s="57"/>
      <c r="C16" s="58" t="s">
        <v>39</v>
      </c>
      <c r="D16" s="59" t="s">
        <v>40</v>
      </c>
      <c r="E16" s="60" t="s">
        <v>41</v>
      </c>
      <c r="F16" s="61">
        <v>2.0</v>
      </c>
      <c r="G16" s="62"/>
      <c r="H16" s="61">
        <v>17.0</v>
      </c>
      <c r="I16" s="47"/>
      <c r="J16" s="19"/>
      <c r="K16" s="19"/>
      <c r="L16" s="19"/>
      <c r="M16" s="63"/>
      <c r="N16" s="64">
        <v>5.0</v>
      </c>
      <c r="O16" s="64">
        <v>5.0</v>
      </c>
      <c r="P16" s="64">
        <v>2.0</v>
      </c>
      <c r="Q16" s="64">
        <v>5.0</v>
      </c>
      <c r="R16" s="35">
        <f t="shared" ref="R16:R17" si="3">sum(M16:Q16)</f>
        <v>17</v>
      </c>
      <c r="S16" s="41" t="s">
        <v>42</v>
      </c>
    </row>
    <row r="17">
      <c r="A17" s="56"/>
      <c r="B17" s="57"/>
      <c r="C17" s="58" t="s">
        <v>43</v>
      </c>
      <c r="D17" s="59" t="s">
        <v>40</v>
      </c>
      <c r="E17" s="60" t="s">
        <v>44</v>
      </c>
      <c r="F17" s="61">
        <v>20.0</v>
      </c>
      <c r="G17" s="62"/>
      <c r="H17" s="61">
        <v>47.0</v>
      </c>
      <c r="I17" s="63"/>
      <c r="J17" s="27"/>
      <c r="K17" s="27"/>
      <c r="L17" s="27"/>
      <c r="M17" s="64"/>
      <c r="N17" s="64">
        <v>21.0</v>
      </c>
      <c r="O17" s="64">
        <v>13.0</v>
      </c>
      <c r="P17" s="65"/>
      <c r="Q17" s="64">
        <v>13.0</v>
      </c>
      <c r="R17" s="35">
        <f t="shared" si="3"/>
        <v>47</v>
      </c>
      <c r="S17" s="41" t="s">
        <v>45</v>
      </c>
    </row>
    <row r="18">
      <c r="A18" s="56"/>
      <c r="B18" s="56"/>
      <c r="C18" s="58" t="s">
        <v>46</v>
      </c>
      <c r="D18" s="59" t="s">
        <v>26</v>
      </c>
      <c r="E18" s="60" t="s">
        <v>4</v>
      </c>
      <c r="F18" s="61">
        <v>2.0</v>
      </c>
      <c r="G18" s="62"/>
      <c r="H18" s="61">
        <v>2.0</v>
      </c>
      <c r="I18" s="63"/>
      <c r="J18" s="27"/>
      <c r="K18" s="27"/>
      <c r="L18" s="27"/>
      <c r="M18" s="64"/>
      <c r="N18" s="64"/>
      <c r="O18" s="63"/>
      <c r="P18" s="64">
        <v>2.0</v>
      </c>
      <c r="Q18" s="64"/>
      <c r="R18" s="35">
        <v>2.0</v>
      </c>
      <c r="S18" s="36" t="s">
        <v>19</v>
      </c>
    </row>
    <row r="19">
      <c r="A19" s="66" t="s">
        <v>6</v>
      </c>
      <c r="B19" s="67"/>
      <c r="C19" s="67"/>
      <c r="D19" s="67"/>
      <c r="E19" s="67"/>
      <c r="F19" s="68"/>
      <c r="G19" s="68">
        <f>G15+G9+G5</f>
        <v>45</v>
      </c>
      <c r="H19" s="68"/>
      <c r="I19" s="68">
        <f>I15+I9+I5</f>
        <v>96</v>
      </c>
      <c r="J19" s="69"/>
      <c r="K19" s="69"/>
      <c r="L19" s="69"/>
      <c r="M19" s="68">
        <f t="shared" ref="M19:N19" si="4">sum(M6:M18)</f>
        <v>8</v>
      </c>
      <c r="N19" s="68">
        <f t="shared" si="4"/>
        <v>35</v>
      </c>
      <c r="O19" s="68">
        <f t="shared" ref="O19:Q19" si="5">sum(O4:O18)</f>
        <v>25</v>
      </c>
      <c r="P19" s="68">
        <f t="shared" si="5"/>
        <v>30</v>
      </c>
      <c r="Q19" s="68">
        <f t="shared" si="5"/>
        <v>25</v>
      </c>
      <c r="R19" s="68">
        <f>sum(M19:Q19)</f>
        <v>123</v>
      </c>
    </row>
  </sheetData>
  <drawing r:id="rId1"/>
</worksheet>
</file>