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ocuments\school and jobs\UMKC\Software Engineering Capstone\"/>
    </mc:Choice>
  </mc:AlternateContent>
  <xr:revisionPtr revIDLastSave="0" documentId="13_ncr:1_{893CF6FC-E29A-4C96-9B4F-DEB382DD91A2}" xr6:coauthVersionLast="46" xr6:coauthVersionMax="46" xr10:uidLastSave="{00000000-0000-0000-0000-000000000000}"/>
  <bookViews>
    <workbookView xWindow="-120" yWindow="-120" windowWidth="29040" windowHeight="15840" xr2:uid="{77D33898-45DA-4334-9983-4B9FFECB0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1" l="1"/>
  <c r="I31" i="1"/>
  <c r="G31" i="1"/>
  <c r="I21" i="1"/>
  <c r="G21" i="1"/>
  <c r="H20" i="1"/>
  <c r="S15" i="1"/>
  <c r="S14" i="1"/>
  <c r="S13" i="1"/>
  <c r="S12" i="1"/>
  <c r="I12" i="1"/>
  <c r="G12" i="1"/>
  <c r="S11" i="1"/>
  <c r="S10" i="1"/>
  <c r="S9" i="1"/>
  <c r="I8" i="1"/>
  <c r="S8" i="1"/>
  <c r="G8" i="1"/>
  <c r="S7" i="1"/>
  <c r="I6" i="1"/>
  <c r="G6" i="1"/>
</calcChain>
</file>

<file path=xl/sharedStrings.xml><?xml version="1.0" encoding="utf-8"?>
<sst xmlns="http://schemas.openxmlformats.org/spreadsheetml/2006/main" count="111" uniqueCount="75">
  <si>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</si>
  <si>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</si>
  <si>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</si>
  <si>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</si>
  <si>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</si>
  <si>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</si>
  <si>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</si>
  <si>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</si>
  <si>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</si>
  <si>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</si>
  <si>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</si>
  <si>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</si>
  <si>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</si>
  <si>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</si>
  <si>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Software Engineer</t>
  </si>
  <si>
    <r>
      <rPr>
        <b/>
        <sz val="12"/>
        <rFont val="Calibri"/>
        <family val="2"/>
      </rPr>
      <t>Irvin</t>
    </r>
    <r>
      <rPr>
        <sz val="12"/>
        <rFont val="Calibri"/>
        <family val="2"/>
      </rPr>
      <t>,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>Alex, Brandon</t>
    </r>
  </si>
  <si>
    <t>Requirements</t>
  </si>
  <si>
    <t>Gather</t>
  </si>
  <si>
    <t>Requirements Engineer</t>
  </si>
  <si>
    <r>
      <rPr>
        <b/>
        <sz val="12"/>
        <rFont val="Calibri"/>
        <family val="2"/>
      </rPr>
      <t>Jack</t>
    </r>
    <r>
      <rPr>
        <sz val="12"/>
        <rFont val="Calibri"/>
        <family val="2"/>
      </rPr>
      <t>, Alex</t>
    </r>
  </si>
  <si>
    <t>Analyze</t>
  </si>
  <si>
    <t>Specify</t>
  </si>
  <si>
    <t>Documentation</t>
  </si>
  <si>
    <t>Project Charter</t>
  </si>
  <si>
    <t>Release Plan</t>
  </si>
  <si>
    <t>Project Manager</t>
  </si>
  <si>
    <t>Requirements Document</t>
  </si>
  <si>
    <t>Project Manager, Requirements Engineer</t>
  </si>
  <si>
    <r>
      <t>Alex</t>
    </r>
    <r>
      <rPr>
        <sz val="12"/>
        <rFont val="Calibri"/>
        <family val="2"/>
      </rPr>
      <t>, Jack</t>
    </r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</si>
  <si>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</si>
  <si>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</si>
  <si>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</si>
  <si>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</si>
  <si>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</si>
  <si>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</si>
  <si>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</si>
  <si>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</si>
  <si>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</si>
  <si>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</si>
  <si>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</si>
  <si>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</si>
  <si>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</si>
  <si>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</si>
  <si>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</si>
  <si>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</si>
  <si>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Implement classes</t>
  </si>
  <si>
    <t>Create HTTP handling code</t>
  </si>
  <si>
    <t>Write code to store user name locally</t>
  </si>
  <si>
    <t>Write code for managing HTTP session</t>
  </si>
  <si>
    <t>Unit Testing</t>
  </si>
  <si>
    <t>Analysis</t>
  </si>
  <si>
    <t>System Testing</t>
  </si>
  <si>
    <t>Bug fix as required</t>
  </si>
  <si>
    <t>Tester, Developer</t>
  </si>
  <si>
    <t>Evaluate needs for next iteration</t>
  </si>
  <si>
    <r>
      <rPr>
        <b/>
        <sz val="12"/>
        <rFont val="Calibri"/>
        <family val="2"/>
      </rPr>
      <t>Alex</t>
    </r>
    <r>
      <rPr>
        <sz val="12"/>
        <rFont val="Calibri"/>
        <family val="2"/>
      </rPr>
      <t>, Irvin, Susma</t>
    </r>
  </si>
  <si>
    <r>
      <rPr>
        <b/>
        <sz val="12"/>
        <rFont val="Calibri"/>
        <family val="2"/>
      </rPr>
      <t>Alex</t>
    </r>
    <r>
      <rPr>
        <sz val="12"/>
        <rFont val="Calibri"/>
        <family val="2"/>
      </rPr>
      <t>, Irvin, Brandon, Jack</t>
    </r>
  </si>
  <si>
    <r>
      <rPr>
        <b/>
        <sz val="12"/>
        <rFont val="Calibri"/>
        <family val="2"/>
      </rPr>
      <t>Brandon</t>
    </r>
    <r>
      <rPr>
        <sz val="12"/>
        <rFont val="Calibri"/>
        <family val="2"/>
      </rPr>
      <t>, Thian</t>
    </r>
  </si>
  <si>
    <r>
      <t>Irvin</t>
    </r>
    <r>
      <rPr>
        <sz val="12"/>
        <color rgb="FF000000"/>
        <rFont val="Calibri"/>
        <family val="2"/>
      </rPr>
      <t>, Alex, Brandon</t>
    </r>
  </si>
  <si>
    <r>
      <t>Irvin</t>
    </r>
    <r>
      <rPr>
        <sz val="12"/>
        <color rgb="FF000000"/>
        <rFont val="Calibri"/>
        <family val="2"/>
      </rPr>
      <t>, Brandon</t>
    </r>
  </si>
  <si>
    <r>
      <t>Brandon</t>
    </r>
    <r>
      <rPr>
        <sz val="12"/>
        <rFont val="Calibri"/>
        <family val="2"/>
      </rPr>
      <t>, Thian, Alex</t>
    </r>
  </si>
  <si>
    <r>
      <rPr>
        <b/>
        <sz val="12"/>
        <color rgb="FF000000"/>
        <rFont val="Calibri"/>
        <family val="2"/>
      </rPr>
      <t>Brandon</t>
    </r>
    <r>
      <rPr>
        <sz val="12"/>
        <color rgb="FF000000"/>
        <rFont val="Calibri"/>
        <family val="2"/>
      </rPr>
      <t>, Susma, Jack</t>
    </r>
  </si>
  <si>
    <r>
      <t>Irvin</t>
    </r>
    <r>
      <rPr>
        <sz val="12"/>
        <color rgb="FF000000"/>
        <rFont val="Calibri"/>
        <family val="2"/>
      </rPr>
      <t>, Alex</t>
    </r>
  </si>
  <si>
    <r>
      <rPr>
        <b/>
        <sz val="12"/>
        <color rgb="FF000000"/>
        <rFont val="Calibri"/>
        <family val="2"/>
      </rPr>
      <t>Brandon</t>
    </r>
    <r>
      <rPr>
        <sz val="12"/>
        <color rgb="FF000000"/>
        <rFont val="Calibri"/>
        <family val="2"/>
      </rPr>
      <t>, Alex</t>
    </r>
  </si>
  <si>
    <r>
      <t>Thian</t>
    </r>
    <r>
      <rPr>
        <sz val="12"/>
        <color rgb="FF000000"/>
        <rFont val="Calibri"/>
        <family val="2"/>
      </rPr>
      <t>, Alex, Brandon</t>
    </r>
  </si>
  <si>
    <r>
      <t>Alex</t>
    </r>
    <r>
      <rPr>
        <sz val="12"/>
        <color rgb="FF000000"/>
        <rFont val="Calibri"/>
        <family val="2"/>
      </rPr>
      <t>, Brandon, Irvin</t>
    </r>
  </si>
  <si>
    <r>
      <rPr>
        <b/>
        <sz val="12"/>
        <color rgb="FF000000"/>
        <rFont val="Calibri"/>
        <family val="2"/>
      </rPr>
      <t>Alex</t>
    </r>
    <r>
      <rPr>
        <sz val="12"/>
        <color rgb="FF000000"/>
        <rFont val="Calibri"/>
        <family val="2"/>
      </rPr>
      <t>, Thian</t>
    </r>
  </si>
  <si>
    <r>
      <t>Jack</t>
    </r>
    <r>
      <rPr>
        <sz val="12"/>
        <rFont val="Calibri"/>
        <family val="2"/>
      </rPr>
      <t>, Alex</t>
    </r>
  </si>
  <si>
    <t>Irvin</t>
  </si>
  <si>
    <t>Jack</t>
  </si>
  <si>
    <r>
      <t>Brandon</t>
    </r>
    <r>
      <rPr>
        <sz val="12"/>
        <color rgb="FF000000"/>
        <rFont val="Calibri"/>
        <family val="2"/>
      </rPr>
      <t>, Irvin</t>
    </r>
  </si>
  <si>
    <t>Susma</t>
  </si>
  <si>
    <t>Brandon</t>
  </si>
  <si>
    <t>Alex</t>
  </si>
  <si>
    <t>Thian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</si>
</sst>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2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2"/>
      <color indexed="8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</fills>
  <borders count="1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164" fontId="0" fillId="5" borderId="0" xfId="0" applyNumberFormat="1" applyFill="1" applyAlignment="1">
      <alignment vertical="center"/>
    </xf>
    <xf numFmtId="0" fontId="1" fillId="5" borderId="12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0" fillId="5" borderId="10" xfId="0" applyNumberForma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0CF3-FAFF-4544-8254-1F8F5042C6B2}">
  <dimension ref="A1:S34"/>
  <sheetViews>
    <sheetView tabSelected="1" topLeftCell="A7" workbookViewId="0">
      <selection activeCell="R27" sqref="R27"/>
    </sheetView>
  </sheetViews>
  <sheetFormatPr defaultRowHeight="15" x14ac:dyDescent="0.25"/>
  <cols>
    <col min="1" max="1" width="18.7109375" customWidth="1"/>
    <col min="2" max="2" width="19.85546875" customWidth="1"/>
    <col min="3" max="3" width="39.4257812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15" width="9"/>
    <col min="18" max="19" width="9"/>
  </cols>
  <sheetData>
    <row r="1" spans="1:19" ht="15.75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</row>
    <row r="2" spans="1:19" ht="47.25" x14ac:dyDescent="0.25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1" t="s">
        <v>71</v>
      </c>
      <c r="N2" s="91" t="s">
        <v>68</v>
      </c>
      <c r="O2" s="91" t="s">
        <v>72</v>
      </c>
      <c r="P2" s="91" t="s">
        <v>73</v>
      </c>
      <c r="Q2" s="91" t="s">
        <v>74</v>
      </c>
      <c r="R2" s="91" t="s">
        <v>69</v>
      </c>
      <c r="S2" s="9" t="s">
        <v>1</v>
      </c>
    </row>
    <row r="3" spans="1:19" ht="15.75" x14ac:dyDescent="0.25">
      <c r="A3" s="10"/>
      <c r="B3" s="11"/>
      <c r="C3" s="11"/>
      <c r="D3" s="12" t="s">
        <v>2</v>
      </c>
      <c r="E3" s="13" t="s">
        <v>3</v>
      </c>
      <c r="F3" s="14" t="s">
        <v>4</v>
      </c>
      <c r="G3" s="13" t="s">
        <v>5</v>
      </c>
      <c r="H3" s="14" t="s">
        <v>6</v>
      </c>
      <c r="I3" s="13" t="s">
        <v>6</v>
      </c>
      <c r="J3" s="5"/>
      <c r="K3" s="5"/>
      <c r="L3" s="5"/>
      <c r="M3" s="15" t="s">
        <v>6</v>
      </c>
      <c r="N3" s="15" t="s">
        <v>6</v>
      </c>
      <c r="O3" s="15" t="s">
        <v>6</v>
      </c>
      <c r="P3" s="15" t="s">
        <v>6</v>
      </c>
      <c r="Q3" s="15" t="s">
        <v>6</v>
      </c>
      <c r="R3" s="15" t="s">
        <v>6</v>
      </c>
      <c r="S3" s="15" t="s">
        <v>6</v>
      </c>
    </row>
    <row r="4" spans="1:19" ht="31.5" x14ac:dyDescent="0.25">
      <c r="A4" s="16"/>
      <c r="B4" s="17"/>
      <c r="C4" s="17"/>
      <c r="D4" s="18"/>
      <c r="E4" s="19" t="s">
        <v>7</v>
      </c>
      <c r="F4" s="20" t="s">
        <v>8</v>
      </c>
      <c r="G4" s="19" t="s">
        <v>9</v>
      </c>
      <c r="H4" s="20" t="s">
        <v>8</v>
      </c>
      <c r="I4" s="19" t="s">
        <v>9</v>
      </c>
      <c r="J4" s="5"/>
      <c r="K4" s="5"/>
      <c r="L4" s="5"/>
      <c r="M4" s="21" t="s">
        <v>8</v>
      </c>
      <c r="N4" s="21" t="s">
        <v>8</v>
      </c>
      <c r="O4" s="21" t="s">
        <v>8</v>
      </c>
      <c r="P4" s="21" t="s">
        <v>8</v>
      </c>
      <c r="Q4" s="21" t="s">
        <v>8</v>
      </c>
      <c r="R4" s="21" t="s">
        <v>8</v>
      </c>
      <c r="S4" s="21" t="s">
        <v>8</v>
      </c>
    </row>
    <row r="5" spans="1:19" ht="15.75" x14ac:dyDescent="0.25">
      <c r="A5" s="22" t="s">
        <v>10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27"/>
      <c r="S5" s="27"/>
    </row>
    <row r="6" spans="1:19" ht="15.75" x14ac:dyDescent="0.25">
      <c r="A6" s="28" t="s">
        <v>11</v>
      </c>
      <c r="B6" s="29" t="s">
        <v>12</v>
      </c>
      <c r="C6" s="30"/>
      <c r="D6" s="31"/>
      <c r="E6" s="32"/>
      <c r="F6" s="33"/>
      <c r="G6" s="34">
        <f>SUM(F7)</f>
        <v>2</v>
      </c>
      <c r="H6" s="33"/>
      <c r="I6" s="34">
        <f>SUM(H7)</f>
        <v>3</v>
      </c>
      <c r="J6" s="4"/>
      <c r="K6" s="4"/>
      <c r="L6" s="4"/>
      <c r="M6" s="35"/>
      <c r="N6" s="35"/>
      <c r="O6" s="35"/>
      <c r="P6" s="35"/>
      <c r="Q6" s="35"/>
      <c r="R6" s="35"/>
      <c r="S6" s="35"/>
    </row>
    <row r="7" spans="1:19" ht="15.75" x14ac:dyDescent="0.25">
      <c r="A7" s="28"/>
      <c r="B7" s="28"/>
      <c r="C7" s="36" t="s">
        <v>13</v>
      </c>
      <c r="D7" s="37" t="s">
        <v>14</v>
      </c>
      <c r="E7" s="38" t="s">
        <v>15</v>
      </c>
      <c r="F7" s="39">
        <v>2</v>
      </c>
      <c r="G7" s="40"/>
      <c r="H7" s="39">
        <v>3</v>
      </c>
      <c r="I7" s="40"/>
      <c r="J7" s="4"/>
      <c r="K7" s="4"/>
      <c r="L7" s="4"/>
      <c r="M7" s="41"/>
      <c r="N7" s="41">
        <v>3</v>
      </c>
      <c r="O7" s="41">
        <v>3</v>
      </c>
      <c r="P7" s="41">
        <v>3</v>
      </c>
      <c r="Q7" s="41"/>
      <c r="R7" s="41"/>
      <c r="S7" s="41">
        <f t="shared" ref="S7:S34" si="0">SUM(M7:R7)</f>
        <v>9</v>
      </c>
    </row>
    <row r="8" spans="1:19" ht="15.75" x14ac:dyDescent="0.25">
      <c r="A8" s="28"/>
      <c r="B8" s="29" t="s">
        <v>16</v>
      </c>
      <c r="C8" s="30"/>
      <c r="D8" s="42"/>
      <c r="E8" s="42"/>
      <c r="F8" s="33"/>
      <c r="G8" s="34">
        <f>SUM(F9:F11)</f>
        <v>9</v>
      </c>
      <c r="H8" s="33"/>
      <c r="I8" s="34">
        <f>SUM(H9:H11)</f>
        <v>4</v>
      </c>
      <c r="J8" s="4"/>
      <c r="K8" s="4"/>
      <c r="L8" s="4"/>
      <c r="M8" s="35"/>
      <c r="N8" s="35"/>
      <c r="O8" s="35"/>
      <c r="P8" s="35"/>
      <c r="Q8" s="35"/>
      <c r="R8" s="35"/>
      <c r="S8" s="35">
        <f t="shared" si="0"/>
        <v>0</v>
      </c>
    </row>
    <row r="9" spans="1:19" ht="15.75" x14ac:dyDescent="0.25">
      <c r="A9" s="28"/>
      <c r="B9" s="28"/>
      <c r="C9" s="36" t="s">
        <v>17</v>
      </c>
      <c r="D9" s="37" t="s">
        <v>18</v>
      </c>
      <c r="E9" s="38" t="s">
        <v>19</v>
      </c>
      <c r="F9" s="39">
        <v>2</v>
      </c>
      <c r="G9" s="40"/>
      <c r="H9" s="39">
        <v>1</v>
      </c>
      <c r="I9" s="40"/>
      <c r="J9" s="4"/>
      <c r="K9" s="4"/>
      <c r="L9" s="4"/>
      <c r="M9" s="41"/>
      <c r="N9" s="41"/>
      <c r="O9" s="41"/>
      <c r="P9" s="41">
        <v>1</v>
      </c>
      <c r="Q9" s="41"/>
      <c r="R9" s="41">
        <v>1</v>
      </c>
      <c r="S9" s="41">
        <f t="shared" si="0"/>
        <v>2</v>
      </c>
    </row>
    <row r="10" spans="1:19" ht="15.75" x14ac:dyDescent="0.25">
      <c r="A10" s="28"/>
      <c r="B10" s="28"/>
      <c r="C10" s="36" t="s">
        <v>20</v>
      </c>
      <c r="D10" s="37" t="s">
        <v>18</v>
      </c>
      <c r="E10" s="38" t="s">
        <v>19</v>
      </c>
      <c r="F10" s="39">
        <v>4</v>
      </c>
      <c r="G10" s="40"/>
      <c r="H10" s="39">
        <v>2</v>
      </c>
      <c r="I10" s="40"/>
      <c r="J10" s="4"/>
      <c r="K10" s="4"/>
      <c r="L10" s="4"/>
      <c r="M10" s="41"/>
      <c r="N10" s="41"/>
      <c r="O10" s="41"/>
      <c r="P10" s="41">
        <v>2</v>
      </c>
      <c r="Q10" s="41"/>
      <c r="R10" s="41">
        <v>2</v>
      </c>
      <c r="S10" s="41">
        <f t="shared" si="0"/>
        <v>4</v>
      </c>
    </row>
    <row r="11" spans="1:19" ht="15.75" x14ac:dyDescent="0.25">
      <c r="A11" s="28"/>
      <c r="B11" s="28"/>
      <c r="C11" s="36" t="s">
        <v>21</v>
      </c>
      <c r="D11" s="37" t="s">
        <v>18</v>
      </c>
      <c r="E11" s="38" t="s">
        <v>19</v>
      </c>
      <c r="F11" s="39">
        <v>3</v>
      </c>
      <c r="G11" s="40"/>
      <c r="H11" s="39">
        <v>1</v>
      </c>
      <c r="I11" s="40"/>
      <c r="J11" s="4"/>
      <c r="K11" s="4"/>
      <c r="L11" s="4"/>
      <c r="M11" s="41"/>
      <c r="N11" s="41"/>
      <c r="O11" s="41"/>
      <c r="P11" s="41">
        <v>1</v>
      </c>
      <c r="Q11" s="41"/>
      <c r="R11" s="41">
        <v>1</v>
      </c>
      <c r="S11" s="41">
        <f t="shared" si="0"/>
        <v>2</v>
      </c>
    </row>
    <row r="12" spans="1:19" ht="15.75" x14ac:dyDescent="0.25">
      <c r="A12" s="28"/>
      <c r="B12" s="29" t="s">
        <v>22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7</v>
      </c>
      <c r="J12" s="4"/>
      <c r="K12" s="4"/>
      <c r="L12" s="4"/>
      <c r="M12" s="35"/>
      <c r="N12" s="35"/>
      <c r="O12" s="35"/>
      <c r="P12" s="35"/>
      <c r="Q12" s="35"/>
      <c r="R12" s="35"/>
      <c r="S12" s="35">
        <f t="shared" si="0"/>
        <v>0</v>
      </c>
    </row>
    <row r="13" spans="1:19" ht="15.75" x14ac:dyDescent="0.25">
      <c r="A13" s="28"/>
      <c r="B13" s="28"/>
      <c r="C13" s="36" t="s">
        <v>23</v>
      </c>
      <c r="D13" s="37" t="s">
        <v>18</v>
      </c>
      <c r="E13" s="43" t="s">
        <v>67</v>
      </c>
      <c r="F13" s="39">
        <v>2</v>
      </c>
      <c r="G13" s="40"/>
      <c r="H13" s="39">
        <v>3</v>
      </c>
      <c r="I13" s="40"/>
      <c r="J13" s="4"/>
      <c r="K13" s="4"/>
      <c r="L13" s="4"/>
      <c r="M13" s="41"/>
      <c r="N13" s="41"/>
      <c r="O13" s="41"/>
      <c r="P13" s="41">
        <v>3</v>
      </c>
      <c r="Q13" s="41"/>
      <c r="R13" s="41">
        <v>3</v>
      </c>
      <c r="S13" s="41">
        <f t="shared" si="0"/>
        <v>6</v>
      </c>
    </row>
    <row r="14" spans="1:19" ht="15.75" x14ac:dyDescent="0.25">
      <c r="A14" s="28"/>
      <c r="B14" s="28"/>
      <c r="C14" s="36" t="s">
        <v>24</v>
      </c>
      <c r="D14" s="37" t="s">
        <v>25</v>
      </c>
      <c r="E14" s="44" t="s">
        <v>67</v>
      </c>
      <c r="F14" s="39">
        <v>2</v>
      </c>
      <c r="G14" s="40"/>
      <c r="H14" s="39">
        <v>1</v>
      </c>
      <c r="I14" s="40"/>
      <c r="J14" s="4"/>
      <c r="K14" s="4"/>
      <c r="L14" s="4"/>
      <c r="M14" s="41"/>
      <c r="N14" s="41"/>
      <c r="O14" s="41"/>
      <c r="P14" s="41">
        <v>1</v>
      </c>
      <c r="Q14" s="41"/>
      <c r="R14" s="41">
        <v>1</v>
      </c>
      <c r="S14" s="41">
        <f t="shared" si="0"/>
        <v>2</v>
      </c>
    </row>
    <row r="15" spans="1:19" ht="31.5" x14ac:dyDescent="0.25">
      <c r="A15" s="28"/>
      <c r="B15" s="28"/>
      <c r="C15" s="36" t="s">
        <v>26</v>
      </c>
      <c r="D15" s="37" t="s">
        <v>27</v>
      </c>
      <c r="E15" s="43" t="s">
        <v>28</v>
      </c>
      <c r="F15" s="39">
        <v>5</v>
      </c>
      <c r="G15" s="40"/>
      <c r="H15" s="39">
        <v>1</v>
      </c>
      <c r="I15" s="40"/>
      <c r="J15" s="4"/>
      <c r="K15" s="4"/>
      <c r="L15" s="4"/>
      <c r="M15" s="41"/>
      <c r="N15" s="41"/>
      <c r="O15" s="41"/>
      <c r="P15" s="41">
        <v>1</v>
      </c>
      <c r="Q15" s="41"/>
      <c r="R15" s="41">
        <v>1</v>
      </c>
      <c r="S15" s="41">
        <f t="shared" si="0"/>
        <v>2</v>
      </c>
    </row>
    <row r="16" spans="1:19" ht="31.5" x14ac:dyDescent="0.25">
      <c r="A16" s="28"/>
      <c r="B16" s="28"/>
      <c r="C16" s="36" t="s">
        <v>29</v>
      </c>
      <c r="D16" s="37" t="s">
        <v>30</v>
      </c>
      <c r="E16" s="38" t="s">
        <v>55</v>
      </c>
      <c r="F16" s="39">
        <v>5</v>
      </c>
      <c r="G16" s="40"/>
      <c r="H16" s="39"/>
      <c r="I16" s="40"/>
      <c r="J16" s="4"/>
      <c r="K16" s="4"/>
      <c r="L16" s="4"/>
      <c r="M16" s="41"/>
      <c r="N16" s="41"/>
      <c r="O16" s="41"/>
      <c r="P16" s="41"/>
      <c r="Q16" s="41"/>
      <c r="R16" s="41"/>
      <c r="S16" s="41"/>
    </row>
    <row r="17" spans="1:19" ht="15.75" x14ac:dyDescent="0.25">
      <c r="A17" s="28"/>
      <c r="B17" s="28"/>
      <c r="C17" s="36" t="s">
        <v>31</v>
      </c>
      <c r="D17" s="37" t="s">
        <v>32</v>
      </c>
      <c r="E17" s="43" t="s">
        <v>60</v>
      </c>
      <c r="F17" s="39">
        <v>4</v>
      </c>
      <c r="G17" s="40"/>
      <c r="H17" s="39">
        <v>2</v>
      </c>
      <c r="I17" s="40"/>
      <c r="J17" s="4"/>
      <c r="K17" s="4"/>
      <c r="L17" s="4"/>
      <c r="M17" s="41"/>
      <c r="N17" s="41"/>
      <c r="O17" s="41">
        <v>2</v>
      </c>
      <c r="P17" s="41">
        <v>2</v>
      </c>
      <c r="Q17" s="41">
        <v>2</v>
      </c>
      <c r="R17" s="41"/>
      <c r="S17" s="41"/>
    </row>
    <row r="18" spans="1:19" ht="15.75" x14ac:dyDescent="0.25">
      <c r="A18" s="28"/>
      <c r="B18" s="28"/>
      <c r="C18" s="36" t="s">
        <v>33</v>
      </c>
      <c r="D18" s="37" t="s">
        <v>34</v>
      </c>
      <c r="E18" s="38" t="s">
        <v>57</v>
      </c>
      <c r="F18" s="39">
        <v>8</v>
      </c>
      <c r="G18" s="40"/>
      <c r="H18" s="39"/>
      <c r="I18" s="40"/>
      <c r="J18" s="4"/>
      <c r="K18" s="4"/>
      <c r="L18" s="4"/>
      <c r="M18" s="41"/>
      <c r="N18" s="41"/>
      <c r="O18" s="41"/>
      <c r="P18" s="41"/>
      <c r="Q18" s="41"/>
      <c r="R18" s="41"/>
      <c r="S18" s="41"/>
    </row>
    <row r="19" spans="1:19" ht="31.5" x14ac:dyDescent="0.25">
      <c r="A19" s="45"/>
      <c r="B19" s="45"/>
      <c r="C19" s="46" t="s">
        <v>35</v>
      </c>
      <c r="D19" s="47" t="s">
        <v>36</v>
      </c>
      <c r="E19" s="86" t="s">
        <v>56</v>
      </c>
      <c r="F19" s="48">
        <v>2</v>
      </c>
      <c r="G19" s="49"/>
      <c r="H19" s="48"/>
      <c r="I19" s="49"/>
      <c r="J19" s="4"/>
      <c r="K19" s="4"/>
      <c r="L19" s="4"/>
      <c r="M19" s="50"/>
      <c r="N19" s="50"/>
      <c r="O19" s="50"/>
      <c r="P19" s="50"/>
      <c r="Q19" s="50"/>
      <c r="R19" s="50"/>
      <c r="S19" s="50"/>
    </row>
    <row r="20" spans="1:19" ht="15.75" x14ac:dyDescent="0.25">
      <c r="A20" s="51" t="s">
        <v>37</v>
      </c>
      <c r="B20" s="52"/>
      <c r="C20" s="53"/>
      <c r="D20" s="54"/>
      <c r="E20" s="55"/>
      <c r="F20" s="56"/>
      <c r="G20" s="57"/>
      <c r="H20" s="56">
        <f>SUM(M20:R20)</f>
        <v>0</v>
      </c>
      <c r="I20" s="58"/>
      <c r="J20" s="4"/>
      <c r="K20" s="4"/>
      <c r="L20" s="4"/>
      <c r="M20" s="59"/>
      <c r="N20" s="59"/>
      <c r="O20" s="59"/>
      <c r="P20" s="59"/>
      <c r="Q20" s="59"/>
      <c r="R20" s="59"/>
      <c r="S20" s="59"/>
    </row>
    <row r="21" spans="1:19" ht="15.75" x14ac:dyDescent="0.25">
      <c r="A21" s="60" t="s">
        <v>38</v>
      </c>
      <c r="B21" s="29" t="s">
        <v>39</v>
      </c>
      <c r="C21" s="61"/>
      <c r="D21" s="62"/>
      <c r="E21" s="63"/>
      <c r="F21" s="64"/>
      <c r="G21" s="34">
        <f>SUM(F22:F30)</f>
        <v>62.5</v>
      </c>
      <c r="H21" s="64"/>
      <c r="I21" s="34">
        <f>SUM(H22:H30)</f>
        <v>10</v>
      </c>
      <c r="J21" s="5"/>
      <c r="K21" s="5"/>
      <c r="L21" s="5"/>
      <c r="M21" s="65"/>
      <c r="N21" s="65"/>
      <c r="O21" s="65"/>
      <c r="P21" s="65"/>
      <c r="Q21" s="65"/>
      <c r="R21" s="65"/>
      <c r="S21" s="65"/>
    </row>
    <row r="22" spans="1:19" ht="15.75" x14ac:dyDescent="0.25">
      <c r="A22" s="60"/>
      <c r="B22" s="66"/>
      <c r="C22" s="67" t="s">
        <v>40</v>
      </c>
      <c r="D22" s="68" t="s">
        <v>41</v>
      </c>
      <c r="E22" s="69" t="s">
        <v>58</v>
      </c>
      <c r="F22" s="70">
        <v>0.5</v>
      </c>
      <c r="G22" s="71"/>
      <c r="H22" s="70">
        <v>0.5</v>
      </c>
      <c r="I22" s="72"/>
      <c r="J22" s="5"/>
      <c r="K22" s="5"/>
      <c r="L22" s="5"/>
      <c r="M22" s="73"/>
      <c r="N22" s="73">
        <v>0.5</v>
      </c>
      <c r="O22" s="73">
        <v>0.5</v>
      </c>
      <c r="P22" s="73">
        <v>0.5</v>
      </c>
      <c r="Q22" s="73"/>
      <c r="R22" s="73"/>
      <c r="S22" s="73"/>
    </row>
    <row r="23" spans="1:19" ht="31.5" x14ac:dyDescent="0.25">
      <c r="A23" s="60"/>
      <c r="B23" s="66"/>
      <c r="C23" s="67" t="s">
        <v>42</v>
      </c>
      <c r="D23" s="68" t="s">
        <v>41</v>
      </c>
      <c r="E23" s="88" t="s">
        <v>61</v>
      </c>
      <c r="F23" s="70">
        <v>20</v>
      </c>
      <c r="G23" s="71"/>
      <c r="H23" s="70">
        <v>4</v>
      </c>
      <c r="I23" s="71"/>
      <c r="J23" s="4"/>
      <c r="K23" s="4"/>
      <c r="L23" s="4"/>
      <c r="M23" s="73">
        <v>4</v>
      </c>
      <c r="N23" s="73"/>
      <c r="O23" s="73">
        <v>4</v>
      </c>
      <c r="P23" s="73"/>
      <c r="Q23" s="73"/>
      <c r="R23" s="73">
        <v>4</v>
      </c>
      <c r="S23" s="73"/>
    </row>
    <row r="24" spans="1:19" ht="15.75" x14ac:dyDescent="0.25">
      <c r="A24" s="60"/>
      <c r="B24" s="66"/>
      <c r="C24" s="67" t="s">
        <v>43</v>
      </c>
      <c r="D24" s="68" t="s">
        <v>41</v>
      </c>
      <c r="E24" s="87" t="s">
        <v>62</v>
      </c>
      <c r="F24" s="70">
        <v>10</v>
      </c>
      <c r="G24" s="71"/>
      <c r="H24" s="70">
        <v>1.5</v>
      </c>
      <c r="I24" s="71"/>
      <c r="J24" s="4"/>
      <c r="K24" s="4"/>
      <c r="L24" s="4"/>
      <c r="M24" s="73"/>
      <c r="N24" s="73">
        <v>1.5</v>
      </c>
      <c r="O24" s="73">
        <v>1.5</v>
      </c>
      <c r="P24" s="73">
        <v>1.5</v>
      </c>
      <c r="Q24" s="73"/>
      <c r="R24" s="73"/>
      <c r="S24" s="73"/>
    </row>
    <row r="25" spans="1:19" ht="15.75" x14ac:dyDescent="0.25">
      <c r="A25" s="60"/>
      <c r="B25" s="66"/>
      <c r="C25" s="74" t="s">
        <v>44</v>
      </c>
      <c r="D25" s="68" t="s">
        <v>41</v>
      </c>
      <c r="E25" s="87" t="s">
        <v>59</v>
      </c>
      <c r="F25" s="70">
        <v>5</v>
      </c>
      <c r="G25" s="71"/>
      <c r="H25" s="70"/>
      <c r="I25" s="71"/>
      <c r="J25" s="4"/>
      <c r="K25" s="4"/>
      <c r="L25" s="4"/>
      <c r="M25" s="73"/>
      <c r="N25" s="73"/>
      <c r="O25" s="73"/>
      <c r="P25" s="73"/>
      <c r="Q25" s="73"/>
      <c r="R25" s="73"/>
      <c r="S25" s="73"/>
    </row>
    <row r="26" spans="1:19" ht="15.75" x14ac:dyDescent="0.25">
      <c r="A26" s="60"/>
      <c r="B26" s="75"/>
      <c r="C26" s="74" t="s">
        <v>45</v>
      </c>
      <c r="D26" s="68" t="s">
        <v>41</v>
      </c>
      <c r="E26" s="87" t="s">
        <v>64</v>
      </c>
      <c r="F26" s="70">
        <v>10</v>
      </c>
      <c r="G26" s="71"/>
      <c r="H26" s="70">
        <v>2</v>
      </c>
      <c r="I26" s="71"/>
      <c r="J26" s="4"/>
      <c r="K26" s="4"/>
      <c r="L26" s="4"/>
      <c r="M26" s="73"/>
      <c r="N26" s="73"/>
      <c r="O26" s="73">
        <v>2</v>
      </c>
      <c r="P26" s="73">
        <v>2</v>
      </c>
      <c r="Q26" s="73">
        <v>2</v>
      </c>
      <c r="R26" s="73"/>
      <c r="S26" s="73"/>
    </row>
    <row r="27" spans="1:19" ht="15.75" x14ac:dyDescent="0.25">
      <c r="A27" s="60"/>
      <c r="B27" s="75"/>
      <c r="C27" s="67" t="s">
        <v>46</v>
      </c>
      <c r="D27" s="68" t="s">
        <v>41</v>
      </c>
      <c r="E27" s="89" t="s">
        <v>64</v>
      </c>
      <c r="F27" s="70">
        <v>8</v>
      </c>
      <c r="G27" s="71"/>
      <c r="H27" s="70">
        <v>2</v>
      </c>
      <c r="I27" s="71"/>
      <c r="J27" s="4"/>
      <c r="K27" s="4"/>
      <c r="L27" s="4"/>
      <c r="M27" s="73"/>
      <c r="N27" s="73"/>
      <c r="O27" s="73">
        <v>2</v>
      </c>
      <c r="P27" s="73">
        <v>2</v>
      </c>
      <c r="Q27" s="73">
        <v>2</v>
      </c>
      <c r="R27" s="73"/>
      <c r="S27" s="73"/>
    </row>
    <row r="28" spans="1:19" ht="15.75" x14ac:dyDescent="0.25">
      <c r="A28" s="60"/>
      <c r="B28" s="75"/>
      <c r="C28" s="67" t="s">
        <v>47</v>
      </c>
      <c r="D28" s="68" t="s">
        <v>41</v>
      </c>
      <c r="E28" s="87" t="s">
        <v>62</v>
      </c>
      <c r="F28" s="70">
        <v>2</v>
      </c>
      <c r="G28" s="71"/>
      <c r="H28" s="70"/>
      <c r="I28" s="71"/>
      <c r="J28" s="4"/>
      <c r="K28" s="4"/>
      <c r="L28" s="4"/>
      <c r="M28" s="73"/>
      <c r="N28" s="73"/>
      <c r="O28" s="73"/>
      <c r="P28" s="73"/>
      <c r="Q28" s="73"/>
      <c r="R28" s="73"/>
      <c r="S28" s="73"/>
    </row>
    <row r="29" spans="1:19" ht="15.75" x14ac:dyDescent="0.25">
      <c r="A29" s="60"/>
      <c r="B29" s="75"/>
      <c r="C29" s="67" t="s">
        <v>48</v>
      </c>
      <c r="D29" s="68" t="s">
        <v>41</v>
      </c>
      <c r="E29" s="88" t="s">
        <v>63</v>
      </c>
      <c r="F29" s="70">
        <v>5</v>
      </c>
      <c r="G29" s="71"/>
      <c r="H29" s="70"/>
      <c r="I29" s="71"/>
      <c r="J29" s="4"/>
      <c r="K29" s="4"/>
      <c r="L29" s="4"/>
      <c r="M29" s="73"/>
      <c r="N29" s="73"/>
      <c r="O29" s="73"/>
      <c r="P29" s="73"/>
      <c r="Q29" s="73"/>
      <c r="R29" s="73"/>
      <c r="S29" s="73"/>
    </row>
    <row r="30" spans="1:19" ht="15.75" x14ac:dyDescent="0.25">
      <c r="A30" s="60"/>
      <c r="B30" s="76"/>
      <c r="C30" s="77" t="s">
        <v>49</v>
      </c>
      <c r="D30" s="78" t="s">
        <v>41</v>
      </c>
      <c r="E30" s="90" t="s">
        <v>66</v>
      </c>
      <c r="F30" s="79">
        <v>2</v>
      </c>
      <c r="G30" s="80"/>
      <c r="H30" s="79"/>
      <c r="I30" s="80"/>
      <c r="J30" s="4"/>
      <c r="K30" s="4"/>
      <c r="L30" s="4"/>
      <c r="M30" s="81"/>
      <c r="N30" s="81"/>
      <c r="O30" s="81"/>
      <c r="P30" s="81"/>
      <c r="Q30" s="81"/>
      <c r="R30" s="81"/>
      <c r="S30" s="81"/>
    </row>
    <row r="31" spans="1:19" ht="15.75" x14ac:dyDescent="0.25">
      <c r="A31" s="60"/>
      <c r="B31" s="82" t="s">
        <v>50</v>
      </c>
      <c r="C31" s="83"/>
      <c r="D31" s="62"/>
      <c r="E31" s="62"/>
      <c r="F31" s="84"/>
      <c r="G31" s="34">
        <f>SUM(F32:F34)</f>
        <v>6</v>
      </c>
      <c r="H31" s="84"/>
      <c r="I31" s="34">
        <f>SUM(H32:H34)</f>
        <v>0</v>
      </c>
      <c r="J31" s="4"/>
      <c r="K31" s="4"/>
      <c r="L31" s="4"/>
      <c r="M31" s="35"/>
      <c r="N31" s="35"/>
      <c r="O31" s="35"/>
      <c r="P31" s="35"/>
      <c r="Q31" s="35"/>
      <c r="R31" s="35"/>
      <c r="S31" s="35"/>
    </row>
    <row r="32" spans="1:19" ht="15.75" x14ac:dyDescent="0.25">
      <c r="A32" s="60"/>
      <c r="B32" s="75"/>
      <c r="C32" s="67" t="s">
        <v>51</v>
      </c>
      <c r="D32" s="68" t="s">
        <v>34</v>
      </c>
      <c r="E32" s="87" t="s">
        <v>70</v>
      </c>
      <c r="F32" s="70">
        <v>2</v>
      </c>
      <c r="G32" s="71"/>
      <c r="H32" s="70"/>
      <c r="I32" s="71"/>
      <c r="J32" s="4"/>
      <c r="K32" s="4"/>
      <c r="L32" s="4"/>
      <c r="M32" s="85"/>
      <c r="N32" s="85"/>
      <c r="O32" s="85"/>
      <c r="P32" s="85"/>
      <c r="Q32" s="85"/>
      <c r="R32" s="85"/>
      <c r="S32" s="85"/>
    </row>
    <row r="33" spans="1:19" ht="15.75" x14ac:dyDescent="0.25">
      <c r="A33" s="60"/>
      <c r="B33" s="75"/>
      <c r="C33" s="67" t="s">
        <v>52</v>
      </c>
      <c r="D33" s="68" t="s">
        <v>53</v>
      </c>
      <c r="E33" s="87" t="s">
        <v>59</v>
      </c>
      <c r="F33" s="70">
        <v>2</v>
      </c>
      <c r="G33" s="71"/>
      <c r="H33" s="70"/>
      <c r="I33" s="71"/>
      <c r="J33" s="4"/>
      <c r="K33" s="4"/>
      <c r="L33" s="4"/>
      <c r="M33" s="85"/>
      <c r="N33" s="85"/>
      <c r="O33" s="85"/>
      <c r="P33" s="85"/>
      <c r="Q33" s="85"/>
      <c r="R33" s="85"/>
      <c r="S33" s="85"/>
    </row>
    <row r="34" spans="1:19" ht="15.75" x14ac:dyDescent="0.25">
      <c r="A34" s="60"/>
      <c r="B34" s="75"/>
      <c r="C34" s="67" t="s">
        <v>54</v>
      </c>
      <c r="D34" s="68" t="s">
        <v>25</v>
      </c>
      <c r="E34" s="89" t="s">
        <v>65</v>
      </c>
      <c r="F34" s="70">
        <v>2</v>
      </c>
      <c r="G34" s="71"/>
      <c r="H34" s="70"/>
      <c r="I34" s="71"/>
      <c r="J34" s="4"/>
      <c r="K34" s="4"/>
      <c r="L34" s="4"/>
      <c r="M34" s="85"/>
      <c r="N34" s="85"/>
      <c r="O34" s="85"/>
      <c r="P34" s="85"/>
      <c r="Q34" s="85"/>
      <c r="R34" s="85"/>
      <c r="S34" s="85">
        <f t="shared" si="0"/>
        <v>0</v>
      </c>
    </row>
  </sheetData>
  <conditionalFormatting sqref="I5:I34 M5:S34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2021-09-22T19:29:32Z</dcterms:created>
  <dcterms:modified xsi:type="dcterms:W3CDTF">2021-09-26T03:36:12Z</dcterms:modified>
</cp:coreProperties>
</file>