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jZmiKvc/a2LSGzA3zQPvSigyADSw=="/>
    </ext>
  </extLst>
</workbook>
</file>

<file path=xl/sharedStrings.xml><?xml version="1.0" encoding="utf-8"?>
<sst xmlns="http://schemas.openxmlformats.org/spreadsheetml/2006/main" count="192" uniqueCount="110">
  <si>
    <t>Task Name: (Dependencies top to bottom)</t>
  </si>
  <si>
    <t>Munia</t>
  </si>
  <si>
    <t>Fiza</t>
  </si>
  <si>
    <t>DaVon</t>
  </si>
  <si>
    <t>Mariam</t>
  </si>
  <si>
    <t>Harold</t>
  </si>
  <si>
    <t>Cole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</si>
  <si>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</si>
  <si>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</si>
  <si>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</si>
  <si>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</si>
  <si>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</si>
  <si>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</si>
  <si>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</si>
  <si>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</si>
  <si>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</si>
  <si>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</si>
  <si>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</si>
  <si>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</si>
  <si>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</si>
  <si>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r>
      <rPr>
        <rFont val="Calibri"/>
        <b/>
        <color rgb="FFFF0000"/>
        <sz val="12.0"/>
      </rPr>
      <t>Munia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rgb="FFFF0000"/>
        <sz val="12.0"/>
      </rPr>
      <t>Fiza</t>
    </r>
  </si>
  <si>
    <t>Requirements</t>
  </si>
  <si>
    <t>Gather</t>
  </si>
  <si>
    <t>Requirements Engineer</t>
  </si>
  <si>
    <r>
      <rPr>
        <rFont val="Calibri"/>
        <b/>
        <color rgb="FFFF0000"/>
        <sz val="12.0"/>
      </rPr>
      <t xml:space="preserve">Mariam, </t>
    </r>
    <r>
      <rPr>
        <rFont val="Calibri"/>
        <b val="0"/>
        <color rgb="FFFF0000"/>
        <sz val="12.0"/>
      </rPr>
      <t xml:space="preserve">Fiza </t>
    </r>
  </si>
  <si>
    <t>Analyze</t>
  </si>
  <si>
    <r>
      <rPr>
        <rFont val="Calibri"/>
        <b/>
        <color rgb="FFFF0000"/>
        <sz val="12.0"/>
      </rPr>
      <t>Fiza</t>
    </r>
    <r>
      <rPr>
        <rFont val="Calibri"/>
        <b val="0"/>
        <color rgb="FFFF0000"/>
        <sz val="12.0"/>
      </rPr>
      <t>, Mariam</t>
    </r>
  </si>
  <si>
    <t>Specify</t>
  </si>
  <si>
    <t>Documentation</t>
  </si>
  <si>
    <t>Project Charter</t>
  </si>
  <si>
    <r>
      <rPr>
        <rFont val="Calibri"/>
        <b/>
        <color rgb="FFFF0000"/>
        <sz val="12.0"/>
      </rPr>
      <t>Munia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rgb="FFFF0000"/>
        <sz val="12.0"/>
      </rPr>
      <t>Fiza, Mariam</t>
    </r>
  </si>
  <si>
    <t>Release Plan</t>
  </si>
  <si>
    <t>Requirements Document</t>
  </si>
  <si>
    <t>Project Manager, Requirements Engineer</t>
  </si>
  <si>
    <r>
      <rPr>
        <rFont val="Calibri"/>
        <b val="0"/>
        <color rgb="FFFF0000"/>
        <sz val="12.0"/>
      </rPr>
      <t xml:space="preserve">Mariam, </t>
    </r>
    <r>
      <rPr>
        <rFont val="Calibri"/>
        <b val="0"/>
        <color rgb="FFFF0000"/>
        <sz val="12.0"/>
      </rPr>
      <t>Fiza</t>
    </r>
  </si>
  <si>
    <t>Project Plan</t>
  </si>
  <si>
    <t>Project Manager, Developers</t>
  </si>
  <si>
    <t>All</t>
  </si>
  <si>
    <t>Architecture Document</t>
  </si>
  <si>
    <t>Architect</t>
  </si>
  <si>
    <t>Test Report</t>
  </si>
  <si>
    <t>Tester</t>
  </si>
  <si>
    <r>
      <rPr>
        <rFont val="Calibri"/>
        <b/>
        <color rgb="FFFF0000"/>
        <sz val="12.0"/>
      </rPr>
      <t>Cole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rgb="FFFF0000"/>
        <sz val="12.0"/>
      </rPr>
      <t>Harold</t>
    </r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</si>
  <si>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</si>
  <si>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</si>
  <si>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</si>
  <si>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</si>
  <si>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</si>
  <si>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</si>
  <si>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>Developer</t>
  </si>
  <si>
    <t>Research and learn new language and environment</t>
  </si>
  <si>
    <t>Set up proxy server software</t>
  </si>
  <si>
    <t>Write basic proxy code</t>
  </si>
  <si>
    <t>Implement classes</t>
  </si>
  <si>
    <t>DaVon , Harold</t>
  </si>
  <si>
    <t>Create HTTP handling code</t>
  </si>
  <si>
    <t xml:space="preserve">DaVon </t>
  </si>
  <si>
    <t>Write code to store user name locally</t>
  </si>
  <si>
    <r>
      <rPr>
        <rFont val="Calibri"/>
        <b val="0"/>
        <color rgb="FFFF0000"/>
        <sz val="12.0"/>
      </rPr>
      <t xml:space="preserve">Mariam, </t>
    </r>
    <r>
      <rPr>
        <rFont val="Calibri"/>
        <b val="0"/>
        <color rgb="FFFF0000"/>
        <sz val="12.0"/>
      </rPr>
      <t>Cole</t>
    </r>
  </si>
  <si>
    <t>Write code for managing HTTP session</t>
  </si>
  <si>
    <r>
      <rPr>
        <rFont val="Calibri"/>
        <b/>
        <color rgb="FFFF0000"/>
        <sz val="12.0"/>
      </rPr>
      <t>Fiza</t>
    </r>
    <r>
      <rPr>
        <rFont val="Calibri"/>
        <b val="0"/>
        <color rgb="FFFF0000"/>
        <sz val="12.0"/>
      </rPr>
      <t>, Munia, Harold</t>
    </r>
  </si>
  <si>
    <t>Unit Testing</t>
  </si>
  <si>
    <r>
      <rPr>
        <rFont val="Calibri"/>
        <b/>
        <color rgb="FFFF0000"/>
        <sz val="12.0"/>
      </rPr>
      <t>Cole</t>
    </r>
    <r>
      <rPr>
        <rFont val="Calibri"/>
        <b val="0"/>
        <color rgb="FFFF0000"/>
        <sz val="12.0"/>
      </rPr>
      <t>,DaVon</t>
    </r>
  </si>
  <si>
    <t>Analysis</t>
  </si>
  <si>
    <t>System Testing</t>
  </si>
  <si>
    <r>
      <rPr>
        <rFont val="Calibri"/>
        <b/>
        <color rgb="FFFF0000"/>
        <sz val="12.0"/>
      </rPr>
      <t xml:space="preserve">Cole, </t>
    </r>
    <r>
      <rPr>
        <rFont val="Calibri"/>
        <b val="0"/>
        <color rgb="FFFF0000"/>
        <sz val="12.0"/>
      </rPr>
      <t>DaVon</t>
    </r>
  </si>
  <si>
    <t>Bug fix as required</t>
  </si>
  <si>
    <t>Tester, Developer</t>
  </si>
  <si>
    <r>
      <rPr>
        <rFont val="Calibri"/>
        <b/>
        <color rgb="FFFF0000"/>
        <sz val="12.0"/>
      </rPr>
      <t>Cole</t>
    </r>
    <r>
      <rPr>
        <rFont val="Calibri"/>
        <color rgb="FFFF0000"/>
        <sz val="12.0"/>
      </rPr>
      <t xml:space="preserve">, </t>
    </r>
    <r>
      <rPr>
        <rFont val="Calibri"/>
        <color rgb="FFFF0000"/>
        <sz val="12.0"/>
      </rPr>
      <t>Fiza</t>
    </r>
    <r>
      <rPr>
        <rFont val="Calibri"/>
        <color rgb="FFFF0000"/>
        <sz val="12.0"/>
      </rPr>
      <t xml:space="preserve">, </t>
    </r>
    <r>
      <rPr>
        <rFont val="Calibri"/>
        <b/>
        <color rgb="FFFF0000"/>
        <sz val="12.0"/>
      </rPr>
      <t>Mariam</t>
    </r>
    <r>
      <rPr>
        <rFont val="Calibri"/>
        <color rgb="FFFF0000"/>
        <sz val="12.0"/>
      </rPr>
      <t>, DaVon</t>
    </r>
  </si>
  <si>
    <t>Evaluate needs for next iteration</t>
  </si>
  <si>
    <r>
      <rPr>
        <rFont val="Calibri"/>
        <b/>
        <color rgb="FFFF0000"/>
        <sz val="12.0"/>
      </rPr>
      <t>Cole</t>
    </r>
    <r>
      <rPr>
        <rFont val="Calibri"/>
        <b val="0"/>
        <color rgb="FFFF0000"/>
        <sz val="12.0"/>
      </rPr>
      <t>, Mariam</t>
    </r>
  </si>
  <si>
    <t>Iteration 2:</t>
  </si>
  <si>
    <t>Design</t>
  </si>
  <si>
    <t>Implement any design changes</t>
  </si>
  <si>
    <t>ALL</t>
  </si>
  <si>
    <t>Risk analysis</t>
  </si>
  <si>
    <r>
      <rPr>
        <rFont val="Calibri"/>
        <b/>
        <color rgb="FFFF0000"/>
        <sz val="12.0"/>
      </rPr>
      <t>Fiza</t>
    </r>
    <r>
      <rPr>
        <rFont val="Calibri"/>
        <b val="0"/>
        <color rgb="FFFF0000"/>
        <sz val="12.0"/>
      </rPr>
      <t>, Harold, Von</t>
    </r>
  </si>
  <si>
    <t>Design XML format</t>
  </si>
  <si>
    <t>Design Perl XML-handling code</t>
  </si>
  <si>
    <t>Create UI design for balance screen</t>
  </si>
  <si>
    <t>Review requirements</t>
  </si>
  <si>
    <r>
      <t xml:space="preserve">Mariam, </t>
    </r>
    <r>
      <rPr>
        <rFont val="Calibri"/>
        <b val="0"/>
        <color rgb="FFFF0000"/>
        <sz val="12.0"/>
      </rPr>
      <t>Fiza</t>
    </r>
  </si>
  <si>
    <t>Create XML parsing code</t>
  </si>
  <si>
    <t>Handle XML data structure for retrieving balance</t>
  </si>
  <si>
    <t>Implement UI</t>
  </si>
  <si>
    <r>
      <t>Cole,</t>
    </r>
    <r>
      <rPr>
        <rFont val="Calibri"/>
        <b val="0"/>
        <color rgb="FFFF0000"/>
        <sz val="12.0"/>
      </rPr>
      <t xml:space="preserve"> Von</t>
    </r>
  </si>
  <si>
    <r>
      <t>Cole,</t>
    </r>
    <r>
      <rPr>
        <rFont val="Calibri"/>
        <b val="0"/>
        <color rgb="FFFF0000"/>
        <sz val="12.0"/>
      </rPr>
      <t xml:space="preserve"> Von</t>
    </r>
  </si>
  <si>
    <r>
      <rPr>
        <rFont val="Calibri"/>
        <color rgb="FFFF0000"/>
        <sz val="12.0"/>
      </rPr>
      <t>Munia</t>
    </r>
    <r>
      <rPr>
        <rFont val="Calibri"/>
        <color rgb="FFFF0000"/>
        <sz val="12.0"/>
      </rPr>
      <t>, Harold</t>
    </r>
    <r>
      <rPr>
        <rFont val="Calibri"/>
        <color rgb="FFFF0000"/>
        <sz val="12.0"/>
      </rPr>
      <t xml:space="preserve"> Mariam</t>
    </r>
  </si>
  <si>
    <r>
      <rPr>
        <rFont val="Calibri"/>
        <b/>
        <color rgb="FFFF0000"/>
        <sz val="12.0"/>
      </rPr>
      <t>Mariam</t>
    </r>
    <r>
      <rPr>
        <rFont val="Calibri"/>
        <b val="0"/>
        <color rgb="FFFF0000"/>
        <sz val="12.0"/>
      </rPr>
      <t>, Fiza</t>
    </r>
  </si>
  <si>
    <t>Iteration 3:</t>
  </si>
  <si>
    <r>
      <rPr>
        <rFont val="Calibri"/>
        <b/>
        <color theme="1"/>
        <sz val="12.0"/>
      </rPr>
      <t>David</t>
    </r>
    <r>
      <rPr>
        <rFont val="Calibri"/>
        <b val="0"/>
        <color theme="1"/>
        <sz val="12.0"/>
      </rPr>
      <t>, Casey</t>
    </r>
  </si>
  <si>
    <r>
      <rPr>
        <rFont val="Calibri"/>
        <color theme="1"/>
        <sz val="12.0"/>
      </rPr>
      <t xml:space="preserve"> </t>
    </r>
    <r>
      <rPr>
        <rFont val="Calibri"/>
        <b/>
        <color theme="1"/>
        <sz val="12.0"/>
      </rPr>
      <t>Casey</t>
    </r>
    <r>
      <rPr>
        <rFont val="Calibri"/>
        <color theme="1"/>
        <sz val="12.0"/>
      </rPr>
      <t>, David</t>
    </r>
  </si>
  <si>
    <t>Create UI design for vendor locations</t>
  </si>
  <si>
    <r>
      <rPr>
        <rFont val="Calibri"/>
        <b/>
        <color theme="1"/>
        <sz val="12.0"/>
      </rPr>
      <t>Kyle</t>
    </r>
    <r>
      <rPr>
        <rFont val="Calibri"/>
        <b val="0"/>
        <color theme="1"/>
        <sz val="12.0"/>
      </rPr>
      <t>, Cuong</t>
    </r>
  </si>
  <si>
    <t>Design data structure for RSS location list</t>
  </si>
  <si>
    <r>
      <rPr>
        <rFont val="Calibri"/>
        <b/>
        <color theme="1"/>
        <sz val="12.0"/>
      </rPr>
      <t>Kyle</t>
    </r>
    <r>
      <rPr>
        <rFont val="Calibri"/>
        <b val="0"/>
        <color theme="1"/>
        <sz val="12.0"/>
      </rPr>
      <t>, Cuong</t>
    </r>
  </si>
  <si>
    <r>
      <rPr>
        <rFont val="Calibri"/>
        <b/>
        <color theme="1"/>
        <sz val="12.0"/>
      </rPr>
      <t>Kyle</t>
    </r>
    <r>
      <rPr>
        <rFont val="Calibri"/>
        <b val="0"/>
        <color theme="1"/>
        <sz val="12.0"/>
      </rPr>
      <t>,</t>
    </r>
    <r>
      <rPr>
        <rFont val="Calibri"/>
        <b/>
        <color theme="1"/>
        <sz val="12.0"/>
      </rPr>
      <t xml:space="preserve"> </t>
    </r>
    <r>
      <rPr>
        <rFont val="Calibri"/>
        <b val="0"/>
        <color theme="1"/>
        <sz val="12.0"/>
      </rPr>
      <t>Cuong</t>
    </r>
  </si>
  <si>
    <t>Develop code for processing vendor locations</t>
  </si>
  <si>
    <r>
      <rPr>
        <rFont val="Calibri"/>
        <b/>
        <color theme="1"/>
        <sz val="12.0"/>
      </rPr>
      <t>Cuong</t>
    </r>
    <r>
      <rPr>
        <rFont val="Calibri"/>
        <b val="0"/>
        <color theme="1"/>
        <sz val="12.0"/>
      </rPr>
      <t>, Kyle</t>
    </r>
  </si>
  <si>
    <t>Implement vendor map display</t>
  </si>
  <si>
    <r>
      <rPr>
        <rFont val="Calibri"/>
        <b/>
        <color theme="1"/>
        <sz val="12.0"/>
      </rPr>
      <t>Kyle</t>
    </r>
    <r>
      <rPr>
        <rFont val="Calibri"/>
        <b val="0"/>
        <color theme="1"/>
        <sz val="12.0"/>
      </rPr>
      <t>, Cuong</t>
    </r>
  </si>
  <si>
    <t>N/A</t>
  </si>
  <si>
    <t>Display vendor information</t>
  </si>
  <si>
    <r>
      <rPr>
        <rFont val="Calibri"/>
        <b/>
        <color theme="1"/>
        <sz val="12.0"/>
      </rPr>
      <t>Kyle</t>
    </r>
    <r>
      <rPr>
        <rFont val="Calibri"/>
        <b val="0"/>
        <color theme="1"/>
        <sz val="12.0"/>
      </rPr>
      <t>, Cuong</t>
    </r>
  </si>
  <si>
    <r>
      <rPr>
        <rFont val="Calibri"/>
        <b/>
        <color theme="1"/>
        <sz val="12.0"/>
      </rPr>
      <t>Kyle</t>
    </r>
    <r>
      <rPr>
        <rFont val="Calibri"/>
        <b val="0"/>
        <color theme="1"/>
        <sz val="12.0"/>
      </rPr>
      <t>, Cuong</t>
    </r>
  </si>
  <si>
    <t>Acceptance Testing</t>
  </si>
  <si>
    <t>Tester, Project Manager</t>
  </si>
  <si>
    <r>
      <rPr>
        <rFont val="Calibri"/>
        <color theme="1"/>
        <sz val="12.0"/>
      </rPr>
      <t xml:space="preserve">David, </t>
    </r>
    <r>
      <rPr>
        <rFont val="Calibri"/>
        <b/>
        <color theme="1"/>
        <sz val="12.0"/>
      </rPr>
      <t>Casey</t>
    </r>
  </si>
  <si>
    <r>
      <rPr>
        <rFont val="Calibri"/>
        <b/>
        <color theme="1"/>
        <sz val="12.0"/>
      </rPr>
      <t xml:space="preserve">David </t>
    </r>
    <r>
      <rPr>
        <rFont val="Calibri"/>
        <color theme="1"/>
        <sz val="12.0"/>
      </rPr>
      <t xml:space="preserve">Casey, </t>
    </r>
    <r>
      <rPr>
        <rFont val="Calibri"/>
        <b/>
        <color theme="1"/>
        <sz val="12.0"/>
      </rPr>
      <t>Kyle</t>
    </r>
    <r>
      <rPr>
        <rFont val="Calibri"/>
        <color theme="1"/>
        <sz val="12.0"/>
      </rPr>
      <t>, Cuong</t>
    </r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</si>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</sst>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7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color theme="1"/>
      <name val="Calibri"/>
    </font>
    <font>
      <b/>
      <sz val="12.0"/>
      <color rgb="FF000000"/>
      <name val="Calibri"/>
    </font>
    <font>
      <sz val="10.0"/>
      <color theme="1"/>
      <name val="Arial"/>
    </font>
    <font>
      <color theme="1"/>
      <name val="Arial"/>
    </font>
    <font>
      <b/>
      <sz val="12.0"/>
      <color rgb="FFFF0000"/>
      <name val="Calibri"/>
    </font>
    <font>
      <sz val="12.0"/>
      <color rgb="FFFF0000"/>
      <name val="Calibri"/>
    </font>
    <font>
      <b/>
      <sz val="10.0"/>
      <color theme="1"/>
      <name val="Arial"/>
    </font>
    <font>
      <b/>
      <sz val="12.0"/>
      <color rgb="FF800000"/>
      <name val="Calibri"/>
    </font>
    <font>
      <sz val="10.0"/>
      <name val="Arial"/>
    </font>
    <font>
      <sz val="12.0"/>
      <name val="Calibri"/>
    </font>
    <font>
      <name val="Calibri"/>
    </font>
    <font>
      <b/>
      <sz val="10.0"/>
      <color rgb="FFFFFFFF"/>
      <name val="Arial"/>
    </font>
    <font>
      <b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8">
    <border/>
    <border>
      <bottom style="hair">
        <color rgb="FF000000"/>
      </bottom>
    </border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/>
      <right/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164" xfId="0" applyAlignment="1" applyFont="1" applyNumberFormat="1">
      <alignment vertical="bottom"/>
    </xf>
    <xf borderId="0" fillId="0" fontId="4" numFmtId="164" xfId="0" applyFont="1" applyNumberFormat="1"/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0"/>
    </xf>
    <xf borderId="0" fillId="0" fontId="6" numFmtId="164" xfId="0" applyAlignment="1" applyFont="1" applyNumberFormat="1">
      <alignment readingOrder="0" shrinkToFit="0" vertical="center" wrapText="0"/>
    </xf>
    <xf borderId="1" fillId="0" fontId="7" numFmtId="164" xfId="0" applyAlignment="1" applyBorder="1" applyFont="1" applyNumberFormat="1">
      <alignment readingOrder="0" vertical="bottom"/>
    </xf>
    <xf borderId="1" fillId="0" fontId="7" numFmtId="164" xfId="0" applyAlignment="1" applyBorder="1" applyFont="1" applyNumberFormat="1">
      <alignment readingOrder="0"/>
    </xf>
    <xf borderId="0" fillId="0" fontId="6" numFmtId="164" xfId="0" applyAlignment="1" applyFont="1" applyNumberFormat="1">
      <alignment shrinkToFit="0" vertical="center" wrapText="0"/>
    </xf>
    <xf borderId="2" fillId="2" fontId="1" numFmtId="0" xfId="0" applyAlignment="1" applyBorder="1" applyFill="1" applyFont="1">
      <alignment horizontal="left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3" fillId="2" fontId="5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164" xfId="0" applyAlignment="1" applyBorder="1" applyFont="1" applyNumberFormat="1">
      <alignment horizontal="center" shrinkToFit="0" vertical="center" wrapText="1"/>
    </xf>
    <xf borderId="5" fillId="2" fontId="1" numFmtId="164" xfId="0" applyAlignment="1" applyBorder="1" applyFont="1" applyNumberFormat="1">
      <alignment horizontal="center" shrinkToFit="0" vertical="bottom" wrapText="1"/>
    </xf>
    <xf borderId="5" fillId="2" fontId="1" numFmtId="164" xfId="0" applyAlignment="1" applyBorder="1" applyFont="1" applyNumberFormat="1">
      <alignment horizontal="center" shrinkToFit="0" wrapText="1"/>
    </xf>
    <xf borderId="6" fillId="2" fontId="1" numFmtId="0" xfId="0" applyAlignment="1" applyBorder="1" applyFont="1">
      <alignment horizontal="left"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7" fillId="2" fontId="5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6" fillId="2" fontId="1" numFmtId="164" xfId="0" applyAlignment="1" applyBorder="1" applyFont="1" applyNumberFormat="1">
      <alignment horizontal="center" shrinkToFit="0" vertical="center" wrapText="1"/>
    </xf>
    <xf borderId="9" fillId="2" fontId="1" numFmtId="164" xfId="0" applyAlignment="1" applyBorder="1" applyFont="1" applyNumberFormat="1">
      <alignment horizontal="center" shrinkToFit="0" vertical="bottom" wrapText="1"/>
    </xf>
    <xf borderId="9" fillId="2" fontId="1" numFmtId="164" xfId="0" applyAlignment="1" applyBorder="1" applyFont="1" applyNumberFormat="1">
      <alignment horizontal="center" shrinkToFit="0" wrapText="1"/>
    </xf>
    <xf borderId="2" fillId="3" fontId="1" numFmtId="0" xfId="0" applyAlignment="1" applyBorder="1" applyFill="1" applyFont="1">
      <alignment horizontal="left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10" fillId="3" fontId="5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2" fillId="3" fontId="2" numFmtId="164" xfId="0" applyAlignment="1" applyBorder="1" applyFont="1" applyNumberFormat="1">
      <alignment horizontal="center" shrinkToFit="0" vertical="center" wrapText="1"/>
    </xf>
    <xf borderId="9" fillId="3" fontId="4" numFmtId="164" xfId="0" applyAlignment="1" applyBorder="1" applyFont="1" applyNumberFormat="1">
      <alignment vertical="bottom"/>
    </xf>
    <xf borderId="9" fillId="3" fontId="4" numFmtId="164" xfId="0" applyBorder="1" applyFont="1" applyNumberFormat="1"/>
    <xf borderId="13" fillId="3" fontId="1" numFmtId="0" xfId="0" applyAlignment="1" applyBorder="1" applyFont="1">
      <alignment horizontal="left" shrinkToFit="0" vertical="center" wrapText="1"/>
    </xf>
    <xf borderId="12" fillId="4" fontId="1" numFmtId="0" xfId="0" applyAlignment="1" applyBorder="1" applyFill="1" applyFont="1">
      <alignment horizontal="left" shrinkToFit="0" vertical="center" wrapText="1"/>
    </xf>
    <xf borderId="10" fillId="4" fontId="2" numFmtId="0" xfId="0" applyAlignment="1" applyBorder="1" applyFont="1">
      <alignment horizontal="left" shrinkToFit="0" vertical="center" wrapText="1"/>
    </xf>
    <xf borderId="10" fillId="4" fontId="3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2" fillId="4" fontId="2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12" fillId="4" fontId="2" numFmtId="164" xfId="0" applyAlignment="1" applyBorder="1" applyFont="1" applyNumberFormat="1">
      <alignment horizontal="center" shrinkToFit="0" vertical="center" wrapText="1"/>
    </xf>
    <xf borderId="5" fillId="4" fontId="4" numFmtId="164" xfId="0" applyAlignment="1" applyBorder="1" applyFont="1" applyNumberFormat="1">
      <alignment vertical="bottom"/>
    </xf>
    <xf borderId="5" fillId="4" fontId="4" numFmtId="164" xfId="0" applyBorder="1" applyFont="1" applyNumberFormat="1"/>
    <xf borderId="14" fillId="3" fontId="2" numFmtId="0" xfId="0" applyAlignment="1" applyBorder="1" applyFont="1">
      <alignment horizontal="left" shrinkToFit="0" vertical="center" wrapText="1"/>
    </xf>
    <xf borderId="14" fillId="3" fontId="3" numFmtId="0" xfId="0" applyAlignment="1" applyBorder="1" applyFont="1">
      <alignment horizontal="center" shrinkToFit="0" vertical="center" wrapText="1"/>
    </xf>
    <xf borderId="14" fillId="3" fontId="1" numFmtId="0" xfId="0" applyAlignment="1" applyBorder="1" applyFont="1">
      <alignment horizontal="center" readingOrder="0" shrinkToFit="0" vertical="center" wrapText="1"/>
    </xf>
    <xf borderId="13" fillId="3" fontId="2" numFmtId="0" xfId="0" applyAlignment="1" applyBorder="1" applyFont="1">
      <alignment horizontal="center" readingOrder="0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3" fillId="3" fontId="2" numFmtId="164" xfId="0" applyAlignment="1" applyBorder="1" applyFont="1" applyNumberFormat="1">
      <alignment horizontal="center" shrinkToFit="0" vertical="center" wrapText="1"/>
    </xf>
    <xf borderId="5" fillId="3" fontId="4" numFmtId="164" xfId="0" applyAlignment="1" applyBorder="1" applyFont="1" applyNumberFormat="1">
      <alignment vertical="bottom"/>
    </xf>
    <xf borderId="5" fillId="3" fontId="4" numFmtId="164" xfId="0" applyBorder="1" applyFont="1" applyNumberFormat="1"/>
    <xf borderId="10" fillId="4" fontId="6" numFmtId="0" xfId="0" applyAlignment="1" applyBorder="1" applyFont="1">
      <alignment shrinkToFit="0" vertical="center" wrapText="0"/>
    </xf>
    <xf borderId="14" fillId="3" fontId="8" numFmtId="0" xfId="0" applyAlignment="1" applyBorder="1" applyFont="1">
      <alignment horizontal="center" readingOrder="0" shrinkToFit="0" vertical="center" wrapText="1"/>
    </xf>
    <xf borderId="13" fillId="3" fontId="2" numFmtId="0" xfId="0" applyAlignment="1" applyBorder="1" applyFont="1">
      <alignment horizontal="center" shrinkToFit="0" vertical="center" wrapText="1"/>
    </xf>
    <xf borderId="14" fillId="3" fontId="9" numFmtId="0" xfId="0" applyAlignment="1" applyBorder="1" applyFont="1">
      <alignment horizontal="center" readingOrder="0" shrinkToFit="0" vertical="center" wrapText="1"/>
    </xf>
    <xf borderId="5" fillId="3" fontId="4" numFmtId="164" xfId="0" applyAlignment="1" applyBorder="1" applyFont="1" applyNumberFormat="1">
      <alignment horizontal="right" vertical="bottom"/>
    </xf>
    <xf borderId="13" fillId="3" fontId="2" numFmtId="164" xfId="0" applyAlignment="1" applyBorder="1" applyFont="1" applyNumberFormat="1">
      <alignment horizontal="center" readingOrder="0" shrinkToFit="0" vertical="center" wrapText="1"/>
    </xf>
    <xf borderId="6" fillId="3" fontId="1" numFmtId="0" xfId="0" applyAlignment="1" applyBorder="1" applyFont="1">
      <alignment horizontal="left" shrinkToFit="0" vertical="center" wrapText="1"/>
    </xf>
    <xf borderId="7" fillId="3" fontId="2" numFmtId="0" xfId="0" applyAlignment="1" applyBorder="1" applyFont="1">
      <alignment horizontal="left" shrinkToFit="0" vertical="center" wrapText="1"/>
    </xf>
    <xf borderId="7" fillId="3" fontId="3" numFmtId="0" xfId="0" applyAlignment="1" applyBorder="1" applyFont="1">
      <alignment horizontal="center" shrinkToFit="0" vertical="center" wrapText="1"/>
    </xf>
    <xf borderId="7" fillId="3" fontId="8" numFmtId="0" xfId="0" applyAlignment="1" applyBorder="1" applyFont="1">
      <alignment horizontal="center" readingOrder="0" shrinkToFit="0" vertical="center" wrapText="1"/>
    </xf>
    <xf borderId="6" fillId="3" fontId="2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6" fillId="3" fontId="2" numFmtId="164" xfId="0" applyAlignment="1" applyBorder="1" applyFont="1" applyNumberFormat="1">
      <alignment horizontal="center" shrinkToFit="0" vertical="center" wrapText="1"/>
    </xf>
    <xf borderId="5" fillId="3" fontId="2" numFmtId="164" xfId="0" applyAlignment="1" applyBorder="1" applyFont="1" applyNumberFormat="1">
      <alignment horizontal="center" shrinkToFit="0" vertical="bottom" wrapText="1"/>
    </xf>
    <xf borderId="5" fillId="3" fontId="2" numFmtId="164" xfId="0" applyAlignment="1" applyBorder="1" applyFont="1" applyNumberFormat="1">
      <alignment horizontal="center" shrinkToFit="0" wrapText="1"/>
    </xf>
    <xf borderId="2" fillId="5" fontId="1" numFmtId="0" xfId="0" applyAlignment="1" applyBorder="1" applyFill="1" applyFont="1">
      <alignment horizontal="left" shrinkToFit="0" vertical="center" wrapText="1"/>
    </xf>
    <xf borderId="3" fillId="5" fontId="1" numFmtId="0" xfId="0" applyAlignment="1" applyBorder="1" applyFont="1">
      <alignment horizontal="left" shrinkToFit="0" vertical="center" wrapText="1"/>
    </xf>
    <xf borderId="3" fillId="5" fontId="2" numFmtId="0" xfId="0" applyAlignment="1" applyBorder="1" applyFont="1">
      <alignment horizontal="left" shrinkToFit="0" vertical="center" wrapText="1"/>
    </xf>
    <xf borderId="3" fillId="5" fontId="3" numFmtId="0" xfId="0" applyAlignment="1" applyBorder="1" applyFont="1">
      <alignment horizontal="center" shrinkToFit="0" vertical="center" wrapText="1"/>
    </xf>
    <xf borderId="3" fillId="5" fontId="2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shrinkToFit="0" vertical="center" wrapText="0"/>
    </xf>
    <xf borderId="2" fillId="5" fontId="2" numFmtId="164" xfId="0" applyAlignment="1" applyBorder="1" applyFont="1" applyNumberFormat="1">
      <alignment horizontal="center" shrinkToFit="0" vertical="center" wrapText="1"/>
    </xf>
    <xf borderId="15" fillId="5" fontId="10" numFmtId="0" xfId="0" applyAlignment="1" applyBorder="1" applyFont="1">
      <alignment shrinkToFit="0" vertical="center" wrapText="0"/>
    </xf>
    <xf borderId="14" fillId="5" fontId="6" numFmtId="164" xfId="0" applyAlignment="1" applyBorder="1" applyFont="1" applyNumberFormat="1">
      <alignment shrinkToFit="0" vertical="center" wrapText="0"/>
    </xf>
    <xf borderId="5" fillId="5" fontId="4" numFmtId="164" xfId="0" applyAlignment="1" applyBorder="1" applyFont="1" applyNumberFormat="1">
      <alignment vertical="bottom"/>
    </xf>
    <xf borderId="5" fillId="5" fontId="4" numFmtId="164" xfId="0" applyBorder="1" applyFont="1" applyNumberFormat="1"/>
    <xf borderId="16" fillId="5" fontId="1" numFmtId="0" xfId="0" applyAlignment="1" applyBorder="1" applyFont="1">
      <alignment shrinkToFit="0" vertical="center" wrapText="1"/>
    </xf>
    <xf borderId="10" fillId="4" fontId="11" numFmtId="0" xfId="0" applyAlignment="1" applyBorder="1" applyFont="1">
      <alignment horizontal="left" shrinkToFit="0" vertical="center" wrapText="1"/>
    </xf>
    <xf borderId="10" fillId="4" fontId="5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1" fillId="4" fontId="1" numFmtId="164" xfId="0" applyAlignment="1" applyBorder="1" applyFont="1" applyNumberFormat="1">
      <alignment horizontal="center" shrinkToFit="0" vertical="center" wrapText="1"/>
    </xf>
    <xf borderId="10" fillId="4" fontId="2" numFmtId="164" xfId="0" applyAlignment="1" applyBorder="1" applyFont="1" applyNumberFormat="1">
      <alignment horizontal="center" shrinkToFit="0" vertical="center" wrapText="1"/>
    </xf>
    <xf borderId="13" fillId="5" fontId="11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center" shrinkToFit="0" vertical="center" wrapText="1"/>
    </xf>
    <xf borderId="14" fillId="5" fontId="8" numFmtId="0" xfId="0" applyAlignment="1" applyBorder="1" applyFont="1">
      <alignment horizontal="center" readingOrder="0" shrinkToFit="0" vertical="center" wrapText="1"/>
    </xf>
    <xf borderId="13" fillId="5" fontId="3" numFmtId="0" xfId="0" applyAlignment="1" applyBorder="1" applyFont="1">
      <alignment horizontal="center" shrinkToFit="0" vertical="center" wrapText="1"/>
    </xf>
    <xf borderId="15" fillId="5" fontId="10" numFmtId="0" xfId="0" applyAlignment="1" applyBorder="1" applyFont="1">
      <alignment horizontal="center" shrinkToFit="0" vertical="center" wrapText="0"/>
    </xf>
    <xf borderId="13" fillId="5" fontId="3" numFmtId="164" xfId="0" applyAlignment="1" applyBorder="1" applyFont="1" applyNumberFormat="1">
      <alignment horizontal="center" shrinkToFit="0" vertical="center" wrapText="1"/>
    </xf>
    <xf borderId="15" fillId="5" fontId="1" numFmtId="0" xfId="0" applyAlignment="1" applyBorder="1" applyFont="1">
      <alignment horizontal="center" shrinkToFit="0" vertical="center" wrapText="1"/>
    </xf>
    <xf borderId="14" fillId="5" fontId="6" numFmtId="164" xfId="0" applyAlignment="1" applyBorder="1" applyFont="1" applyNumberFormat="1">
      <alignment horizontal="center" shrinkToFit="0" vertical="center" wrapText="0"/>
    </xf>
    <xf borderId="5" fillId="5" fontId="7" numFmtId="164" xfId="0" applyAlignment="1" applyBorder="1" applyFont="1" applyNumberFormat="1">
      <alignment horizontal="center" vertical="bottom"/>
    </xf>
    <xf borderId="5" fillId="5" fontId="7" numFmtId="164" xfId="0" applyAlignment="1" applyBorder="1" applyFont="1" applyNumberFormat="1">
      <alignment horizontal="center"/>
    </xf>
    <xf borderId="14" fillId="5" fontId="9" numFmtId="0" xfId="0" applyAlignment="1" applyBorder="1" applyFont="1">
      <alignment horizontal="left" shrinkToFit="0" vertical="center" wrapText="1"/>
    </xf>
    <xf borderId="13" fillId="5" fontId="8" numFmtId="0" xfId="0" applyAlignment="1" applyBorder="1" applyFont="1">
      <alignment horizontal="left" shrinkToFit="0" vertical="center" wrapText="1"/>
    </xf>
    <xf borderId="13" fillId="5" fontId="8" numFmtId="0" xfId="0" applyAlignment="1" applyBorder="1" applyFont="1">
      <alignment shrinkToFit="0" vertical="center" wrapText="1"/>
    </xf>
    <xf borderId="6" fillId="5" fontId="1" numFmtId="0" xfId="0" applyAlignment="1" applyBorder="1" applyFont="1">
      <alignment shrinkToFit="0" vertical="center" wrapText="1"/>
    </xf>
    <xf borderId="7" fillId="5" fontId="3" numFmtId="0" xfId="0" applyAlignment="1" applyBorder="1" applyFont="1">
      <alignment horizontal="left" shrinkToFit="0" vertical="center" wrapText="1"/>
    </xf>
    <xf borderId="7" fillId="5" fontId="3" numFmtId="0" xfId="0" applyAlignment="1" applyBorder="1" applyFont="1">
      <alignment horizontal="center" shrinkToFit="0" vertical="center" wrapText="1"/>
    </xf>
    <xf borderId="7" fillId="5" fontId="8" numFmtId="0" xfId="0" applyAlignment="1" applyBorder="1" applyFont="1">
      <alignment horizontal="center" readingOrder="0" shrinkToFit="0" vertical="center" wrapText="1"/>
    </xf>
    <xf borderId="6" fillId="5" fontId="3" numFmtId="0" xfId="0" applyAlignment="1" applyBorder="1" applyFont="1">
      <alignment horizontal="center" shrinkToFit="0" vertical="center" wrapText="1"/>
    </xf>
    <xf borderId="8" fillId="5" fontId="10" numFmtId="0" xfId="0" applyAlignment="1" applyBorder="1" applyFont="1">
      <alignment horizontal="center" shrinkToFit="0" vertical="center" wrapText="0"/>
    </xf>
    <xf borderId="6" fillId="5" fontId="3" numFmtId="164" xfId="0" applyAlignment="1" applyBorder="1" applyFont="1" applyNumberFormat="1">
      <alignment horizontal="center" shrinkToFit="0" vertical="center" wrapText="1"/>
    </xf>
    <xf borderId="7" fillId="5" fontId="6" numFmtId="164" xfId="0" applyAlignment="1" applyBorder="1" applyFont="1" applyNumberFormat="1">
      <alignment horizontal="center" shrinkToFit="0" vertical="center" wrapText="0"/>
    </xf>
    <xf borderId="9" fillId="5" fontId="4" numFmtId="164" xfId="0" applyAlignment="1" applyBorder="1" applyFont="1" applyNumberFormat="1">
      <alignment vertical="bottom"/>
    </xf>
    <xf borderId="9" fillId="5" fontId="4" numFmtId="164" xfId="0" applyBorder="1" applyFont="1" applyNumberFormat="1"/>
    <xf borderId="12" fillId="4" fontId="1" numFmtId="0" xfId="0" applyAlignment="1" applyBorder="1" applyFont="1">
      <alignment shrinkToFit="0" vertical="center" wrapText="1"/>
    </xf>
    <xf borderId="10" fillId="4" fontId="5" numFmtId="0" xfId="0" applyAlignment="1" applyBorder="1" applyFont="1">
      <alignment horizontal="left" shrinkToFit="0" vertical="center" wrapText="1"/>
    </xf>
    <xf borderId="12" fillId="4" fontId="5" numFmtId="0" xfId="0" applyAlignment="1" applyBorder="1" applyFont="1">
      <alignment horizontal="center" shrinkToFit="0" vertical="center" wrapText="1"/>
    </xf>
    <xf borderId="13" fillId="5" fontId="1" numFmtId="0" xfId="0" applyAlignment="1" applyBorder="1" applyFont="1">
      <alignment shrinkToFit="0" vertical="center" wrapText="1"/>
    </xf>
    <xf borderId="13" fillId="5" fontId="6" numFmtId="164" xfId="0" applyAlignment="1" applyBorder="1" applyFont="1" applyNumberFormat="1">
      <alignment horizontal="center" shrinkToFit="0" vertical="center" wrapText="0"/>
    </xf>
    <xf borderId="14" fillId="5" fontId="9" numFmtId="0" xfId="0" applyAlignment="1" applyBorder="1" applyFont="1">
      <alignment horizontal="center" readingOrder="0" shrinkToFit="0" vertical="center" wrapText="1"/>
    </xf>
    <xf borderId="5" fillId="5" fontId="4" numFmtId="164" xfId="0" applyAlignment="1" applyBorder="1" applyFont="1" applyNumberFormat="1">
      <alignment horizontal="right" vertical="bottom"/>
    </xf>
    <xf borderId="16" fillId="3" fontId="1" numFmtId="0" xfId="0" applyAlignment="1" applyBorder="1" applyFont="1">
      <alignment shrinkToFit="0" vertical="center" wrapText="1"/>
    </xf>
    <xf borderId="10" fillId="4" fontId="1" numFmtId="0" xfId="0" applyAlignment="1" applyBorder="1" applyFont="1">
      <alignment horizontal="left" shrinkToFit="0" vertical="center" wrapText="1"/>
    </xf>
    <xf borderId="11" fillId="4" fontId="10" numFmtId="0" xfId="0" applyAlignment="1" applyBorder="1" applyFont="1">
      <alignment horizontal="center" shrinkToFit="0" vertical="center" wrapText="0"/>
    </xf>
    <xf borderId="11" fillId="4" fontId="10" numFmtId="164" xfId="0" applyAlignment="1" applyBorder="1" applyFont="1" applyNumberFormat="1">
      <alignment horizontal="center" shrinkToFit="0" vertical="center" wrapText="0"/>
    </xf>
    <xf borderId="12" fillId="4" fontId="6" numFmtId="164" xfId="0" applyAlignment="1" applyBorder="1" applyFont="1" applyNumberFormat="1">
      <alignment horizontal="center" shrinkToFit="0" vertical="center" wrapText="0"/>
    </xf>
    <xf borderId="13" fillId="3" fontId="1" numFmtId="0" xfId="0" applyAlignment="1" applyBorder="1" applyFont="1">
      <alignment shrinkToFit="0" vertical="center" wrapText="1"/>
    </xf>
    <xf borderId="15" fillId="3" fontId="10" numFmtId="0" xfId="0" applyAlignment="1" applyBorder="1" applyFont="1">
      <alignment horizontal="center" shrinkToFit="0" vertical="center" wrapText="0"/>
    </xf>
    <xf borderId="13" fillId="3" fontId="6" numFmtId="164" xfId="0" applyAlignment="1" applyBorder="1" applyFont="1" applyNumberFormat="1">
      <alignment horizontal="center" shrinkToFit="0" vertical="center" wrapText="0"/>
    </xf>
    <xf borderId="6" fillId="3" fontId="1" numFmtId="0" xfId="0" applyAlignment="1" applyBorder="1" applyFont="1">
      <alignment shrinkToFit="0" vertical="center" wrapText="1"/>
    </xf>
    <xf borderId="6" fillId="3" fontId="2" numFmtId="0" xfId="0" applyAlignment="1" applyBorder="1" applyFont="1">
      <alignment horizontal="center" shrinkToFit="0" vertical="center" wrapText="1"/>
    </xf>
    <xf borderId="8" fillId="3" fontId="10" numFmtId="0" xfId="0" applyAlignment="1" applyBorder="1" applyFont="1">
      <alignment horizontal="center" shrinkToFit="0" vertical="center" wrapText="0"/>
    </xf>
    <xf borderId="6" fillId="3" fontId="6" numFmtId="164" xfId="0" applyAlignment="1" applyBorder="1" applyFont="1" applyNumberFormat="1">
      <alignment horizontal="center" shrinkToFit="0" vertical="center" wrapText="0"/>
    </xf>
    <xf borderId="9" fillId="3" fontId="7" numFmtId="164" xfId="0" applyAlignment="1" applyBorder="1" applyFont="1" applyNumberFormat="1">
      <alignment horizontal="center" vertical="bottom"/>
    </xf>
    <xf borderId="9" fillId="3" fontId="7" numFmtId="164" xfId="0" applyAlignment="1" applyBorder="1" applyFont="1" applyNumberFormat="1">
      <alignment horizontal="center"/>
    </xf>
    <xf borderId="13" fillId="3" fontId="12" numFmtId="164" xfId="0" applyAlignment="1" applyBorder="1" applyFont="1" applyNumberFormat="1">
      <alignment horizontal="center" shrinkToFit="0" vertical="center" wrapText="0"/>
    </xf>
    <xf borderId="13" fillId="3" fontId="12" numFmtId="164" xfId="0" applyAlignment="1" applyBorder="1" applyFont="1" applyNumberFormat="1">
      <alignment horizontal="center" readingOrder="0" shrinkToFit="0" vertical="center" wrapText="0"/>
    </xf>
    <xf borderId="13" fillId="3" fontId="13" numFmtId="0" xfId="0" applyAlignment="1" applyBorder="1" applyFont="1">
      <alignment horizontal="center" readingOrder="0" shrinkToFit="0" vertical="center" wrapText="1"/>
    </xf>
    <xf borderId="5" fillId="3" fontId="14" numFmtId="164" xfId="0" applyAlignment="1" applyBorder="1" applyFont="1" applyNumberFormat="1">
      <alignment horizontal="right" readingOrder="0" vertical="bottom"/>
    </xf>
    <xf borderId="5" fillId="3" fontId="14" numFmtId="164" xfId="0" applyAlignment="1" applyBorder="1" applyFont="1" applyNumberFormat="1">
      <alignment readingOrder="0"/>
    </xf>
    <xf borderId="6" fillId="3" fontId="12" numFmtId="164" xfId="0" applyAlignment="1" applyBorder="1" applyFont="1" applyNumberFormat="1">
      <alignment horizontal="center" readingOrder="0" shrinkToFit="0" vertical="center" wrapText="0"/>
    </xf>
    <xf borderId="14" fillId="3" fontId="9" numFmtId="0" xfId="0" applyAlignment="1" applyBorder="1" applyFont="1">
      <alignment horizontal="center" readingOrder="0" shrinkToFit="0" vertical="center" wrapText="1"/>
    </xf>
    <xf borderId="9" fillId="4" fontId="4" numFmtId="164" xfId="0" applyAlignment="1" applyBorder="1" applyFont="1" applyNumberFormat="1">
      <alignment vertical="bottom"/>
    </xf>
    <xf borderId="9" fillId="4" fontId="4" numFmtId="164" xfId="0" applyBorder="1" applyFont="1" applyNumberFormat="1"/>
    <xf borderId="16" fillId="5" fontId="2" numFmtId="0" xfId="0" applyAlignment="1" applyBorder="1" applyFont="1">
      <alignment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3" fillId="5" fontId="1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horizontal="center" shrinkToFit="0" vertical="center" wrapText="0"/>
    </xf>
    <xf borderId="4" fillId="5" fontId="10" numFmtId="0" xfId="0" applyAlignment="1" applyBorder="1" applyFont="1">
      <alignment horizontal="center" shrinkToFit="0" vertical="center" wrapText="0"/>
    </xf>
    <xf borderId="2" fillId="5" fontId="6" numFmtId="164" xfId="0" applyAlignment="1" applyBorder="1" applyFont="1" applyNumberFormat="1">
      <alignment horizontal="center" shrinkToFit="0" vertical="center" wrapText="0"/>
    </xf>
    <xf borderId="14" fillId="5" fontId="2" numFmtId="0" xfId="0" applyAlignment="1" applyBorder="1" applyFont="1">
      <alignment horizontal="left" shrinkToFit="0" vertical="center" wrapText="1"/>
    </xf>
    <xf borderId="14" fillId="5" fontId="2" numFmtId="0" xfId="0" applyAlignment="1" applyBorder="1" applyFont="1">
      <alignment horizontal="center" shrinkToFit="0" vertical="center" wrapText="1"/>
    </xf>
    <xf borderId="13" fillId="5" fontId="2" numFmtId="0" xfId="0" applyAlignment="1" applyBorder="1" applyFont="1">
      <alignment horizontal="center" shrinkToFit="0" vertical="center" wrapText="1"/>
    </xf>
    <xf borderId="13" fillId="5" fontId="2" numFmtId="164" xfId="0" applyAlignment="1" applyBorder="1" applyFont="1" applyNumberFormat="1">
      <alignment horizontal="center" shrinkToFit="0" vertical="center" wrapText="1"/>
    </xf>
    <xf borderId="14" fillId="5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left" shrinkToFit="0" vertical="center" wrapText="1"/>
    </xf>
    <xf borderId="7" fillId="5" fontId="1" numFmtId="0" xfId="0" applyAlignment="1" applyBorder="1" applyFont="1">
      <alignment horizontal="center" shrinkToFit="0" vertical="center" wrapText="1"/>
    </xf>
    <xf borderId="6" fillId="5" fontId="2" numFmtId="0" xfId="0" applyAlignment="1" applyBorder="1" applyFont="1">
      <alignment horizontal="center" shrinkToFit="0" vertical="center" wrapText="1"/>
    </xf>
    <xf borderId="6" fillId="5" fontId="2" numFmtId="164" xfId="0" applyAlignment="1" applyBorder="1" applyFont="1" applyNumberFormat="1">
      <alignment horizontal="center" shrinkToFit="0" vertical="center" wrapText="1"/>
    </xf>
    <xf borderId="6" fillId="5" fontId="6" numFmtId="164" xfId="0" applyAlignment="1" applyBorder="1" applyFont="1" applyNumberFormat="1">
      <alignment horizontal="center" shrinkToFit="0" vertical="center" wrapText="0"/>
    </xf>
    <xf borderId="2" fillId="4" fontId="1" numFmtId="0" xfId="0" applyAlignment="1" applyBorder="1" applyFont="1">
      <alignment horizontal="left" shrinkToFit="0" vertical="center" wrapText="1"/>
    </xf>
    <xf borderId="3" fillId="4" fontId="1" numFmtId="0" xfId="0" applyAlignment="1" applyBorder="1" applyFont="1">
      <alignment horizontal="left" shrinkToFit="0" vertical="center" wrapText="1"/>
    </xf>
    <xf borderId="3" fillId="4" fontId="5" numFmtId="0" xfId="0" applyAlignment="1" applyBorder="1" applyFon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2" fillId="4" fontId="5" numFmtId="0" xfId="0" applyAlignment="1" applyBorder="1" applyFont="1">
      <alignment horizontal="center" shrinkToFit="0" vertical="center" wrapText="1"/>
    </xf>
    <xf borderId="4" fillId="4" fontId="10" numFmtId="0" xfId="0" applyAlignment="1" applyBorder="1" applyFont="1">
      <alignment horizontal="center" shrinkToFit="0" vertical="center" wrapText="0"/>
    </xf>
    <xf borderId="4" fillId="4" fontId="10" numFmtId="164" xfId="0" applyAlignment="1" applyBorder="1" applyFont="1" applyNumberFormat="1">
      <alignment horizontal="center" shrinkToFit="0" vertical="center" wrapText="0"/>
    </xf>
    <xf borderId="2" fillId="4" fontId="6" numFmtId="164" xfId="0" applyAlignment="1" applyBorder="1" applyFont="1" applyNumberFormat="1">
      <alignment horizontal="center" shrinkToFit="0" vertical="center" wrapText="0"/>
    </xf>
    <xf borderId="3" fillId="5" fontId="2" numFmtId="0" xfId="0" applyAlignment="1" applyBorder="1" applyFont="1">
      <alignment horizontal="center" readingOrder="0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3" numFmtId="164" xfId="0" applyAlignment="1" applyBorder="1" applyFont="1" applyNumberFormat="1">
      <alignment horizontal="center" shrinkToFit="0" vertical="center" wrapText="1"/>
    </xf>
    <xf borderId="17" fillId="5" fontId="1" numFmtId="0" xfId="0" applyAlignment="1" applyBorder="1" applyFont="1">
      <alignment shrinkToFit="0" vertical="center" wrapText="1"/>
    </xf>
    <xf borderId="7" fillId="5" fontId="2" numFmtId="0" xfId="0" applyAlignment="1" applyBorder="1" applyFont="1">
      <alignment horizontal="center" readingOrder="0" shrinkToFit="0" vertical="center" wrapText="1"/>
    </xf>
    <xf borderId="9" fillId="5" fontId="4" numFmtId="164" xfId="0" applyAlignment="1" applyBorder="1" applyFont="1" applyNumberFormat="1">
      <alignment horizontal="right" vertical="bottom"/>
    </xf>
    <xf borderId="12" fillId="6" fontId="15" numFmtId="0" xfId="0" applyAlignment="1" applyBorder="1" applyFill="1" applyFont="1">
      <alignment shrinkToFit="0" vertical="center" wrapText="0"/>
    </xf>
    <xf borderId="10" fillId="6" fontId="15" numFmtId="0" xfId="0" applyAlignment="1" applyBorder="1" applyFont="1">
      <alignment shrinkToFit="0" vertical="center" wrapText="0"/>
    </xf>
    <xf borderId="11" fillId="6" fontId="15" numFmtId="0" xfId="0" applyAlignment="1" applyBorder="1" applyFont="1">
      <alignment shrinkToFit="0" vertical="center" wrapText="0"/>
    </xf>
    <xf borderId="12" fillId="6" fontId="15" numFmtId="0" xfId="0" applyAlignment="1" applyBorder="1" applyFont="1">
      <alignment horizontal="center" shrinkToFit="0" vertical="center" wrapText="0"/>
    </xf>
    <xf borderId="11" fillId="6" fontId="15" numFmtId="0" xfId="0" applyAlignment="1" applyBorder="1" applyFont="1">
      <alignment horizontal="center" shrinkToFit="0" vertical="center" wrapText="0"/>
    </xf>
    <xf borderId="12" fillId="6" fontId="15" numFmtId="164" xfId="0" applyAlignment="1" applyBorder="1" applyFont="1" applyNumberFormat="1">
      <alignment horizontal="center" shrinkToFit="0" vertical="center" wrapText="0"/>
    </xf>
    <xf borderId="0" fillId="0" fontId="10" numFmtId="0" xfId="0" applyAlignment="1" applyFont="1">
      <alignment shrinkToFit="0" vertical="center" wrapText="0"/>
    </xf>
    <xf borderId="9" fillId="6" fontId="16" numFmtId="164" xfId="0" applyAlignment="1" applyBorder="1" applyFont="1" applyNumberFormat="1">
      <alignment horizontal="center" vertical="bottom"/>
    </xf>
    <xf borderId="9" fillId="6" fontId="16" numFmtId="164" xfId="0" applyAlignment="1" applyBorder="1" applyFont="1" applyNumberFormat="1">
      <alignment horizontal="center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4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7"/>
      <c r="Q1" s="8"/>
      <c r="R1" s="6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43.5" customHeight="1">
      <c r="A2" s="1" t="s">
        <v>0</v>
      </c>
      <c r="B2" s="1"/>
      <c r="C2" s="1"/>
      <c r="D2" s="9"/>
      <c r="E2" s="10"/>
      <c r="F2" s="10"/>
      <c r="G2" s="10"/>
      <c r="H2" s="10"/>
      <c r="I2" s="10"/>
      <c r="J2" s="4"/>
      <c r="K2" s="4"/>
      <c r="L2" s="4"/>
      <c r="M2" s="11" t="s">
        <v>1</v>
      </c>
      <c r="N2" s="11" t="s">
        <v>2</v>
      </c>
      <c r="O2" s="11" t="s">
        <v>3</v>
      </c>
      <c r="P2" s="12" t="s">
        <v>4</v>
      </c>
      <c r="Q2" s="13" t="s">
        <v>5</v>
      </c>
      <c r="R2" s="11" t="s">
        <v>6</v>
      </c>
      <c r="S2" s="1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ht="15.0" customHeight="1">
      <c r="A3" s="15"/>
      <c r="B3" s="16"/>
      <c r="C3" s="16"/>
      <c r="D3" s="17" t="s">
        <v>7</v>
      </c>
      <c r="E3" s="18" t="s">
        <v>8</v>
      </c>
      <c r="F3" s="19" t="s">
        <v>9</v>
      </c>
      <c r="G3" s="18" t="s">
        <v>10</v>
      </c>
      <c r="H3" s="19" t="s">
        <v>11</v>
      </c>
      <c r="I3" s="18" t="s">
        <v>11</v>
      </c>
      <c r="J3" s="5"/>
      <c r="K3" s="5"/>
      <c r="L3" s="5"/>
      <c r="M3" s="20" t="s">
        <v>11</v>
      </c>
      <c r="N3" s="20" t="s">
        <v>11</v>
      </c>
      <c r="O3" s="20" t="s">
        <v>11</v>
      </c>
      <c r="P3" s="21" t="s">
        <v>11</v>
      </c>
      <c r="Q3" s="22" t="s">
        <v>11</v>
      </c>
      <c r="R3" s="20" t="s">
        <v>11</v>
      </c>
      <c r="S3" s="20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ht="29.25" customHeight="1">
      <c r="A4" s="23"/>
      <c r="B4" s="24"/>
      <c r="C4" s="24"/>
      <c r="D4" s="25"/>
      <c r="E4" s="26" t="s">
        <v>12</v>
      </c>
      <c r="F4" s="27" t="s">
        <v>13</v>
      </c>
      <c r="G4" s="26" t="s">
        <v>14</v>
      </c>
      <c r="H4" s="27" t="s">
        <v>13</v>
      </c>
      <c r="I4" s="26" t="s">
        <v>14</v>
      </c>
      <c r="J4" s="5"/>
      <c r="K4" s="5"/>
      <c r="L4" s="5"/>
      <c r="M4" s="28" t="s">
        <v>13</v>
      </c>
      <c r="N4" s="28" t="s">
        <v>13</v>
      </c>
      <c r="O4" s="28" t="s">
        <v>13</v>
      </c>
      <c r="P4" s="29" t="s">
        <v>13</v>
      </c>
      <c r="Q4" s="30" t="s">
        <v>13</v>
      </c>
      <c r="R4" s="28" t="s">
        <v>13</v>
      </c>
      <c r="S4" s="28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ht="15.0" customHeight="1">
      <c r="A5" s="31" t="s">
        <v>15</v>
      </c>
      <c r="B5" s="32"/>
      <c r="C5" s="32"/>
      <c r="D5" s="33"/>
      <c r="E5" s="34"/>
      <c r="F5" s="35"/>
      <c r="G5" s="34"/>
      <c r="H5" s="35"/>
      <c r="I5" s="34"/>
      <c r="J5" s="5"/>
      <c r="K5" s="5"/>
      <c r="L5" s="5"/>
      <c r="M5" s="36"/>
      <c r="N5" s="36"/>
      <c r="O5" s="36"/>
      <c r="P5" s="37"/>
      <c r="Q5" s="38"/>
      <c r="R5" s="36"/>
      <c r="S5" s="36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ht="15.0" customHeight="1">
      <c r="A6" s="39" t="s">
        <v>16</v>
      </c>
      <c r="B6" s="40" t="s">
        <v>17</v>
      </c>
      <c r="C6" s="41"/>
      <c r="D6" s="42"/>
      <c r="E6" s="43"/>
      <c r="F6" s="44"/>
      <c r="G6" s="45">
        <f>SUM(F7)</f>
        <v>8</v>
      </c>
      <c r="H6" s="44"/>
      <c r="I6" s="45">
        <f>SUM(H7)</f>
        <v>3</v>
      </c>
      <c r="J6" s="4"/>
      <c r="K6" s="4"/>
      <c r="L6" s="4"/>
      <c r="M6" s="46"/>
      <c r="N6" s="46"/>
      <c r="O6" s="46"/>
      <c r="P6" s="47"/>
      <c r="Q6" s="48"/>
      <c r="R6" s="46"/>
      <c r="S6" s="46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ht="15.0" customHeight="1">
      <c r="A7" s="39"/>
      <c r="B7" s="39"/>
      <c r="C7" s="49" t="s">
        <v>18</v>
      </c>
      <c r="D7" s="50" t="s">
        <v>19</v>
      </c>
      <c r="E7" s="51" t="s">
        <v>20</v>
      </c>
      <c r="F7" s="52">
        <v>8.0</v>
      </c>
      <c r="G7" s="53"/>
      <c r="H7" s="52">
        <v>3.0</v>
      </c>
      <c r="I7" s="53"/>
      <c r="J7" s="4"/>
      <c r="K7" s="4"/>
      <c r="L7" s="4"/>
      <c r="M7" s="54">
        <v>2.0</v>
      </c>
      <c r="N7" s="54">
        <v>0.0</v>
      </c>
      <c r="O7" s="54"/>
      <c r="P7" s="55"/>
      <c r="Q7" s="56"/>
      <c r="R7" s="54"/>
      <c r="S7" s="54">
        <f t="shared" ref="S7:S16" si="1">SUM(M7:R7)</f>
        <v>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ht="15.0" customHeight="1">
      <c r="A8" s="39"/>
      <c r="B8" s="40" t="s">
        <v>21</v>
      </c>
      <c r="C8" s="41"/>
      <c r="D8" s="57"/>
      <c r="E8" s="57"/>
      <c r="F8" s="44"/>
      <c r="G8" s="45">
        <f>SUM(F9:F11)</f>
        <v>7</v>
      </c>
      <c r="H8" s="44"/>
      <c r="I8" s="45">
        <f>SUM(H9:H11)</f>
        <v>6</v>
      </c>
      <c r="J8" s="4"/>
      <c r="K8" s="4"/>
      <c r="L8" s="4"/>
      <c r="M8" s="46"/>
      <c r="N8" s="46"/>
      <c r="O8" s="46"/>
      <c r="P8" s="47"/>
      <c r="Q8" s="48"/>
      <c r="R8" s="46"/>
      <c r="S8" s="46">
        <f t="shared" si="1"/>
        <v>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ht="15.0" customHeight="1">
      <c r="A9" s="39"/>
      <c r="B9" s="39"/>
      <c r="C9" s="49" t="s">
        <v>22</v>
      </c>
      <c r="D9" s="50" t="s">
        <v>23</v>
      </c>
      <c r="E9" s="58" t="s">
        <v>24</v>
      </c>
      <c r="F9" s="59">
        <v>2.0</v>
      </c>
      <c r="G9" s="53"/>
      <c r="H9" s="52">
        <v>2.0</v>
      </c>
      <c r="I9" s="53"/>
      <c r="J9" s="4"/>
      <c r="K9" s="4"/>
      <c r="L9" s="4"/>
      <c r="M9" s="54">
        <v>2.0</v>
      </c>
      <c r="N9" s="54">
        <v>1.0</v>
      </c>
      <c r="O9" s="54"/>
      <c r="P9" s="55"/>
      <c r="Q9" s="56"/>
      <c r="R9" s="54"/>
      <c r="S9" s="54">
        <f t="shared" si="1"/>
        <v>3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ht="15.0" customHeight="1">
      <c r="A10" s="39"/>
      <c r="B10" s="39"/>
      <c r="C10" s="49" t="s">
        <v>25</v>
      </c>
      <c r="D10" s="50" t="s">
        <v>23</v>
      </c>
      <c r="E10" s="58" t="s">
        <v>26</v>
      </c>
      <c r="F10" s="52">
        <v>3.0</v>
      </c>
      <c r="G10" s="53"/>
      <c r="H10" s="52">
        <v>2.0</v>
      </c>
      <c r="I10" s="53"/>
      <c r="J10" s="4"/>
      <c r="K10" s="4"/>
      <c r="L10" s="4"/>
      <c r="M10" s="54">
        <v>2.0</v>
      </c>
      <c r="N10" s="54">
        <v>1.0</v>
      </c>
      <c r="O10" s="54"/>
      <c r="P10" s="55"/>
      <c r="Q10" s="56"/>
      <c r="R10" s="54"/>
      <c r="S10" s="54">
        <f t="shared" si="1"/>
        <v>3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ht="15.0" customHeight="1">
      <c r="A11" s="39"/>
      <c r="B11" s="39"/>
      <c r="C11" s="49" t="s">
        <v>27</v>
      </c>
      <c r="D11" s="50" t="s">
        <v>23</v>
      </c>
      <c r="E11" s="60" t="s">
        <v>3</v>
      </c>
      <c r="F11" s="52">
        <v>2.0</v>
      </c>
      <c r="G11" s="53"/>
      <c r="H11" s="52">
        <v>2.0</v>
      </c>
      <c r="I11" s="53"/>
      <c r="J11" s="4"/>
      <c r="K11" s="4"/>
      <c r="L11" s="4"/>
      <c r="M11" s="54">
        <v>1.0</v>
      </c>
      <c r="N11" s="54">
        <v>2.0</v>
      </c>
      <c r="O11" s="54"/>
      <c r="P11" s="55"/>
      <c r="Q11" s="56"/>
      <c r="R11" s="54"/>
      <c r="S11" s="54">
        <f t="shared" si="1"/>
        <v>3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ht="15.0" customHeight="1">
      <c r="A12" s="39"/>
      <c r="B12" s="40" t="s">
        <v>28</v>
      </c>
      <c r="C12" s="41"/>
      <c r="D12" s="42"/>
      <c r="E12" s="43"/>
      <c r="F12" s="44"/>
      <c r="G12" s="45">
        <f>SUM(F13:F19)</f>
        <v>29</v>
      </c>
      <c r="H12" s="44"/>
      <c r="I12" s="45">
        <f>SUM(H13:H19)</f>
        <v>42</v>
      </c>
      <c r="J12" s="4"/>
      <c r="K12" s="4"/>
      <c r="L12" s="4"/>
      <c r="M12" s="46"/>
      <c r="N12" s="46"/>
      <c r="O12" s="46"/>
      <c r="P12" s="47"/>
      <c r="Q12" s="48"/>
      <c r="R12" s="46"/>
      <c r="S12" s="46">
        <f t="shared" si="1"/>
        <v>0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ht="15.0" customHeight="1">
      <c r="A13" s="39"/>
      <c r="B13" s="39"/>
      <c r="C13" s="49" t="s">
        <v>29</v>
      </c>
      <c r="D13" s="50" t="s">
        <v>19</v>
      </c>
      <c r="E13" s="51" t="s">
        <v>30</v>
      </c>
      <c r="F13" s="52">
        <v>3.0</v>
      </c>
      <c r="G13" s="53"/>
      <c r="H13" s="52">
        <v>2.0</v>
      </c>
      <c r="I13" s="53"/>
      <c r="J13" s="4"/>
      <c r="K13" s="4"/>
      <c r="L13" s="4"/>
      <c r="M13" s="54">
        <v>0.0</v>
      </c>
      <c r="N13" s="54">
        <v>3.0</v>
      </c>
      <c r="O13" s="54"/>
      <c r="P13" s="55"/>
      <c r="Q13" s="56"/>
      <c r="R13" s="54"/>
      <c r="S13" s="54">
        <f t="shared" si="1"/>
        <v>3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ht="15.0" customHeight="1">
      <c r="A14" s="39"/>
      <c r="B14" s="39"/>
      <c r="C14" s="49" t="s">
        <v>31</v>
      </c>
      <c r="D14" s="50" t="s">
        <v>19</v>
      </c>
      <c r="E14" s="58" t="s">
        <v>1</v>
      </c>
      <c r="F14" s="52">
        <v>2.0</v>
      </c>
      <c r="G14" s="53"/>
      <c r="H14" s="52">
        <v>4.0</v>
      </c>
      <c r="I14" s="53"/>
      <c r="J14" s="4"/>
      <c r="K14" s="4"/>
      <c r="L14" s="4"/>
      <c r="M14" s="54">
        <v>0.5</v>
      </c>
      <c r="N14" s="54">
        <v>3.0</v>
      </c>
      <c r="O14" s="54"/>
      <c r="P14" s="55"/>
      <c r="Q14" s="56"/>
      <c r="R14" s="54"/>
      <c r="S14" s="54">
        <f t="shared" si="1"/>
        <v>3.5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ht="29.25" customHeight="1">
      <c r="A15" s="39"/>
      <c r="B15" s="39"/>
      <c r="C15" s="49" t="s">
        <v>32</v>
      </c>
      <c r="D15" s="50" t="s">
        <v>33</v>
      </c>
      <c r="E15" s="58" t="s">
        <v>34</v>
      </c>
      <c r="F15" s="52">
        <v>4.0</v>
      </c>
      <c r="G15" s="53"/>
      <c r="H15" s="52">
        <v>7.5</v>
      </c>
      <c r="I15" s="53"/>
      <c r="J15" s="4"/>
      <c r="K15" s="4"/>
      <c r="L15" s="4"/>
      <c r="M15" s="54">
        <v>0.5</v>
      </c>
      <c r="N15" s="54">
        <v>6.0</v>
      </c>
      <c r="O15" s="54"/>
      <c r="P15" s="55"/>
      <c r="Q15" s="56"/>
      <c r="R15" s="54"/>
      <c r="S15" s="54">
        <f t="shared" si="1"/>
        <v>6.5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ht="29.25" customHeight="1">
      <c r="A16" s="39"/>
      <c r="B16" s="39"/>
      <c r="C16" s="49" t="s">
        <v>35</v>
      </c>
      <c r="D16" s="50" t="s">
        <v>36</v>
      </c>
      <c r="E16" s="60" t="s">
        <v>37</v>
      </c>
      <c r="F16" s="52">
        <v>6.0</v>
      </c>
      <c r="G16" s="53"/>
      <c r="H16" s="52">
        <v>10.5</v>
      </c>
      <c r="I16" s="53"/>
      <c r="J16" s="4"/>
      <c r="K16" s="4"/>
      <c r="L16" s="4"/>
      <c r="M16" s="54">
        <v>0.0</v>
      </c>
      <c r="N16" s="54">
        <v>6.0</v>
      </c>
      <c r="O16" s="54"/>
      <c r="P16" s="61">
        <v>2.0</v>
      </c>
      <c r="Q16" s="56">
        <v>2.0</v>
      </c>
      <c r="R16" s="54">
        <v>2.0</v>
      </c>
      <c r="S16" s="54">
        <f t="shared" si="1"/>
        <v>12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ht="15.0" customHeight="1">
      <c r="A17" s="39"/>
      <c r="B17" s="39"/>
      <c r="C17" s="49" t="s">
        <v>38</v>
      </c>
      <c r="D17" s="50" t="s">
        <v>39</v>
      </c>
      <c r="E17" s="58" t="s">
        <v>5</v>
      </c>
      <c r="F17" s="52">
        <v>3.0</v>
      </c>
      <c r="G17" s="53"/>
      <c r="H17" s="52">
        <v>5.0</v>
      </c>
      <c r="I17" s="53"/>
      <c r="J17" s="4"/>
      <c r="K17" s="4"/>
      <c r="L17" s="4"/>
      <c r="M17" s="54">
        <v>2.0</v>
      </c>
      <c r="N17" s="54">
        <v>2.0</v>
      </c>
      <c r="O17" s="54"/>
      <c r="P17" s="55"/>
      <c r="Q17" s="56"/>
      <c r="R17" s="54"/>
      <c r="S17" s="62">
        <v>5.0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ht="15.0" customHeight="1">
      <c r="A18" s="39"/>
      <c r="B18" s="39"/>
      <c r="C18" s="49" t="s">
        <v>40</v>
      </c>
      <c r="D18" s="50" t="s">
        <v>41</v>
      </c>
      <c r="E18" s="51" t="s">
        <v>42</v>
      </c>
      <c r="F18" s="59">
        <v>8.0</v>
      </c>
      <c r="G18" s="53"/>
      <c r="H18" s="52">
        <v>6.0</v>
      </c>
      <c r="I18" s="53"/>
      <c r="J18" s="4"/>
      <c r="K18" s="4"/>
      <c r="L18" s="4"/>
      <c r="M18" s="54">
        <v>1.0</v>
      </c>
      <c r="N18" s="54">
        <v>6.0</v>
      </c>
      <c r="O18" s="54"/>
      <c r="P18" s="55"/>
      <c r="Q18" s="56"/>
      <c r="R18" s="54"/>
      <c r="S18" s="54">
        <f t="shared" ref="S18:S65" si="2">SUM(M18:R18)</f>
        <v>7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ht="29.25" customHeight="1">
      <c r="A19" s="63"/>
      <c r="B19" s="63"/>
      <c r="C19" s="64" t="s">
        <v>43</v>
      </c>
      <c r="D19" s="65" t="s">
        <v>44</v>
      </c>
      <c r="E19" s="66" t="s">
        <v>37</v>
      </c>
      <c r="F19" s="67">
        <v>3.0</v>
      </c>
      <c r="G19" s="68"/>
      <c r="H19" s="67">
        <v>7.0</v>
      </c>
      <c r="I19" s="68"/>
      <c r="J19" s="4"/>
      <c r="K19" s="4"/>
      <c r="L19" s="4"/>
      <c r="M19" s="69">
        <v>0.5</v>
      </c>
      <c r="N19" s="69">
        <v>5.0</v>
      </c>
      <c r="O19" s="69"/>
      <c r="P19" s="70">
        <v>1.0</v>
      </c>
      <c r="Q19" s="71">
        <v>1.0</v>
      </c>
      <c r="R19" s="69">
        <v>1.0</v>
      </c>
      <c r="S19" s="69">
        <f t="shared" si="2"/>
        <v>8.5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ht="15.0" customHeight="1">
      <c r="A20" s="72" t="s">
        <v>45</v>
      </c>
      <c r="B20" s="73"/>
      <c r="C20" s="74"/>
      <c r="D20" s="75"/>
      <c r="E20" s="76"/>
      <c r="F20" s="77"/>
      <c r="G20" s="78"/>
      <c r="H20" s="79">
        <f>SUM(M20:R20)</f>
        <v>0</v>
      </c>
      <c r="I20" s="80"/>
      <c r="J20" s="4"/>
      <c r="K20" s="4"/>
      <c r="L20" s="4"/>
      <c r="M20" s="81"/>
      <c r="N20" s="81"/>
      <c r="O20" s="81"/>
      <c r="P20" s="82"/>
      <c r="Q20" s="83"/>
      <c r="R20" s="81"/>
      <c r="S20" s="81">
        <f t="shared" si="2"/>
        <v>0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ht="15.0" customHeight="1">
      <c r="A21" s="84" t="s">
        <v>46</v>
      </c>
      <c r="B21" s="40" t="s">
        <v>47</v>
      </c>
      <c r="C21" s="85"/>
      <c r="D21" s="86"/>
      <c r="E21" s="87"/>
      <c r="F21" s="88"/>
      <c r="G21" s="45">
        <f>SUM(F22:F30)</f>
        <v>61</v>
      </c>
      <c r="H21" s="88"/>
      <c r="I21" s="89">
        <f>SUM(H22:H30)</f>
        <v>156</v>
      </c>
      <c r="J21" s="5"/>
      <c r="K21" s="5"/>
      <c r="L21" s="5"/>
      <c r="M21" s="90"/>
      <c r="N21" s="90"/>
      <c r="O21" s="90"/>
      <c r="P21" s="47"/>
      <c r="Q21" s="48"/>
      <c r="R21" s="90"/>
      <c r="S21" s="90">
        <f t="shared" si="2"/>
        <v>0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ht="15.0" customHeight="1">
      <c r="A22" s="84"/>
      <c r="B22" s="91"/>
      <c r="C22" s="92" t="s">
        <v>48</v>
      </c>
      <c r="D22" s="93" t="s">
        <v>49</v>
      </c>
      <c r="E22" s="94" t="s">
        <v>1</v>
      </c>
      <c r="F22" s="95">
        <v>1.0</v>
      </c>
      <c r="G22" s="96"/>
      <c r="H22" s="97">
        <f t="shared" ref="H22:H30" si="3">SUM(M22:R22)</f>
        <v>4</v>
      </c>
      <c r="I22" s="98"/>
      <c r="J22" s="5"/>
      <c r="K22" s="5"/>
      <c r="L22" s="5"/>
      <c r="M22" s="99"/>
      <c r="N22" s="99"/>
      <c r="O22" s="99">
        <v>1.0</v>
      </c>
      <c r="P22" s="100">
        <v>1.0</v>
      </c>
      <c r="Q22" s="101">
        <v>1.0</v>
      </c>
      <c r="R22" s="99">
        <v>1.0</v>
      </c>
      <c r="S22" s="99">
        <f t="shared" si="2"/>
        <v>4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ht="29.25" customHeight="1">
      <c r="A23" s="84"/>
      <c r="B23" s="91"/>
      <c r="C23" s="92" t="s">
        <v>50</v>
      </c>
      <c r="D23" s="93" t="s">
        <v>49</v>
      </c>
      <c r="E23" s="94" t="s">
        <v>1</v>
      </c>
      <c r="F23" s="95">
        <v>20.0</v>
      </c>
      <c r="G23" s="96"/>
      <c r="H23" s="97">
        <f t="shared" si="3"/>
        <v>50</v>
      </c>
      <c r="I23" s="96"/>
      <c r="J23" s="4"/>
      <c r="K23" s="4"/>
      <c r="L23" s="4"/>
      <c r="M23" s="99">
        <v>1.0</v>
      </c>
      <c r="N23" s="99"/>
      <c r="O23" s="99">
        <v>22.0</v>
      </c>
      <c r="P23" s="100">
        <v>9.0</v>
      </c>
      <c r="Q23" s="101">
        <v>9.0</v>
      </c>
      <c r="R23" s="99">
        <v>9.0</v>
      </c>
      <c r="S23" s="99">
        <f t="shared" si="2"/>
        <v>50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ht="15.0" customHeight="1">
      <c r="A24" s="84"/>
      <c r="B24" s="91"/>
      <c r="C24" s="102" t="s">
        <v>51</v>
      </c>
      <c r="D24" s="93" t="s">
        <v>49</v>
      </c>
      <c r="E24" s="94" t="s">
        <v>6</v>
      </c>
      <c r="F24" s="95">
        <v>8.0</v>
      </c>
      <c r="G24" s="96"/>
      <c r="H24" s="97">
        <f t="shared" si="3"/>
        <v>5</v>
      </c>
      <c r="I24" s="96"/>
      <c r="J24" s="4"/>
      <c r="K24" s="4"/>
      <c r="L24" s="4"/>
      <c r="M24" s="99">
        <v>5.0</v>
      </c>
      <c r="N24" s="99"/>
      <c r="O24" s="99"/>
      <c r="P24" s="100"/>
      <c r="Q24" s="101"/>
      <c r="R24" s="99"/>
      <c r="S24" s="99">
        <f t="shared" si="2"/>
        <v>5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ht="15.0" customHeight="1">
      <c r="A25" s="84"/>
      <c r="B25" s="103"/>
      <c r="C25" s="102" t="s">
        <v>52</v>
      </c>
      <c r="D25" s="93" t="s">
        <v>49</v>
      </c>
      <c r="E25" s="94" t="s">
        <v>6</v>
      </c>
      <c r="F25" s="95">
        <v>5.0</v>
      </c>
      <c r="G25" s="96"/>
      <c r="H25" s="97">
        <f t="shared" si="3"/>
        <v>10</v>
      </c>
      <c r="I25" s="96"/>
      <c r="J25" s="4"/>
      <c r="K25" s="4"/>
      <c r="L25" s="4"/>
      <c r="M25" s="99">
        <v>10.0</v>
      </c>
      <c r="N25" s="99"/>
      <c r="O25" s="99"/>
      <c r="P25" s="100"/>
      <c r="Q25" s="101"/>
      <c r="R25" s="99"/>
      <c r="S25" s="99">
        <f t="shared" si="2"/>
        <v>10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ht="15.0" customHeight="1">
      <c r="A26" s="84"/>
      <c r="B26" s="104"/>
      <c r="C26" s="102" t="s">
        <v>53</v>
      </c>
      <c r="D26" s="93" t="s">
        <v>49</v>
      </c>
      <c r="E26" s="94" t="s">
        <v>54</v>
      </c>
      <c r="F26" s="95">
        <v>10.0</v>
      </c>
      <c r="G26" s="96"/>
      <c r="H26" s="97">
        <f t="shared" si="3"/>
        <v>36</v>
      </c>
      <c r="I26" s="96"/>
      <c r="J26" s="4"/>
      <c r="K26" s="4"/>
      <c r="L26" s="4"/>
      <c r="M26" s="99"/>
      <c r="N26" s="99"/>
      <c r="O26" s="99"/>
      <c r="P26" s="100">
        <v>12.0</v>
      </c>
      <c r="Q26" s="101">
        <v>12.0</v>
      </c>
      <c r="R26" s="99">
        <v>12.0</v>
      </c>
      <c r="S26" s="99">
        <f t="shared" si="2"/>
        <v>36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ht="15.0" customHeight="1">
      <c r="A27" s="84"/>
      <c r="B27" s="104"/>
      <c r="C27" s="102" t="s">
        <v>55</v>
      </c>
      <c r="D27" s="93" t="s">
        <v>49</v>
      </c>
      <c r="E27" s="94" t="s">
        <v>56</v>
      </c>
      <c r="F27" s="95">
        <v>8.0</v>
      </c>
      <c r="G27" s="96"/>
      <c r="H27" s="97">
        <f t="shared" si="3"/>
        <v>15</v>
      </c>
      <c r="I27" s="96"/>
      <c r="J27" s="4"/>
      <c r="K27" s="4"/>
      <c r="L27" s="4"/>
      <c r="M27" s="99"/>
      <c r="N27" s="99"/>
      <c r="O27" s="99"/>
      <c r="P27" s="100">
        <v>5.0</v>
      </c>
      <c r="Q27" s="101">
        <v>5.0</v>
      </c>
      <c r="R27" s="99">
        <v>5.0</v>
      </c>
      <c r="S27" s="99">
        <f t="shared" si="2"/>
        <v>15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ht="15.0" customHeight="1">
      <c r="A28" s="84"/>
      <c r="B28" s="104"/>
      <c r="C28" s="102" t="s">
        <v>57</v>
      </c>
      <c r="D28" s="93" t="s">
        <v>49</v>
      </c>
      <c r="E28" s="94" t="s">
        <v>58</v>
      </c>
      <c r="F28" s="95">
        <v>2.0</v>
      </c>
      <c r="G28" s="96"/>
      <c r="H28" s="97">
        <f t="shared" si="3"/>
        <v>24</v>
      </c>
      <c r="I28" s="96"/>
      <c r="J28" s="4"/>
      <c r="K28" s="4"/>
      <c r="L28" s="4"/>
      <c r="M28" s="99"/>
      <c r="N28" s="99"/>
      <c r="O28" s="99"/>
      <c r="P28" s="100">
        <v>8.0</v>
      </c>
      <c r="Q28" s="101">
        <v>8.0</v>
      </c>
      <c r="R28" s="99">
        <v>8.0</v>
      </c>
      <c r="S28" s="99">
        <f t="shared" si="2"/>
        <v>24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ht="15.0" customHeight="1">
      <c r="A29" s="84"/>
      <c r="B29" s="104"/>
      <c r="C29" s="102" t="s">
        <v>59</v>
      </c>
      <c r="D29" s="93" t="s">
        <v>49</v>
      </c>
      <c r="E29" s="94" t="s">
        <v>60</v>
      </c>
      <c r="F29" s="95">
        <v>5.0</v>
      </c>
      <c r="G29" s="96"/>
      <c r="H29" s="97">
        <f t="shared" si="3"/>
        <v>12</v>
      </c>
      <c r="I29" s="96"/>
      <c r="J29" s="4"/>
      <c r="K29" s="4"/>
      <c r="L29" s="4"/>
      <c r="M29" s="99"/>
      <c r="N29" s="99"/>
      <c r="O29" s="99"/>
      <c r="P29" s="100">
        <v>4.0</v>
      </c>
      <c r="Q29" s="101">
        <v>4.0</v>
      </c>
      <c r="R29" s="99">
        <v>4.0</v>
      </c>
      <c r="S29" s="99">
        <f t="shared" si="2"/>
        <v>12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ht="15.0" customHeight="1">
      <c r="A30" s="84"/>
      <c r="B30" s="105"/>
      <c r="C30" s="106" t="s">
        <v>61</v>
      </c>
      <c r="D30" s="107" t="s">
        <v>49</v>
      </c>
      <c r="E30" s="108" t="s">
        <v>62</v>
      </c>
      <c r="F30" s="109">
        <v>2.0</v>
      </c>
      <c r="G30" s="110"/>
      <c r="H30" s="111">
        <f t="shared" si="3"/>
        <v>0</v>
      </c>
      <c r="I30" s="110"/>
      <c r="J30" s="4"/>
      <c r="K30" s="4"/>
      <c r="L30" s="4"/>
      <c r="M30" s="112"/>
      <c r="N30" s="112"/>
      <c r="O30" s="112"/>
      <c r="P30" s="113"/>
      <c r="Q30" s="114"/>
      <c r="R30" s="112"/>
      <c r="S30" s="112">
        <f t="shared" si="2"/>
        <v>0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ht="15.0" customHeight="1">
      <c r="A31" s="84"/>
      <c r="B31" s="115" t="s">
        <v>63</v>
      </c>
      <c r="C31" s="116"/>
      <c r="D31" s="86"/>
      <c r="E31" s="86"/>
      <c r="F31" s="117"/>
      <c r="G31" s="45">
        <f>SUM(F32:F34)</f>
        <v>6</v>
      </c>
      <c r="H31" s="117"/>
      <c r="I31" s="89">
        <f>SUM(H32:H34)</f>
        <v>7</v>
      </c>
      <c r="J31" s="4"/>
      <c r="K31" s="4"/>
      <c r="L31" s="4"/>
      <c r="M31" s="46"/>
      <c r="N31" s="46"/>
      <c r="O31" s="46"/>
      <c r="P31" s="47"/>
      <c r="Q31" s="48"/>
      <c r="R31" s="46"/>
      <c r="S31" s="46">
        <f t="shared" si="2"/>
        <v>0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ht="15.0" customHeight="1">
      <c r="A32" s="84"/>
      <c r="B32" s="118"/>
      <c r="C32" s="92" t="s">
        <v>64</v>
      </c>
      <c r="D32" s="93" t="s">
        <v>41</v>
      </c>
      <c r="E32" s="94" t="s">
        <v>65</v>
      </c>
      <c r="F32" s="95">
        <v>2.0</v>
      </c>
      <c r="G32" s="96"/>
      <c r="H32" s="97">
        <f t="shared" ref="H32:H34" si="4">SUM(M32:R32)</f>
        <v>2</v>
      </c>
      <c r="I32" s="96"/>
      <c r="J32" s="4"/>
      <c r="K32" s="4"/>
      <c r="L32" s="4"/>
      <c r="M32" s="119">
        <v>1.0</v>
      </c>
      <c r="N32" s="119">
        <v>1.0</v>
      </c>
      <c r="O32" s="119"/>
      <c r="P32" s="82"/>
      <c r="Q32" s="83"/>
      <c r="R32" s="119"/>
      <c r="S32" s="119">
        <f t="shared" si="2"/>
        <v>2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ht="15.0" customHeight="1">
      <c r="A33" s="84"/>
      <c r="B33" s="118"/>
      <c r="C33" s="92" t="s">
        <v>66</v>
      </c>
      <c r="D33" s="93" t="s">
        <v>67</v>
      </c>
      <c r="E33" s="120" t="s">
        <v>68</v>
      </c>
      <c r="F33" s="95">
        <v>2.0</v>
      </c>
      <c r="G33" s="96"/>
      <c r="H33" s="97">
        <f t="shared" si="4"/>
        <v>3</v>
      </c>
      <c r="I33" s="96"/>
      <c r="J33" s="4"/>
      <c r="K33" s="4"/>
      <c r="L33" s="4"/>
      <c r="M33" s="119"/>
      <c r="N33" s="119"/>
      <c r="O33" s="119"/>
      <c r="P33" s="121">
        <v>1.0</v>
      </c>
      <c r="Q33" s="83">
        <v>1.0</v>
      </c>
      <c r="R33" s="119">
        <v>1.0</v>
      </c>
      <c r="S33" s="119">
        <f t="shared" si="2"/>
        <v>3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ht="15.0" customHeight="1">
      <c r="A34" s="84"/>
      <c r="B34" s="118"/>
      <c r="C34" s="92" t="s">
        <v>69</v>
      </c>
      <c r="D34" s="93" t="s">
        <v>19</v>
      </c>
      <c r="E34" s="94" t="s">
        <v>70</v>
      </c>
      <c r="F34" s="95">
        <v>2.0</v>
      </c>
      <c r="G34" s="96"/>
      <c r="H34" s="97">
        <f t="shared" si="4"/>
        <v>2</v>
      </c>
      <c r="I34" s="96"/>
      <c r="J34" s="4"/>
      <c r="K34" s="4"/>
      <c r="L34" s="4"/>
      <c r="M34" s="119">
        <v>1.0</v>
      </c>
      <c r="N34" s="119">
        <v>1.0</v>
      </c>
      <c r="O34" s="119"/>
      <c r="P34" s="82"/>
      <c r="Q34" s="83"/>
      <c r="R34" s="119"/>
      <c r="S34" s="119">
        <f t="shared" si="2"/>
        <v>2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ht="15.0" customHeight="1">
      <c r="A35" s="122" t="s">
        <v>71</v>
      </c>
      <c r="B35" s="40" t="s">
        <v>72</v>
      </c>
      <c r="C35" s="123"/>
      <c r="D35" s="86"/>
      <c r="E35" s="87"/>
      <c r="F35" s="117"/>
      <c r="G35" s="124">
        <f>SUM(F36:F40)</f>
        <v>12</v>
      </c>
      <c r="H35" s="117"/>
      <c r="I35" s="125">
        <f>SUM(H36:H40)</f>
        <v>7.8</v>
      </c>
      <c r="J35" s="5"/>
      <c r="K35" s="5"/>
      <c r="L35" s="5"/>
      <c r="M35" s="126"/>
      <c r="N35" s="126"/>
      <c r="O35" s="126"/>
      <c r="P35" s="47"/>
      <c r="Q35" s="48"/>
      <c r="R35" s="126"/>
      <c r="S35" s="126">
        <f t="shared" si="2"/>
        <v>0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ht="15.0" customHeight="1">
      <c r="A36" s="122"/>
      <c r="B36" s="127"/>
      <c r="C36" s="49" t="s">
        <v>73</v>
      </c>
      <c r="D36" s="50" t="s">
        <v>19</v>
      </c>
      <c r="E36" s="58" t="s">
        <v>74</v>
      </c>
      <c r="F36" s="59">
        <v>2.0</v>
      </c>
      <c r="G36" s="128"/>
      <c r="H36" s="54">
        <f t="shared" ref="H36:H40" si="5">SUM(M36:R36)</f>
        <v>0.5</v>
      </c>
      <c r="I36" s="128"/>
      <c r="J36" s="4"/>
      <c r="K36" s="4"/>
      <c r="L36" s="4"/>
      <c r="M36" s="129">
        <v>0.5</v>
      </c>
      <c r="N36" s="129"/>
      <c r="O36" s="129"/>
      <c r="P36" s="55"/>
      <c r="Q36" s="56"/>
      <c r="R36" s="129"/>
      <c r="S36" s="129">
        <f t="shared" si="2"/>
        <v>0.5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ht="15.0" customHeight="1">
      <c r="A37" s="122"/>
      <c r="B37" s="127"/>
      <c r="C37" s="49" t="s">
        <v>75</v>
      </c>
      <c r="D37" s="50" t="s">
        <v>19</v>
      </c>
      <c r="E37" s="58" t="s">
        <v>76</v>
      </c>
      <c r="F37" s="59">
        <v>2.0</v>
      </c>
      <c r="G37" s="128"/>
      <c r="H37" s="54">
        <f t="shared" si="5"/>
        <v>1</v>
      </c>
      <c r="I37" s="128"/>
      <c r="J37" s="4"/>
      <c r="K37" s="4"/>
      <c r="L37" s="4"/>
      <c r="M37" s="129">
        <v>0.5</v>
      </c>
      <c r="N37" s="129">
        <v>0.5</v>
      </c>
      <c r="O37" s="129"/>
      <c r="P37" s="55"/>
      <c r="Q37" s="56"/>
      <c r="R37" s="129"/>
      <c r="S37" s="129">
        <f t="shared" si="2"/>
        <v>1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ht="15.0" customHeight="1">
      <c r="A38" s="122"/>
      <c r="B38" s="127"/>
      <c r="C38" s="49" t="s">
        <v>77</v>
      </c>
      <c r="D38" s="50" t="s">
        <v>49</v>
      </c>
      <c r="E38" s="58" t="s">
        <v>74</v>
      </c>
      <c r="F38" s="59">
        <v>1.0</v>
      </c>
      <c r="G38" s="128"/>
      <c r="H38" s="54">
        <f t="shared" si="5"/>
        <v>0.3</v>
      </c>
      <c r="I38" s="128"/>
      <c r="J38" s="4"/>
      <c r="K38" s="4"/>
      <c r="L38" s="4"/>
      <c r="M38" s="129"/>
      <c r="N38" s="129"/>
      <c r="O38" s="129"/>
      <c r="P38" s="61">
        <v>0.1</v>
      </c>
      <c r="Q38" s="56">
        <v>0.1</v>
      </c>
      <c r="R38" s="129">
        <v>0.1</v>
      </c>
      <c r="S38" s="129">
        <f t="shared" si="2"/>
        <v>0.3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ht="15.0" customHeight="1">
      <c r="A39" s="122"/>
      <c r="B39" s="127"/>
      <c r="C39" s="49" t="s">
        <v>78</v>
      </c>
      <c r="D39" s="50" t="s">
        <v>49</v>
      </c>
      <c r="E39" s="58" t="s">
        <v>74</v>
      </c>
      <c r="F39" s="59">
        <v>5.0</v>
      </c>
      <c r="G39" s="128"/>
      <c r="H39" s="54">
        <f t="shared" si="5"/>
        <v>0</v>
      </c>
      <c r="I39" s="128"/>
      <c r="J39" s="4"/>
      <c r="K39" s="4"/>
      <c r="L39" s="4"/>
      <c r="M39" s="129"/>
      <c r="N39" s="129"/>
      <c r="O39" s="129"/>
      <c r="P39" s="55"/>
      <c r="Q39" s="56"/>
      <c r="R39" s="129"/>
      <c r="S39" s="129">
        <f t="shared" si="2"/>
        <v>0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ht="15.0" customHeight="1">
      <c r="A40" s="122"/>
      <c r="B40" s="130"/>
      <c r="C40" s="64" t="s">
        <v>79</v>
      </c>
      <c r="D40" s="65" t="s">
        <v>49</v>
      </c>
      <c r="E40" s="66" t="s">
        <v>74</v>
      </c>
      <c r="F40" s="131">
        <v>2.0</v>
      </c>
      <c r="G40" s="132"/>
      <c r="H40" s="69">
        <f t="shared" si="5"/>
        <v>6</v>
      </c>
      <c r="I40" s="132"/>
      <c r="J40" s="4"/>
      <c r="K40" s="4"/>
      <c r="L40" s="4"/>
      <c r="M40" s="133"/>
      <c r="N40" s="133"/>
      <c r="O40" s="133"/>
      <c r="P40" s="134">
        <v>2.0</v>
      </c>
      <c r="Q40" s="135">
        <v>2.0</v>
      </c>
      <c r="R40" s="133">
        <v>2.0</v>
      </c>
      <c r="S40" s="133">
        <f t="shared" si="2"/>
        <v>6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ht="15.0" customHeight="1">
      <c r="A41" s="122"/>
      <c r="B41" s="40" t="s">
        <v>47</v>
      </c>
      <c r="C41" s="123"/>
      <c r="D41" s="86"/>
      <c r="E41" s="87"/>
      <c r="F41" s="117"/>
      <c r="G41" s="124">
        <f>SUM(F42:F46)</f>
        <v>22</v>
      </c>
      <c r="H41" s="117"/>
      <c r="I41" s="125">
        <f>SUM(H42:H46)</f>
        <v>16</v>
      </c>
      <c r="J41" s="4"/>
      <c r="K41" s="4"/>
      <c r="L41" s="4"/>
      <c r="M41" s="126"/>
      <c r="N41" s="126"/>
      <c r="O41" s="126"/>
      <c r="P41" s="47"/>
      <c r="Q41" s="48"/>
      <c r="R41" s="126"/>
      <c r="S41" s="126">
        <f t="shared" si="2"/>
        <v>0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ht="15.0" customHeight="1">
      <c r="A42" s="122"/>
      <c r="B42" s="127"/>
      <c r="C42" s="49" t="s">
        <v>80</v>
      </c>
      <c r="D42" s="50" t="s">
        <v>49</v>
      </c>
      <c r="E42" s="58" t="s">
        <v>81</v>
      </c>
      <c r="F42" s="59">
        <v>1.0</v>
      </c>
      <c r="G42" s="128"/>
      <c r="H42" s="54">
        <f t="shared" ref="H42:H44" si="6">SUM(M42:R42)</f>
        <v>3.5</v>
      </c>
      <c r="I42" s="128"/>
      <c r="J42" s="4"/>
      <c r="K42" s="4"/>
      <c r="L42" s="4"/>
      <c r="M42" s="129"/>
      <c r="N42" s="136"/>
      <c r="O42" s="129">
        <v>0.5</v>
      </c>
      <c r="P42" s="61">
        <v>1.0</v>
      </c>
      <c r="Q42" s="56">
        <v>1.0</v>
      </c>
      <c r="R42" s="129">
        <v>1.0</v>
      </c>
      <c r="S42" s="129">
        <f t="shared" si="2"/>
        <v>3.5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ht="15.0" customHeight="1">
      <c r="A43" s="122"/>
      <c r="B43" s="127"/>
      <c r="C43" s="49" t="s">
        <v>82</v>
      </c>
      <c r="D43" s="50" t="s">
        <v>49</v>
      </c>
      <c r="E43" s="58" t="s">
        <v>74</v>
      </c>
      <c r="F43" s="59">
        <v>5.0</v>
      </c>
      <c r="G43" s="128"/>
      <c r="H43" s="54">
        <f t="shared" si="6"/>
        <v>1</v>
      </c>
      <c r="I43" s="128"/>
      <c r="J43" s="4"/>
      <c r="K43" s="4"/>
      <c r="L43" s="4"/>
      <c r="M43" s="129"/>
      <c r="N43" s="129"/>
      <c r="O43" s="137">
        <v>1.0</v>
      </c>
      <c r="P43" s="55"/>
      <c r="Q43" s="56"/>
      <c r="R43" s="129"/>
      <c r="S43" s="129">
        <f t="shared" si="2"/>
        <v>1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ht="29.25" customHeight="1">
      <c r="A44" s="122"/>
      <c r="B44" s="127"/>
      <c r="C44" s="49" t="s">
        <v>83</v>
      </c>
      <c r="D44" s="50" t="s">
        <v>49</v>
      </c>
      <c r="E44" s="58" t="s">
        <v>74</v>
      </c>
      <c r="F44" s="59">
        <v>10.0</v>
      </c>
      <c r="G44" s="128"/>
      <c r="H44" s="54">
        <f t="shared" si="6"/>
        <v>5</v>
      </c>
      <c r="I44" s="128"/>
      <c r="J44" s="4"/>
      <c r="K44" s="4"/>
      <c r="L44" s="4"/>
      <c r="M44" s="129">
        <v>3.0</v>
      </c>
      <c r="N44" s="129"/>
      <c r="O44" s="137">
        <v>2.0</v>
      </c>
      <c r="P44" s="55"/>
      <c r="Q44" s="56"/>
      <c r="R44" s="129"/>
      <c r="S44" s="129">
        <f t="shared" si="2"/>
        <v>5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ht="15.0" customHeight="1">
      <c r="A45" s="122"/>
      <c r="B45" s="127"/>
      <c r="C45" s="49" t="s">
        <v>84</v>
      </c>
      <c r="D45" s="50" t="s">
        <v>49</v>
      </c>
      <c r="E45" s="58" t="s">
        <v>74</v>
      </c>
      <c r="F45" s="59">
        <v>4.0</v>
      </c>
      <c r="G45" s="128"/>
      <c r="H45" s="138">
        <v>6.0</v>
      </c>
      <c r="I45" s="128"/>
      <c r="J45" s="4"/>
      <c r="K45" s="4"/>
      <c r="L45" s="4"/>
      <c r="M45" s="129"/>
      <c r="N45" s="129"/>
      <c r="O45" s="129">
        <v>2.0</v>
      </c>
      <c r="P45" s="139">
        <v>4.0</v>
      </c>
      <c r="Q45" s="140">
        <v>2.0</v>
      </c>
      <c r="R45" s="137">
        <v>4.0</v>
      </c>
      <c r="S45" s="129">
        <f t="shared" si="2"/>
        <v>12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ht="15.0" customHeight="1">
      <c r="A46" s="122"/>
      <c r="B46" s="130"/>
      <c r="C46" s="64" t="s">
        <v>61</v>
      </c>
      <c r="D46" s="65" t="s">
        <v>49</v>
      </c>
      <c r="E46" s="66" t="s">
        <v>85</v>
      </c>
      <c r="F46" s="131">
        <v>2.0</v>
      </c>
      <c r="G46" s="132"/>
      <c r="H46" s="69">
        <f>SUM(M46:R46)</f>
        <v>0.5</v>
      </c>
      <c r="I46" s="132"/>
      <c r="J46" s="4"/>
      <c r="K46" s="4"/>
      <c r="L46" s="4"/>
      <c r="M46" s="133"/>
      <c r="N46" s="133"/>
      <c r="O46" s="141">
        <v>0.5</v>
      </c>
      <c r="P46" s="134"/>
      <c r="Q46" s="135"/>
      <c r="R46" s="133"/>
      <c r="S46" s="133">
        <f t="shared" si="2"/>
        <v>0.5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ht="15.0" customHeight="1">
      <c r="A47" s="122"/>
      <c r="B47" s="40" t="s">
        <v>63</v>
      </c>
      <c r="C47" s="123"/>
      <c r="D47" s="86"/>
      <c r="E47" s="87"/>
      <c r="F47" s="117"/>
      <c r="G47" s="124">
        <f>SUM(F48:F50)</f>
        <v>6</v>
      </c>
      <c r="H47" s="117"/>
      <c r="I47" s="125">
        <f>SUM(H48:H50)</f>
        <v>7.5</v>
      </c>
      <c r="J47" s="4"/>
      <c r="K47" s="4"/>
      <c r="L47" s="4"/>
      <c r="M47" s="126"/>
      <c r="N47" s="126"/>
      <c r="O47" s="126"/>
      <c r="P47" s="47"/>
      <c r="Q47" s="48"/>
      <c r="R47" s="126"/>
      <c r="S47" s="126">
        <f t="shared" si="2"/>
        <v>0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ht="15.0" customHeight="1">
      <c r="A48" s="122"/>
      <c r="B48" s="127"/>
      <c r="C48" s="49" t="s">
        <v>64</v>
      </c>
      <c r="D48" s="50" t="s">
        <v>41</v>
      </c>
      <c r="E48" s="58" t="s">
        <v>86</v>
      </c>
      <c r="F48" s="59">
        <v>2.0</v>
      </c>
      <c r="G48" s="128"/>
      <c r="H48" s="54">
        <f t="shared" ref="H48:H50" si="7">SUM(M48:R48)</f>
        <v>1.5</v>
      </c>
      <c r="I48" s="128"/>
      <c r="J48" s="4"/>
      <c r="K48" s="4"/>
      <c r="L48" s="4"/>
      <c r="M48" s="129">
        <v>0.5</v>
      </c>
      <c r="N48" s="129">
        <v>1.0</v>
      </c>
      <c r="O48" s="129"/>
      <c r="P48" s="55"/>
      <c r="Q48" s="56"/>
      <c r="R48" s="129"/>
      <c r="S48" s="129">
        <f t="shared" si="2"/>
        <v>1.5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ht="15.0" customHeight="1">
      <c r="A49" s="122"/>
      <c r="B49" s="127"/>
      <c r="C49" s="49" t="s">
        <v>66</v>
      </c>
      <c r="D49" s="50" t="s">
        <v>67</v>
      </c>
      <c r="E49" s="142" t="s">
        <v>87</v>
      </c>
      <c r="F49" s="59">
        <v>2.0</v>
      </c>
      <c r="G49" s="128"/>
      <c r="H49" s="54">
        <f t="shared" si="7"/>
        <v>5.5</v>
      </c>
      <c r="I49" s="128"/>
      <c r="J49" s="4"/>
      <c r="K49" s="4"/>
      <c r="L49" s="4"/>
      <c r="M49" s="129">
        <v>0.5</v>
      </c>
      <c r="N49" s="129"/>
      <c r="O49" s="129">
        <v>2.0</v>
      </c>
      <c r="P49" s="61">
        <v>1.0</v>
      </c>
      <c r="Q49" s="56">
        <v>1.0</v>
      </c>
      <c r="R49" s="129">
        <v>1.0</v>
      </c>
      <c r="S49" s="129">
        <f t="shared" si="2"/>
        <v>5.5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ht="15.0" customHeight="1">
      <c r="A50" s="122"/>
      <c r="B50" s="130"/>
      <c r="C50" s="64" t="s">
        <v>69</v>
      </c>
      <c r="D50" s="65" t="s">
        <v>19</v>
      </c>
      <c r="E50" s="66" t="s">
        <v>88</v>
      </c>
      <c r="F50" s="131">
        <v>2.0</v>
      </c>
      <c r="G50" s="132"/>
      <c r="H50" s="69">
        <f t="shared" si="7"/>
        <v>0.5</v>
      </c>
      <c r="I50" s="132"/>
      <c r="J50" s="4"/>
      <c r="K50" s="4"/>
      <c r="L50" s="4"/>
      <c r="M50" s="133">
        <v>0.5</v>
      </c>
      <c r="N50" s="133"/>
      <c r="O50" s="133"/>
      <c r="P50" s="134"/>
      <c r="Q50" s="135"/>
      <c r="R50" s="133"/>
      <c r="S50" s="133">
        <f t="shared" si="2"/>
        <v>0.5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ht="15.0" customHeight="1">
      <c r="A51" s="84" t="s">
        <v>89</v>
      </c>
      <c r="B51" s="40" t="s">
        <v>72</v>
      </c>
      <c r="C51" s="123"/>
      <c r="D51" s="86"/>
      <c r="E51" s="87"/>
      <c r="F51" s="88"/>
      <c r="G51" s="124">
        <f>SUM(F52:F55)</f>
        <v>22</v>
      </c>
      <c r="H51" s="88"/>
      <c r="I51" s="125">
        <f>SUM(H52:H55)</f>
        <v>13.5</v>
      </c>
      <c r="J51" s="5"/>
      <c r="K51" s="5"/>
      <c r="L51" s="5"/>
      <c r="M51" s="126"/>
      <c r="N51" s="126"/>
      <c r="O51" s="126"/>
      <c r="P51" s="143"/>
      <c r="Q51" s="144"/>
      <c r="R51" s="126"/>
      <c r="S51" s="126">
        <f t="shared" si="2"/>
        <v>0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ht="15.0" customHeight="1">
      <c r="A52" s="145"/>
      <c r="B52" s="146"/>
      <c r="C52" s="74" t="s">
        <v>73</v>
      </c>
      <c r="D52" s="75" t="s">
        <v>19</v>
      </c>
      <c r="E52" s="147" t="s">
        <v>90</v>
      </c>
      <c r="F52" s="77">
        <v>2.0</v>
      </c>
      <c r="G52" s="148"/>
      <c r="H52" s="79">
        <f t="shared" ref="H52:H55" si="8">SUM(M52:R52)</f>
        <v>0.5</v>
      </c>
      <c r="I52" s="149"/>
      <c r="J52" s="4"/>
      <c r="K52" s="4"/>
      <c r="L52" s="4"/>
      <c r="M52" s="150">
        <v>0.5</v>
      </c>
      <c r="N52" s="150"/>
      <c r="O52" s="150"/>
      <c r="P52" s="82"/>
      <c r="Q52" s="83"/>
      <c r="R52" s="150"/>
      <c r="S52" s="150">
        <f t="shared" si="2"/>
        <v>0.5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ht="15.0" customHeight="1">
      <c r="A53" s="84"/>
      <c r="B53" s="118"/>
      <c r="C53" s="151" t="s">
        <v>75</v>
      </c>
      <c r="D53" s="93" t="s">
        <v>19</v>
      </c>
      <c r="E53" s="152" t="s">
        <v>91</v>
      </c>
      <c r="F53" s="153">
        <v>2.0</v>
      </c>
      <c r="G53" s="96"/>
      <c r="H53" s="154">
        <f t="shared" si="8"/>
        <v>1</v>
      </c>
      <c r="I53" s="96"/>
      <c r="J53" s="4"/>
      <c r="K53" s="4"/>
      <c r="L53" s="4"/>
      <c r="M53" s="119">
        <v>0.5</v>
      </c>
      <c r="N53" s="119">
        <v>0.5</v>
      </c>
      <c r="O53" s="119"/>
      <c r="P53" s="82"/>
      <c r="Q53" s="83"/>
      <c r="R53" s="119"/>
      <c r="S53" s="119">
        <f t="shared" si="2"/>
        <v>1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ht="15.0" customHeight="1">
      <c r="A54" s="84"/>
      <c r="B54" s="118"/>
      <c r="C54" s="151" t="s">
        <v>92</v>
      </c>
      <c r="D54" s="93" t="s">
        <v>49</v>
      </c>
      <c r="E54" s="155" t="s">
        <v>93</v>
      </c>
      <c r="F54" s="153">
        <v>10.0</v>
      </c>
      <c r="G54" s="96"/>
      <c r="H54" s="154">
        <f t="shared" si="8"/>
        <v>10</v>
      </c>
      <c r="I54" s="96"/>
      <c r="J54" s="4"/>
      <c r="K54" s="4"/>
      <c r="L54" s="4"/>
      <c r="M54" s="119">
        <v>1.0</v>
      </c>
      <c r="N54" s="119"/>
      <c r="O54" s="119"/>
      <c r="P54" s="121">
        <v>3.0</v>
      </c>
      <c r="Q54" s="83">
        <v>3.0</v>
      </c>
      <c r="R54" s="119">
        <v>3.0</v>
      </c>
      <c r="S54" s="119">
        <f t="shared" si="2"/>
        <v>10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ht="15.0" customHeight="1">
      <c r="A55" s="84"/>
      <c r="B55" s="105"/>
      <c r="C55" s="156" t="s">
        <v>94</v>
      </c>
      <c r="D55" s="107" t="s">
        <v>49</v>
      </c>
      <c r="E55" s="157" t="s">
        <v>95</v>
      </c>
      <c r="F55" s="158">
        <v>8.0</v>
      </c>
      <c r="G55" s="110"/>
      <c r="H55" s="159">
        <f t="shared" si="8"/>
        <v>2</v>
      </c>
      <c r="I55" s="110"/>
      <c r="J55" s="4"/>
      <c r="K55" s="4"/>
      <c r="L55" s="4"/>
      <c r="M55" s="160">
        <v>2.0</v>
      </c>
      <c r="N55" s="160"/>
      <c r="O55" s="160"/>
      <c r="P55" s="113"/>
      <c r="Q55" s="114"/>
      <c r="R55" s="160"/>
      <c r="S55" s="160">
        <f t="shared" si="2"/>
        <v>2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ht="15.0" customHeight="1">
      <c r="A56" s="84"/>
      <c r="B56" s="40" t="s">
        <v>47</v>
      </c>
      <c r="C56" s="123"/>
      <c r="D56" s="86"/>
      <c r="E56" s="87"/>
      <c r="F56" s="117"/>
      <c r="G56" s="124">
        <f>SUM(F57:F61)</f>
        <v>29</v>
      </c>
      <c r="H56" s="117"/>
      <c r="I56" s="125">
        <f>SUM(H57:H61)</f>
        <v>15</v>
      </c>
      <c r="J56" s="4"/>
      <c r="K56" s="4"/>
      <c r="L56" s="4"/>
      <c r="M56" s="126"/>
      <c r="N56" s="126"/>
      <c r="O56" s="126"/>
      <c r="P56" s="47"/>
      <c r="Q56" s="48"/>
      <c r="R56" s="126"/>
      <c r="S56" s="126">
        <f t="shared" si="2"/>
        <v>0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ht="15.0" customHeight="1">
      <c r="A57" s="84"/>
      <c r="B57" s="118"/>
      <c r="C57" s="151" t="s">
        <v>80</v>
      </c>
      <c r="D57" s="93" t="s">
        <v>49</v>
      </c>
      <c r="E57" s="155" t="s">
        <v>96</v>
      </c>
      <c r="F57" s="153">
        <v>1.0</v>
      </c>
      <c r="G57" s="96"/>
      <c r="H57" s="154">
        <f t="shared" ref="H57:H61" si="9">SUM(M57:R57)</f>
        <v>0</v>
      </c>
      <c r="I57" s="96"/>
      <c r="J57" s="4"/>
      <c r="K57" s="4"/>
      <c r="L57" s="4"/>
      <c r="M57" s="119"/>
      <c r="N57" s="119"/>
      <c r="O57" s="119"/>
      <c r="P57" s="82"/>
      <c r="Q57" s="83"/>
      <c r="R57" s="119"/>
      <c r="S57" s="119">
        <f t="shared" si="2"/>
        <v>0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ht="29.25" customHeight="1">
      <c r="A58" s="84"/>
      <c r="B58" s="118"/>
      <c r="C58" s="151" t="s">
        <v>97</v>
      </c>
      <c r="D58" s="93" t="s">
        <v>49</v>
      </c>
      <c r="E58" s="155" t="s">
        <v>98</v>
      </c>
      <c r="F58" s="153">
        <v>10.0</v>
      </c>
      <c r="G58" s="96"/>
      <c r="H58" s="154">
        <f t="shared" si="9"/>
        <v>9</v>
      </c>
      <c r="I58" s="96"/>
      <c r="J58" s="4"/>
      <c r="K58" s="4"/>
      <c r="L58" s="4"/>
      <c r="M58" s="119"/>
      <c r="N58" s="119"/>
      <c r="O58" s="119"/>
      <c r="P58" s="121">
        <v>3.0</v>
      </c>
      <c r="Q58" s="83">
        <v>3.0</v>
      </c>
      <c r="R58" s="119">
        <v>3.0</v>
      </c>
      <c r="S58" s="119">
        <f t="shared" si="2"/>
        <v>9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ht="15.0" customHeight="1">
      <c r="A59" s="84"/>
      <c r="B59" s="118"/>
      <c r="C59" s="151" t="s">
        <v>99</v>
      </c>
      <c r="D59" s="93" t="s">
        <v>49</v>
      </c>
      <c r="E59" s="155" t="s">
        <v>100</v>
      </c>
      <c r="F59" s="153">
        <v>8.0</v>
      </c>
      <c r="G59" s="96"/>
      <c r="H59" s="154">
        <f t="shared" si="9"/>
        <v>0</v>
      </c>
      <c r="I59" s="96"/>
      <c r="J59" s="4"/>
      <c r="K59" s="4"/>
      <c r="L59" s="4"/>
      <c r="M59" s="119"/>
      <c r="N59" s="119"/>
      <c r="O59" s="119"/>
      <c r="P59" s="82" t="s">
        <v>101</v>
      </c>
      <c r="Q59" s="83" t="s">
        <v>101</v>
      </c>
      <c r="R59" s="119" t="s">
        <v>101</v>
      </c>
      <c r="S59" s="119">
        <f t="shared" si="2"/>
        <v>0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ht="15.0" customHeight="1">
      <c r="A60" s="84"/>
      <c r="B60" s="118"/>
      <c r="C60" s="151" t="s">
        <v>102</v>
      </c>
      <c r="D60" s="93" t="s">
        <v>49</v>
      </c>
      <c r="E60" s="155" t="s">
        <v>103</v>
      </c>
      <c r="F60" s="153">
        <v>8.0</v>
      </c>
      <c r="G60" s="96"/>
      <c r="H60" s="154">
        <f t="shared" si="9"/>
        <v>6</v>
      </c>
      <c r="I60" s="96"/>
      <c r="J60" s="4"/>
      <c r="K60" s="4"/>
      <c r="L60" s="4"/>
      <c r="M60" s="119"/>
      <c r="N60" s="119"/>
      <c r="O60" s="119"/>
      <c r="P60" s="121">
        <v>2.0</v>
      </c>
      <c r="Q60" s="83">
        <v>2.0</v>
      </c>
      <c r="R60" s="119">
        <v>2.0</v>
      </c>
      <c r="S60" s="119">
        <f t="shared" si="2"/>
        <v>6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ht="15.0" customHeight="1">
      <c r="A61" s="84"/>
      <c r="B61" s="105"/>
      <c r="C61" s="156" t="s">
        <v>61</v>
      </c>
      <c r="D61" s="107" t="s">
        <v>49</v>
      </c>
      <c r="E61" s="157" t="s">
        <v>104</v>
      </c>
      <c r="F61" s="158">
        <v>2.0</v>
      </c>
      <c r="G61" s="110"/>
      <c r="H61" s="159">
        <f t="shared" si="9"/>
        <v>0</v>
      </c>
      <c r="I61" s="110"/>
      <c r="J61" s="4"/>
      <c r="K61" s="4"/>
      <c r="L61" s="4"/>
      <c r="M61" s="160"/>
      <c r="N61" s="160"/>
      <c r="O61" s="160"/>
      <c r="P61" s="113"/>
      <c r="Q61" s="114"/>
      <c r="R61" s="160"/>
      <c r="S61" s="160">
        <f t="shared" si="2"/>
        <v>0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ht="15.0" customHeight="1">
      <c r="A62" s="84"/>
      <c r="B62" s="161" t="s">
        <v>63</v>
      </c>
      <c r="C62" s="162"/>
      <c r="D62" s="163"/>
      <c r="E62" s="164"/>
      <c r="F62" s="165"/>
      <c r="G62" s="166">
        <f>SUM(F63:F64)</f>
        <v>5</v>
      </c>
      <c r="H62" s="165"/>
      <c r="I62" s="167">
        <f>SUM(H63:H64)</f>
        <v>2.3</v>
      </c>
      <c r="J62" s="4"/>
      <c r="K62" s="4"/>
      <c r="L62" s="4"/>
      <c r="M62" s="168"/>
      <c r="N62" s="168"/>
      <c r="O62" s="168"/>
      <c r="P62" s="47"/>
      <c r="Q62" s="48"/>
      <c r="R62" s="168"/>
      <c r="S62" s="168">
        <f t="shared" si="2"/>
        <v>0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ht="15.0" customHeight="1">
      <c r="A63" s="145"/>
      <c r="B63" s="146"/>
      <c r="C63" s="74" t="s">
        <v>105</v>
      </c>
      <c r="D63" s="75" t="s">
        <v>106</v>
      </c>
      <c r="E63" s="169" t="s">
        <v>107</v>
      </c>
      <c r="F63" s="170">
        <v>3.0</v>
      </c>
      <c r="G63" s="148"/>
      <c r="H63" s="171">
        <f t="shared" ref="H63:H65" si="10">SUM(M63:R63)</f>
        <v>1.5</v>
      </c>
      <c r="I63" s="149"/>
      <c r="J63" s="4"/>
      <c r="K63" s="4"/>
      <c r="L63" s="4"/>
      <c r="M63" s="150">
        <v>1.0</v>
      </c>
      <c r="N63" s="150">
        <v>0.5</v>
      </c>
      <c r="O63" s="150"/>
      <c r="P63" s="82"/>
      <c r="Q63" s="83"/>
      <c r="R63" s="150"/>
      <c r="S63" s="150">
        <f t="shared" si="2"/>
        <v>1.5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ht="15.0" customHeight="1">
      <c r="A64" s="172"/>
      <c r="B64" s="105"/>
      <c r="C64" s="156" t="s">
        <v>66</v>
      </c>
      <c r="D64" s="107" t="s">
        <v>67</v>
      </c>
      <c r="E64" s="173" t="s">
        <v>108</v>
      </c>
      <c r="F64" s="158">
        <v>2.0</v>
      </c>
      <c r="G64" s="110"/>
      <c r="H64" s="159">
        <f t="shared" si="10"/>
        <v>0.8</v>
      </c>
      <c r="I64" s="110"/>
      <c r="J64" s="4"/>
      <c r="K64" s="4"/>
      <c r="L64" s="4"/>
      <c r="M64" s="160">
        <v>0.5</v>
      </c>
      <c r="N64" s="160"/>
      <c r="O64" s="160"/>
      <c r="P64" s="174">
        <v>0.1</v>
      </c>
      <c r="Q64" s="114">
        <v>0.1</v>
      </c>
      <c r="R64" s="160">
        <v>0.1</v>
      </c>
      <c r="S64" s="160">
        <f t="shared" si="2"/>
        <v>0.8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ht="12.75" customHeight="1">
      <c r="A65" s="175" t="s">
        <v>109</v>
      </c>
      <c r="B65" s="175"/>
      <c r="C65" s="176"/>
      <c r="D65" s="176"/>
      <c r="E65" s="177"/>
      <c r="F65" s="178">
        <f t="shared" ref="F65:G65" si="11">SUM(F5:F64)</f>
        <v>207</v>
      </c>
      <c r="G65" s="179">
        <f t="shared" si="11"/>
        <v>207</v>
      </c>
      <c r="H65" s="180">
        <f t="shared" si="10"/>
        <v>286.6</v>
      </c>
      <c r="I65" s="179">
        <f>SUM(I5:I64)</f>
        <v>276.1</v>
      </c>
      <c r="J65" s="181"/>
      <c r="K65" s="181"/>
      <c r="L65" s="181"/>
      <c r="M65" s="180">
        <f t="shared" ref="M65:R65" si="12">SUM(M5:M64)</f>
        <v>40.5</v>
      </c>
      <c r="N65" s="180">
        <f t="shared" si="12"/>
        <v>39.5</v>
      </c>
      <c r="O65" s="180">
        <f t="shared" si="12"/>
        <v>31</v>
      </c>
      <c r="P65" s="182">
        <f t="shared" si="12"/>
        <v>59.2</v>
      </c>
      <c r="Q65" s="183">
        <f t="shared" si="12"/>
        <v>57.2</v>
      </c>
      <c r="R65" s="180">
        <f t="shared" si="12"/>
        <v>59.2</v>
      </c>
      <c r="S65" s="180">
        <f t="shared" si="2"/>
        <v>286.6</v>
      </c>
      <c r="T65" s="18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181"/>
      <c r="AF65" s="181"/>
      <c r="AG65" s="181"/>
      <c r="AH65" s="181"/>
    </row>
    <row r="66" ht="12.75" customHeight="1">
      <c r="A66" s="10"/>
      <c r="B66" s="10"/>
      <c r="C66" s="10"/>
      <c r="D66" s="184"/>
      <c r="E66" s="10"/>
      <c r="F66" s="10"/>
      <c r="G66" s="10"/>
      <c r="H66" s="10"/>
      <c r="I66" s="10"/>
      <c r="J66" s="10"/>
      <c r="K66" s="10"/>
      <c r="L66" s="10"/>
      <c r="M66" s="14"/>
      <c r="N66" s="14"/>
      <c r="O66" s="14"/>
      <c r="P66" s="7"/>
      <c r="Q66" s="8"/>
      <c r="R66" s="14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 ht="12.75" customHeight="1">
      <c r="A67" s="10"/>
      <c r="B67" s="10"/>
      <c r="C67" s="10"/>
      <c r="D67" s="184"/>
      <c r="E67" s="10"/>
      <c r="F67" s="10"/>
      <c r="G67" s="10"/>
      <c r="H67" s="10"/>
      <c r="I67" s="10"/>
      <c r="J67" s="10"/>
      <c r="K67" s="10"/>
      <c r="L67" s="10"/>
      <c r="M67" s="14"/>
      <c r="N67" s="14"/>
      <c r="O67" s="14"/>
      <c r="P67" s="7"/>
      <c r="Q67" s="8"/>
      <c r="R67" s="14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 ht="12.75" customHeight="1">
      <c r="A68" s="10"/>
      <c r="B68" s="10"/>
      <c r="C68" s="10"/>
      <c r="D68" s="184"/>
      <c r="E68" s="10"/>
      <c r="F68" s="10"/>
      <c r="G68" s="10"/>
      <c r="H68" s="10"/>
      <c r="I68" s="10"/>
      <c r="J68" s="10"/>
      <c r="K68" s="10"/>
      <c r="L68" s="10"/>
      <c r="M68" s="14"/>
      <c r="N68" s="14"/>
      <c r="O68" s="14"/>
      <c r="P68" s="7"/>
      <c r="Q68" s="8"/>
      <c r="R68" s="14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7"/>
      <c r="Q69" s="8"/>
      <c r="R69" s="6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7"/>
      <c r="Q70" s="8"/>
      <c r="R70" s="6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7"/>
      <c r="Q71" s="8"/>
      <c r="R71" s="6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7"/>
      <c r="Q72" s="8"/>
      <c r="R72" s="6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7"/>
      <c r="Q73" s="8"/>
      <c r="R73" s="6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7"/>
      <c r="Q74" s="8"/>
      <c r="R74" s="6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7"/>
      <c r="Q75" s="8"/>
      <c r="R75" s="6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7"/>
      <c r="Q76" s="8"/>
      <c r="R76" s="6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7"/>
      <c r="Q77" s="8"/>
      <c r="R77" s="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7"/>
      <c r="Q78" s="8"/>
      <c r="R78" s="6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7"/>
      <c r="Q79" s="8"/>
      <c r="R79" s="6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7"/>
      <c r="Q80" s="8"/>
      <c r="R80" s="6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7"/>
      <c r="Q81" s="8"/>
      <c r="R81" s="6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7"/>
      <c r="Q82" s="8"/>
      <c r="R82" s="6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7"/>
      <c r="Q83" s="8"/>
      <c r="R83" s="6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7"/>
      <c r="Q84" s="8"/>
      <c r="R84" s="6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7"/>
      <c r="Q85" s="8"/>
      <c r="R85" s="6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7"/>
      <c r="Q86" s="8"/>
      <c r="R86" s="6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7"/>
      <c r="Q87" s="8"/>
      <c r="R87" s="6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7"/>
      <c r="Q88" s="8"/>
      <c r="R88" s="6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7"/>
      <c r="Q89" s="8"/>
      <c r="R89" s="6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7"/>
      <c r="Q90" s="8"/>
      <c r="R90" s="6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7"/>
      <c r="Q91" s="8"/>
      <c r="R91" s="6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7"/>
      <c r="Q92" s="8"/>
      <c r="R92" s="6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7"/>
      <c r="Q93" s="8"/>
      <c r="R93" s="6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7"/>
      <c r="Q94" s="8"/>
      <c r="R94" s="6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7"/>
      <c r="Q95" s="8"/>
      <c r="R95" s="6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7"/>
      <c r="Q96" s="8"/>
      <c r="R96" s="6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7"/>
      <c r="Q97" s="8"/>
      <c r="R97" s="6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7"/>
      <c r="Q98" s="8"/>
      <c r="R98" s="6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7"/>
      <c r="Q99" s="8"/>
      <c r="R99" s="6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7"/>
      <c r="Q100" s="8"/>
      <c r="R100" s="6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7"/>
      <c r="Q101" s="8"/>
      <c r="R101" s="6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7"/>
      <c r="Q102" s="8"/>
      <c r="R102" s="6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7"/>
      <c r="Q103" s="8"/>
      <c r="R103" s="6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7"/>
      <c r="Q104" s="8"/>
      <c r="R104" s="6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7"/>
      <c r="Q105" s="8"/>
      <c r="R105" s="6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7"/>
      <c r="Q106" s="8"/>
      <c r="R106" s="6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7"/>
      <c r="Q107" s="8"/>
      <c r="R107" s="6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7"/>
      <c r="Q108" s="8"/>
      <c r="R108" s="6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7"/>
      <c r="Q109" s="8"/>
      <c r="R109" s="6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7"/>
      <c r="Q110" s="8"/>
      <c r="R110" s="6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7"/>
      <c r="Q111" s="8"/>
      <c r="R111" s="6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7"/>
      <c r="Q112" s="8"/>
      <c r="R112" s="6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7"/>
      <c r="Q113" s="8"/>
      <c r="R113" s="6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7"/>
      <c r="Q114" s="8"/>
      <c r="R114" s="6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7"/>
      <c r="Q115" s="8"/>
      <c r="R115" s="6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7"/>
      <c r="Q116" s="8"/>
      <c r="R116" s="6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7"/>
      <c r="Q117" s="8"/>
      <c r="R117" s="6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7"/>
      <c r="Q118" s="8"/>
      <c r="R118" s="6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7"/>
      <c r="Q119" s="8"/>
      <c r="R119" s="6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7"/>
      <c r="Q120" s="8"/>
      <c r="R120" s="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7"/>
      <c r="Q121" s="8"/>
      <c r="R121" s="6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7"/>
      <c r="Q122" s="8"/>
      <c r="R122" s="6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7"/>
      <c r="Q123" s="8"/>
      <c r="R123" s="6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7"/>
      <c r="Q124" s="8"/>
      <c r="R124" s="6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7"/>
      <c r="Q125" s="8"/>
      <c r="R125" s="6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7"/>
      <c r="Q126" s="8"/>
      <c r="R126" s="6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7"/>
      <c r="Q127" s="8"/>
      <c r="R127" s="6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7"/>
      <c r="Q128" s="8"/>
      <c r="R128" s="6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7"/>
      <c r="Q129" s="8"/>
      <c r="R129" s="6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7"/>
      <c r="Q130" s="8"/>
      <c r="R130" s="6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7"/>
      <c r="Q131" s="8"/>
      <c r="R131" s="6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7"/>
      <c r="Q132" s="8"/>
      <c r="R132" s="6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7"/>
      <c r="Q133" s="8"/>
      <c r="R133" s="6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7"/>
      <c r="Q134" s="8"/>
      <c r="R134" s="6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7"/>
      <c r="Q135" s="8"/>
      <c r="R135" s="6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7"/>
      <c r="Q136" s="8"/>
      <c r="R136" s="6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7"/>
      <c r="Q137" s="8"/>
      <c r="R137" s="6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7"/>
      <c r="Q138" s="8"/>
      <c r="R138" s="6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7"/>
      <c r="Q139" s="8"/>
      <c r="R139" s="6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7"/>
      <c r="Q140" s="8"/>
      <c r="R140" s="6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7"/>
      <c r="Q141" s="8"/>
      <c r="R141" s="6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7"/>
      <c r="Q142" s="8"/>
      <c r="R142" s="6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7"/>
      <c r="Q143" s="8"/>
      <c r="R143" s="6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7"/>
      <c r="Q144" s="8"/>
      <c r="R144" s="6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7"/>
      <c r="Q145" s="8"/>
      <c r="R145" s="6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7"/>
      <c r="Q146" s="8"/>
      <c r="R146" s="6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7"/>
      <c r="Q147" s="8"/>
      <c r="R147" s="6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7"/>
      <c r="Q148" s="8"/>
      <c r="R148" s="6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7"/>
      <c r="Q149" s="8"/>
      <c r="R149" s="6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7"/>
      <c r="Q150" s="8"/>
      <c r="R150" s="6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7"/>
      <c r="Q151" s="8"/>
      <c r="R151" s="6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7"/>
      <c r="Q152" s="8"/>
      <c r="R152" s="6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7"/>
      <c r="Q153" s="8"/>
      <c r="R153" s="6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7"/>
      <c r="Q154" s="8"/>
      <c r="R154" s="6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7"/>
      <c r="Q155" s="8"/>
      <c r="R155" s="6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7"/>
      <c r="Q156" s="8"/>
      <c r="R156" s="6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7"/>
      <c r="Q157" s="8"/>
      <c r="R157" s="6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7"/>
      <c r="Q158" s="8"/>
      <c r="R158" s="6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7"/>
      <c r="Q159" s="8"/>
      <c r="R159" s="6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7"/>
      <c r="Q160" s="8"/>
      <c r="R160" s="6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7"/>
      <c r="Q161" s="8"/>
      <c r="R161" s="6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7"/>
      <c r="Q162" s="8"/>
      <c r="R162" s="6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7"/>
      <c r="Q163" s="8"/>
      <c r="R163" s="6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7"/>
      <c r="Q164" s="8"/>
      <c r="R164" s="6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7"/>
      <c r="Q165" s="8"/>
      <c r="R165" s="6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7"/>
      <c r="Q166" s="8"/>
      <c r="R166" s="6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7"/>
      <c r="Q167" s="8"/>
      <c r="R167" s="6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7"/>
      <c r="Q168" s="8"/>
      <c r="R168" s="6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7"/>
      <c r="Q169" s="8"/>
      <c r="R169" s="6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7"/>
      <c r="Q170" s="8"/>
      <c r="R170" s="6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7"/>
      <c r="Q171" s="8"/>
      <c r="R171" s="6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7"/>
      <c r="Q172" s="8"/>
      <c r="R172" s="6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7"/>
      <c r="Q173" s="8"/>
      <c r="R173" s="6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7"/>
      <c r="Q174" s="8"/>
      <c r="R174" s="6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7"/>
      <c r="Q175" s="8"/>
      <c r="R175" s="6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7"/>
      <c r="Q176" s="8"/>
      <c r="R176" s="6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7"/>
      <c r="Q177" s="8"/>
      <c r="R177" s="6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7"/>
      <c r="Q178" s="8"/>
      <c r="R178" s="6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7"/>
      <c r="Q179" s="8"/>
      <c r="R179" s="6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7"/>
      <c r="Q180" s="8"/>
      <c r="R180" s="6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7"/>
      <c r="Q181" s="8"/>
      <c r="R181" s="6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7"/>
      <c r="Q182" s="8"/>
      <c r="R182" s="6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7"/>
      <c r="Q183" s="8"/>
      <c r="R183" s="6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7"/>
      <c r="Q184" s="8"/>
      <c r="R184" s="6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7"/>
      <c r="Q185" s="8"/>
      <c r="R185" s="6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7"/>
      <c r="Q186" s="8"/>
      <c r="R186" s="6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7"/>
      <c r="Q187" s="8"/>
      <c r="R187" s="6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7"/>
      <c r="Q188" s="8"/>
      <c r="R188" s="6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7"/>
      <c r="Q189" s="8"/>
      <c r="R189" s="6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7"/>
      <c r="Q190" s="8"/>
      <c r="R190" s="6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7"/>
      <c r="Q191" s="8"/>
      <c r="R191" s="6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7"/>
      <c r="Q192" s="8"/>
      <c r="R192" s="6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7"/>
      <c r="Q193" s="8"/>
      <c r="R193" s="6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7"/>
      <c r="Q194" s="8"/>
      <c r="R194" s="6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7"/>
      <c r="Q195" s="8"/>
      <c r="R195" s="6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7"/>
      <c r="Q196" s="8"/>
      <c r="R196" s="6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7"/>
      <c r="Q197" s="8"/>
      <c r="R197" s="6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7"/>
      <c r="Q198" s="8"/>
      <c r="R198" s="6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7"/>
      <c r="Q199" s="8"/>
      <c r="R199" s="6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7"/>
      <c r="Q200" s="8"/>
      <c r="R200" s="6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7"/>
      <c r="Q201" s="8"/>
      <c r="R201" s="6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7"/>
      <c r="Q202" s="8"/>
      <c r="R202" s="6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7"/>
      <c r="Q203" s="8"/>
      <c r="R203" s="6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7"/>
      <c r="Q204" s="8"/>
      <c r="R204" s="6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7"/>
      <c r="Q205" s="8"/>
      <c r="R205" s="6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7"/>
      <c r="Q206" s="8"/>
      <c r="R206" s="6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7"/>
      <c r="Q207" s="8"/>
      <c r="R207" s="6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7"/>
      <c r="Q208" s="8"/>
      <c r="R208" s="6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7"/>
      <c r="Q209" s="8"/>
      <c r="R209" s="6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7"/>
      <c r="Q210" s="8"/>
      <c r="R210" s="6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7"/>
      <c r="Q211" s="8"/>
      <c r="R211" s="6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7"/>
      <c r="Q212" s="8"/>
      <c r="R212" s="6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7"/>
      <c r="Q213" s="8"/>
      <c r="R213" s="6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7"/>
      <c r="Q214" s="8"/>
      <c r="R214" s="6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7"/>
      <c r="Q215" s="8"/>
      <c r="R215" s="6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7"/>
      <c r="Q216" s="8"/>
      <c r="R216" s="6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7"/>
      <c r="Q217" s="8"/>
      <c r="R217" s="6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7"/>
      <c r="Q218" s="8"/>
      <c r="R218" s="6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7"/>
      <c r="Q219" s="8"/>
      <c r="R219" s="6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7"/>
      <c r="Q220" s="8"/>
      <c r="R220" s="6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7"/>
      <c r="Q221" s="8"/>
      <c r="R221" s="6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7"/>
      <c r="Q222" s="8"/>
      <c r="R222" s="6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7"/>
      <c r="Q223" s="8"/>
      <c r="R223" s="6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7"/>
      <c r="Q224" s="8"/>
      <c r="R224" s="6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7"/>
      <c r="Q225" s="8"/>
      <c r="R225" s="6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7"/>
      <c r="Q226" s="8"/>
      <c r="R226" s="6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7"/>
      <c r="Q227" s="8"/>
      <c r="R227" s="6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7"/>
      <c r="Q228" s="8"/>
      <c r="R228" s="6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7"/>
      <c r="Q229" s="8"/>
      <c r="R229" s="6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7"/>
      <c r="Q230" s="8"/>
      <c r="R230" s="6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7"/>
      <c r="Q231" s="8"/>
      <c r="R231" s="6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7"/>
      <c r="Q232" s="8"/>
      <c r="R232" s="6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7"/>
      <c r="Q233" s="8"/>
      <c r="R233" s="6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7"/>
      <c r="Q234" s="8"/>
      <c r="R234" s="6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7"/>
      <c r="Q235" s="8"/>
      <c r="R235" s="6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7"/>
      <c r="Q236" s="8"/>
      <c r="R236" s="6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7"/>
      <c r="Q237" s="8"/>
      <c r="R237" s="6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7"/>
      <c r="Q238" s="8"/>
      <c r="R238" s="6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7"/>
      <c r="Q239" s="8"/>
      <c r="R239" s="6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7"/>
      <c r="Q240" s="8"/>
      <c r="R240" s="6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7"/>
      <c r="Q241" s="8"/>
      <c r="R241" s="6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7"/>
      <c r="Q242" s="8"/>
      <c r="R242" s="6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7"/>
      <c r="Q243" s="8"/>
      <c r="R243" s="6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7"/>
      <c r="Q244" s="8"/>
      <c r="R244" s="6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7"/>
      <c r="Q245" s="8"/>
      <c r="R245" s="6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7"/>
      <c r="Q246" s="8"/>
      <c r="R246" s="6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7"/>
      <c r="Q247" s="8"/>
      <c r="R247" s="6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7"/>
      <c r="Q248" s="8"/>
      <c r="R248" s="6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7"/>
      <c r="Q249" s="8"/>
      <c r="R249" s="6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7"/>
      <c r="Q250" s="8"/>
      <c r="R250" s="6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7"/>
      <c r="Q251" s="8"/>
      <c r="R251" s="6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7"/>
      <c r="Q252" s="8"/>
      <c r="R252" s="6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7"/>
      <c r="Q253" s="8"/>
      <c r="R253" s="6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7"/>
      <c r="Q254" s="8"/>
      <c r="R254" s="6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7"/>
      <c r="Q255" s="8"/>
      <c r="R255" s="6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7"/>
      <c r="Q256" s="8"/>
      <c r="R256" s="6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7"/>
      <c r="Q257" s="8"/>
      <c r="R257" s="6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7"/>
      <c r="Q258" s="8"/>
      <c r="R258" s="6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7"/>
      <c r="Q259" s="8"/>
      <c r="R259" s="6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7"/>
      <c r="Q260" s="8"/>
      <c r="R260" s="6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7"/>
      <c r="Q261" s="8"/>
      <c r="R261" s="6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7"/>
      <c r="Q262" s="8"/>
      <c r="R262" s="6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7"/>
      <c r="Q263" s="8"/>
      <c r="R263" s="6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7"/>
      <c r="Q264" s="8"/>
      <c r="R264" s="6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7"/>
      <c r="Q265" s="8"/>
      <c r="R265" s="6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7"/>
      <c r="Q266" s="8"/>
      <c r="R266" s="6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7"/>
      <c r="Q267" s="8"/>
      <c r="R267" s="6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7"/>
      <c r="Q268" s="8"/>
      <c r="R268" s="6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7"/>
      <c r="Q269" s="8"/>
      <c r="R269" s="6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7"/>
      <c r="Q270" s="8"/>
      <c r="R270" s="6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7"/>
      <c r="Q271" s="8"/>
      <c r="R271" s="6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7"/>
      <c r="Q272" s="8"/>
      <c r="R272" s="6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7"/>
      <c r="Q273" s="8"/>
      <c r="R273" s="6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7"/>
      <c r="Q274" s="8"/>
      <c r="R274" s="6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7"/>
      <c r="Q275" s="8"/>
      <c r="R275" s="6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7"/>
      <c r="Q276" s="8"/>
      <c r="R276" s="6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7"/>
      <c r="Q277" s="8"/>
      <c r="R277" s="6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7"/>
      <c r="Q278" s="8"/>
      <c r="R278" s="6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7"/>
      <c r="Q279" s="8"/>
      <c r="R279" s="6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7"/>
      <c r="Q280" s="8"/>
      <c r="R280" s="6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7"/>
      <c r="Q281" s="8"/>
      <c r="R281" s="6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7"/>
      <c r="Q282" s="8"/>
      <c r="R282" s="6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7"/>
      <c r="Q283" s="8"/>
      <c r="R283" s="6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7"/>
      <c r="Q284" s="8"/>
      <c r="R284" s="6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7"/>
      <c r="Q285" s="8"/>
      <c r="R285" s="6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7"/>
      <c r="Q286" s="8"/>
      <c r="R286" s="6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7"/>
      <c r="Q287" s="8"/>
      <c r="R287" s="6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7"/>
      <c r="Q288" s="8"/>
      <c r="R288" s="6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7"/>
      <c r="Q289" s="8"/>
      <c r="R289" s="6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7"/>
      <c r="Q290" s="8"/>
      <c r="R290" s="6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7"/>
      <c r="Q291" s="8"/>
      <c r="R291" s="6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7"/>
      <c r="Q292" s="8"/>
      <c r="R292" s="6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7"/>
      <c r="Q293" s="8"/>
      <c r="R293" s="6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7"/>
      <c r="Q294" s="8"/>
      <c r="R294" s="6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7"/>
      <c r="Q295" s="8"/>
      <c r="R295" s="6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7"/>
      <c r="Q296" s="8"/>
      <c r="R296" s="6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7"/>
      <c r="Q297" s="8"/>
      <c r="R297" s="6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7"/>
      <c r="Q298" s="8"/>
      <c r="R298" s="6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7"/>
      <c r="Q299" s="8"/>
      <c r="R299" s="6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7"/>
      <c r="Q300" s="8"/>
      <c r="R300" s="6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7"/>
      <c r="Q301" s="8"/>
      <c r="R301" s="6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7"/>
      <c r="Q302" s="8"/>
      <c r="R302" s="6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7"/>
      <c r="Q303" s="8"/>
      <c r="R303" s="6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7"/>
      <c r="Q304" s="8"/>
      <c r="R304" s="6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7"/>
      <c r="Q305" s="8"/>
      <c r="R305" s="6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7"/>
      <c r="Q306" s="8"/>
      <c r="R306" s="6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7"/>
      <c r="Q307" s="8"/>
      <c r="R307" s="6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7"/>
      <c r="Q308" s="8"/>
      <c r="R308" s="6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7"/>
      <c r="Q309" s="8"/>
      <c r="R309" s="6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7"/>
      <c r="Q310" s="8"/>
      <c r="R310" s="6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7"/>
      <c r="Q311" s="8"/>
      <c r="R311" s="6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7"/>
      <c r="Q312" s="8"/>
      <c r="R312" s="6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7"/>
      <c r="Q313" s="8"/>
      <c r="R313" s="6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7"/>
      <c r="Q314" s="8"/>
      <c r="R314" s="6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7"/>
      <c r="Q315" s="8"/>
      <c r="R315" s="6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7"/>
      <c r="Q316" s="8"/>
      <c r="R316" s="6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7"/>
      <c r="Q317" s="8"/>
      <c r="R317" s="6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7"/>
      <c r="Q318" s="8"/>
      <c r="R318" s="6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7"/>
      <c r="Q319" s="8"/>
      <c r="R319" s="6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7"/>
      <c r="Q320" s="8"/>
      <c r="R320" s="6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7"/>
      <c r="Q321" s="8"/>
      <c r="R321" s="6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7"/>
      <c r="Q322" s="8"/>
      <c r="R322" s="6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7"/>
      <c r="Q323" s="8"/>
      <c r="R323" s="6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7"/>
      <c r="Q324" s="8"/>
      <c r="R324" s="6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7"/>
      <c r="Q325" s="8"/>
      <c r="R325" s="6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7"/>
      <c r="Q326" s="8"/>
      <c r="R326" s="6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7"/>
      <c r="Q327" s="8"/>
      <c r="R327" s="6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7"/>
      <c r="Q328" s="8"/>
      <c r="R328" s="6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7"/>
      <c r="Q329" s="8"/>
      <c r="R329" s="6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7"/>
      <c r="Q330" s="8"/>
      <c r="R330" s="6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7"/>
      <c r="Q331" s="8"/>
      <c r="R331" s="6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7"/>
      <c r="Q332" s="8"/>
      <c r="R332" s="6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7"/>
      <c r="Q333" s="8"/>
      <c r="R333" s="6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7"/>
      <c r="Q334" s="8"/>
      <c r="R334" s="6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7"/>
      <c r="Q335" s="8"/>
      <c r="R335" s="6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7"/>
      <c r="Q336" s="8"/>
      <c r="R336" s="6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7"/>
      <c r="Q337" s="8"/>
      <c r="R337" s="6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7"/>
      <c r="Q338" s="8"/>
      <c r="R338" s="6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7"/>
      <c r="Q339" s="8"/>
      <c r="R339" s="6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7"/>
      <c r="Q340" s="8"/>
      <c r="R340" s="6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7"/>
      <c r="Q341" s="8"/>
      <c r="R341" s="6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7"/>
      <c r="Q342" s="8"/>
      <c r="R342" s="6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7"/>
      <c r="Q343" s="8"/>
      <c r="R343" s="6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7"/>
      <c r="Q344" s="8"/>
      <c r="R344" s="6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7"/>
      <c r="Q345" s="8"/>
      <c r="R345" s="6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7"/>
      <c r="Q346" s="8"/>
      <c r="R346" s="6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7"/>
      <c r="Q347" s="8"/>
      <c r="R347" s="6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7"/>
      <c r="Q348" s="8"/>
      <c r="R348" s="6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7"/>
      <c r="Q349" s="8"/>
      <c r="R349" s="6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7"/>
      <c r="Q350" s="8"/>
      <c r="R350" s="6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7"/>
      <c r="Q351" s="8"/>
      <c r="R351" s="6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7"/>
      <c r="Q352" s="8"/>
      <c r="R352" s="6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7"/>
      <c r="Q353" s="8"/>
      <c r="R353" s="6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7"/>
      <c r="Q354" s="8"/>
      <c r="R354" s="6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7"/>
      <c r="Q355" s="8"/>
      <c r="R355" s="6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7"/>
      <c r="Q356" s="8"/>
      <c r="R356" s="6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7"/>
      <c r="Q357" s="8"/>
      <c r="R357" s="6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7"/>
      <c r="Q358" s="8"/>
      <c r="R358" s="6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7"/>
      <c r="Q359" s="8"/>
      <c r="R359" s="6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7"/>
      <c r="Q360" s="8"/>
      <c r="R360" s="6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7"/>
      <c r="Q361" s="8"/>
      <c r="R361" s="6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7"/>
      <c r="Q362" s="8"/>
      <c r="R362" s="6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7"/>
      <c r="Q363" s="8"/>
      <c r="R363" s="6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7"/>
      <c r="Q364" s="8"/>
      <c r="R364" s="6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7"/>
      <c r="Q365" s="8"/>
      <c r="R365" s="6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7"/>
      <c r="Q366" s="8"/>
      <c r="R366" s="6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7"/>
      <c r="Q367" s="8"/>
      <c r="R367" s="6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7"/>
      <c r="Q368" s="8"/>
      <c r="R368" s="6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7"/>
      <c r="Q369" s="8"/>
      <c r="R369" s="6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7"/>
      <c r="Q370" s="8"/>
      <c r="R370" s="6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7"/>
      <c r="Q371" s="8"/>
      <c r="R371" s="6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7"/>
      <c r="Q372" s="8"/>
      <c r="R372" s="6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7"/>
      <c r="Q373" s="8"/>
      <c r="R373" s="6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7"/>
      <c r="Q374" s="8"/>
      <c r="R374" s="6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7"/>
      <c r="Q375" s="8"/>
      <c r="R375" s="6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7"/>
      <c r="Q376" s="8"/>
      <c r="R376" s="6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7"/>
      <c r="Q377" s="8"/>
      <c r="R377" s="6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7"/>
      <c r="Q378" s="8"/>
      <c r="R378" s="6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7"/>
      <c r="Q379" s="8"/>
      <c r="R379" s="6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7"/>
      <c r="Q380" s="8"/>
      <c r="R380" s="6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7"/>
      <c r="Q381" s="8"/>
      <c r="R381" s="6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7"/>
      <c r="Q382" s="8"/>
      <c r="R382" s="6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7"/>
      <c r="Q383" s="8"/>
      <c r="R383" s="6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7"/>
      <c r="Q384" s="8"/>
      <c r="R384" s="6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7"/>
      <c r="Q385" s="8"/>
      <c r="R385" s="6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7"/>
      <c r="Q386" s="8"/>
      <c r="R386" s="6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7"/>
      <c r="Q387" s="8"/>
      <c r="R387" s="6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7"/>
      <c r="Q388" s="8"/>
      <c r="R388" s="6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7"/>
      <c r="Q389" s="8"/>
      <c r="R389" s="6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7"/>
      <c r="Q390" s="8"/>
      <c r="R390" s="6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7"/>
      <c r="Q391" s="8"/>
      <c r="R391" s="6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7"/>
      <c r="Q392" s="8"/>
      <c r="R392" s="6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7"/>
      <c r="Q393" s="8"/>
      <c r="R393" s="6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7"/>
      <c r="Q394" s="8"/>
      <c r="R394" s="6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7"/>
      <c r="Q395" s="8"/>
      <c r="R395" s="6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7"/>
      <c r="Q396" s="8"/>
      <c r="R396" s="6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7"/>
      <c r="Q397" s="8"/>
      <c r="R397" s="6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7"/>
      <c r="Q398" s="8"/>
      <c r="R398" s="6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7"/>
      <c r="Q399" s="8"/>
      <c r="R399" s="6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7"/>
      <c r="Q400" s="8"/>
      <c r="R400" s="6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7"/>
      <c r="Q401" s="8"/>
      <c r="R401" s="6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7"/>
      <c r="Q402" s="8"/>
      <c r="R402" s="6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7"/>
      <c r="Q403" s="8"/>
      <c r="R403" s="6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7"/>
      <c r="Q404" s="8"/>
      <c r="R404" s="6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7"/>
      <c r="Q405" s="8"/>
      <c r="R405" s="6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7"/>
      <c r="Q406" s="8"/>
      <c r="R406" s="6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7"/>
      <c r="Q407" s="8"/>
      <c r="R407" s="6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7"/>
      <c r="Q408" s="8"/>
      <c r="R408" s="6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7"/>
      <c r="Q409" s="8"/>
      <c r="R409" s="6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7"/>
      <c r="Q410" s="8"/>
      <c r="R410" s="6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7"/>
      <c r="Q411" s="8"/>
      <c r="R411" s="6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7"/>
      <c r="Q412" s="8"/>
      <c r="R412" s="6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7"/>
      <c r="Q413" s="8"/>
      <c r="R413" s="6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7"/>
      <c r="Q414" s="8"/>
      <c r="R414" s="6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7"/>
      <c r="Q415" s="8"/>
      <c r="R415" s="6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7"/>
      <c r="Q416" s="8"/>
      <c r="R416" s="6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7"/>
      <c r="Q417" s="8"/>
      <c r="R417" s="6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7"/>
      <c r="Q418" s="8"/>
      <c r="R418" s="6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7"/>
      <c r="Q419" s="8"/>
      <c r="R419" s="6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7"/>
      <c r="Q420" s="8"/>
      <c r="R420" s="6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7"/>
      <c r="Q421" s="8"/>
      <c r="R421" s="6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7"/>
      <c r="Q422" s="8"/>
      <c r="R422" s="6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7"/>
      <c r="Q423" s="8"/>
      <c r="R423" s="6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7"/>
      <c r="Q424" s="8"/>
      <c r="R424" s="6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7"/>
      <c r="Q425" s="8"/>
      <c r="R425" s="6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7"/>
      <c r="Q426" s="8"/>
      <c r="R426" s="6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7"/>
      <c r="Q427" s="8"/>
      <c r="R427" s="6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7"/>
      <c r="Q428" s="8"/>
      <c r="R428" s="6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7"/>
      <c r="Q429" s="8"/>
      <c r="R429" s="6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7"/>
      <c r="Q430" s="8"/>
      <c r="R430" s="6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7"/>
      <c r="Q431" s="8"/>
      <c r="R431" s="6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7"/>
      <c r="Q432" s="8"/>
      <c r="R432" s="6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7"/>
      <c r="Q433" s="8"/>
      <c r="R433" s="6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7"/>
      <c r="Q434" s="8"/>
      <c r="R434" s="6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7"/>
      <c r="Q435" s="8"/>
      <c r="R435" s="6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7"/>
      <c r="Q436" s="8"/>
      <c r="R436" s="6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7"/>
      <c r="Q437" s="8"/>
      <c r="R437" s="6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7"/>
      <c r="Q438" s="8"/>
      <c r="R438" s="6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7"/>
      <c r="Q439" s="8"/>
      <c r="R439" s="6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7"/>
      <c r="Q440" s="8"/>
      <c r="R440" s="6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7"/>
      <c r="Q441" s="8"/>
      <c r="R441" s="6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7"/>
      <c r="Q442" s="8"/>
      <c r="R442" s="6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7"/>
      <c r="Q443" s="8"/>
      <c r="R443" s="6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7"/>
      <c r="Q444" s="8"/>
      <c r="R444" s="6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7"/>
      <c r="Q445" s="8"/>
      <c r="R445" s="6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7"/>
      <c r="Q446" s="8"/>
      <c r="R446" s="6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7"/>
      <c r="Q447" s="8"/>
      <c r="R447" s="6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7"/>
      <c r="Q448" s="8"/>
      <c r="R448" s="6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7"/>
      <c r="Q449" s="8"/>
      <c r="R449" s="6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7"/>
      <c r="Q450" s="8"/>
      <c r="R450" s="6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7"/>
      <c r="Q451" s="8"/>
      <c r="R451" s="6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7"/>
      <c r="Q452" s="8"/>
      <c r="R452" s="6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7"/>
      <c r="Q453" s="8"/>
      <c r="R453" s="6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7"/>
      <c r="Q454" s="8"/>
      <c r="R454" s="6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7"/>
      <c r="Q455" s="8"/>
      <c r="R455" s="6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7"/>
      <c r="Q456" s="8"/>
      <c r="R456" s="6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7"/>
      <c r="Q457" s="8"/>
      <c r="R457" s="6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7"/>
      <c r="Q458" s="8"/>
      <c r="R458" s="6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7"/>
      <c r="Q459" s="8"/>
      <c r="R459" s="6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7"/>
      <c r="Q460" s="8"/>
      <c r="R460" s="6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7"/>
      <c r="Q461" s="8"/>
      <c r="R461" s="6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7"/>
      <c r="Q462" s="8"/>
      <c r="R462" s="6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7"/>
      <c r="Q463" s="8"/>
      <c r="R463" s="6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7"/>
      <c r="Q464" s="8"/>
      <c r="R464" s="6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7"/>
      <c r="Q465" s="8"/>
      <c r="R465" s="6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7"/>
      <c r="Q466" s="8"/>
      <c r="R466" s="6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7"/>
      <c r="Q467" s="8"/>
      <c r="R467" s="6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7"/>
      <c r="Q468" s="8"/>
      <c r="R468" s="6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7"/>
      <c r="Q469" s="8"/>
      <c r="R469" s="6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7"/>
      <c r="Q470" s="8"/>
      <c r="R470" s="6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7"/>
      <c r="Q471" s="8"/>
      <c r="R471" s="6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7"/>
      <c r="Q472" s="8"/>
      <c r="R472" s="6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7"/>
      <c r="Q473" s="8"/>
      <c r="R473" s="6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7"/>
      <c r="Q474" s="8"/>
      <c r="R474" s="6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7"/>
      <c r="Q475" s="8"/>
      <c r="R475" s="6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7"/>
      <c r="Q476" s="8"/>
      <c r="R476" s="6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7"/>
      <c r="Q477" s="8"/>
      <c r="R477" s="6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7"/>
      <c r="Q478" s="8"/>
      <c r="R478" s="6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7"/>
      <c r="Q479" s="8"/>
      <c r="R479" s="6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7"/>
      <c r="Q480" s="8"/>
      <c r="R480" s="6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7"/>
      <c r="Q481" s="8"/>
      <c r="R481" s="6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7"/>
      <c r="Q482" s="8"/>
      <c r="R482" s="6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7"/>
      <c r="Q483" s="8"/>
      <c r="R483" s="6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7"/>
      <c r="Q484" s="8"/>
      <c r="R484" s="6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7"/>
      <c r="Q485" s="8"/>
      <c r="R485" s="6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7"/>
      <c r="Q486" s="8"/>
      <c r="R486" s="6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7"/>
      <c r="Q487" s="8"/>
      <c r="R487" s="6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7"/>
      <c r="Q488" s="8"/>
      <c r="R488" s="6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7"/>
      <c r="Q489" s="8"/>
      <c r="R489" s="6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7"/>
      <c r="Q490" s="8"/>
      <c r="R490" s="6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7"/>
      <c r="Q491" s="8"/>
      <c r="R491" s="6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7"/>
      <c r="Q492" s="8"/>
      <c r="R492" s="6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7"/>
      <c r="Q493" s="8"/>
      <c r="R493" s="6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7"/>
      <c r="Q494" s="8"/>
      <c r="R494" s="6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7"/>
      <c r="Q495" s="8"/>
      <c r="R495" s="6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7"/>
      <c r="Q496" s="8"/>
      <c r="R496" s="6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7"/>
      <c r="Q497" s="8"/>
      <c r="R497" s="6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7"/>
      <c r="Q498" s="8"/>
      <c r="R498" s="6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7"/>
      <c r="Q499" s="8"/>
      <c r="R499" s="6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7"/>
      <c r="Q500" s="8"/>
      <c r="R500" s="6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7"/>
      <c r="Q501" s="8"/>
      <c r="R501" s="6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7"/>
      <c r="Q502" s="8"/>
      <c r="R502" s="6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7"/>
      <c r="Q503" s="8"/>
      <c r="R503" s="6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7"/>
      <c r="Q504" s="8"/>
      <c r="R504" s="6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7"/>
      <c r="Q505" s="8"/>
      <c r="R505" s="6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7"/>
      <c r="Q506" s="8"/>
      <c r="R506" s="6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7"/>
      <c r="Q507" s="8"/>
      <c r="R507" s="6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7"/>
      <c r="Q508" s="8"/>
      <c r="R508" s="6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7"/>
      <c r="Q509" s="8"/>
      <c r="R509" s="6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7"/>
      <c r="Q510" s="8"/>
      <c r="R510" s="6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7"/>
      <c r="Q511" s="8"/>
      <c r="R511" s="6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7"/>
      <c r="Q512" s="8"/>
      <c r="R512" s="6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7"/>
      <c r="Q513" s="8"/>
      <c r="R513" s="6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7"/>
      <c r="Q514" s="8"/>
      <c r="R514" s="6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7"/>
      <c r="Q515" s="8"/>
      <c r="R515" s="6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7"/>
      <c r="Q516" s="8"/>
      <c r="R516" s="6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7"/>
      <c r="Q517" s="8"/>
      <c r="R517" s="6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7"/>
      <c r="Q518" s="8"/>
      <c r="R518" s="6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7"/>
      <c r="Q519" s="8"/>
      <c r="R519" s="6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7"/>
      <c r="Q520" s="8"/>
      <c r="R520" s="6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7"/>
      <c r="Q521" s="8"/>
      <c r="R521" s="6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7"/>
      <c r="Q522" s="8"/>
      <c r="R522" s="6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7"/>
      <c r="Q523" s="8"/>
      <c r="R523" s="6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7"/>
      <c r="Q524" s="8"/>
      <c r="R524" s="6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7"/>
      <c r="Q525" s="8"/>
      <c r="R525" s="6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7"/>
      <c r="Q526" s="8"/>
      <c r="R526" s="6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7"/>
      <c r="Q527" s="8"/>
      <c r="R527" s="6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7"/>
      <c r="Q528" s="8"/>
      <c r="R528" s="6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7"/>
      <c r="Q529" s="8"/>
      <c r="R529" s="6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7"/>
      <c r="Q530" s="8"/>
      <c r="R530" s="6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7"/>
      <c r="Q531" s="8"/>
      <c r="R531" s="6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7"/>
      <c r="Q532" s="8"/>
      <c r="R532" s="6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7"/>
      <c r="Q533" s="8"/>
      <c r="R533" s="6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7"/>
      <c r="Q534" s="8"/>
      <c r="R534" s="6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7"/>
      <c r="Q535" s="8"/>
      <c r="R535" s="6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7"/>
      <c r="Q536" s="8"/>
      <c r="R536" s="6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7"/>
      <c r="Q537" s="8"/>
      <c r="R537" s="6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7"/>
      <c r="Q538" s="8"/>
      <c r="R538" s="6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7"/>
      <c r="Q539" s="8"/>
      <c r="R539" s="6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7"/>
      <c r="Q540" s="8"/>
      <c r="R540" s="6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7"/>
      <c r="Q541" s="8"/>
      <c r="R541" s="6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7"/>
      <c r="Q542" s="8"/>
      <c r="R542" s="6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7"/>
      <c r="Q543" s="8"/>
      <c r="R543" s="6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7"/>
      <c r="Q544" s="8"/>
      <c r="R544" s="6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7"/>
      <c r="Q545" s="8"/>
      <c r="R545" s="6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7"/>
      <c r="Q546" s="8"/>
      <c r="R546" s="6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7"/>
      <c r="Q547" s="8"/>
      <c r="R547" s="6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7"/>
      <c r="Q548" s="8"/>
      <c r="R548" s="6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7"/>
      <c r="Q549" s="8"/>
      <c r="R549" s="6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7"/>
      <c r="Q550" s="8"/>
      <c r="R550" s="6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7"/>
      <c r="Q551" s="8"/>
      <c r="R551" s="6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7"/>
      <c r="Q552" s="8"/>
      <c r="R552" s="6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7"/>
      <c r="Q553" s="8"/>
      <c r="R553" s="6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7"/>
      <c r="Q554" s="8"/>
      <c r="R554" s="6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7"/>
      <c r="Q555" s="8"/>
      <c r="R555" s="6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7"/>
      <c r="Q556" s="8"/>
      <c r="R556" s="6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7"/>
      <c r="Q557" s="8"/>
      <c r="R557" s="6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7"/>
      <c r="Q558" s="8"/>
      <c r="R558" s="6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7"/>
      <c r="Q559" s="8"/>
      <c r="R559" s="6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7"/>
      <c r="Q560" s="8"/>
      <c r="R560" s="6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7"/>
      <c r="Q561" s="8"/>
      <c r="R561" s="6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7"/>
      <c r="Q562" s="8"/>
      <c r="R562" s="6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7"/>
      <c r="Q563" s="8"/>
      <c r="R563" s="6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7"/>
      <c r="Q564" s="8"/>
      <c r="R564" s="6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7"/>
      <c r="Q565" s="8"/>
      <c r="R565" s="6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7"/>
      <c r="Q566" s="8"/>
      <c r="R566" s="6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7"/>
      <c r="Q567" s="8"/>
      <c r="R567" s="6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7"/>
      <c r="Q568" s="8"/>
      <c r="R568" s="6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7"/>
      <c r="Q569" s="8"/>
      <c r="R569" s="6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7"/>
      <c r="Q570" s="8"/>
      <c r="R570" s="6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7"/>
      <c r="Q571" s="8"/>
      <c r="R571" s="6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7"/>
      <c r="Q572" s="8"/>
      <c r="R572" s="6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7"/>
      <c r="Q573" s="8"/>
      <c r="R573" s="6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7"/>
      <c r="Q574" s="8"/>
      <c r="R574" s="6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7"/>
      <c r="Q575" s="8"/>
      <c r="R575" s="6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7"/>
      <c r="Q576" s="8"/>
      <c r="R576" s="6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7"/>
      <c r="Q577" s="8"/>
      <c r="R577" s="6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7"/>
      <c r="Q578" s="8"/>
      <c r="R578" s="6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7"/>
      <c r="Q579" s="8"/>
      <c r="R579" s="6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7"/>
      <c r="Q580" s="8"/>
      <c r="R580" s="6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7"/>
      <c r="Q581" s="8"/>
      <c r="R581" s="6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7"/>
      <c r="Q582" s="8"/>
      <c r="R582" s="6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7"/>
      <c r="Q583" s="8"/>
      <c r="R583" s="6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7"/>
      <c r="Q584" s="8"/>
      <c r="R584" s="6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7"/>
      <c r="Q585" s="8"/>
      <c r="R585" s="6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7"/>
      <c r="Q586" s="8"/>
      <c r="R586" s="6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7"/>
      <c r="Q587" s="8"/>
      <c r="R587" s="6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7"/>
      <c r="Q588" s="8"/>
      <c r="R588" s="6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7"/>
      <c r="Q589" s="8"/>
      <c r="R589" s="6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7"/>
      <c r="Q590" s="8"/>
      <c r="R590" s="6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7"/>
      <c r="Q591" s="8"/>
      <c r="R591" s="6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7"/>
      <c r="Q592" s="8"/>
      <c r="R592" s="6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7"/>
      <c r="Q593" s="8"/>
      <c r="R593" s="6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7"/>
      <c r="Q594" s="8"/>
      <c r="R594" s="6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7"/>
      <c r="Q595" s="8"/>
      <c r="R595" s="6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7"/>
      <c r="Q596" s="8"/>
      <c r="R596" s="6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7"/>
      <c r="Q597" s="8"/>
      <c r="R597" s="6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7"/>
      <c r="Q598" s="8"/>
      <c r="R598" s="6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7"/>
      <c r="Q599" s="8"/>
      <c r="R599" s="6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7"/>
      <c r="Q600" s="8"/>
      <c r="R600" s="6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7"/>
      <c r="Q601" s="8"/>
      <c r="R601" s="6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7"/>
      <c r="Q602" s="8"/>
      <c r="R602" s="6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7"/>
      <c r="Q603" s="8"/>
      <c r="R603" s="6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7"/>
      <c r="Q604" s="8"/>
      <c r="R604" s="6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7"/>
      <c r="Q605" s="8"/>
      <c r="R605" s="6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7"/>
      <c r="Q606" s="8"/>
      <c r="R606" s="6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7"/>
      <c r="Q607" s="8"/>
      <c r="R607" s="6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7"/>
      <c r="Q608" s="8"/>
      <c r="R608" s="6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7"/>
      <c r="Q609" s="8"/>
      <c r="R609" s="6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7"/>
      <c r="Q610" s="8"/>
      <c r="R610" s="6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7"/>
      <c r="Q611" s="8"/>
      <c r="R611" s="6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7"/>
      <c r="Q612" s="8"/>
      <c r="R612" s="6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7"/>
      <c r="Q613" s="8"/>
      <c r="R613" s="6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7"/>
      <c r="Q614" s="8"/>
      <c r="R614" s="6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7"/>
      <c r="Q615" s="8"/>
      <c r="R615" s="6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7"/>
      <c r="Q616" s="8"/>
      <c r="R616" s="6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7"/>
      <c r="Q617" s="8"/>
      <c r="R617" s="6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7"/>
      <c r="Q618" s="8"/>
      <c r="R618" s="6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7"/>
      <c r="Q619" s="8"/>
      <c r="R619" s="6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7"/>
      <c r="Q620" s="8"/>
      <c r="R620" s="6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7"/>
      <c r="Q621" s="8"/>
      <c r="R621" s="6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7"/>
      <c r="Q622" s="8"/>
      <c r="R622" s="6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7"/>
      <c r="Q623" s="8"/>
      <c r="R623" s="6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7"/>
      <c r="Q624" s="8"/>
      <c r="R624" s="6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7"/>
      <c r="Q625" s="8"/>
      <c r="R625" s="6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7"/>
      <c r="Q626" s="8"/>
      <c r="R626" s="6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7"/>
      <c r="Q627" s="8"/>
      <c r="R627" s="6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7"/>
      <c r="Q628" s="8"/>
      <c r="R628" s="6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7"/>
      <c r="Q629" s="8"/>
      <c r="R629" s="6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7"/>
      <c r="Q630" s="8"/>
      <c r="R630" s="6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7"/>
      <c r="Q631" s="8"/>
      <c r="R631" s="6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7"/>
      <c r="Q632" s="8"/>
      <c r="R632" s="6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7"/>
      <c r="Q633" s="8"/>
      <c r="R633" s="6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7"/>
      <c r="Q634" s="8"/>
      <c r="R634" s="6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7"/>
      <c r="Q635" s="8"/>
      <c r="R635" s="6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7"/>
      <c r="Q636" s="8"/>
      <c r="R636" s="6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7"/>
      <c r="Q637" s="8"/>
      <c r="R637" s="6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7"/>
      <c r="Q638" s="8"/>
      <c r="R638" s="6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7"/>
      <c r="Q639" s="8"/>
      <c r="R639" s="6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7"/>
      <c r="Q640" s="8"/>
      <c r="R640" s="6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7"/>
      <c r="Q641" s="8"/>
      <c r="R641" s="6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7"/>
      <c r="Q642" s="8"/>
      <c r="R642" s="6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7"/>
      <c r="Q643" s="8"/>
      <c r="R643" s="6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7"/>
      <c r="Q644" s="8"/>
      <c r="R644" s="6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7"/>
      <c r="Q645" s="8"/>
      <c r="R645" s="6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7"/>
      <c r="Q646" s="8"/>
      <c r="R646" s="6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7"/>
      <c r="Q647" s="8"/>
      <c r="R647" s="6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7"/>
      <c r="Q648" s="8"/>
      <c r="R648" s="6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7"/>
      <c r="Q649" s="8"/>
      <c r="R649" s="6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7"/>
      <c r="Q650" s="8"/>
      <c r="R650" s="6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7"/>
      <c r="Q651" s="8"/>
      <c r="R651" s="6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7"/>
      <c r="Q652" s="8"/>
      <c r="R652" s="6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7"/>
      <c r="Q653" s="8"/>
      <c r="R653" s="6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7"/>
      <c r="Q654" s="8"/>
      <c r="R654" s="6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7"/>
      <c r="Q655" s="8"/>
      <c r="R655" s="6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7"/>
      <c r="Q656" s="8"/>
      <c r="R656" s="6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7"/>
      <c r="Q657" s="8"/>
      <c r="R657" s="6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7"/>
      <c r="Q658" s="8"/>
      <c r="R658" s="6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7"/>
      <c r="Q659" s="8"/>
      <c r="R659" s="6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7"/>
      <c r="Q660" s="8"/>
      <c r="R660" s="6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7"/>
      <c r="Q661" s="8"/>
      <c r="R661" s="6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7"/>
      <c r="Q662" s="8"/>
      <c r="R662" s="6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7"/>
      <c r="Q663" s="8"/>
      <c r="R663" s="6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7"/>
      <c r="Q664" s="8"/>
      <c r="R664" s="6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7"/>
      <c r="Q665" s="8"/>
      <c r="R665" s="6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7"/>
      <c r="Q666" s="8"/>
      <c r="R666" s="6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7"/>
      <c r="Q667" s="8"/>
      <c r="R667" s="6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7"/>
      <c r="Q668" s="8"/>
      <c r="R668" s="6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7"/>
      <c r="Q669" s="8"/>
      <c r="R669" s="6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7"/>
      <c r="Q670" s="8"/>
      <c r="R670" s="6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7"/>
      <c r="Q671" s="8"/>
      <c r="R671" s="6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7"/>
      <c r="Q672" s="8"/>
      <c r="R672" s="6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7"/>
      <c r="Q673" s="8"/>
      <c r="R673" s="6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7"/>
      <c r="Q674" s="8"/>
      <c r="R674" s="6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7"/>
      <c r="Q675" s="8"/>
      <c r="R675" s="6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7"/>
      <c r="Q676" s="8"/>
      <c r="R676" s="6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7"/>
      <c r="Q677" s="8"/>
      <c r="R677" s="6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7"/>
      <c r="Q678" s="8"/>
      <c r="R678" s="6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7"/>
      <c r="Q679" s="8"/>
      <c r="R679" s="6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7"/>
      <c r="Q680" s="8"/>
      <c r="R680" s="6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7"/>
      <c r="Q681" s="8"/>
      <c r="R681" s="6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7"/>
      <c r="Q682" s="8"/>
      <c r="R682" s="6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7"/>
      <c r="Q683" s="8"/>
      <c r="R683" s="6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7"/>
      <c r="Q684" s="8"/>
      <c r="R684" s="6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7"/>
      <c r="Q685" s="8"/>
      <c r="R685" s="6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7"/>
      <c r="Q686" s="8"/>
      <c r="R686" s="6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7"/>
      <c r="Q687" s="8"/>
      <c r="R687" s="6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7"/>
      <c r="Q688" s="8"/>
      <c r="R688" s="6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7"/>
      <c r="Q689" s="8"/>
      <c r="R689" s="6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7"/>
      <c r="Q690" s="8"/>
      <c r="R690" s="6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7"/>
      <c r="Q691" s="8"/>
      <c r="R691" s="6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7"/>
      <c r="Q692" s="8"/>
      <c r="R692" s="6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7"/>
      <c r="Q693" s="8"/>
      <c r="R693" s="6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7"/>
      <c r="Q694" s="8"/>
      <c r="R694" s="6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7"/>
      <c r="Q695" s="8"/>
      <c r="R695" s="6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7"/>
      <c r="Q696" s="8"/>
      <c r="R696" s="6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7"/>
      <c r="Q697" s="8"/>
      <c r="R697" s="6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7"/>
      <c r="Q698" s="8"/>
      <c r="R698" s="6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7"/>
      <c r="Q699" s="8"/>
      <c r="R699" s="6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7"/>
      <c r="Q700" s="8"/>
      <c r="R700" s="6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7"/>
      <c r="Q701" s="8"/>
      <c r="R701" s="6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7"/>
      <c r="Q702" s="8"/>
      <c r="R702" s="6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7"/>
      <c r="Q703" s="8"/>
      <c r="R703" s="6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7"/>
      <c r="Q704" s="8"/>
      <c r="R704" s="6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7"/>
      <c r="Q705" s="8"/>
      <c r="R705" s="6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7"/>
      <c r="Q706" s="8"/>
      <c r="R706" s="6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7"/>
      <c r="Q707" s="8"/>
      <c r="R707" s="6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7"/>
      <c r="Q708" s="8"/>
      <c r="R708" s="6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7"/>
      <c r="Q709" s="8"/>
      <c r="R709" s="6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7"/>
      <c r="Q710" s="8"/>
      <c r="R710" s="6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7"/>
      <c r="Q711" s="8"/>
      <c r="R711" s="6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7"/>
      <c r="Q712" s="8"/>
      <c r="R712" s="6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7"/>
      <c r="Q713" s="8"/>
      <c r="R713" s="6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7"/>
      <c r="Q714" s="8"/>
      <c r="R714" s="6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7"/>
      <c r="Q715" s="8"/>
      <c r="R715" s="6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7"/>
      <c r="Q716" s="8"/>
      <c r="R716" s="6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7"/>
      <c r="Q717" s="8"/>
      <c r="R717" s="6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7"/>
      <c r="Q718" s="8"/>
      <c r="R718" s="6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7"/>
      <c r="Q719" s="8"/>
      <c r="R719" s="6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7"/>
      <c r="Q720" s="8"/>
      <c r="R720" s="6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7"/>
      <c r="Q721" s="8"/>
      <c r="R721" s="6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7"/>
      <c r="Q722" s="8"/>
      <c r="R722" s="6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7"/>
      <c r="Q723" s="8"/>
      <c r="R723" s="6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7"/>
      <c r="Q724" s="8"/>
      <c r="R724" s="6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7"/>
      <c r="Q725" s="8"/>
      <c r="R725" s="6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7"/>
      <c r="Q726" s="8"/>
      <c r="R726" s="6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7"/>
      <c r="Q727" s="8"/>
      <c r="R727" s="6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7"/>
      <c r="Q728" s="8"/>
      <c r="R728" s="6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7"/>
      <c r="Q729" s="8"/>
      <c r="R729" s="6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7"/>
      <c r="Q730" s="8"/>
      <c r="R730" s="6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7"/>
      <c r="Q731" s="8"/>
      <c r="R731" s="6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7"/>
      <c r="Q732" s="8"/>
      <c r="R732" s="6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7"/>
      <c r="Q733" s="8"/>
      <c r="R733" s="6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7"/>
      <c r="Q734" s="8"/>
      <c r="R734" s="6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7"/>
      <c r="Q735" s="8"/>
      <c r="R735" s="6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7"/>
      <c r="Q736" s="8"/>
      <c r="R736" s="6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7"/>
      <c r="Q737" s="8"/>
      <c r="R737" s="6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7"/>
      <c r="Q738" s="8"/>
      <c r="R738" s="6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7"/>
      <c r="Q739" s="8"/>
      <c r="R739" s="6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7"/>
      <c r="Q740" s="8"/>
      <c r="R740" s="6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7"/>
      <c r="Q741" s="8"/>
      <c r="R741" s="6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7"/>
      <c r="Q742" s="8"/>
      <c r="R742" s="6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7"/>
      <c r="Q743" s="8"/>
      <c r="R743" s="6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7"/>
      <c r="Q744" s="8"/>
      <c r="R744" s="6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7"/>
      <c r="Q745" s="8"/>
      <c r="R745" s="6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7"/>
      <c r="Q746" s="8"/>
      <c r="R746" s="6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7"/>
      <c r="Q747" s="8"/>
      <c r="R747" s="6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7"/>
      <c r="Q748" s="8"/>
      <c r="R748" s="6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7"/>
      <c r="Q749" s="8"/>
      <c r="R749" s="6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7"/>
      <c r="Q750" s="8"/>
      <c r="R750" s="6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7"/>
      <c r="Q751" s="8"/>
      <c r="R751" s="6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7"/>
      <c r="Q752" s="8"/>
      <c r="R752" s="6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7"/>
      <c r="Q753" s="8"/>
      <c r="R753" s="6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7"/>
      <c r="Q754" s="8"/>
      <c r="R754" s="6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7"/>
      <c r="Q755" s="8"/>
      <c r="R755" s="6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7"/>
      <c r="Q756" s="8"/>
      <c r="R756" s="6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7"/>
      <c r="Q757" s="8"/>
      <c r="R757" s="6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7"/>
      <c r="Q758" s="8"/>
      <c r="R758" s="6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7"/>
      <c r="Q759" s="8"/>
      <c r="R759" s="6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7"/>
      <c r="Q760" s="8"/>
      <c r="R760" s="6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7"/>
      <c r="Q761" s="8"/>
      <c r="R761" s="6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7"/>
      <c r="Q762" s="8"/>
      <c r="R762" s="6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7"/>
      <c r="Q763" s="8"/>
      <c r="R763" s="6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7"/>
      <c r="Q764" s="8"/>
      <c r="R764" s="6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7"/>
      <c r="Q765" s="8"/>
      <c r="R765" s="6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7"/>
      <c r="Q766" s="8"/>
      <c r="R766" s="6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7"/>
      <c r="Q767" s="8"/>
      <c r="R767" s="6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7"/>
      <c r="Q768" s="8"/>
      <c r="R768" s="6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7"/>
      <c r="Q769" s="8"/>
      <c r="R769" s="6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7"/>
      <c r="Q770" s="8"/>
      <c r="R770" s="6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7"/>
      <c r="Q771" s="8"/>
      <c r="R771" s="6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7"/>
      <c r="Q772" s="8"/>
      <c r="R772" s="6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7"/>
      <c r="Q773" s="8"/>
      <c r="R773" s="6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7"/>
      <c r="Q774" s="8"/>
      <c r="R774" s="6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7"/>
      <c r="Q775" s="8"/>
      <c r="R775" s="6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7"/>
      <c r="Q776" s="8"/>
      <c r="R776" s="6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7"/>
      <c r="Q777" s="8"/>
      <c r="R777" s="6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7"/>
      <c r="Q778" s="8"/>
      <c r="R778" s="6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7"/>
      <c r="Q779" s="8"/>
      <c r="R779" s="6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7"/>
      <c r="Q780" s="8"/>
      <c r="R780" s="6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7"/>
      <c r="Q781" s="8"/>
      <c r="R781" s="6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7"/>
      <c r="Q782" s="8"/>
      <c r="R782" s="6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7"/>
      <c r="Q783" s="8"/>
      <c r="R783" s="6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7"/>
      <c r="Q784" s="8"/>
      <c r="R784" s="6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7"/>
      <c r="Q785" s="8"/>
      <c r="R785" s="6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7"/>
      <c r="Q786" s="8"/>
      <c r="R786" s="6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7"/>
      <c r="Q787" s="8"/>
      <c r="R787" s="6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7"/>
      <c r="Q788" s="8"/>
      <c r="R788" s="6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7"/>
      <c r="Q789" s="8"/>
      <c r="R789" s="6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7"/>
      <c r="Q790" s="8"/>
      <c r="R790" s="6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7"/>
      <c r="Q791" s="8"/>
      <c r="R791" s="6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7"/>
      <c r="Q792" s="8"/>
      <c r="R792" s="6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7"/>
      <c r="Q793" s="8"/>
      <c r="R793" s="6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7"/>
      <c r="Q794" s="8"/>
      <c r="R794" s="6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7"/>
      <c r="Q795" s="8"/>
      <c r="R795" s="6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7"/>
      <c r="Q796" s="8"/>
      <c r="R796" s="6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7"/>
      <c r="Q797" s="8"/>
      <c r="R797" s="6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7"/>
      <c r="Q798" s="8"/>
      <c r="R798" s="6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7"/>
      <c r="Q799" s="8"/>
      <c r="R799" s="6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7"/>
      <c r="Q800" s="8"/>
      <c r="R800" s="6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7"/>
      <c r="Q801" s="8"/>
      <c r="R801" s="6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7"/>
      <c r="Q802" s="8"/>
      <c r="R802" s="6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7"/>
      <c r="Q803" s="8"/>
      <c r="R803" s="6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7"/>
      <c r="Q804" s="8"/>
      <c r="R804" s="6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7"/>
      <c r="Q805" s="8"/>
      <c r="R805" s="6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7"/>
      <c r="Q806" s="8"/>
      <c r="R806" s="6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7"/>
      <c r="Q807" s="8"/>
      <c r="R807" s="6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7"/>
      <c r="Q808" s="8"/>
      <c r="R808" s="6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7"/>
      <c r="Q809" s="8"/>
      <c r="R809" s="6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7"/>
      <c r="Q810" s="8"/>
      <c r="R810" s="6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7"/>
      <c r="Q811" s="8"/>
      <c r="R811" s="6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7"/>
      <c r="Q812" s="8"/>
      <c r="R812" s="6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7"/>
      <c r="Q813" s="8"/>
      <c r="R813" s="6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7"/>
      <c r="Q814" s="8"/>
      <c r="R814" s="6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7"/>
      <c r="Q815" s="8"/>
      <c r="R815" s="6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7"/>
      <c r="Q816" s="8"/>
      <c r="R816" s="6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7"/>
      <c r="Q817" s="8"/>
      <c r="R817" s="6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7"/>
      <c r="Q818" s="8"/>
      <c r="R818" s="6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7"/>
      <c r="Q819" s="8"/>
      <c r="R819" s="6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7"/>
      <c r="Q820" s="8"/>
      <c r="R820" s="6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7"/>
      <c r="Q821" s="8"/>
      <c r="R821" s="6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7"/>
      <c r="Q822" s="8"/>
      <c r="R822" s="6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7"/>
      <c r="Q823" s="8"/>
      <c r="R823" s="6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7"/>
      <c r="Q824" s="8"/>
      <c r="R824" s="6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7"/>
      <c r="Q825" s="8"/>
      <c r="R825" s="6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7"/>
      <c r="Q826" s="8"/>
      <c r="R826" s="6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7"/>
      <c r="Q827" s="8"/>
      <c r="R827" s="6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7"/>
      <c r="Q828" s="8"/>
      <c r="R828" s="6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7"/>
      <c r="Q829" s="8"/>
      <c r="R829" s="6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7"/>
      <c r="Q830" s="8"/>
      <c r="R830" s="6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7"/>
      <c r="Q831" s="8"/>
      <c r="R831" s="6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7"/>
      <c r="Q832" s="8"/>
      <c r="R832" s="6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7"/>
      <c r="Q833" s="8"/>
      <c r="R833" s="6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7"/>
      <c r="Q834" s="8"/>
      <c r="R834" s="6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7"/>
      <c r="Q835" s="8"/>
      <c r="R835" s="6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7"/>
      <c r="Q836" s="8"/>
      <c r="R836" s="6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7"/>
      <c r="Q837" s="8"/>
      <c r="R837" s="6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7"/>
      <c r="Q838" s="8"/>
      <c r="R838" s="6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7"/>
      <c r="Q839" s="8"/>
      <c r="R839" s="6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7"/>
      <c r="Q840" s="8"/>
      <c r="R840" s="6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7"/>
      <c r="Q841" s="8"/>
      <c r="R841" s="6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7"/>
      <c r="Q842" s="8"/>
      <c r="R842" s="6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7"/>
      <c r="Q843" s="8"/>
      <c r="R843" s="6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7"/>
      <c r="Q844" s="8"/>
      <c r="R844" s="6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7"/>
      <c r="Q845" s="8"/>
      <c r="R845" s="6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7"/>
      <c r="Q846" s="8"/>
      <c r="R846" s="6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7"/>
      <c r="Q847" s="8"/>
      <c r="R847" s="6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7"/>
      <c r="Q848" s="8"/>
      <c r="R848" s="6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7"/>
      <c r="Q849" s="8"/>
      <c r="R849" s="6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7"/>
      <c r="Q850" s="8"/>
      <c r="R850" s="6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7"/>
      <c r="Q851" s="8"/>
      <c r="R851" s="6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7"/>
      <c r="Q852" s="8"/>
      <c r="R852" s="6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7"/>
      <c r="Q853" s="8"/>
      <c r="R853" s="6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7"/>
      <c r="Q854" s="8"/>
      <c r="R854" s="6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7"/>
      <c r="Q855" s="8"/>
      <c r="R855" s="6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7"/>
      <c r="Q856" s="8"/>
      <c r="R856" s="6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7"/>
      <c r="Q857" s="8"/>
      <c r="R857" s="6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7"/>
      <c r="Q858" s="8"/>
      <c r="R858" s="6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7"/>
      <c r="Q859" s="8"/>
      <c r="R859" s="6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7"/>
      <c r="Q860" s="8"/>
      <c r="R860" s="6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7"/>
      <c r="Q861" s="8"/>
      <c r="R861" s="6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7"/>
      <c r="Q862" s="8"/>
      <c r="R862" s="6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7"/>
      <c r="Q863" s="8"/>
      <c r="R863" s="6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7"/>
      <c r="Q864" s="8"/>
      <c r="R864" s="6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7"/>
      <c r="Q865" s="8"/>
      <c r="R865" s="6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7"/>
      <c r="Q866" s="8"/>
      <c r="R866" s="6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7"/>
      <c r="Q867" s="8"/>
      <c r="R867" s="6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7"/>
      <c r="Q868" s="8"/>
      <c r="R868" s="6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7"/>
      <c r="Q869" s="8"/>
      <c r="R869" s="6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7"/>
      <c r="Q870" s="8"/>
      <c r="R870" s="6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7"/>
      <c r="Q871" s="8"/>
      <c r="R871" s="6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7"/>
      <c r="Q872" s="8"/>
      <c r="R872" s="6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7"/>
      <c r="Q873" s="8"/>
      <c r="R873" s="6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7"/>
      <c r="Q874" s="8"/>
      <c r="R874" s="6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7"/>
      <c r="Q875" s="8"/>
      <c r="R875" s="6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7"/>
      <c r="Q876" s="8"/>
      <c r="R876" s="6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7"/>
      <c r="Q877" s="8"/>
      <c r="R877" s="6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7"/>
      <c r="Q878" s="8"/>
      <c r="R878" s="6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7"/>
      <c r="Q879" s="8"/>
      <c r="R879" s="6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7"/>
      <c r="Q880" s="8"/>
      <c r="R880" s="6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7"/>
      <c r="Q881" s="8"/>
      <c r="R881" s="6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7"/>
      <c r="Q882" s="8"/>
      <c r="R882" s="6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7"/>
      <c r="Q883" s="8"/>
      <c r="R883" s="6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7"/>
      <c r="Q884" s="8"/>
      <c r="R884" s="6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7"/>
      <c r="Q885" s="8"/>
      <c r="R885" s="6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7"/>
      <c r="Q886" s="8"/>
      <c r="R886" s="6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7"/>
      <c r="Q887" s="8"/>
      <c r="R887" s="6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7"/>
      <c r="Q888" s="8"/>
      <c r="R888" s="6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7"/>
      <c r="Q889" s="8"/>
      <c r="R889" s="6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7"/>
      <c r="Q890" s="8"/>
      <c r="R890" s="6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7"/>
      <c r="Q891" s="8"/>
      <c r="R891" s="6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7"/>
      <c r="Q892" s="8"/>
      <c r="R892" s="6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7"/>
      <c r="Q893" s="8"/>
      <c r="R893" s="6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7"/>
      <c r="Q894" s="8"/>
      <c r="R894" s="6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7"/>
      <c r="Q895" s="8"/>
      <c r="R895" s="6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7"/>
      <c r="Q896" s="8"/>
      <c r="R896" s="6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7"/>
      <c r="Q897" s="8"/>
      <c r="R897" s="6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7"/>
      <c r="Q898" s="8"/>
      <c r="R898" s="6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7"/>
      <c r="Q899" s="8"/>
      <c r="R899" s="6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7"/>
      <c r="Q900" s="8"/>
      <c r="R900" s="6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7"/>
      <c r="Q901" s="8"/>
      <c r="R901" s="6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7"/>
      <c r="Q902" s="8"/>
      <c r="R902" s="6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7"/>
      <c r="Q903" s="8"/>
      <c r="R903" s="6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7"/>
      <c r="Q904" s="8"/>
      <c r="R904" s="6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7"/>
      <c r="Q905" s="8"/>
      <c r="R905" s="6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7"/>
      <c r="Q906" s="8"/>
      <c r="R906" s="6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7"/>
      <c r="Q907" s="8"/>
      <c r="R907" s="6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7"/>
      <c r="Q908" s="8"/>
      <c r="R908" s="6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7"/>
      <c r="Q909" s="8"/>
      <c r="R909" s="6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7"/>
      <c r="Q910" s="8"/>
      <c r="R910" s="6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7"/>
      <c r="Q911" s="8"/>
      <c r="R911" s="6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7"/>
      <c r="Q912" s="8"/>
      <c r="R912" s="6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7"/>
      <c r="Q913" s="8"/>
      <c r="R913" s="6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7"/>
      <c r="Q914" s="8"/>
      <c r="R914" s="6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7"/>
      <c r="Q915" s="8"/>
      <c r="R915" s="6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7"/>
      <c r="Q916" s="8"/>
      <c r="R916" s="6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7"/>
      <c r="Q917" s="8"/>
      <c r="R917" s="6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7"/>
      <c r="Q918" s="8"/>
      <c r="R918" s="6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7"/>
      <c r="Q919" s="8"/>
      <c r="R919" s="6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7"/>
      <c r="Q920" s="8"/>
      <c r="R920" s="6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7"/>
      <c r="Q921" s="8"/>
      <c r="R921" s="6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7"/>
      <c r="Q922" s="8"/>
      <c r="R922" s="6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7"/>
      <c r="Q923" s="8"/>
      <c r="R923" s="6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7"/>
      <c r="Q924" s="8"/>
      <c r="R924" s="6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7"/>
      <c r="Q925" s="8"/>
      <c r="R925" s="6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7"/>
      <c r="Q926" s="8"/>
      <c r="R926" s="6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7"/>
      <c r="Q927" s="8"/>
      <c r="R927" s="6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7"/>
      <c r="Q928" s="8"/>
      <c r="R928" s="6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7"/>
      <c r="Q929" s="8"/>
      <c r="R929" s="6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7"/>
      <c r="Q930" s="8"/>
      <c r="R930" s="6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7"/>
      <c r="Q931" s="8"/>
      <c r="R931" s="6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7"/>
      <c r="Q932" s="8"/>
      <c r="R932" s="6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7"/>
      <c r="Q933" s="8"/>
      <c r="R933" s="6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7"/>
      <c r="Q934" s="8"/>
      <c r="R934" s="6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7"/>
      <c r="Q935" s="8"/>
      <c r="R935" s="6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7"/>
      <c r="Q936" s="8"/>
      <c r="R936" s="6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7"/>
      <c r="Q937" s="8"/>
      <c r="R937" s="6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7"/>
      <c r="Q938" s="8"/>
      <c r="R938" s="6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7"/>
      <c r="Q939" s="8"/>
      <c r="R939" s="6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7"/>
      <c r="Q940" s="8"/>
      <c r="R940" s="6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7"/>
      <c r="Q941" s="8"/>
      <c r="R941" s="6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7"/>
      <c r="Q942" s="8"/>
      <c r="R942" s="6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7"/>
      <c r="Q943" s="8"/>
      <c r="R943" s="6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7"/>
      <c r="Q944" s="8"/>
      <c r="R944" s="6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7"/>
      <c r="Q945" s="8"/>
      <c r="R945" s="6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7"/>
      <c r="Q946" s="8"/>
      <c r="R946" s="6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7"/>
      <c r="Q947" s="8"/>
      <c r="R947" s="6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7"/>
      <c r="Q948" s="8"/>
      <c r="R948" s="6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7"/>
      <c r="Q949" s="8"/>
      <c r="R949" s="6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7"/>
      <c r="Q950" s="8"/>
      <c r="R950" s="6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7"/>
      <c r="Q951" s="8"/>
      <c r="R951" s="6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7"/>
      <c r="Q952" s="8"/>
      <c r="R952" s="6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7"/>
      <c r="Q953" s="8"/>
      <c r="R953" s="6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7"/>
      <c r="Q954" s="8"/>
      <c r="R954" s="6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7"/>
      <c r="Q955" s="8"/>
      <c r="R955" s="6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7"/>
      <c r="Q956" s="8"/>
      <c r="R956" s="6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7"/>
      <c r="Q957" s="8"/>
      <c r="R957" s="6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7"/>
      <c r="Q958" s="8"/>
      <c r="R958" s="6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7"/>
      <c r="Q959" s="8"/>
      <c r="R959" s="6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7"/>
      <c r="Q960" s="8"/>
      <c r="R960" s="6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7"/>
      <c r="Q961" s="8"/>
      <c r="R961" s="6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7"/>
      <c r="Q962" s="8"/>
      <c r="R962" s="6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7"/>
      <c r="Q963" s="8"/>
      <c r="R963" s="6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7"/>
      <c r="Q964" s="8"/>
      <c r="R964" s="6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7"/>
      <c r="Q965" s="8"/>
      <c r="R965" s="6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7"/>
      <c r="Q966" s="8"/>
      <c r="R966" s="6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7"/>
      <c r="Q967" s="8"/>
      <c r="R967" s="6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7"/>
      <c r="Q968" s="8"/>
      <c r="R968" s="6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7"/>
      <c r="Q969" s="8"/>
      <c r="R969" s="6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7"/>
      <c r="Q970" s="8"/>
      <c r="R970" s="6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7"/>
      <c r="Q971" s="8"/>
      <c r="R971" s="6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7"/>
      <c r="Q972" s="8"/>
      <c r="R972" s="6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7"/>
      <c r="Q973" s="8"/>
      <c r="R973" s="6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7"/>
      <c r="Q974" s="8"/>
      <c r="R974" s="6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7"/>
      <c r="Q975" s="8"/>
      <c r="R975" s="6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7"/>
      <c r="Q976" s="8"/>
      <c r="R976" s="6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7"/>
      <c r="Q977" s="8"/>
      <c r="R977" s="6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7"/>
      <c r="Q978" s="8"/>
      <c r="R978" s="6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7"/>
      <c r="Q979" s="8"/>
      <c r="R979" s="6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7"/>
      <c r="Q980" s="8"/>
      <c r="R980" s="6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7"/>
      <c r="Q981" s="8"/>
      <c r="R981" s="6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7"/>
      <c r="Q982" s="8"/>
      <c r="R982" s="6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7"/>
      <c r="Q983" s="8"/>
      <c r="R983" s="6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7"/>
      <c r="Q984" s="8"/>
      <c r="R984" s="6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7"/>
      <c r="Q985" s="8"/>
      <c r="R985" s="6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7"/>
      <c r="Q986" s="8"/>
      <c r="R986" s="6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7"/>
      <c r="Q987" s="8"/>
      <c r="R987" s="6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7"/>
      <c r="Q988" s="8"/>
      <c r="R988" s="6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7"/>
      <c r="Q989" s="8"/>
      <c r="R989" s="6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7"/>
      <c r="Q990" s="8"/>
      <c r="R990" s="6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7"/>
      <c r="Q991" s="8"/>
      <c r="R991" s="6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7"/>
      <c r="Q992" s="8"/>
      <c r="R992" s="6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7"/>
      <c r="Q993" s="8"/>
      <c r="R993" s="6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7"/>
      <c r="Q994" s="8"/>
      <c r="R994" s="6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7"/>
      <c r="Q995" s="8"/>
      <c r="R995" s="6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7"/>
      <c r="Q996" s="8"/>
      <c r="R996" s="6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7"/>
      <c r="Q997" s="8"/>
      <c r="R997" s="6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7"/>
      <c r="Q998" s="8"/>
      <c r="R998" s="6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7"/>
      <c r="Q999" s="8"/>
      <c r="R999" s="6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7"/>
      <c r="Q1000" s="8"/>
      <c r="R1000" s="6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</sheetData>
  <conditionalFormatting sqref="I5:I65 M5:S65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