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CD8EAED3-EA0E-4BFC-9558-918399C037FC}" xr6:coauthVersionLast="36" xr6:coauthVersionMax="36" xr10:uidLastSave="{00000000-0000-0000-0000-000000000000}"/>
  <bookViews>
    <workbookView xWindow="0" yWindow="0" windowWidth="23820" windowHeight="8760" xr2:uid="{00000000-000D-0000-FFFF-FFFF00000000}"/>
  </bookViews>
  <sheets>
    <sheet name="Sheet1" sheetId="1" r:id="rId1"/>
  </sheets>
  <calcPr calcId="191029"/>
  <pivotCaches>
    <pivotCache cacheId="5" r:id="rId2"/>
  </pivotCaches>
</workbook>
</file>

<file path=xl/calcChain.xml><?xml version="1.0" encoding="utf-8"?>
<calcChain xmlns="http://schemas.openxmlformats.org/spreadsheetml/2006/main">
  <c r="O17" i="1" l="1"/>
  <c r="O18" i="1"/>
  <c r="O19" i="1" s="1"/>
  <c r="O20" i="1" s="1"/>
  <c r="O21" i="1" s="1"/>
  <c r="O22" i="1" s="1"/>
  <c r="O23" i="1" s="1"/>
  <c r="O24" i="1" s="1"/>
  <c r="O25" i="1" s="1"/>
  <c r="O26" i="1" s="1"/>
  <c r="O16" i="1"/>
</calcChain>
</file>

<file path=xl/sharedStrings.xml><?xml version="1.0" encoding="utf-8"?>
<sst xmlns="http://schemas.openxmlformats.org/spreadsheetml/2006/main" count="836" uniqueCount="237">
  <si>
    <t>Gene</t>
  </si>
  <si>
    <t>HPM3.A.SRR1697337.l2pm</t>
  </si>
  <si>
    <t>HPM3.A.SRR1697338.l2pm</t>
  </si>
  <si>
    <t>HPM3.C.SRR1697335.l2pm</t>
  </si>
  <si>
    <t>HPM3.C.SRR1697336.l2pm</t>
  </si>
  <si>
    <t>logFC</t>
  </si>
  <si>
    <t>adp</t>
  </si>
  <si>
    <t>absFC</t>
  </si>
  <si>
    <t>DEG</t>
  </si>
  <si>
    <t>IL4</t>
  </si>
  <si>
    <t>kegg, ipa</t>
  </si>
  <si>
    <t>No</t>
  </si>
  <si>
    <t>OSM</t>
  </si>
  <si>
    <t>ipa</t>
  </si>
  <si>
    <t>MUC5B</t>
  </si>
  <si>
    <t>kegg, metacore, ipa</t>
  </si>
  <si>
    <t>DEFB124</t>
  </si>
  <si>
    <t>LTA</t>
  </si>
  <si>
    <t>NOS2</t>
  </si>
  <si>
    <t>metacore, ipa</t>
  </si>
  <si>
    <t>IL17B</t>
  </si>
  <si>
    <t>kegg, wp, ipa</t>
  </si>
  <si>
    <t>IL3</t>
  </si>
  <si>
    <t>biocarta, ipa</t>
  </si>
  <si>
    <t>MMP13</t>
  </si>
  <si>
    <t>LEP</t>
  </si>
  <si>
    <t>CD4</t>
  </si>
  <si>
    <t>biocarta</t>
  </si>
  <si>
    <t>CD247</t>
  </si>
  <si>
    <t>IL13</t>
  </si>
  <si>
    <t>IL37</t>
  </si>
  <si>
    <t>ERAS</t>
  </si>
  <si>
    <t>IL36G</t>
  </si>
  <si>
    <t>IL36B</t>
  </si>
  <si>
    <t>LCN2</t>
  </si>
  <si>
    <t>PROK1</t>
  </si>
  <si>
    <t>PIK3R6</t>
  </si>
  <si>
    <t>PIK3R5</t>
  </si>
  <si>
    <t>CD3D</t>
  </si>
  <si>
    <t>IL17C</t>
  </si>
  <si>
    <t>RGS16</t>
  </si>
  <si>
    <t>S100A9</t>
  </si>
  <si>
    <t>kegg</t>
  </si>
  <si>
    <t>VEGFD</t>
  </si>
  <si>
    <t>MAP3K14</t>
  </si>
  <si>
    <t>wp, metacore, ipa</t>
  </si>
  <si>
    <t>IL17RD</t>
  </si>
  <si>
    <t>wp</t>
  </si>
  <si>
    <t>MMP9</t>
  </si>
  <si>
    <t>TRADD</t>
  </si>
  <si>
    <t>MMP2</t>
  </si>
  <si>
    <t>JAK2</t>
  </si>
  <si>
    <t>MAPK9</t>
  </si>
  <si>
    <t>IL17RB</t>
  </si>
  <si>
    <t>MAPK15</t>
  </si>
  <si>
    <t>CNTF</t>
  </si>
  <si>
    <t>TNFSF13B</t>
  </si>
  <si>
    <t>PIK3CB</t>
  </si>
  <si>
    <t>CD34</t>
  </si>
  <si>
    <t>IL17RE</t>
  </si>
  <si>
    <t>RRAS</t>
  </si>
  <si>
    <t>RASD2</t>
  </si>
  <si>
    <t>IL12A</t>
  </si>
  <si>
    <t>FADD</t>
  </si>
  <si>
    <t>TNFSF4</t>
  </si>
  <si>
    <t>HSP90AB1</t>
  </si>
  <si>
    <t>HRAS</t>
  </si>
  <si>
    <t>VEGFB</t>
  </si>
  <si>
    <t>IKBKG</t>
  </si>
  <si>
    <t>kegg, wp, metacore</t>
  </si>
  <si>
    <t>CHUK</t>
  </si>
  <si>
    <t>kegg, metacore</t>
  </si>
  <si>
    <t>TNFSF13</t>
  </si>
  <si>
    <t>AKT1</t>
  </si>
  <si>
    <t>IL17D</t>
  </si>
  <si>
    <t>AKT2</t>
  </si>
  <si>
    <t>IKBKE</t>
  </si>
  <si>
    <t>MAPK10</t>
  </si>
  <si>
    <t>TNFSF14</t>
  </si>
  <si>
    <t>MAPK11</t>
  </si>
  <si>
    <t>MAPK4</t>
  </si>
  <si>
    <t>RAP1A</t>
  </si>
  <si>
    <t>MRAS</t>
  </si>
  <si>
    <t>HSP90AA1</t>
  </si>
  <si>
    <t>SRSF1</t>
  </si>
  <si>
    <t>CCL7</t>
  </si>
  <si>
    <t>TNFSF10</t>
  </si>
  <si>
    <t>IL17RC</t>
  </si>
  <si>
    <t>kegg, wp, metacore, ipa</t>
  </si>
  <si>
    <t>PIK3R4</t>
  </si>
  <si>
    <t>MAP2K2</t>
  </si>
  <si>
    <t>metacore</t>
  </si>
  <si>
    <t>TNFSF12</t>
  </si>
  <si>
    <t>LTB</t>
  </si>
  <si>
    <t>Yes</t>
  </si>
  <si>
    <t>CASP8</t>
  </si>
  <si>
    <t>CD58</t>
  </si>
  <si>
    <t>MAPK3</t>
  </si>
  <si>
    <t>PGF</t>
  </si>
  <si>
    <t>MAPK13</t>
  </si>
  <si>
    <t>RAP2B</t>
  </si>
  <si>
    <t>TNFSF8</t>
  </si>
  <si>
    <t>CXCL10</t>
  </si>
  <si>
    <t>MAPK14</t>
  </si>
  <si>
    <t>EDA</t>
  </si>
  <si>
    <t>RALB</t>
  </si>
  <si>
    <t>RRAS2</t>
  </si>
  <si>
    <t>MAPK7</t>
  </si>
  <si>
    <t>ELAVL1</t>
  </si>
  <si>
    <t>MAP2K4</t>
  </si>
  <si>
    <t>MAP2K6</t>
  </si>
  <si>
    <t>TGFB2</t>
  </si>
  <si>
    <t>MAPK12</t>
  </si>
  <si>
    <t>NRAS</t>
  </si>
  <si>
    <t>ANAPC5</t>
  </si>
  <si>
    <t>TRAF2</t>
  </si>
  <si>
    <t>KITLG</t>
  </si>
  <si>
    <t>IL18</t>
  </si>
  <si>
    <t>HSP90B1</t>
  </si>
  <si>
    <t>MMP1</t>
  </si>
  <si>
    <t>MMP3</t>
  </si>
  <si>
    <t>IKBKB</t>
  </si>
  <si>
    <t>USP25</t>
  </si>
  <si>
    <t>PIK3R1</t>
  </si>
  <si>
    <t>PIK3C3</t>
  </si>
  <si>
    <t>IL15</t>
  </si>
  <si>
    <t>CD70</t>
  </si>
  <si>
    <t>IL23A</t>
  </si>
  <si>
    <t>TGFB3</t>
  </si>
  <si>
    <t>TRAF5</t>
  </si>
  <si>
    <t>PIK3R2</t>
  </si>
  <si>
    <t>PIK3R3</t>
  </si>
  <si>
    <t>PDGFC</t>
  </si>
  <si>
    <t>TGFB1</t>
  </si>
  <si>
    <t>TNF</t>
  </si>
  <si>
    <t>MAP3K7</t>
  </si>
  <si>
    <t>IL17RA</t>
  </si>
  <si>
    <t>PIK3C2B</t>
  </si>
  <si>
    <t>TAB3</t>
  </si>
  <si>
    <t>PIK3C2A</t>
  </si>
  <si>
    <t>GSK3B</t>
  </si>
  <si>
    <t>MAPK1</t>
  </si>
  <si>
    <t>SP1</t>
  </si>
  <si>
    <t>wp, metacore</t>
  </si>
  <si>
    <t>TNFSF9</t>
  </si>
  <si>
    <t>TRAF6</t>
  </si>
  <si>
    <t>TNFSF15</t>
  </si>
  <si>
    <t>ATF2</t>
  </si>
  <si>
    <t>PIK3CA</t>
  </si>
  <si>
    <t>ELK1</t>
  </si>
  <si>
    <t>TBK1</t>
  </si>
  <si>
    <t>NFKBIB</t>
  </si>
  <si>
    <t>RASD1</t>
  </si>
  <si>
    <t>MAPK8</t>
  </si>
  <si>
    <t>STAT3</t>
  </si>
  <si>
    <t>KRAS</t>
  </si>
  <si>
    <t>CSF2</t>
  </si>
  <si>
    <t>IL11</t>
  </si>
  <si>
    <t>CEBPD</t>
  </si>
  <si>
    <t>TRAF3IP2</t>
  </si>
  <si>
    <t>MAP2K3</t>
  </si>
  <si>
    <t>MAPK6</t>
  </si>
  <si>
    <t>AKT3</t>
  </si>
  <si>
    <t>MAP2K1</t>
  </si>
  <si>
    <t>CLCF1</t>
  </si>
  <si>
    <t>TRAF3</t>
  </si>
  <si>
    <t>kegg, wp</t>
  </si>
  <si>
    <t>RAP2A</t>
  </si>
  <si>
    <t>FOS</t>
  </si>
  <si>
    <t>JUND</t>
  </si>
  <si>
    <t>JAK1</t>
  </si>
  <si>
    <t>TRAF4</t>
  </si>
  <si>
    <t>RAP1B</t>
  </si>
  <si>
    <t>TNFRSF11B</t>
  </si>
  <si>
    <t>IL33</t>
  </si>
  <si>
    <t>CEBPB</t>
  </si>
  <si>
    <t>RELA</t>
  </si>
  <si>
    <t>TAB2</t>
  </si>
  <si>
    <t>CASP3</t>
  </si>
  <si>
    <t>VEGFC</t>
  </si>
  <si>
    <t>RALA</t>
  </si>
  <si>
    <t>FOSB</t>
  </si>
  <si>
    <t>CCL20</t>
  </si>
  <si>
    <t>PIK3CD</t>
  </si>
  <si>
    <t>RELB</t>
  </si>
  <si>
    <t>NFKBIE</t>
  </si>
  <si>
    <t>REL</t>
  </si>
  <si>
    <t>CXCL2</t>
  </si>
  <si>
    <t>JUN</t>
  </si>
  <si>
    <t>NFKBIA</t>
  </si>
  <si>
    <t>CCL2</t>
  </si>
  <si>
    <t>NFKB2</t>
  </si>
  <si>
    <t>NFKB1</t>
  </si>
  <si>
    <t>LIF</t>
  </si>
  <si>
    <t>FOSL1</t>
  </si>
  <si>
    <t>VEGFA</t>
  </si>
  <si>
    <t>ICAM1</t>
  </si>
  <si>
    <t>IL1A</t>
  </si>
  <si>
    <t>IL1B</t>
  </si>
  <si>
    <t>CSF3</t>
  </si>
  <si>
    <t>kegg, biocarta, metacore, ipa</t>
  </si>
  <si>
    <t>TNFAIP3</t>
  </si>
  <si>
    <t>CXCL8</t>
  </si>
  <si>
    <t>CXCL6</t>
  </si>
  <si>
    <t>CXCL1</t>
  </si>
  <si>
    <t>CXCL5</t>
  </si>
  <si>
    <t>CXCL3</t>
  </si>
  <si>
    <t>IL6</t>
  </si>
  <si>
    <t>PTGS2</t>
  </si>
  <si>
    <t>S100A7</t>
  </si>
  <si>
    <t>DEFB4B</t>
  </si>
  <si>
    <t>IL25</t>
  </si>
  <si>
    <t>IL12B</t>
  </si>
  <si>
    <t>S100A8</t>
  </si>
  <si>
    <t>CCL17</t>
  </si>
  <si>
    <t>MUC5AC</t>
  </si>
  <si>
    <t>IFNG</t>
  </si>
  <si>
    <t>CD3G</t>
  </si>
  <si>
    <t>CCL11</t>
  </si>
  <si>
    <t>IL17F</t>
  </si>
  <si>
    <t>CD3E</t>
  </si>
  <si>
    <t>DEFB4A</t>
  </si>
  <si>
    <t>TNFSF11</t>
  </si>
  <si>
    <t>CD8A</t>
  </si>
  <si>
    <t>IL21</t>
  </si>
  <si>
    <t>IL5</t>
  </si>
  <si>
    <t>IL17A</t>
  </si>
  <si>
    <t>kegg, wp, biocarta, metacore</t>
  </si>
  <si>
    <t>CD2</t>
  </si>
  <si>
    <t>S100A7A</t>
  </si>
  <si>
    <t>Row Labels</t>
  </si>
  <si>
    <t>Grand Total</t>
  </si>
  <si>
    <t>Count of .Tool</t>
  </si>
  <si>
    <t>Tool</t>
  </si>
  <si>
    <t>DEGdetail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</si>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</sst>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" refreshedDate="44252.558577083335" createdVersion="6" refreshedVersion="6" minRefreshableVersion="3" recordCount="201" xr:uid="{D85E8A1A-E401-44E3-8FF7-01E75D9457B3}">
  <cacheSource type="worksheet">
    <worksheetSource ref="A1:J202" sheet="Sheet1"/>
  </cacheSource>
  <cacheFields count="10">
    <cacheField name="Gene" numFmtId="0">
      <sharedItems/>
    </cacheField>
    <cacheField name=".Tool" numFmtId="0">
      <sharedItems count="18">
        <s v="ipa"/>
        <s v="kegg"/>
        <s v="metacore, ipa"/>
        <s v="kegg, metacore"/>
        <s v="kegg, metacore, ipa"/>
        <s v="metacore"/>
        <s v="kegg, ipa"/>
        <s v="kegg, wp, metacore, ipa"/>
        <s v="wp, metacore"/>
        <s v="kegg, biocarta, metacore, ipa"/>
        <s v="kegg, wp, ipa"/>
        <s v="biocarta, ipa"/>
        <s v="biocarta"/>
        <s v="wp, metacore, ipa"/>
        <s v="wp"/>
        <s v="kegg, wp, metacore"/>
        <s v="kegg, wp"/>
        <s v="kegg, wp, biocarta, metacore"/>
      </sharedItems>
    </cacheField>
    <cacheField name="HPM3.A.SRR1697337.l2pm" numFmtId="0">
      <sharedItems containsSemiMixedTypes="0" containsString="0" containsNumber="1" minValue="0" maxValue="12.363372243484138"/>
    </cacheField>
    <cacheField name="HPM3.A.SRR1697338.l2pm" numFmtId="0">
      <sharedItems containsSemiMixedTypes="0" containsString="0" containsNumber="1" minValue="0" maxValue="12.437496316877025"/>
    </cacheField>
    <cacheField name="HPM3.C.SRR1697335.l2pm" numFmtId="0">
      <sharedItems containsSemiMixedTypes="0" containsString="0" containsNumber="1" minValue="0" maxValue="9.6792568410084794"/>
    </cacheField>
    <cacheField name="HPM3.C.SRR1697336.l2pm" numFmtId="0">
      <sharedItems containsSemiMixedTypes="0" containsString="0" containsNumber="1" minValue="0" maxValue="9.6542609023211181"/>
    </cacheField>
    <cacheField name="logFC" numFmtId="0">
      <sharedItems containsSemiMixedTypes="0" containsString="0" containsNumber="1" minValue="-1.7968749027077799" maxValue="7.7617304833192202"/>
    </cacheField>
    <cacheField name="adp" numFmtId="0">
      <sharedItems containsSemiMixedTypes="0" containsString="0" containsNumber="1" minValue="0" maxValue="1"/>
    </cacheField>
    <cacheField name="absFC" numFmtId="0">
      <sharedItems containsSemiMixedTypes="0" containsString="0" containsNumber="1" minValue="0" maxValue="7.7617304833192202"/>
    </cacheField>
    <cacheField name="D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LTB"/>
    <x v="0"/>
    <n v="1.1878513424051804"/>
    <n v="1.2237209437872363"/>
    <n v="0.31462112655827651"/>
    <n v="0.17664702340336708"/>
    <n v="1.65669323413915"/>
    <n v="1.81318157606906E-2"/>
    <n v="1.65669323413915"/>
    <s v="Yes"/>
  </r>
  <r>
    <s v="TNFSF8"/>
    <x v="0"/>
    <n v="0.70405568153020903"/>
    <n v="0.6896212146426437"/>
    <n v="9.2590391672171493E-2"/>
    <n v="8.2143930690799963E-2"/>
    <n v="2.9278021108531802"/>
    <n v="1.64546942713148E-3"/>
    <n v="2.9278021108531802"/>
    <s v="Yes"/>
  </r>
  <r>
    <s v="CXCL10"/>
    <x v="1"/>
    <n v="1.1015041857620764"/>
    <n v="0.95400195231205187"/>
    <n v="5.4502605392330587E-2"/>
    <n v="0"/>
    <n v="4.9829634684877604"/>
    <n v="1.37560221961177E-3"/>
    <n v="4.9829634684877604"/>
    <s v="Yes"/>
  </r>
  <r>
    <s v="MAP2K6"/>
    <x v="2"/>
    <n v="0.33205596025804307"/>
    <n v="6.9368088033543288E-2"/>
    <n v="0.96522944442832326"/>
    <n v="0.81995751088186042"/>
    <n v="-1.7968749027077799"/>
    <n v="1.6388764355064901E-4"/>
    <n v="1.7968749027077799"/>
    <s v="Yes"/>
  </r>
  <r>
    <s v="MMP1"/>
    <x v="3"/>
    <n v="1.5949641005204136"/>
    <n v="1.6110089755419887"/>
    <n v="3.0389759048194676E-2"/>
    <n v="0"/>
    <n v="7.18301497408393"/>
    <n v="1.5696560381885201E-6"/>
    <n v="7.18301497408393"/>
    <s v="Yes"/>
  </r>
  <r>
    <s v="MMP3"/>
    <x v="4"/>
    <n v="1.2562619127297696"/>
    <n v="1.2741596624671809"/>
    <n v="0.15854255778735579"/>
    <n v="0.19383228801648522"/>
    <n v="3.3326427314090199"/>
    <n v="9.6600523985431997E-7"/>
    <n v="3.3326427314090199"/>
    <s v="Yes"/>
  </r>
  <r>
    <s v="IL15"/>
    <x v="0"/>
    <n v="2.9329756091126074"/>
    <n v="3.0817580233367754"/>
    <n v="2.3055191158461987"/>
    <n v="1.7648904816260946"/>
    <n v="1.3149028790347801"/>
    <n v="8.1361515351596202E-8"/>
    <n v="1.3149028790347801"/>
    <s v="Yes"/>
  </r>
  <r>
    <s v="CD70"/>
    <x v="0"/>
    <n v="2.0652520983978464"/>
    <n v="2.3834374988076821"/>
    <n v="0.15028800841884146"/>
    <n v="0.14732754117660549"/>
    <n v="4.9959945414312896"/>
    <n v="1.72709760349376E-8"/>
    <n v="4.9959945414312896"/>
    <s v="Yes"/>
  </r>
  <r>
    <s v="IL23A"/>
    <x v="5"/>
    <n v="2.9352275778053154"/>
    <n v="2.7041947124468795"/>
    <n v="1.4057615100008278"/>
    <n v="0.86844339864518239"/>
    <n v="2.3783848059222099"/>
    <n v="1.2764143828947001E-8"/>
    <n v="2.3783848059222099"/>
    <s v="Yes"/>
  </r>
  <r>
    <s v="TGFB3"/>
    <x v="0"/>
    <n v="1.3195664910319427"/>
    <n v="1.2263691858662185"/>
    <n v="2.813328075353374"/>
    <n v="2.6621553577223942"/>
    <n v="-1.6451487950383099"/>
    <n v="9.8917741460181595E-9"/>
    <n v="1.6451487950383099"/>
    <s v="Yes"/>
  </r>
  <r>
    <s v="PIK3R3"/>
    <x v="2"/>
    <n v="0.79035000868900795"/>
    <n v="0.66348489670475375"/>
    <n v="1.8292163395319587"/>
    <n v="1.8069467877357488"/>
    <n v="-1.7314475970897201"/>
    <n v="9.2212496623069005E-12"/>
    <n v="1.7314475970897201"/>
    <s v="Yes"/>
  </r>
  <r>
    <s v="TNF"/>
    <x v="6"/>
    <n v="2.8588103560914586"/>
    <n v="2.7623815603036679"/>
    <n v="7.1710506214783615E-2"/>
    <n v="0"/>
    <n v="7.7617304833192202"/>
    <n v="3.48332094456974E-13"/>
    <n v="7.7617304833192202"/>
    <s v="Yes"/>
  </r>
  <r>
    <s v="PIK3C2B"/>
    <x v="0"/>
    <n v="0.8885161009018463"/>
    <n v="0.89848622113050847"/>
    <n v="2.2483748314146528"/>
    <n v="2.0817588753430845"/>
    <n v="-1.5644573450362"/>
    <n v="6.3105065183805797E-15"/>
    <n v="1.5644573450362"/>
    <s v="Yes"/>
  </r>
  <r>
    <s v="TNFSF9"/>
    <x v="0"/>
    <n v="2.9668584501080257"/>
    <n v="3.2369589506222245"/>
    <n v="1.2580123096119731"/>
    <n v="1.2676514487365442"/>
    <n v="2.5558558029609699"/>
    <n v="2.0584464858009599E-19"/>
    <n v="2.5558558029609699"/>
    <s v="Yes"/>
  </r>
  <r>
    <s v="TRAF6"/>
    <x v="7"/>
    <n v="3.5466086699554507"/>
    <n v="3.4229479803382019"/>
    <n v="2.601197309926925"/>
    <n v="2.4556752007689298"/>
    <n v="1.0517663001827899"/>
    <n v="8.4979780592089092E-22"/>
    <n v="1.0517663001827899"/>
    <s v="Yes"/>
  </r>
  <r>
    <s v="TNFSF15"/>
    <x v="0"/>
    <n v="1.0488269557329148"/>
    <n v="1.2792668374522098"/>
    <n v="9.1150066820489345E-2"/>
    <n v="0.1273268808306644"/>
    <n v="4.0482698609846901"/>
    <n v="7.0242064372666398E-22"/>
    <n v="4.0482698609846901"/>
    <s v="Yes"/>
  </r>
  <r>
    <s v="NFKBIB"/>
    <x v="8"/>
    <n v="4.8278255776890662"/>
    <n v="4.9212915017869276"/>
    <n v="3.8458246170359378"/>
    <n v="3.9070959245904389"/>
    <n v="1.23202048294652"/>
    <n v="5.2413243478832802E-25"/>
    <n v="1.23202048294652"/>
    <s v="Yes"/>
  </r>
  <r>
    <s v="RASD1"/>
    <x v="0"/>
    <n v="3.5852154310787454"/>
    <n v="3.8088027641814244"/>
    <n v="1.7898982339566096"/>
    <n v="2.0309797616967407"/>
    <n v="2.24485403441849"/>
    <n v="4.1650995560256096E-25"/>
    <n v="2.24485403441849"/>
    <s v="Yes"/>
  </r>
  <r>
    <s v="MAPK8"/>
    <x v="6"/>
    <n v="5.7046925015036081"/>
    <n v="5.7772247741244067"/>
    <n v="4.6874418096733352"/>
    <n v="4.7679879990078309"/>
    <n v="0.99799046088988397"/>
    <n v="2.2677129569408E-25"/>
    <n v="0.99799046088988397"/>
    <s v="Yes"/>
  </r>
  <r>
    <s v="KRAS"/>
    <x v="0"/>
    <n v="4.5521327071476581"/>
    <n v="4.4681505087422275"/>
    <n v="3.7256281791354411"/>
    <n v="3.5180139877289789"/>
    <n v="1.0920091486980299"/>
    <n v="1.0293582568659699E-32"/>
    <n v="1.0920091486980299"/>
    <s v="Yes"/>
  </r>
  <r>
    <s v="CSF2"/>
    <x v="4"/>
    <n v="4.8137344086673401"/>
    <n v="5.1013707201636072"/>
    <n v="0.25134704894090137"/>
    <n v="0.33158369713858193"/>
    <n v="7.1564630122337798"/>
    <n v="5.4865424614357297E-34"/>
    <n v="7.1564630122337798"/>
    <s v="Yes"/>
  </r>
  <r>
    <s v="IL11"/>
    <x v="0"/>
    <n v="3.5270217776451953"/>
    <n v="3.7056114880013973"/>
    <n v="2.1143790195953187"/>
    <n v="2.0059334886232203"/>
    <n v="2.6835428292943502"/>
    <n v="3.2100642682720899E-34"/>
    <n v="2.6835428292943502"/>
    <s v="Yes"/>
  </r>
  <r>
    <s v="CEBPD"/>
    <x v="8"/>
    <n v="6.0229919432470638"/>
    <n v="6.1019308272472017"/>
    <n v="4.9671841505508434"/>
    <n v="5.0345829024731383"/>
    <n v="1.2420114262353801"/>
    <n v="1.62630409696894E-35"/>
    <n v="1.2420114262353801"/>
    <s v="Yes"/>
  </r>
  <r>
    <s v="TRAF3IP2"/>
    <x v="7"/>
    <n v="6.0481373370762084"/>
    <n v="6.175799720831658"/>
    <n v="5.2586123501346762"/>
    <n v="5.1664754845834659"/>
    <n v="1.01918497798025"/>
    <n v="5.03409631942768E-36"/>
    <n v="1.01918497798025"/>
    <s v="Yes"/>
  </r>
  <r>
    <s v="MAP2K3"/>
    <x v="2"/>
    <n v="5.9229666922595197"/>
    <n v="6.0876235867113975"/>
    <n v="5.0418920226948645"/>
    <n v="5.1767710316493583"/>
    <n v="1.0591357537947499"/>
    <n v="7.9554819572650796E-37"/>
    <n v="1.0591357537947499"/>
    <s v="Yes"/>
  </r>
  <r>
    <s v="CLCF1"/>
    <x v="0"/>
    <n v="5.4937783540401153"/>
    <n v="5.6915432096507796"/>
    <n v="4.1504656058926752"/>
    <n v="4.0814100218890319"/>
    <n v="1.67349856776757"/>
    <n v="3.3124249817845102E-53"/>
    <n v="1.67349856776757"/>
    <s v="Yes"/>
  </r>
  <r>
    <s v="RAP2A"/>
    <x v="0"/>
    <n v="5.0962593226041717"/>
    <n v="5.1143892232932524"/>
    <n v="4.2236407140324479"/>
    <n v="4.1806731777236976"/>
    <n v="1.1162259719396901"/>
    <n v="2.8988781992133798E-62"/>
    <n v="1.1162259719396901"/>
    <s v="Yes"/>
  </r>
  <r>
    <s v="FOS"/>
    <x v="4"/>
    <n v="4.4856063156062689"/>
    <n v="4.4969178655701212"/>
    <n v="2.267853066201857"/>
    <n v="2.342920492846595"/>
    <n v="2.6135058069001"/>
    <n v="3.6324866505843698E-64"/>
    <n v="2.6135058069001"/>
    <s v="Yes"/>
  </r>
  <r>
    <s v="JUND"/>
    <x v="1"/>
    <n v="7.0001631392970198"/>
    <n v="6.9692181025899886"/>
    <n v="5.8472244822637203"/>
    <n v="5.8146352703019852"/>
    <n v="1.3410208679122799"/>
    <n v="4.6894006420621602E-67"/>
    <n v="1.3410208679122799"/>
    <s v="Yes"/>
  </r>
  <r>
    <s v="TRAF4"/>
    <x v="1"/>
    <n v="6.8870166067082259"/>
    <n v="7.0711452136759148"/>
    <n v="5.7015222487365689"/>
    <n v="5.8724338354222709"/>
    <n v="1.40719385124081"/>
    <n v="2.6884810261128801E-79"/>
    <n v="1.40719385124081"/>
    <s v="Yes"/>
  </r>
  <r>
    <s v="RAP1B"/>
    <x v="0"/>
    <n v="8.6897850167097399"/>
    <n v="8.6796181764069846"/>
    <n v="7.8811695806219193"/>
    <n v="7.7809433506796708"/>
    <n v="1.0000932795609301"/>
    <n v="1.11984033123258E-83"/>
    <n v="1.0000932795609301"/>
    <s v="Yes"/>
  </r>
  <r>
    <s v="TNFRSF11B"/>
    <x v="0"/>
    <n v="5.5222254643128617"/>
    <n v="5.552524966809254"/>
    <n v="3.4877322657027472"/>
    <n v="3.5880270144379929"/>
    <n v="2.1719412285834401"/>
    <n v="1.4605579045378199E-87"/>
    <n v="2.1719412285834401"/>
    <s v="Yes"/>
  </r>
  <r>
    <s v="CEBPB"/>
    <x v="7"/>
    <n v="7.5636413660329911"/>
    <n v="7.6729896153209491"/>
    <n v="6.5197237867902906"/>
    <n v="6.5619408770788583"/>
    <n v="1.24901636152817"/>
    <n v="1.1997641932671499E-99"/>
    <n v="1.24901636152817"/>
    <s v="Yes"/>
  </r>
  <r>
    <s v="RELA"/>
    <x v="7"/>
    <n v="7.0045333918448254"/>
    <n v="7.0707255525846122"/>
    <n v="5.9506036721342799"/>
    <n v="5.8988771735004706"/>
    <n v="1.2922584695658601"/>
    <n v="5.1892645302076404E-102"/>
    <n v="1.2922584695658601"/>
    <s v="Yes"/>
  </r>
  <r>
    <s v="TAB2"/>
    <x v="6"/>
    <n v="6.9282325615705211"/>
    <n v="6.8952986340405964"/>
    <n v="6.0072777497237633"/>
    <n v="5.9157340386581243"/>
    <n v="1.1220412346405"/>
    <n v="1.58562206558694E-102"/>
    <n v="1.1220412346405"/>
    <s v="Yes"/>
  </r>
  <r>
    <s v="CASP3"/>
    <x v="1"/>
    <n v="6.887535591335582"/>
    <n v="6.8233280542606831"/>
    <n v="5.6069950960584443"/>
    <n v="5.4643027118150496"/>
    <n v="1.4746759971702801"/>
    <n v="6.9496506459139802E-104"/>
    <n v="1.4746759971702801"/>
    <s v="Yes"/>
  </r>
  <r>
    <s v="VEGFC"/>
    <x v="0"/>
    <n v="6.0724620558483098"/>
    <n v="6.0714212371170362"/>
    <n v="4.5326616312460546"/>
    <n v="4.5767821140204195"/>
    <n v="1.72241349728721"/>
    <n v="3.1319242687443202E-109"/>
    <n v="1.72241349728721"/>
    <s v="Yes"/>
  </r>
  <r>
    <s v="RALA"/>
    <x v="0"/>
    <n v="7.5173862299699339"/>
    <n v="7.4254292175326375"/>
    <n v="6.3540047224441762"/>
    <n v="6.2605829172874143"/>
    <n v="1.2682646671063"/>
    <n v="2.8706901599932999E-120"/>
    <n v="1.2682646671063"/>
    <s v="Yes"/>
  </r>
  <r>
    <s v="FOSB"/>
    <x v="1"/>
    <n v="3.7998322988416398"/>
    <n v="3.9862662944104654"/>
    <n v="0.96042126083204982"/>
    <n v="0.81958644208501186"/>
    <n v="4.6079314610739397"/>
    <n v="1.1435027135882101E-127"/>
    <n v="4.6079314610739397"/>
    <s v="Yes"/>
  </r>
  <r>
    <s v="CCL20"/>
    <x v="4"/>
    <n v="7.916919345348469"/>
    <n v="7.9664456029732369"/>
    <n v="1.5534819107225499"/>
    <n v="2.0815288153652642"/>
    <n v="6.7091552464008597"/>
    <n v="3.0521044141670099E-130"/>
    <n v="6.7091552464008597"/>
    <s v="Yes"/>
  </r>
  <r>
    <s v="PIK3CD"/>
    <x v="2"/>
    <n v="5.7708088587298745"/>
    <n v="5.9160975527880764"/>
    <n v="4.188837338725417"/>
    <n v="4.1626115885630792"/>
    <n v="1.7954713488782399"/>
    <n v="8.6975105347145497E-156"/>
    <n v="1.7954713488782399"/>
    <s v="Yes"/>
  </r>
  <r>
    <s v="RELB"/>
    <x v="5"/>
    <n v="6.0104951647895204"/>
    <n v="6.0098520809119762"/>
    <n v="3.7274679762260088"/>
    <n v="3.6758902088639562"/>
    <n v="2.4760216475866699"/>
    <n v="7.0517336647048898E-166"/>
    <n v="2.4760216475866699"/>
    <s v="Yes"/>
  </r>
  <r>
    <s v="NFKBIE"/>
    <x v="5"/>
    <n v="5.9080890013537788"/>
    <n v="5.9132069575695034"/>
    <n v="3.1445823846460228"/>
    <n v="3.4221148348135118"/>
    <n v="2.8194900011802"/>
    <n v="2.75952720401044E-168"/>
    <n v="2.8194900011802"/>
    <s v="Yes"/>
  </r>
  <r>
    <s v="REL"/>
    <x v="5"/>
    <n v="3.8004223211709038"/>
    <n v="3.89076418684592"/>
    <n v="1.574011866821726"/>
    <n v="1.5752518136866147"/>
    <n v="2.83532876656942"/>
    <n v="2.4519924990055999E-197"/>
    <n v="2.83532876656942"/>
    <s v="Yes"/>
  </r>
  <r>
    <s v="CXCL2"/>
    <x v="1"/>
    <n v="8.8961742286307199"/>
    <n v="9.0256288741234822"/>
    <n v="2.9812160834768333"/>
    <n v="2.6667502303808344"/>
    <n v="6.5937342250770596"/>
    <n v="1.00288055239145E-237"/>
    <n v="6.5937342250770596"/>
    <s v="Yes"/>
  </r>
  <r>
    <s v="JUN"/>
    <x v="4"/>
    <n v="7.3538891591780811"/>
    <n v="7.489607397572482"/>
    <n v="5.7489121389121944"/>
    <n v="5.7269977057656902"/>
    <n v="1.8663333529316299"/>
    <n v="5.2275855415161804E-242"/>
    <n v="1.8663333529316299"/>
    <s v="Yes"/>
  </r>
  <r>
    <s v="NFKBIA"/>
    <x v="3"/>
    <n v="8.2524767676349793"/>
    <n v="8.2908774927109725"/>
    <n v="6.5392599513440883"/>
    <n v="6.6232713259067522"/>
    <n v="1.8601038640954299"/>
    <n v="5.45082912106238E-252"/>
    <n v="1.8601038640954299"/>
    <s v="Yes"/>
  </r>
  <r>
    <s v="CCL2"/>
    <x v="4"/>
    <n v="10.082356511003153"/>
    <n v="10.006551832465142"/>
    <n v="7.9100991314975317"/>
    <n v="7.807911308606025"/>
    <n v="2.3526272747097701"/>
    <n v="0"/>
    <n v="2.3526272747097701"/>
    <s v="Yes"/>
  </r>
  <r>
    <s v="NFKB2"/>
    <x v="5"/>
    <n v="6.8372175628827137"/>
    <n v="7.0082950923642544"/>
    <n v="4.3639763220326619"/>
    <n v="4.4188460967464183"/>
    <n v="2.7831325704735401"/>
    <n v="0"/>
    <n v="2.7831325704735401"/>
    <s v="Yes"/>
  </r>
  <r>
    <s v="NFKB1"/>
    <x v="7"/>
    <n v="7.1489258399094586"/>
    <n v="7.1965202366564736"/>
    <n v="4.3498192332800851"/>
    <n v="4.3452846629791679"/>
    <n v="3.0234291681597001"/>
    <n v="0"/>
    <n v="3.0234291681597001"/>
    <s v="Yes"/>
  </r>
  <r>
    <s v="LIF"/>
    <x v="0"/>
    <n v="8.7117975620951782"/>
    <n v="8.9009122219778405"/>
    <n v="6.1173957936930083"/>
    <n v="6.0357952415851965"/>
    <n v="3.0275918670191202"/>
    <n v="0"/>
    <n v="3.0275918670191202"/>
    <s v="Yes"/>
  </r>
  <r>
    <s v="FOSL1"/>
    <x v="1"/>
    <n v="7.365577302787516"/>
    <n v="7.4369843501679176"/>
    <n v="4.3743832209063758"/>
    <n v="4.3334151462291528"/>
    <n v="3.2879326751981002"/>
    <n v="0"/>
    <n v="3.2879326751981002"/>
    <s v="Yes"/>
  </r>
  <r>
    <s v="VEGFA"/>
    <x v="0"/>
    <n v="8.575856627520265"/>
    <n v="8.5853550895295605"/>
    <n v="6.9186191865558735"/>
    <n v="7.0052718036243347"/>
    <n v="1.9316661195621501"/>
    <n v="0"/>
    <n v="1.9316661195621501"/>
    <s v="Yes"/>
  </r>
  <r>
    <s v="ICAM1"/>
    <x v="5"/>
    <n v="9.6867750403282376"/>
    <n v="9.7429818514908959"/>
    <n v="7.3711529517031407"/>
    <n v="7.3051231903096676"/>
    <n v="2.5435098726797398"/>
    <n v="0"/>
    <n v="2.5435098726797398"/>
    <s v="Yes"/>
  </r>
  <r>
    <s v="IL1A"/>
    <x v="0"/>
    <n v="7.6708798477512907"/>
    <n v="7.7211284252071257"/>
    <n v="1.753588278059218"/>
    <n v="1.6632480569084991"/>
    <n v="6.6687956257526899"/>
    <n v="0"/>
    <n v="6.6687956257526899"/>
    <s v="Yes"/>
  </r>
  <r>
    <s v="IL1B"/>
    <x v="4"/>
    <n v="9.1869168630234075"/>
    <n v="9.2532083346849294"/>
    <n v="3.9191149357940236"/>
    <n v="3.7014052238342807"/>
    <n v="5.6873374300663704"/>
    <n v="0"/>
    <n v="5.6873374300663704"/>
    <s v="Yes"/>
  </r>
  <r>
    <s v="CSF3"/>
    <x v="9"/>
    <n v="8.2027783061895416"/>
    <n v="8.4043389866475895"/>
    <n v="1.8036825089228714"/>
    <n v="1.6337910835857683"/>
    <n v="7.41083955078392"/>
    <n v="0"/>
    <n v="7.41083955078392"/>
    <s v="Yes"/>
  </r>
  <r>
    <s v="TNFAIP3"/>
    <x v="1"/>
    <n v="9.9663817886789214"/>
    <n v="10.061561438983912"/>
    <n v="6.5617525422752232"/>
    <n v="6.5487024660858033"/>
    <n v="3.7370003777890801"/>
    <n v="0"/>
    <n v="3.7370003777890801"/>
    <s v="Yes"/>
  </r>
  <r>
    <s v="CXCL8"/>
    <x v="9"/>
    <n v="12.363372243484138"/>
    <n v="12.437496316877025"/>
    <n v="6.3805382261054948"/>
    <n v="6.1344308793354179"/>
    <n v="6.38709462603543"/>
    <n v="0"/>
    <n v="6.38709462603543"/>
    <s v="Yes"/>
  </r>
  <r>
    <s v="CXCL6"/>
    <x v="3"/>
    <n v="10.104961234618104"/>
    <n v="10.201508203035932"/>
    <n v="8.5179212217364384"/>
    <n v="8.3900649279020509"/>
    <n v="1.8832221188763101"/>
    <n v="0"/>
    <n v="1.8832221188763101"/>
    <s v="Yes"/>
  </r>
  <r>
    <s v="CXCL1"/>
    <x v="4"/>
    <n v="10.833372696029413"/>
    <n v="10.963169703291465"/>
    <n v="6.5538738191209278"/>
    <n v="6.3459747072114903"/>
    <n v="4.6306344144018503"/>
    <n v="0"/>
    <n v="4.6306344144018503"/>
    <s v="Yes"/>
  </r>
  <r>
    <s v="CXCL5"/>
    <x v="4"/>
    <n v="8.0119734222562862"/>
    <n v="8.1908250914230702"/>
    <n v="5.0195567037036763"/>
    <n v="4.8752810775100297"/>
    <n v="3.3601834818971201"/>
    <n v="0"/>
    <n v="3.3601834818971201"/>
    <s v="Yes"/>
  </r>
  <r>
    <s v="CXCL3"/>
    <x v="6"/>
    <n v="8.652669559296065"/>
    <n v="8.8088903945411605"/>
    <n v="2.5860460385971011"/>
    <n v="2.4869004571068158"/>
    <n v="6.5811949454174403"/>
    <n v="0"/>
    <n v="6.5811949454174403"/>
    <s v="Yes"/>
  </r>
  <r>
    <s v="IL6"/>
    <x v="9"/>
    <n v="10.412140268303025"/>
    <n v="10.46025779627751"/>
    <n v="5.1879865808895884"/>
    <n v="5.2268730879236669"/>
    <n v="5.44462129250683"/>
    <n v="0"/>
    <n v="5.44462129250683"/>
    <s v="Yes"/>
  </r>
  <r>
    <s v="PTGS2"/>
    <x v="4"/>
    <n v="9.7556459900167525"/>
    <n v="9.7819493634629548"/>
    <n v="4.7198106081009303"/>
    <n v="4.5655910224543153"/>
    <n v="5.3394847967838102"/>
    <n v="0"/>
    <n v="5.3394847967838102"/>
    <s v="Yes"/>
  </r>
  <r>
    <s v="IL4"/>
    <x v="6"/>
    <n v="0"/>
    <n v="0"/>
    <n v="0.23703377625475303"/>
    <n v="0.12455180157336977"/>
    <n v="-3.8246801459496001E-2"/>
    <n v="1"/>
    <n v="3.8246801459496001E-2"/>
    <s v="No"/>
  </r>
  <r>
    <s v="OSM"/>
    <x v="0"/>
    <n v="0"/>
    <n v="7.7643615955496362E-2"/>
    <n v="0"/>
    <n v="6.7551987371944455E-2"/>
    <n v="2.14101072247386E-2"/>
    <n v="1"/>
    <n v="2.14101072247386E-2"/>
    <s v="No"/>
  </r>
  <r>
    <s v="MUC5B"/>
    <x v="4"/>
    <n v="0.24784489780422639"/>
    <n v="0"/>
    <n v="0"/>
    <n v="0"/>
    <n v="2.4000258136324899E-2"/>
    <n v="1"/>
    <n v="2.4000258136324899E-2"/>
    <s v="No"/>
  </r>
  <r>
    <s v="DEFB124"/>
    <x v="0"/>
    <n v="0"/>
    <n v="0.16301431763071392"/>
    <n v="1.4706076640862744"/>
    <n v="0.99209695010182419"/>
    <n v="-0.104519610320917"/>
    <n v="1"/>
    <n v="0.104519610320917"/>
    <s v="No"/>
  </r>
  <r>
    <s v="LTA"/>
    <x v="0"/>
    <n v="0.15322943993916696"/>
    <n v="0.20883685221069326"/>
    <n v="0"/>
    <n v="4.4987163703228611E-2"/>
    <n v="0.125726234176434"/>
    <n v="1"/>
    <n v="0.125726234176434"/>
    <s v="No"/>
  </r>
  <r>
    <s v="NOS2"/>
    <x v="2"/>
    <n v="0"/>
    <n v="2.1066048149261808E-2"/>
    <n v="0"/>
    <n v="2.9479742811475914E-2"/>
    <n v="-8.5872192457846792E-3"/>
    <n v="1"/>
    <n v="8.5872192457846792E-3"/>
    <s v="No"/>
  </r>
  <r>
    <s v="IL17B"/>
    <x v="10"/>
    <n v="0"/>
    <n v="0"/>
    <n v="0"/>
    <n v="0.12084425732986524"/>
    <n v="-2.1192252023952501E-2"/>
    <n v="1"/>
    <n v="2.1192252023952501E-2"/>
    <s v="No"/>
  </r>
  <r>
    <s v="IL3"/>
    <x v="11"/>
    <n v="0"/>
    <n v="0"/>
    <n v="7.269167986750788E-2"/>
    <n v="0"/>
    <n v="-2.0998306619857101E-2"/>
    <n v="1"/>
    <n v="2.0998306619857101E-2"/>
    <s v="No"/>
  </r>
  <r>
    <s v="MMP13"/>
    <x v="6"/>
    <n v="7.1736587993193046E-2"/>
    <n v="2.6270324853698609E-2"/>
    <n v="5.5781499961253318E-2"/>
    <n v="0"/>
    <n v="2.6522192102595099E-2"/>
    <n v="1"/>
    <n v="2.6522192102595099E-2"/>
    <s v="No"/>
  </r>
  <r>
    <s v="LEP"/>
    <x v="0"/>
    <n v="0"/>
    <n v="2.05384705562985E-2"/>
    <n v="0"/>
    <n v="0"/>
    <n v="2.3690723407635301E-2"/>
    <n v="1"/>
    <n v="2.3690723407635301E-2"/>
    <s v="No"/>
  </r>
  <r>
    <s v="CD4"/>
    <x v="12"/>
    <n v="0.19153991102002582"/>
    <n v="6.5299324833337835E-2"/>
    <n v="0.14544921419787729"/>
    <n v="0.11838497787925216"/>
    <n v="-6.92816732924183E-2"/>
    <n v="1"/>
    <n v="6.92816732924183E-2"/>
    <s v="No"/>
  </r>
  <r>
    <s v="CD247"/>
    <x v="12"/>
    <n v="0"/>
    <n v="9.1143294980957967E-2"/>
    <n v="0"/>
    <n v="3.9186131931141378E-2"/>
    <n v="2.14101072247386E-2"/>
    <n v="1"/>
    <n v="2.14101072247386E-2"/>
    <s v="No"/>
  </r>
  <r>
    <s v="IL13"/>
    <x v="6"/>
    <n v="0"/>
    <n v="0"/>
    <n v="3.9329336526665412E-2"/>
    <n v="0"/>
    <n v="-2.0998306619857101E-2"/>
    <n v="1"/>
    <n v="2.0998306619857101E-2"/>
    <s v="No"/>
  </r>
  <r>
    <s v="IL37"/>
    <x v="0"/>
    <n v="0"/>
    <n v="0"/>
    <n v="0.11387382549497752"/>
    <n v="0"/>
    <n v="-2.0998306619857101E-2"/>
    <n v="1"/>
    <n v="2.0998306619857101E-2"/>
    <s v="No"/>
  </r>
  <r>
    <s v="ERAS"/>
    <x v="0"/>
    <n v="0"/>
    <n v="0.1006588071572781"/>
    <n v="0"/>
    <n v="0"/>
    <n v="2.3690723407635301E-2"/>
    <n v="1"/>
    <n v="2.3690723407635301E-2"/>
    <s v="No"/>
  </r>
  <r>
    <s v="IL36G"/>
    <x v="0"/>
    <n v="0.25370614357585852"/>
    <n v="0.29408841568088734"/>
    <n v="0"/>
    <n v="0"/>
    <n v="0.173289299517563"/>
    <n v="1"/>
    <n v="0.173289299517563"/>
    <s v="No"/>
  </r>
  <r>
    <s v="IL36B"/>
    <x v="0"/>
    <n v="7.9732404778885352E-2"/>
    <n v="0"/>
    <n v="0.12167457856335388"/>
    <n v="0"/>
    <n v="-6.8668072256715604E-3"/>
    <n v="1"/>
    <n v="6.8668072256715604E-3"/>
    <s v="No"/>
  </r>
  <r>
    <s v="LCN2"/>
    <x v="4"/>
    <n v="0.73757860930209285"/>
    <n v="0.36935145432257516"/>
    <n v="0.16405123020189885"/>
    <n v="0.16704571684810685"/>
    <n v="0.125830658889062"/>
    <n v="1"/>
    <n v="0.125830658889062"/>
    <s v="No"/>
  </r>
  <r>
    <s v="PROK1"/>
    <x v="0"/>
    <n v="0"/>
    <n v="0"/>
    <n v="4.4773192322277479E-2"/>
    <n v="0"/>
    <n v="-2.0998306619857101E-2"/>
    <n v="1"/>
    <n v="2.0998306619857101E-2"/>
    <s v="No"/>
  </r>
  <r>
    <s v="PIK3R6"/>
    <x v="0"/>
    <n v="3.3904318839292444E-2"/>
    <n v="0"/>
    <n v="0"/>
    <n v="0"/>
    <n v="2.4000258136324899E-2"/>
    <n v="1"/>
    <n v="2.4000258136324899E-2"/>
    <s v="No"/>
  </r>
  <r>
    <s v="PIK3R5"/>
    <x v="0"/>
    <n v="0.1112944466527421"/>
    <n v="3.2105076006900241E-2"/>
    <n v="0"/>
    <n v="0.12603717919326526"/>
    <n v="8.6325195249415398E-2"/>
    <n v="1"/>
    <n v="8.6325195249415398E-2"/>
    <s v="No"/>
  </r>
  <r>
    <s v="CD3D"/>
    <x v="12"/>
    <n v="0.26706830711828367"/>
    <n v="0.21169505291849872"/>
    <n v="7.9337829452529041E-2"/>
    <n v="8.0922303693786099E-2"/>
    <n v="1.24699020467852E-2"/>
    <n v="1"/>
    <n v="1.24699020467852E-2"/>
    <s v="No"/>
  </r>
  <r>
    <s v="IL17C"/>
    <x v="10"/>
    <n v="0.22517372786556297"/>
    <n v="0.51245951971802706"/>
    <n v="0.23189316164533078"/>
    <n v="0.12346888001370748"/>
    <n v="0.12491943834904499"/>
    <n v="1"/>
    <n v="0.12491943834904499"/>
    <s v="No"/>
  </r>
  <r>
    <s v="RGS16"/>
    <x v="0"/>
    <n v="3.1752296739330693E-2"/>
    <n v="2.9844383453940658E-2"/>
    <n v="2.4450182578595738E-2"/>
    <n v="2.5266979022155588E-2"/>
    <n v="1.24699020467852E-2"/>
    <n v="1"/>
    <n v="1.24699020467852E-2"/>
    <s v="No"/>
  </r>
  <r>
    <s v="S100A9"/>
    <x v="1"/>
    <n v="0"/>
    <n v="0"/>
    <n v="0.13628852535804517"/>
    <n v="0"/>
    <n v="-2.0998306619857101E-2"/>
    <n v="1"/>
    <n v="2.0998306619857101E-2"/>
    <s v="No"/>
  </r>
  <r>
    <s v="VEGFD"/>
    <x v="0"/>
    <n v="7.3805155164944916E-2"/>
    <n v="0.5280141359777254"/>
    <n v="0.24073318441845412"/>
    <n v="8.747234603341672E-2"/>
    <n v="5.9179423867537096E-3"/>
    <n v="0.983844920760929"/>
    <n v="5.9179423867537096E-3"/>
    <s v="No"/>
  </r>
  <r>
    <s v="MAP3K14"/>
    <x v="13"/>
    <n v="1.7025431869937622"/>
    <n v="1.6288048513118032"/>
    <n v="1.8320749903293885"/>
    <n v="1.8743323177097702"/>
    <n v="-1.2761196491420899E-2"/>
    <n v="0.96859426993445497"/>
    <n v="1.2761196491420899E-2"/>
    <s v="No"/>
  </r>
  <r>
    <s v="IL17RD"/>
    <x v="14"/>
    <n v="0.95411961281827073"/>
    <n v="0.86783954558606835"/>
    <n v="1.0352255301503539"/>
    <n v="0.99246173485395928"/>
    <n v="1.59404503231785E-2"/>
    <n v="0.96534239365738905"/>
    <n v="1.59404503231785E-2"/>
    <s v="No"/>
  </r>
  <r>
    <s v="MMP9"/>
    <x v="4"/>
    <n v="0.18646886364432025"/>
    <n v="0.35705422415066324"/>
    <n v="0.16820685105141578"/>
    <n v="0.38998524276844287"/>
    <n v="2.2464327484343499E-2"/>
    <n v="0.94975677323399699"/>
    <n v="2.2464327484343499E-2"/>
    <s v="No"/>
  </r>
  <r>
    <s v="TRADD"/>
    <x v="1"/>
    <n v="4.6080155421153677"/>
    <n v="4.5620653817003562"/>
    <n v="4.6937105230597735"/>
    <n v="4.6683417197161861"/>
    <n v="2.00733337389436E-2"/>
    <n v="0.92443601004793197"/>
    <n v="2.00733337389436E-2"/>
    <s v="No"/>
  </r>
  <r>
    <s v="MMP2"/>
    <x v="0"/>
    <n v="7.1456510462989407"/>
    <n v="7.5162837750768556"/>
    <n v="7.4431293759587591"/>
    <n v="7.7140389158136902"/>
    <n v="-2.9729273109679499E-2"/>
    <n v="0.90103602121490201"/>
    <n v="2.9729273109679499E-2"/>
    <s v="No"/>
  </r>
  <r>
    <s v="JAK2"/>
    <x v="13"/>
    <n v="2.0493129216327093"/>
    <n v="2.0129265319008769"/>
    <n v="2.1761168866446252"/>
    <n v="2.138211582078998"/>
    <n v="4.9253053428365501E-2"/>
    <n v="0.84359879243021696"/>
    <n v="4.9253053428365501E-2"/>
    <s v="No"/>
  </r>
  <r>
    <s v="MAPK9"/>
    <x v="6"/>
    <n v="5.1061133933743825"/>
    <n v="4.9266210197478175"/>
    <n v="5.1034247477721788"/>
    <n v="5.1061682226666631"/>
    <n v="-3.5895325378377002E-2"/>
    <n v="0.77389260085171196"/>
    <n v="3.5895325378377002E-2"/>
    <s v="No"/>
  </r>
  <r>
    <s v="IL17RB"/>
    <x v="10"/>
    <n v="0.85603592657462979"/>
    <n v="0.73226659418073903"/>
    <n v="1.1486406562114446"/>
    <n v="0.92481744319516024"/>
    <n v="-0.18165728590018901"/>
    <n v="0.62076388641963698"/>
    <n v="0.18165728590018901"/>
    <s v="No"/>
  </r>
  <r>
    <s v="MAPK15"/>
    <x v="1"/>
    <n v="2.171026479266037"/>
    <n v="2.3294233012034353"/>
    <n v="2.1952713665702501"/>
    <n v="2.2685733263839967"/>
    <n v="0.19045444909381401"/>
    <n v="0.57245727415090397"/>
    <n v="0.19045444909381401"/>
    <s v="No"/>
  </r>
  <r>
    <s v="CNTF"/>
    <x v="0"/>
    <n v="0.54582409238724749"/>
    <n v="0.7452752010327689"/>
    <n v="0.59393216736572985"/>
    <n v="0.40211856317810935"/>
    <n v="0.203236086354627"/>
    <n v="0.54848710781369203"/>
    <n v="0.203236086354627"/>
    <s v="No"/>
  </r>
  <r>
    <s v="TNFSF13B"/>
    <x v="0"/>
    <n v="1.7459833385336541"/>
    <n v="1.5440975820063598"/>
    <n v="1.9634915101949748"/>
    <n v="1.8527359818194704"/>
    <n v="-0.19008838371460701"/>
    <n v="0.53130975899185495"/>
    <n v="0.19008838371460701"/>
    <s v="No"/>
  </r>
  <r>
    <s v="PIK3CB"/>
    <x v="2"/>
    <n v="4.2974568891209328"/>
    <n v="4.4394109061607976"/>
    <n v="4.4814796546525102"/>
    <n v="4.500208284816738"/>
    <n v="7.8440969104374703E-2"/>
    <n v="0.50543053496833501"/>
    <n v="7.8440969104374703E-2"/>
    <s v="No"/>
  </r>
  <r>
    <s v="CD34"/>
    <x v="12"/>
    <n v="0.36212534017044057"/>
    <n v="0.287962763513613"/>
    <n v="0.5414157158190932"/>
    <n v="0.56222630258641215"/>
    <n v="-0.23957588038292599"/>
    <n v="0.47663823126809302"/>
    <n v="0.23957588038292599"/>
    <s v="No"/>
  </r>
  <r>
    <s v="IL17RE"/>
    <x v="10"/>
    <n v="0.3903562234925127"/>
    <n v="0.57377489632452716"/>
    <n v="1.2293516582375714"/>
    <n v="0.74057790449231553"/>
    <n v="-0.25314620786731201"/>
    <n v="0.46709108793326098"/>
    <n v="0.25314620786731201"/>
    <s v="No"/>
  </r>
  <r>
    <s v="RRAS"/>
    <x v="0"/>
    <n v="7.4054731171995396"/>
    <n v="7.400332551220421"/>
    <n v="7.573653730725284"/>
    <n v="7.6879075190449688"/>
    <n v="-6.9543133268594695E-2"/>
    <n v="0.45750230685350901"/>
    <n v="6.9543133268594695E-2"/>
    <s v="No"/>
  </r>
  <r>
    <s v="RASD2"/>
    <x v="0"/>
    <n v="0.62891820734333237"/>
    <n v="0.75188785486160503"/>
    <n v="0.46892629099162791"/>
    <n v="0.62513486498970094"/>
    <n v="0.30160789206642402"/>
    <n v="0.39967049850520903"/>
    <n v="0.30160789206642402"/>
    <s v="No"/>
  </r>
  <r>
    <s v="IL12A"/>
    <x v="0"/>
    <n v="1.2312462224150946"/>
    <n v="0.92967663783121679"/>
    <n v="0.62694089703552802"/>
    <n v="1.0075328085709312"/>
    <n v="0.29845233901558399"/>
    <n v="0.39715922991550301"/>
    <n v="0.29845233901558399"/>
    <s v="No"/>
  </r>
  <r>
    <s v="FADD"/>
    <x v="1"/>
    <n v="4.6195703015639058"/>
    <n v="4.6132411398521587"/>
    <n v="4.8573752345430723"/>
    <n v="4.943491359989495"/>
    <n v="-0.123744555071489"/>
    <n v="0.36327318460146701"/>
    <n v="0.123744555071489"/>
    <s v="No"/>
  </r>
  <r>
    <s v="TNFSF4"/>
    <x v="0"/>
    <n v="1.1574402350472617"/>
    <n v="1.3161179310365549"/>
    <n v="1.1873674354700152"/>
    <n v="0.9904176059936094"/>
    <n v="0.30174763336302601"/>
    <n v="0.34155236535567901"/>
    <n v="0.30174763336302601"/>
    <s v="No"/>
  </r>
  <r>
    <s v="HSP90AB1"/>
    <x v="6"/>
    <n v="8.7064421840698483"/>
    <n v="8.7172346817254311"/>
    <n v="8.913411189147082"/>
    <n v="8.9406091776480814"/>
    <n v="-5.0234831711704203E-2"/>
    <n v="0.32546898026620402"/>
    <n v="5.0234831711704203E-2"/>
    <s v="No"/>
  </r>
  <r>
    <s v="HRAS"/>
    <x v="0"/>
    <n v="6.0180741844371299"/>
    <n v="5.9916909914447354"/>
    <n v="5.9832894736038735"/>
    <n v="6.0129990267383677"/>
    <n v="0.142097412773314"/>
    <n v="0.275234112643513"/>
    <n v="0.142097412773314"/>
    <s v="No"/>
  </r>
  <r>
    <s v="VEGFB"/>
    <x v="0"/>
    <n v="6.2942565924376694"/>
    <n v="6.2649178090378772"/>
    <n v="6.1265651208706426"/>
    <n v="6.3829521326807468"/>
    <n v="0.13465336240304701"/>
    <n v="0.238398000422509"/>
    <n v="0.13465336240304701"/>
    <s v="No"/>
  </r>
  <r>
    <s v="IKBKG"/>
    <x v="15"/>
    <n v="4.6255300692894696"/>
    <n v="4.7333943124753155"/>
    <n v="4.6619120306501065"/>
    <n v="4.6851276610967743"/>
    <n v="0.159137634276597"/>
    <n v="0.20690251449755401"/>
    <n v="0.159137634276597"/>
    <s v="No"/>
  </r>
  <r>
    <s v="CHUK"/>
    <x v="3"/>
    <n v="3.8747527107707951"/>
    <n v="3.8047492271604009"/>
    <n v="3.8078351565191229"/>
    <n v="3.7242772180850152"/>
    <n v="0.167645476767709"/>
    <n v="0.19981431046873699"/>
    <n v="0.167645476767709"/>
    <s v="No"/>
  </r>
  <r>
    <s v="TNFSF13"/>
    <x v="0"/>
    <n v="2.7522891675873016"/>
    <n v="2.552861495250931"/>
    <n v="2.9399125882008588"/>
    <n v="3.0399142919743491"/>
    <n v="-0.30263056946447903"/>
    <n v="0.17835319458044099"/>
    <n v="0.30263056946447903"/>
    <s v="No"/>
  </r>
  <r>
    <s v="AKT1"/>
    <x v="13"/>
    <n v="6.7947861365524611"/>
    <n v="6.9160202363445977"/>
    <n v="6.8501869001677687"/>
    <n v="6.9369651286874703"/>
    <n v="9.4919561356360899E-2"/>
    <n v="0.17379765810417"/>
    <n v="9.4919561356360899E-2"/>
    <s v="No"/>
  </r>
  <r>
    <s v="IL17D"/>
    <x v="10"/>
    <n v="0.56563616708518083"/>
    <n v="0.39966549111352906"/>
    <n v="1.0110475895609055"/>
    <n v="0.98844983780090545"/>
    <n v="-0.49827106313312303"/>
    <n v="0.17193590335812001"/>
    <n v="0.49827106313312303"/>
    <s v="No"/>
  </r>
  <r>
    <s v="AKT2"/>
    <x v="2"/>
    <n v="6.1344026824188527"/>
    <n v="6.299223333773341"/>
    <n v="6.4785243060897084"/>
    <n v="6.5817940666932886"/>
    <n v="-0.11198594824142299"/>
    <n v="0.169797147858605"/>
    <n v="0.11198594824142299"/>
    <s v="No"/>
  </r>
  <r>
    <s v="IKBKE"/>
    <x v="1"/>
    <n v="3.916524128387096"/>
    <n v="4.0128097282410984"/>
    <n v="4.1928716309008944"/>
    <n v="4.08427597495887"/>
    <n v="-0.190713473997731"/>
    <n v="0.140797813199877"/>
    <n v="0.190713473997731"/>
    <s v="No"/>
  </r>
  <r>
    <s v="MAPK10"/>
    <x v="6"/>
    <n v="0.96207217922404187"/>
    <n v="1.1552090922305824"/>
    <n v="0.87361636432632539"/>
    <n v="0.7585206524544077"/>
    <n v="0.53112942125963103"/>
    <n v="0.13010323686491301"/>
    <n v="0.53112942125963103"/>
    <s v="No"/>
  </r>
  <r>
    <s v="TNFSF14"/>
    <x v="0"/>
    <n v="2.3762845480795152"/>
    <n v="2.2450934045430055"/>
    <n v="1.9809301292925465"/>
    <n v="2.1089077863732366"/>
    <n v="0.34584984257192702"/>
    <n v="0.122718917314512"/>
    <n v="0.34584984257192702"/>
    <s v="No"/>
  </r>
  <r>
    <s v="MAPK11"/>
    <x v="4"/>
    <n v="3.9919716473772939"/>
    <n v="3.9763894830235542"/>
    <n v="4.4749548788513005"/>
    <n v="4.3598900899809916"/>
    <n v="-0.20444592507921899"/>
    <n v="0.120143251946006"/>
    <n v="0.20444592507921899"/>
    <s v="No"/>
  </r>
  <r>
    <s v="MAPK4"/>
    <x v="1"/>
    <n v="0.17816135594667259"/>
    <n v="0.16590936699794739"/>
    <n v="5.1892700610439525E-2"/>
    <n v="3.671994152245172E-2"/>
    <n v="0.42284586596186902"/>
    <n v="0.117977399114313"/>
    <n v="0.42284586596186902"/>
    <s v="No"/>
  </r>
  <r>
    <s v="RAP1A"/>
    <x v="0"/>
    <n v="6.0394608800603944"/>
    <n v="5.9783211277066144"/>
    <n v="6.0698205964470775"/>
    <n v="5.9538213238319742"/>
    <n v="0.15377394634658201"/>
    <n v="0.112864278323817"/>
    <n v="0.15377394634658201"/>
    <s v="No"/>
  </r>
  <r>
    <s v="MRAS"/>
    <x v="0"/>
    <n v="5.3373294266910998"/>
    <n v="5.5256952843858524"/>
    <n v="5.3780096445239103"/>
    <n v="5.5951179613363085"/>
    <n v="0.13970236195354099"/>
    <n v="0.10454497333096301"/>
    <n v="0.13970236195354099"/>
    <s v="No"/>
  </r>
  <r>
    <s v="HSP90AA1"/>
    <x v="6"/>
    <n v="8.4101626648914305"/>
    <n v="8.3510797546141067"/>
    <n v="8.6450921075926832"/>
    <n v="8.634803228747213"/>
    <n v="-9.1842410715184397E-2"/>
    <n v="5.4176407628480597E-2"/>
    <n v="9.1842410715184397E-2"/>
    <s v="No"/>
  </r>
  <r>
    <s v="SRSF1"/>
    <x v="6"/>
    <n v="6.5759816306920689"/>
    <n v="6.5353565541257925"/>
    <n v="6.5071922288997701"/>
    <n v="6.4713825167416843"/>
    <n v="0.14058981435051299"/>
    <n v="4.23589560831329E-2"/>
    <n v="0.14058981435051299"/>
    <s v="No"/>
  </r>
  <r>
    <s v="CCL7"/>
    <x v="3"/>
    <n v="2.3246116072073049"/>
    <n v="2.6634714616411785"/>
    <n v="1.8109156299037859"/>
    <n v="1.7788965316121559"/>
    <n v="0.80845036050415897"/>
    <n v="3.5150479841498598E-2"/>
    <n v="0.80845036050415897"/>
    <s v="No"/>
  </r>
  <r>
    <s v="TNFSF10"/>
    <x v="0"/>
    <n v="2.0347411325897511"/>
    <n v="2.0665642111031755"/>
    <n v="2.6728371584796093"/>
    <n v="2.681435996507656"/>
    <n v="-0.54700271019801805"/>
    <n v="3.3807796448573797E-2"/>
    <n v="0.54700271019801805"/>
    <s v="No"/>
  </r>
  <r>
    <s v="IL17RC"/>
    <x v="7"/>
    <n v="3.5695455322538452"/>
    <n v="3.7129081654818532"/>
    <n v="4.1163116860987436"/>
    <n v="4.1651331556912821"/>
    <n v="-0.35285675375498798"/>
    <n v="2.64440913026734E-2"/>
    <n v="0.35285675375498798"/>
    <s v="No"/>
  </r>
  <r>
    <s v="PIK3R4"/>
    <x v="0"/>
    <n v="3.2250510726286623"/>
    <n v="3.0367315445931182"/>
    <n v="3.8327048311062635"/>
    <n v="3.5925986386858417"/>
    <n v="-0.28641573864722197"/>
    <n v="2.57418163225877E-2"/>
    <n v="0.28641573864722197"/>
    <s v="No"/>
  </r>
  <r>
    <s v="MAP2K2"/>
    <x v="5"/>
    <n v="7.0086774164878411"/>
    <n v="7.0368869244504317"/>
    <n v="7.0112569925285131"/>
    <n v="6.9984146104941409"/>
    <n v="0.172678887515715"/>
    <n v="1.8530497342975499E-2"/>
    <n v="0.172678887515715"/>
    <s v="No"/>
  </r>
  <r>
    <s v="TNFSF12"/>
    <x v="0"/>
    <n v="3.6793337113136735"/>
    <n v="3.4553689139997896"/>
    <n v="3.9643960444070681"/>
    <n v="4.1326416555637442"/>
    <n v="-0.46158460768958698"/>
    <n v="1.81326952831555E-2"/>
    <n v="0.46158460768958698"/>
    <s v="No"/>
  </r>
  <r>
    <s v="CASP8"/>
    <x v="1"/>
    <n v="3.7380366860723115"/>
    <n v="3.4837528453728197"/>
    <n v="4.1406387141197012"/>
    <n v="4.0549410078978552"/>
    <n v="-0.35858258496844198"/>
    <n v="1.1399012095935799E-2"/>
    <n v="0.35858258496844198"/>
    <s v="No"/>
  </r>
  <r>
    <s v="CD58"/>
    <x v="12"/>
    <n v="4.5534013012894281"/>
    <n v="4.5390999231279734"/>
    <n v="4.2014126571084196"/>
    <n v="4.1794688516206078"/>
    <n v="0.46913495492454099"/>
    <n v="5.2261941780290698E-3"/>
    <n v="0.46913495492454099"/>
    <s v="No"/>
  </r>
  <r>
    <s v="MAPK3"/>
    <x v="7"/>
    <n v="5.9069990341103304"/>
    <n v="5.9778385962942853"/>
    <n v="6.4377023270913387"/>
    <n v="6.3739578390609228"/>
    <n v="-0.24307394458939099"/>
    <n v="3.9264940421994904E-3"/>
    <n v="0.24307394458939099"/>
    <s v="No"/>
  </r>
  <r>
    <s v="PGF"/>
    <x v="0"/>
    <n v="2.9999363396768044"/>
    <n v="3.2333875998780828"/>
    <n v="2.6429046206247606"/>
    <n v="2.6718268671594938"/>
    <n v="0.63412584321246701"/>
    <n v="3.3301611227833602E-3"/>
    <n v="0.63412584321246701"/>
    <s v="No"/>
  </r>
  <r>
    <s v="MAPK13"/>
    <x v="4"/>
    <n v="3.52031034888528"/>
    <n v="3.2475248694138084"/>
    <n v="2.8678100973345493"/>
    <n v="3.1558470062728063"/>
    <n v="0.38426624762695399"/>
    <n v="2.8632514104376902E-3"/>
    <n v="0.38426624762695399"/>
    <s v="No"/>
  </r>
  <r>
    <s v="RAP2B"/>
    <x v="0"/>
    <n v="2.6737185484766299"/>
    <n v="2.7120000918424849"/>
    <n v="2.5713911547687847"/>
    <n v="2.4777609859113601"/>
    <n v="0.35068293935168998"/>
    <n v="2.5236291564215002E-3"/>
    <n v="0.35068293935168998"/>
    <s v="No"/>
  </r>
  <r>
    <s v="MAPK14"/>
    <x v="4"/>
    <n v="4.8129196771595488"/>
    <n v="4.7327303756874644"/>
    <n v="5.1198097079922604"/>
    <n v="5.2374172540871218"/>
    <n v="-0.25933170079447199"/>
    <n v="9.0098931300482197E-4"/>
    <n v="0.25933170079447199"/>
    <s v="No"/>
  </r>
  <r>
    <s v="EDA"/>
    <x v="0"/>
    <n v="2.9341750831224895"/>
    <n v="2.9282143424336411"/>
    <n v="2.6222592011168029"/>
    <n v="2.7180305766471995"/>
    <n v="0.46558174299779698"/>
    <n v="6.0999760285480398E-4"/>
    <n v="0.46558174299779698"/>
    <s v="No"/>
  </r>
  <r>
    <s v="RALB"/>
    <x v="0"/>
    <n v="6.3341085292898134"/>
    <n v="6.3295171794295211"/>
    <n v="6.2435656767549146"/>
    <n v="6.2458092787552557"/>
    <n v="0.23722482129290401"/>
    <n v="5.3636964931864396E-4"/>
    <n v="0.23722482129290401"/>
    <s v="No"/>
  </r>
  <r>
    <s v="RRAS2"/>
    <x v="0"/>
    <n v="7.3515949925408295"/>
    <n v="7.2656514052228438"/>
    <n v="7.2739731213559216"/>
    <n v="7.1779729283960876"/>
    <n v="0.25198322138864099"/>
    <n v="2.3012555708521099E-4"/>
    <n v="0.25198322138864099"/>
    <s v="No"/>
  </r>
  <r>
    <s v="MAPK7"/>
    <x v="1"/>
    <n v="4.7788775079217025"/>
    <n v="4.7378779004330527"/>
    <n v="4.3303578285330344"/>
    <n v="4.246904051924826"/>
    <n v="0.39140047834553199"/>
    <n v="2.0650480308337301E-4"/>
    <n v="0.39140047834553199"/>
    <s v="No"/>
  </r>
  <r>
    <s v="ELAVL1"/>
    <x v="1"/>
    <n v="5.6542678258188026"/>
    <n v="5.6767655621296385"/>
    <n v="5.5116972215921844"/>
    <n v="5.4961815105952363"/>
    <n v="0.28235391397017701"/>
    <n v="1.9337362277502401E-4"/>
    <n v="0.28235391397017701"/>
    <s v="No"/>
  </r>
  <r>
    <s v="MAP2K4"/>
    <x v="0"/>
    <n v="4.5290623641902625"/>
    <n v="4.5418331661484483"/>
    <n v="4.3917585793763338"/>
    <n v="4.2835323105793863"/>
    <n v="0.34464297214551998"/>
    <n v="1.6920194229783E-4"/>
    <n v="0.34464297214551998"/>
    <s v="No"/>
  </r>
  <r>
    <s v="TGFB2"/>
    <x v="0"/>
    <n v="5.1983636294089681"/>
    <n v="5.0353521472470852"/>
    <n v="5.6813524451971302"/>
    <n v="5.6031086620916444"/>
    <n v="-0.29116108767251497"/>
    <n v="1.57765439732853E-4"/>
    <n v="0.29116108767251497"/>
    <s v="No"/>
  </r>
  <r>
    <s v="MAPK12"/>
    <x v="4"/>
    <n v="4.9844783870799514"/>
    <n v="5.0953887938686728"/>
    <n v="5.600418678390751"/>
    <n v="5.5880742516480515"/>
    <n v="-0.36161110237835897"/>
    <n v="1.44818249615175E-4"/>
    <n v="0.36161110237835897"/>
    <s v="No"/>
  </r>
  <r>
    <s v="NRAS"/>
    <x v="0"/>
    <n v="5.2046310417476818"/>
    <n v="5.1744166857901099"/>
    <n v="5.1279679989650893"/>
    <n v="4.9609768412655315"/>
    <n v="0.305764901908814"/>
    <n v="8.0721412379510397E-5"/>
    <n v="0.305764901908814"/>
    <s v="No"/>
  </r>
  <r>
    <s v="ANAPC5"/>
    <x v="1"/>
    <n v="5.7096376459706191"/>
    <n v="5.7277882377536331"/>
    <n v="6.1362792547661993"/>
    <n v="6.1768888874394792"/>
    <n v="-0.28975787516749102"/>
    <n v="5.7870739678299202E-5"/>
    <n v="0.28975787516749102"/>
    <s v="No"/>
  </r>
  <r>
    <s v="TRAF2"/>
    <x v="6"/>
    <n v="3.8909597650462264"/>
    <n v="3.9877726152613584"/>
    <n v="3.4501457293190767"/>
    <n v="3.4652060411083316"/>
    <n v="0.60516749912344803"/>
    <n v="1.7590054903106298E-5"/>
    <n v="0.60516749912344803"/>
    <s v="No"/>
  </r>
  <r>
    <s v="KITLG"/>
    <x v="12"/>
    <n v="2.3953066108332188"/>
    <n v="2.3460857632424004"/>
    <n v="1.9634215941222068"/>
    <n v="1.73233606778963"/>
    <n v="0.74856547646750904"/>
    <n v="1.73872685887976E-5"/>
    <n v="0.74856547646750904"/>
    <s v="No"/>
  </r>
  <r>
    <s v="IL18"/>
    <x v="0"/>
    <n v="7.3126980970052378"/>
    <n v="7.290924261817147"/>
    <n v="7.2051809476934601"/>
    <n v="7.0346395284017538"/>
    <n v="0.32875904954451901"/>
    <n v="1.2764214500486001E-5"/>
    <n v="0.32875904954451901"/>
    <s v="No"/>
  </r>
  <r>
    <s v="HSP90B1"/>
    <x v="6"/>
    <n v="9.2129480865526698"/>
    <n v="9.1672494134071805"/>
    <n v="9.6792568410084794"/>
    <n v="9.6542609023211181"/>
    <n v="-0.191054586349515"/>
    <n v="7.0231589976683202E-6"/>
    <n v="0.191054586349515"/>
    <s v="No"/>
  </r>
  <r>
    <s v="IKBKB"/>
    <x v="15"/>
    <n v="4.6165540190935728"/>
    <n v="4.6761012246924611"/>
    <n v="4.471876056072654"/>
    <n v="4.3794929463002887"/>
    <n v="0.45444381257914102"/>
    <n v="7.8583030313443702E-7"/>
    <n v="0.45444381257914102"/>
    <s v="No"/>
  </r>
  <r>
    <s v="USP25"/>
    <x v="1"/>
    <n v="4.7204534826420366"/>
    <n v="4.7403607298811599"/>
    <n v="4.5118623734699677"/>
    <n v="4.5009581029279842"/>
    <n v="0.393961714910535"/>
    <n v="6.1812679032655496E-7"/>
    <n v="0.393961714910535"/>
    <s v="No"/>
  </r>
  <r>
    <s v="PIK3R1"/>
    <x v="2"/>
    <n v="3.3011888750679264"/>
    <n v="3.1386206879239227"/>
    <n v="3.8368723244410736"/>
    <n v="3.7680859534457714"/>
    <n v="-0.475329112592694"/>
    <n v="2.42999355304705E-7"/>
    <n v="0.475329112592694"/>
    <s v="No"/>
  </r>
  <r>
    <s v="PIK3C3"/>
    <x v="0"/>
    <n v="5.9465737409722825"/>
    <n v="6.0480028973751727"/>
    <n v="5.7362480266180169"/>
    <n v="5.5680754093013283"/>
    <n v="0.43095256995208397"/>
    <n v="1.2396386204794801E-7"/>
    <n v="0.43095256995208397"/>
    <s v="No"/>
  </r>
  <r>
    <s v="TRAF5"/>
    <x v="6"/>
    <n v="4.2679838178909915"/>
    <n v="4.3284891734319055"/>
    <n v="5.0579802461150791"/>
    <n v="4.9431292673865999"/>
    <n v="-0.49097796620863698"/>
    <n v="4.1747001298424602E-9"/>
    <n v="0.49097796620863698"/>
    <s v="No"/>
  </r>
  <r>
    <s v="PIK3R2"/>
    <x v="2"/>
    <n v="5.3606400409398116"/>
    <n v="5.2846072598752709"/>
    <n v="5.7344595585079885"/>
    <n v="5.7622508695923003"/>
    <n v="-0.38471326665535399"/>
    <n v="3.9091429839352001E-9"/>
    <n v="0.38471326665535399"/>
    <s v="No"/>
  </r>
  <r>
    <s v="PDGFC"/>
    <x v="0"/>
    <n v="6.3003946438495424"/>
    <n v="6.2718717242668651"/>
    <n v="5.9170818045020646"/>
    <n v="5.9236932268796441"/>
    <n v="0.42703381156327203"/>
    <n v="7.2861720899477799E-12"/>
    <n v="0.42703381156327203"/>
    <s v="No"/>
  </r>
  <r>
    <s v="TGFB1"/>
    <x v="0"/>
    <n v="6.1771256467748881"/>
    <n v="6.2027131460230311"/>
    <n v="5.7918976096401069"/>
    <n v="5.867189567896812"/>
    <n v="0.489885887608005"/>
    <n v="5.25356347551546E-13"/>
    <n v="0.489885887608005"/>
    <s v="No"/>
  </r>
  <r>
    <s v="MAP3K7"/>
    <x v="7"/>
    <n v="5.3263102913184328"/>
    <n v="5.3489373386967474"/>
    <n v="4.9923135295098211"/>
    <n v="4.9735592971551741"/>
    <n v="0.476164556127809"/>
    <n v="2.1432984730893501E-13"/>
    <n v="0.476164556127809"/>
    <s v="No"/>
  </r>
  <r>
    <s v="IL17RA"/>
    <x v="7"/>
    <n v="3.8282410019972888"/>
    <n v="3.8578296534548451"/>
    <n v="3.5214018169972383"/>
    <n v="3.4169122800926623"/>
    <n v="0.58884796770917702"/>
    <n v="1.75857815812247E-14"/>
    <n v="0.58884796770917702"/>
    <s v="No"/>
  </r>
  <r>
    <s v="TAB3"/>
    <x v="1"/>
    <n v="5.0158299090395042"/>
    <n v="4.9252672548971974"/>
    <n v="4.6726234584867559"/>
    <n v="4.4036993072254083"/>
    <n v="0.61871255785804702"/>
    <n v="2.5807845944349199E-16"/>
    <n v="0.61871255785804702"/>
    <s v="No"/>
  </r>
  <r>
    <s v="PIK3C2A"/>
    <x v="0"/>
    <n v="5.3539188445818766"/>
    <n v="5.1070505661570023"/>
    <n v="4.8803607109150295"/>
    <n v="4.6615450249205317"/>
    <n v="0.59930869558045896"/>
    <n v="5.30970198201055E-17"/>
    <n v="0.59930869558045896"/>
    <s v="No"/>
  </r>
  <r>
    <s v="GSK3B"/>
    <x v="7"/>
    <n v="5.4175518967904974"/>
    <n v="5.4828676393121523"/>
    <n v="4.7681906779154115"/>
    <n v="4.7308515356739855"/>
    <n v="0.61353466809284596"/>
    <n v="6.5469654313027304E-19"/>
    <n v="0.61353466809284596"/>
    <s v="No"/>
  </r>
  <r>
    <s v="MAPK1"/>
    <x v="7"/>
    <n v="6.4924511778263891"/>
    <n v="6.4155544719262441"/>
    <n v="6.015949166054658"/>
    <n v="6.0772522935166018"/>
    <n v="0.48119727029156301"/>
    <n v="5.4500092951113504E-19"/>
    <n v="0.48119727029156301"/>
    <s v="No"/>
  </r>
  <r>
    <s v="SP1"/>
    <x v="8"/>
    <n v="4.5463494965746758"/>
    <n v="4.5368066358405716"/>
    <n v="4.1704594209598582"/>
    <n v="4.1808261535364553"/>
    <n v="0.58818582487223703"/>
    <n v="2.7511572818524699E-19"/>
    <n v="0.58818582487223703"/>
    <s v="No"/>
  </r>
  <r>
    <s v="ATF2"/>
    <x v="0"/>
    <n v="5.6058844381383199"/>
    <n v="5.4919966533735467"/>
    <n v="4.8328733091780816"/>
    <n v="4.7064970126656851"/>
    <n v="0.73785005958440397"/>
    <n v="3.2123792166195301E-23"/>
    <n v="0.73785005958440397"/>
    <s v="No"/>
  </r>
  <r>
    <s v="PIK3CA"/>
    <x v="13"/>
    <n v="4.594321378853933"/>
    <n v="4.6907646526516125"/>
    <n v="3.9420657221989703"/>
    <n v="4.0914094889878889"/>
    <n v="0.78187375363191303"/>
    <n v="3.4026977121365798E-24"/>
    <n v="0.78187375363191303"/>
    <s v="No"/>
  </r>
  <r>
    <s v="ELK1"/>
    <x v="0"/>
    <n v="5.5452165019294464"/>
    <n v="5.669933722320823"/>
    <n v="4.981011216308092"/>
    <n v="5.0115860728018946"/>
    <n v="0.77803219032751003"/>
    <n v="3.2374122759180901E-24"/>
    <n v="0.77803219032751003"/>
    <s v="No"/>
  </r>
  <r>
    <s v="TBK1"/>
    <x v="1"/>
    <n v="5.16605684414621"/>
    <n v="5.1413108580991631"/>
    <n v="4.5857519197888861"/>
    <n v="4.4476510650387651"/>
    <n v="0.88086649176207699"/>
    <n v="1.8746799256741401E-24"/>
    <n v="0.88086649176207699"/>
    <s v="No"/>
  </r>
  <r>
    <s v="STAT3"/>
    <x v="14"/>
    <n v="6.8603368198724999"/>
    <n v="6.8693689287528166"/>
    <n v="6.5285176231124131"/>
    <n v="6.5342209762989754"/>
    <n v="0.51538037000796"/>
    <n v="1.2403564540439601E-27"/>
    <n v="0.51538037000796"/>
    <s v="No"/>
  </r>
  <r>
    <s v="MAPK6"/>
    <x v="1"/>
    <n v="5.6801302214000922"/>
    <n v="5.748421354386835"/>
    <n v="5.1573525545353869"/>
    <n v="5.1214234020936811"/>
    <n v="0.79373711947612702"/>
    <n v="3.2115455305061201E-37"/>
    <n v="0.79373711947612702"/>
    <s v="No"/>
  </r>
  <r>
    <s v="AKT3"/>
    <x v="2"/>
    <n v="5.6911893899587183"/>
    <n v="5.4855969456644793"/>
    <n v="4.6244958558441667"/>
    <n v="4.6863768142810338"/>
    <n v="0.82914046316317003"/>
    <n v="1.53994438972096E-40"/>
    <n v="0.82914046316317003"/>
    <s v="No"/>
  </r>
  <r>
    <s v="MAP2K1"/>
    <x v="5"/>
    <n v="6.7455469915131498"/>
    <n v="6.7222764533643611"/>
    <n v="6.1852845938000289"/>
    <n v="6.0956520750591938"/>
    <n v="0.81100216282932003"/>
    <n v="2.4202972947523999E-44"/>
    <n v="0.81100216282932003"/>
    <s v="No"/>
  </r>
  <r>
    <s v="TRAF3"/>
    <x v="16"/>
    <n v="5.2217190022126099"/>
    <n v="5.2057517343643918"/>
    <n v="4.2261849660817941"/>
    <n v="4.252815654119166"/>
    <n v="0.98948992834958904"/>
    <n v="2.9953567839814702E-56"/>
    <n v="0.98948992834958904"/>
    <s v="No"/>
  </r>
  <r>
    <s v="JAK1"/>
    <x v="13"/>
    <n v="7.2600929701199828"/>
    <n v="7.2268608373078678"/>
    <n v="6.5955292756313275"/>
    <n v="6.5972871885591911"/>
    <n v="0.78413140498261003"/>
    <n v="5.9753049572422697E-70"/>
    <n v="0.78413140498261003"/>
    <s v="No"/>
  </r>
  <r>
    <s v="IL33"/>
    <x v="0"/>
    <n v="9.445114450483695"/>
    <n v="9.3543923284178305"/>
    <n v="8.6335083600720317"/>
    <n v="8.5898427266912378"/>
    <n v="0.92264685687160497"/>
    <n v="1.73375403686989E-92"/>
    <n v="0.92264685687160497"/>
    <s v="No"/>
  </r>
  <r>
    <s v="S100A7"/>
    <x v="1"/>
    <n v="0"/>
    <n v="0"/>
    <n v="0"/>
    <n v="0"/>
    <n v="0"/>
    <n v="1"/>
    <n v="0"/>
    <s v="No"/>
  </r>
  <r>
    <s v="DEFB4B"/>
    <x v="3"/>
    <n v="0"/>
    <n v="0"/>
    <n v="0"/>
    <n v="0"/>
    <n v="0"/>
    <n v="1"/>
    <n v="0"/>
    <s v="No"/>
  </r>
  <r>
    <s v="IL25"/>
    <x v="16"/>
    <n v="0"/>
    <n v="0"/>
    <n v="0"/>
    <n v="0"/>
    <n v="0"/>
    <n v="1"/>
    <n v="0"/>
    <s v="No"/>
  </r>
  <r>
    <s v="IL12B"/>
    <x v="5"/>
    <n v="0"/>
    <n v="0"/>
    <n v="0"/>
    <n v="0"/>
    <n v="0"/>
    <n v="1"/>
    <n v="0"/>
    <s v="No"/>
  </r>
  <r>
    <s v="S100A8"/>
    <x v="1"/>
    <n v="0"/>
    <n v="0"/>
    <n v="0"/>
    <n v="0"/>
    <n v="0"/>
    <n v="1"/>
    <n v="0"/>
    <s v="No"/>
  </r>
  <r>
    <s v="CCL17"/>
    <x v="1"/>
    <n v="0"/>
    <n v="0"/>
    <n v="0"/>
    <n v="0"/>
    <n v="0"/>
    <n v="1"/>
    <n v="0"/>
    <s v="No"/>
  </r>
  <r>
    <s v="MUC5AC"/>
    <x v="3"/>
    <n v="0"/>
    <n v="0"/>
    <n v="0"/>
    <n v="0"/>
    <n v="0"/>
    <n v="1"/>
    <n v="0"/>
    <s v="No"/>
  </r>
  <r>
    <s v="IFNG"/>
    <x v="1"/>
    <n v="0"/>
    <n v="0"/>
    <n v="0"/>
    <n v="0"/>
    <n v="0"/>
    <n v="1"/>
    <n v="0"/>
    <s v="No"/>
  </r>
  <r>
    <s v="CD3G"/>
    <x v="12"/>
    <n v="0"/>
    <n v="0"/>
    <n v="0"/>
    <n v="0"/>
    <n v="0"/>
    <n v="1"/>
    <n v="0"/>
    <s v="No"/>
  </r>
  <r>
    <s v="CCL11"/>
    <x v="1"/>
    <n v="0"/>
    <n v="0"/>
    <n v="0"/>
    <n v="0"/>
    <n v="0"/>
    <n v="1"/>
    <n v="0"/>
    <s v="No"/>
  </r>
  <r>
    <s v="IL17F"/>
    <x v="15"/>
    <n v="0"/>
    <n v="0"/>
    <n v="0"/>
    <n v="0"/>
    <n v="0"/>
    <n v="1"/>
    <n v="0"/>
    <s v="No"/>
  </r>
  <r>
    <s v="CD3E"/>
    <x v="12"/>
    <n v="0"/>
    <n v="0"/>
    <n v="0"/>
    <n v="0"/>
    <n v="0"/>
    <n v="1"/>
    <n v="0"/>
    <s v="No"/>
  </r>
  <r>
    <s v="DEFB4A"/>
    <x v="3"/>
    <n v="0"/>
    <n v="0"/>
    <n v="0"/>
    <n v="0"/>
    <n v="0"/>
    <n v="1"/>
    <n v="0"/>
    <s v="No"/>
  </r>
  <r>
    <s v="TNFSF11"/>
    <x v="5"/>
    <n v="0"/>
    <n v="0"/>
    <n v="0"/>
    <n v="0"/>
    <n v="0"/>
    <n v="1"/>
    <n v="0"/>
    <s v="No"/>
  </r>
  <r>
    <s v="CD8A"/>
    <x v="12"/>
    <n v="0"/>
    <n v="0"/>
    <n v="0"/>
    <n v="0"/>
    <n v="0"/>
    <n v="1"/>
    <n v="0"/>
    <s v="No"/>
  </r>
  <r>
    <s v="IL21"/>
    <x v="5"/>
    <n v="0"/>
    <n v="0"/>
    <n v="0"/>
    <n v="0"/>
    <n v="0"/>
    <n v="1"/>
    <n v="0"/>
    <s v="No"/>
  </r>
  <r>
    <s v="IL5"/>
    <x v="1"/>
    <n v="0"/>
    <n v="0"/>
    <n v="0"/>
    <n v="0"/>
    <n v="0"/>
    <n v="1"/>
    <n v="0"/>
    <s v="No"/>
  </r>
  <r>
    <s v="IL17A"/>
    <x v="17"/>
    <n v="0"/>
    <n v="0"/>
    <n v="0"/>
    <n v="0"/>
    <n v="0"/>
    <n v="1"/>
    <n v="0"/>
    <s v="No"/>
  </r>
  <r>
    <s v="CD2"/>
    <x v="12"/>
    <n v="0"/>
    <n v="0"/>
    <n v="0"/>
    <n v="0"/>
    <n v="0"/>
    <n v="1"/>
    <n v="0"/>
    <s v="No"/>
  </r>
  <r>
    <s v="S100A7A"/>
    <x v="1"/>
    <n v="0"/>
    <n v="0"/>
    <n v="0"/>
    <n v="0"/>
    <n v="0"/>
    <n v="1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1C54D-1AAA-4653-910B-83403C070881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8:N27" firstHeaderRow="1" firstDataRow="1" firstDataCol="1"/>
  <pivotFields count="10">
    <pivotField showAll="0"/>
    <pivotField axis="axisRow" dataField="1" showAll="0" sortType="descending">
      <items count="19">
        <item x="12"/>
        <item x="11"/>
        <item x="0"/>
        <item x="1"/>
        <item x="9"/>
        <item x="6"/>
        <item x="3"/>
        <item x="4"/>
        <item x="16"/>
        <item x="17"/>
        <item x="10"/>
        <item x="15"/>
        <item x="7"/>
        <item x="5"/>
        <item x="2"/>
        <item x="14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2"/>
    </i>
    <i>
      <x v="3"/>
    </i>
    <i>
      <x v="7"/>
    </i>
    <i>
      <x v="5"/>
    </i>
    <i>
      <x v="13"/>
    </i>
    <i>
      <x v="12"/>
    </i>
    <i>
      <x v="14"/>
    </i>
    <i>
      <x/>
    </i>
    <i>
      <x v="6"/>
    </i>
    <i>
      <x v="17"/>
    </i>
    <i>
      <x v="10"/>
    </i>
    <i>
      <x v="11"/>
    </i>
    <i>
      <x v="16"/>
    </i>
    <i>
      <x v="4"/>
    </i>
    <i>
      <x v="15"/>
    </i>
    <i>
      <x v="8"/>
    </i>
    <i>
      <x v="9"/>
    </i>
    <i>
      <x v="1"/>
    </i>
    <i t="grand">
      <x/>
    </i>
  </rowItems>
  <colItems count="1">
    <i/>
  </colItems>
  <dataFields count="1">
    <dataField name="Count of .Too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abSelected="1" workbookViewId="0">
      <selection activeCell="K1" sqref="A1:K202"/>
    </sheetView>
  </sheetViews>
  <sheetFormatPr defaultColWidth="9.140625" defaultRowHeight="12.75" customHeight="1" x14ac:dyDescent="0.2"/>
  <cols>
    <col min="13" max="13" width="25.7109375" bestFit="1" customWidth="1"/>
    <col min="14" max="14" width="13.85546875" bestFit="1" customWidth="1"/>
  </cols>
  <sheetData>
    <row r="1" spans="1:15" ht="12.75" customHeight="1" x14ac:dyDescent="0.2">
      <c r="A1" t="s">
        <v>0</v>
      </c>
      <c r="B1" s="4" t="s">
        <v>233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4" t="s">
        <v>234</v>
      </c>
    </row>
    <row r="2" spans="1:15" ht="12.75" customHeight="1" x14ac:dyDescent="0.2">
      <c r="A2" t="s">
        <v>134</v>
      </c>
      <c r="B2" t="s">
        <v>10</v>
      </c>
      <c r="C2">
        <v>2.8588103560914586</v>
      </c>
      <c r="D2">
        <v>2.7623815603036679</v>
      </c>
      <c r="E2">
        <v>7.1710506214783615E-2</v>
      </c>
      <c r="F2">
        <v>0</v>
      </c>
      <c r="G2">
        <v>7.7617304833192202</v>
      </c>
      <c r="H2">
        <v>3.48332094456974E-13</v>
      </c>
      <c r="I2">
        <v>7.7617304833192202</v>
      </c>
      <c r="J2" t="s">
        <v>94</v>
      </c>
      <c r="K2" s="4" t="s">
        <v>235</v>
      </c>
    </row>
    <row r="3" spans="1:15" ht="12.75" customHeight="1" x14ac:dyDescent="0.2">
      <c r="A3" t="s">
        <v>199</v>
      </c>
      <c r="B3" t="s">
        <v>200</v>
      </c>
      <c r="C3">
        <v>8.2027783061895416</v>
      </c>
      <c r="D3">
        <v>8.4043389866475895</v>
      </c>
      <c r="E3">
        <v>1.8036825089228714</v>
      </c>
      <c r="F3">
        <v>1.6337910835857683</v>
      </c>
      <c r="G3">
        <v>7.41083955078392</v>
      </c>
      <c r="H3">
        <v>0</v>
      </c>
      <c r="I3">
        <v>7.41083955078392</v>
      </c>
      <c r="J3" t="s">
        <v>94</v>
      </c>
      <c r="K3" s="4" t="s">
        <v>235</v>
      </c>
    </row>
    <row r="4" spans="1:15" ht="12.75" customHeight="1" x14ac:dyDescent="0.2">
      <c r="A4" t="s">
        <v>119</v>
      </c>
      <c r="B4" t="s">
        <v>71</v>
      </c>
      <c r="C4">
        <v>1.5949641005204136</v>
      </c>
      <c r="D4">
        <v>1.6110089755419887</v>
      </c>
      <c r="E4">
        <v>3.0389759048194676E-2</v>
      </c>
      <c r="F4">
        <v>0</v>
      </c>
      <c r="G4">
        <v>7.18301497408393</v>
      </c>
      <c r="H4">
        <v>1.5696560381885201E-6</v>
      </c>
      <c r="I4">
        <v>7.18301497408393</v>
      </c>
      <c r="J4" t="s">
        <v>94</v>
      </c>
      <c r="K4" s="4" t="s">
        <v>235</v>
      </c>
    </row>
    <row r="5" spans="1:15" ht="12.75" customHeight="1" x14ac:dyDescent="0.2">
      <c r="A5" t="s">
        <v>156</v>
      </c>
      <c r="B5" t="s">
        <v>15</v>
      </c>
      <c r="C5">
        <v>4.8137344086673401</v>
      </c>
      <c r="D5">
        <v>5.1013707201636072</v>
      </c>
      <c r="E5">
        <v>0.25134704894090137</v>
      </c>
      <c r="F5">
        <v>0.33158369713858193</v>
      </c>
      <c r="G5">
        <v>7.1564630122337798</v>
      </c>
      <c r="H5">
        <v>5.4865424614357297E-34</v>
      </c>
      <c r="I5">
        <v>7.1564630122337798</v>
      </c>
      <c r="J5" t="s">
        <v>94</v>
      </c>
      <c r="K5" s="4" t="s">
        <v>235</v>
      </c>
    </row>
    <row r="6" spans="1:15" ht="12.75" customHeight="1" x14ac:dyDescent="0.2">
      <c r="A6" t="s">
        <v>182</v>
      </c>
      <c r="B6" t="s">
        <v>15</v>
      </c>
      <c r="C6">
        <v>7.916919345348469</v>
      </c>
      <c r="D6">
        <v>7.9664456029732369</v>
      </c>
      <c r="E6">
        <v>1.5534819107225499</v>
      </c>
      <c r="F6">
        <v>2.0815288153652642</v>
      </c>
      <c r="G6">
        <v>6.7091552464008597</v>
      </c>
      <c r="H6">
        <v>3.0521044141670099E-130</v>
      </c>
      <c r="I6">
        <v>6.7091552464008597</v>
      </c>
      <c r="J6" t="s">
        <v>94</v>
      </c>
      <c r="K6" s="4" t="s">
        <v>235</v>
      </c>
    </row>
    <row r="7" spans="1:15" ht="12.75" customHeight="1" x14ac:dyDescent="0.2">
      <c r="A7" t="s">
        <v>197</v>
      </c>
      <c r="B7" t="s">
        <v>13</v>
      </c>
      <c r="C7">
        <v>7.6708798477512907</v>
      </c>
      <c r="D7">
        <v>7.7211284252071257</v>
      </c>
      <c r="E7">
        <v>1.753588278059218</v>
      </c>
      <c r="F7">
        <v>1.6632480569084991</v>
      </c>
      <c r="G7">
        <v>6.6687956257526899</v>
      </c>
      <c r="H7">
        <v>0</v>
      </c>
      <c r="I7">
        <v>6.6687956257526899</v>
      </c>
      <c r="J7" t="s">
        <v>94</v>
      </c>
      <c r="K7" s="4" t="s">
        <v>235</v>
      </c>
    </row>
    <row r="8" spans="1:15" ht="12.75" customHeight="1" x14ac:dyDescent="0.2">
      <c r="A8" t="s">
        <v>187</v>
      </c>
      <c r="B8" t="s">
        <v>42</v>
      </c>
      <c r="C8">
        <v>8.8961742286307199</v>
      </c>
      <c r="D8">
        <v>9.0256288741234822</v>
      </c>
      <c r="E8">
        <v>2.9812160834768333</v>
      </c>
      <c r="F8">
        <v>2.6667502303808344</v>
      </c>
      <c r="G8">
        <v>6.5937342250770596</v>
      </c>
      <c r="H8">
        <v>1.00288055239145E-237</v>
      </c>
      <c r="I8">
        <v>6.5937342250770596</v>
      </c>
      <c r="J8" t="s">
        <v>94</v>
      </c>
      <c r="K8" s="4" t="s">
        <v>235</v>
      </c>
      <c r="M8" s="1" t="s">
        <v>230</v>
      </c>
      <c r="N8" t="s">
        <v>232</v>
      </c>
    </row>
    <row r="9" spans="1:15" ht="12.75" customHeight="1" x14ac:dyDescent="0.2">
      <c r="A9" t="s">
        <v>206</v>
      </c>
      <c r="B9" t="s">
        <v>10</v>
      </c>
      <c r="C9">
        <v>8.652669559296065</v>
      </c>
      <c r="D9">
        <v>8.8088903945411605</v>
      </c>
      <c r="E9">
        <v>2.5860460385971011</v>
      </c>
      <c r="F9">
        <v>2.4869004571068158</v>
      </c>
      <c r="G9">
        <v>6.5811949454174403</v>
      </c>
      <c r="H9">
        <v>0</v>
      </c>
      <c r="I9">
        <v>6.5811949454174403</v>
      </c>
      <c r="J9" t="s">
        <v>94</v>
      </c>
      <c r="K9" s="4" t="s">
        <v>235</v>
      </c>
      <c r="M9" s="2" t="s">
        <v>13</v>
      </c>
      <c r="N9" s="3">
        <v>65</v>
      </c>
      <c r="O9">
        <v>1</v>
      </c>
    </row>
    <row r="10" spans="1:15" ht="12.75" customHeight="1" x14ac:dyDescent="0.2">
      <c r="A10" t="s">
        <v>202</v>
      </c>
      <c r="B10" t="s">
        <v>200</v>
      </c>
      <c r="C10">
        <v>12.363372243484138</v>
      </c>
      <c r="D10">
        <v>12.437496316877025</v>
      </c>
      <c r="E10">
        <v>6.3805382261054948</v>
      </c>
      <c r="F10">
        <v>6.1344308793354179</v>
      </c>
      <c r="G10">
        <v>6.38709462603543</v>
      </c>
      <c r="H10">
        <v>0</v>
      </c>
      <c r="I10">
        <v>6.38709462603543</v>
      </c>
      <c r="J10" t="s">
        <v>94</v>
      </c>
      <c r="K10" s="4" t="s">
        <v>235</v>
      </c>
      <c r="M10" s="2" t="s">
        <v>42</v>
      </c>
      <c r="N10" s="3">
        <v>29</v>
      </c>
      <c r="O10">
        <v>2</v>
      </c>
    </row>
    <row r="11" spans="1:15" ht="12.75" customHeight="1" x14ac:dyDescent="0.2">
      <c r="A11" t="s">
        <v>198</v>
      </c>
      <c r="B11" t="s">
        <v>15</v>
      </c>
      <c r="C11">
        <v>9.1869168630234075</v>
      </c>
      <c r="D11">
        <v>9.2532083346849294</v>
      </c>
      <c r="E11">
        <v>3.9191149357940236</v>
      </c>
      <c r="F11">
        <v>3.7014052238342807</v>
      </c>
      <c r="G11">
        <v>5.6873374300663704</v>
      </c>
      <c r="H11">
        <v>0</v>
      </c>
      <c r="I11">
        <v>5.6873374300663704</v>
      </c>
      <c r="J11" t="s">
        <v>94</v>
      </c>
      <c r="K11" s="4" t="s">
        <v>235</v>
      </c>
      <c r="M11" s="2" t="s">
        <v>15</v>
      </c>
      <c r="N11" s="3">
        <v>17</v>
      </c>
      <c r="O11">
        <v>3</v>
      </c>
    </row>
    <row r="12" spans="1:15" ht="12.75" customHeight="1" x14ac:dyDescent="0.2">
      <c r="A12" t="s">
        <v>207</v>
      </c>
      <c r="B12" t="s">
        <v>200</v>
      </c>
      <c r="C12">
        <v>10.412140268303025</v>
      </c>
      <c r="D12">
        <v>10.46025779627751</v>
      </c>
      <c r="E12">
        <v>5.1879865808895884</v>
      </c>
      <c r="F12">
        <v>5.2268730879236669</v>
      </c>
      <c r="G12">
        <v>5.44462129250683</v>
      </c>
      <c r="H12">
        <v>0</v>
      </c>
      <c r="I12">
        <v>5.44462129250683</v>
      </c>
      <c r="J12" t="s">
        <v>94</v>
      </c>
      <c r="K12" s="4" t="s">
        <v>235</v>
      </c>
      <c r="M12" s="2" t="s">
        <v>10</v>
      </c>
      <c r="N12" s="3">
        <v>15</v>
      </c>
      <c r="O12">
        <v>4</v>
      </c>
    </row>
    <row r="13" spans="1:15" ht="12.75" customHeight="1" x14ac:dyDescent="0.2">
      <c r="A13" t="s">
        <v>208</v>
      </c>
      <c r="B13" t="s">
        <v>15</v>
      </c>
      <c r="C13">
        <v>9.7556459900167525</v>
      </c>
      <c r="D13">
        <v>9.7819493634629548</v>
      </c>
      <c r="E13">
        <v>4.7198106081009303</v>
      </c>
      <c r="F13">
        <v>4.5655910224543153</v>
      </c>
      <c r="G13">
        <v>5.3394847967838102</v>
      </c>
      <c r="H13">
        <v>0</v>
      </c>
      <c r="I13">
        <v>5.3394847967838102</v>
      </c>
      <c r="J13" t="s">
        <v>94</v>
      </c>
      <c r="K13" s="4" t="s">
        <v>235</v>
      </c>
      <c r="M13" s="2" t="s">
        <v>91</v>
      </c>
      <c r="N13" s="3">
        <v>11</v>
      </c>
      <c r="O13">
        <v>5</v>
      </c>
    </row>
    <row r="14" spans="1:15" ht="12.75" customHeight="1" x14ac:dyDescent="0.2">
      <c r="A14" t="s">
        <v>126</v>
      </c>
      <c r="B14" t="s">
        <v>13</v>
      </c>
      <c r="C14">
        <v>2.0652520983978464</v>
      </c>
      <c r="D14">
        <v>2.3834374988076821</v>
      </c>
      <c r="E14">
        <v>0.15028800841884146</v>
      </c>
      <c r="F14">
        <v>0.14732754117660549</v>
      </c>
      <c r="G14">
        <v>4.9959945414312896</v>
      </c>
      <c r="H14">
        <v>1.72709760349376E-8</v>
      </c>
      <c r="I14">
        <v>4.9959945414312896</v>
      </c>
      <c r="J14" t="s">
        <v>94</v>
      </c>
      <c r="K14" s="4" t="s">
        <v>235</v>
      </c>
      <c r="M14" s="2" t="s">
        <v>88</v>
      </c>
      <c r="N14" s="3">
        <v>11</v>
      </c>
      <c r="O14">
        <v>6</v>
      </c>
    </row>
    <row r="15" spans="1:15" ht="12.75" customHeight="1" x14ac:dyDescent="0.2">
      <c r="A15" t="s">
        <v>102</v>
      </c>
      <c r="B15" t="s">
        <v>42</v>
      </c>
      <c r="C15">
        <v>1.1015041857620764</v>
      </c>
      <c r="D15">
        <v>0.95400195231205187</v>
      </c>
      <c r="E15">
        <v>5.4502605392330587E-2</v>
      </c>
      <c r="F15">
        <v>0</v>
      </c>
      <c r="G15">
        <v>4.9829634684877604</v>
      </c>
      <c r="H15">
        <v>1.37560221961177E-3</v>
      </c>
      <c r="I15">
        <v>4.9829634684877604</v>
      </c>
      <c r="J15" t="s">
        <v>94</v>
      </c>
      <c r="K15" s="4" t="s">
        <v>235</v>
      </c>
      <c r="M15" s="2" t="s">
        <v>19</v>
      </c>
      <c r="N15" s="3">
        <v>10</v>
      </c>
      <c r="O15">
        <v>7</v>
      </c>
    </row>
    <row r="16" spans="1:15" ht="12.75" customHeight="1" x14ac:dyDescent="0.2">
      <c r="A16" t="s">
        <v>204</v>
      </c>
      <c r="B16" t="s">
        <v>15</v>
      </c>
      <c r="C16">
        <v>10.833372696029413</v>
      </c>
      <c r="D16">
        <v>10.963169703291465</v>
      </c>
      <c r="E16">
        <v>6.5538738191209278</v>
      </c>
      <c r="F16">
        <v>6.3459747072114903</v>
      </c>
      <c r="G16">
        <v>4.6306344144018503</v>
      </c>
      <c r="H16">
        <v>0</v>
      </c>
      <c r="I16">
        <v>4.6306344144018503</v>
      </c>
      <c r="J16" t="s">
        <v>94</v>
      </c>
      <c r="K16" s="4" t="s">
        <v>235</v>
      </c>
      <c r="M16" s="2" t="s">
        <v>27</v>
      </c>
      <c r="N16" s="3">
        <v>10</v>
      </c>
      <c r="O16">
        <f>O15+1</f>
        <v>8</v>
      </c>
    </row>
    <row r="17" spans="1:15" ht="12.75" customHeight="1" x14ac:dyDescent="0.2">
      <c r="A17" t="s">
        <v>181</v>
      </c>
      <c r="B17" t="s">
        <v>42</v>
      </c>
      <c r="C17">
        <v>3.7998322988416398</v>
      </c>
      <c r="D17">
        <v>3.9862662944104654</v>
      </c>
      <c r="E17">
        <v>0.96042126083204982</v>
      </c>
      <c r="F17">
        <v>0.81958644208501186</v>
      </c>
      <c r="G17">
        <v>4.6079314610739397</v>
      </c>
      <c r="H17">
        <v>1.1435027135882101E-127</v>
      </c>
      <c r="I17">
        <v>4.6079314610739397</v>
      </c>
      <c r="J17" t="s">
        <v>94</v>
      </c>
      <c r="K17" s="4" t="s">
        <v>235</v>
      </c>
      <c r="M17" s="2" t="s">
        <v>71</v>
      </c>
      <c r="N17" s="3">
        <v>8</v>
      </c>
      <c r="O17">
        <f t="shared" ref="O17:O26" si="0">O16+1</f>
        <v>9</v>
      </c>
    </row>
    <row r="18" spans="1:15" ht="12.75" customHeight="1" x14ac:dyDescent="0.2">
      <c r="A18" t="s">
        <v>146</v>
      </c>
      <c r="B18" t="s">
        <v>13</v>
      </c>
      <c r="C18">
        <v>1.0488269557329148</v>
      </c>
      <c r="D18">
        <v>1.2792668374522098</v>
      </c>
      <c r="E18">
        <v>9.1150066820489345E-2</v>
      </c>
      <c r="F18">
        <v>0.1273268808306644</v>
      </c>
      <c r="G18">
        <v>4.0482698609846901</v>
      </c>
      <c r="H18">
        <v>7.0242064372666398E-22</v>
      </c>
      <c r="I18">
        <v>4.0482698609846901</v>
      </c>
      <c r="J18" t="s">
        <v>94</v>
      </c>
      <c r="K18" s="4" t="s">
        <v>235</v>
      </c>
      <c r="M18" s="2" t="s">
        <v>45</v>
      </c>
      <c r="N18" s="3">
        <v>5</v>
      </c>
      <c r="O18">
        <f t="shared" si="0"/>
        <v>10</v>
      </c>
    </row>
    <row r="19" spans="1:15" ht="12.75" customHeight="1" x14ac:dyDescent="0.2">
      <c r="A19" t="s">
        <v>201</v>
      </c>
      <c r="B19" t="s">
        <v>42</v>
      </c>
      <c r="C19">
        <v>9.9663817886789214</v>
      </c>
      <c r="D19">
        <v>10.061561438983912</v>
      </c>
      <c r="E19">
        <v>6.5617525422752232</v>
      </c>
      <c r="F19">
        <v>6.5487024660858033</v>
      </c>
      <c r="G19">
        <v>3.7370003777890801</v>
      </c>
      <c r="H19">
        <v>0</v>
      </c>
      <c r="I19">
        <v>3.7370003777890801</v>
      </c>
      <c r="J19" t="s">
        <v>94</v>
      </c>
      <c r="K19" s="4" t="s">
        <v>235</v>
      </c>
      <c r="M19" s="2" t="s">
        <v>21</v>
      </c>
      <c r="N19" s="3">
        <v>5</v>
      </c>
      <c r="O19">
        <f t="shared" si="0"/>
        <v>11</v>
      </c>
    </row>
    <row r="20" spans="1:15" ht="12.75" customHeight="1" x14ac:dyDescent="0.2">
      <c r="A20" t="s">
        <v>205</v>
      </c>
      <c r="B20" t="s">
        <v>15</v>
      </c>
      <c r="C20">
        <v>8.0119734222562862</v>
      </c>
      <c r="D20">
        <v>8.1908250914230702</v>
      </c>
      <c r="E20">
        <v>5.0195567037036763</v>
      </c>
      <c r="F20">
        <v>4.8752810775100297</v>
      </c>
      <c r="G20">
        <v>3.3601834818971201</v>
      </c>
      <c r="H20">
        <v>0</v>
      </c>
      <c r="I20">
        <v>3.3601834818971201</v>
      </c>
      <c r="J20" t="s">
        <v>94</v>
      </c>
      <c r="K20" s="4" t="s">
        <v>235</v>
      </c>
      <c r="M20" s="2" t="s">
        <v>69</v>
      </c>
      <c r="N20" s="3">
        <v>3</v>
      </c>
      <c r="O20">
        <f t="shared" si="0"/>
        <v>12</v>
      </c>
    </row>
    <row r="21" spans="1:15" ht="12.75" customHeight="1" x14ac:dyDescent="0.2">
      <c r="A21" t="s">
        <v>120</v>
      </c>
      <c r="B21" t="s">
        <v>15</v>
      </c>
      <c r="C21">
        <v>1.2562619127297696</v>
      </c>
      <c r="D21">
        <v>1.2741596624671809</v>
      </c>
      <c r="E21">
        <v>0.15854255778735579</v>
      </c>
      <c r="F21">
        <v>0.19383228801648522</v>
      </c>
      <c r="G21">
        <v>3.3326427314090199</v>
      </c>
      <c r="H21">
        <v>9.6600523985431997E-7</v>
      </c>
      <c r="I21">
        <v>3.3326427314090199</v>
      </c>
      <c r="J21" t="s">
        <v>94</v>
      </c>
      <c r="K21" s="4" t="s">
        <v>235</v>
      </c>
      <c r="M21" s="2" t="s">
        <v>143</v>
      </c>
      <c r="N21" s="3">
        <v>3</v>
      </c>
      <c r="O21">
        <f t="shared" si="0"/>
        <v>13</v>
      </c>
    </row>
    <row r="22" spans="1:15" ht="12.75" customHeight="1" x14ac:dyDescent="0.2">
      <c r="A22" t="s">
        <v>194</v>
      </c>
      <c r="B22" t="s">
        <v>42</v>
      </c>
      <c r="C22">
        <v>7.365577302787516</v>
      </c>
      <c r="D22">
        <v>7.4369843501679176</v>
      </c>
      <c r="E22">
        <v>4.3743832209063758</v>
      </c>
      <c r="F22">
        <v>4.3334151462291528</v>
      </c>
      <c r="G22">
        <v>3.2879326751981002</v>
      </c>
      <c r="H22">
        <v>0</v>
      </c>
      <c r="I22">
        <v>3.2879326751981002</v>
      </c>
      <c r="J22" t="s">
        <v>94</v>
      </c>
      <c r="K22" s="4" t="s">
        <v>235</v>
      </c>
      <c r="M22" s="2" t="s">
        <v>200</v>
      </c>
      <c r="N22" s="3">
        <v>3</v>
      </c>
      <c r="O22">
        <f t="shared" si="0"/>
        <v>14</v>
      </c>
    </row>
    <row r="23" spans="1:15" ht="12.75" customHeight="1" x14ac:dyDescent="0.2">
      <c r="A23" t="s">
        <v>193</v>
      </c>
      <c r="B23" t="s">
        <v>13</v>
      </c>
      <c r="C23">
        <v>8.7117975620951782</v>
      </c>
      <c r="D23">
        <v>8.9009122219778405</v>
      </c>
      <c r="E23">
        <v>6.1173957936930083</v>
      </c>
      <c r="F23">
        <v>6.0357952415851965</v>
      </c>
      <c r="G23">
        <v>3.0275918670191202</v>
      </c>
      <c r="H23">
        <v>0</v>
      </c>
      <c r="I23">
        <v>3.0275918670191202</v>
      </c>
      <c r="J23" t="s">
        <v>94</v>
      </c>
      <c r="K23" s="4" t="s">
        <v>235</v>
      </c>
      <c r="M23" s="2" t="s">
        <v>47</v>
      </c>
      <c r="N23" s="3">
        <v>2</v>
      </c>
      <c r="O23">
        <f t="shared" si="0"/>
        <v>15</v>
      </c>
    </row>
    <row r="24" spans="1:15" ht="12.75" customHeight="1" x14ac:dyDescent="0.2">
      <c r="A24" t="s">
        <v>192</v>
      </c>
      <c r="B24" t="s">
        <v>88</v>
      </c>
      <c r="C24">
        <v>7.1489258399094586</v>
      </c>
      <c r="D24">
        <v>7.1965202366564736</v>
      </c>
      <c r="E24">
        <v>4.3498192332800851</v>
      </c>
      <c r="F24">
        <v>4.3452846629791679</v>
      </c>
      <c r="G24">
        <v>3.0234291681597001</v>
      </c>
      <c r="H24">
        <v>0</v>
      </c>
      <c r="I24">
        <v>3.0234291681597001</v>
      </c>
      <c r="J24" t="s">
        <v>94</v>
      </c>
      <c r="K24" s="4" t="s">
        <v>235</v>
      </c>
      <c r="M24" s="2" t="s">
        <v>166</v>
      </c>
      <c r="N24" s="3">
        <v>2</v>
      </c>
      <c r="O24">
        <f t="shared" si="0"/>
        <v>16</v>
      </c>
    </row>
    <row r="25" spans="1:15" ht="12.75" customHeight="1" x14ac:dyDescent="0.2">
      <c r="A25" t="s">
        <v>101</v>
      </c>
      <c r="B25" t="s">
        <v>13</v>
      </c>
      <c r="C25">
        <v>0.70405568153020903</v>
      </c>
      <c r="D25">
        <v>0.6896212146426437</v>
      </c>
      <c r="E25">
        <v>9.2590391672171493E-2</v>
      </c>
      <c r="F25">
        <v>8.2143930690799963E-2</v>
      </c>
      <c r="G25">
        <v>2.9278021108531802</v>
      </c>
      <c r="H25">
        <v>1.64546942713148E-3</v>
      </c>
      <c r="I25">
        <v>2.9278021108531802</v>
      </c>
      <c r="J25" t="s">
        <v>94</v>
      </c>
      <c r="K25" s="4" t="s">
        <v>235</v>
      </c>
      <c r="M25" s="2" t="s">
        <v>227</v>
      </c>
      <c r="N25" s="3">
        <v>1</v>
      </c>
      <c r="O25">
        <f t="shared" si="0"/>
        <v>17</v>
      </c>
    </row>
    <row r="26" spans="1:15" ht="12.75" customHeight="1" x14ac:dyDescent="0.2">
      <c r="A26" t="s">
        <v>186</v>
      </c>
      <c r="B26" t="s">
        <v>91</v>
      </c>
      <c r="C26">
        <v>3.8004223211709038</v>
      </c>
      <c r="D26">
        <v>3.89076418684592</v>
      </c>
      <c r="E26">
        <v>1.574011866821726</v>
      </c>
      <c r="F26">
        <v>1.5752518136866147</v>
      </c>
      <c r="G26">
        <v>2.83532876656942</v>
      </c>
      <c r="H26">
        <v>2.4519924990055999E-197</v>
      </c>
      <c r="I26">
        <v>2.83532876656942</v>
      </c>
      <c r="J26" t="s">
        <v>94</v>
      </c>
      <c r="K26" s="4" t="s">
        <v>235</v>
      </c>
      <c r="M26" s="2" t="s">
        <v>23</v>
      </c>
      <c r="N26" s="3">
        <v>1</v>
      </c>
      <c r="O26">
        <f t="shared" si="0"/>
        <v>18</v>
      </c>
    </row>
    <row r="27" spans="1:15" ht="12.75" customHeight="1" x14ac:dyDescent="0.2">
      <c r="A27" t="s">
        <v>185</v>
      </c>
      <c r="B27" t="s">
        <v>91</v>
      </c>
      <c r="C27">
        <v>5.9080890013537788</v>
      </c>
      <c r="D27">
        <v>5.9132069575695034</v>
      </c>
      <c r="E27">
        <v>3.1445823846460228</v>
      </c>
      <c r="F27">
        <v>3.4221148348135118</v>
      </c>
      <c r="G27">
        <v>2.8194900011802</v>
      </c>
      <c r="H27">
        <v>2.75952720401044E-168</v>
      </c>
      <c r="I27">
        <v>2.8194900011802</v>
      </c>
      <c r="J27" t="s">
        <v>94</v>
      </c>
      <c r="K27" s="4" t="s">
        <v>235</v>
      </c>
      <c r="M27" s="2" t="s">
        <v>231</v>
      </c>
      <c r="N27" s="3">
        <v>201</v>
      </c>
    </row>
    <row r="28" spans="1:15" ht="12.75" customHeight="1" x14ac:dyDescent="0.2">
      <c r="A28" t="s">
        <v>191</v>
      </c>
      <c r="B28" t="s">
        <v>91</v>
      </c>
      <c r="C28">
        <v>6.8372175628827137</v>
      </c>
      <c r="D28">
        <v>7.0082950923642544</v>
      </c>
      <c r="E28">
        <v>4.3639763220326619</v>
      </c>
      <c r="F28">
        <v>4.4188460967464183</v>
      </c>
      <c r="G28">
        <v>2.7831325704735401</v>
      </c>
      <c r="H28">
        <v>0</v>
      </c>
      <c r="I28">
        <v>2.7831325704735401</v>
      </c>
      <c r="J28" t="s">
        <v>94</v>
      </c>
      <c r="K28" s="4" t="s">
        <v>235</v>
      </c>
    </row>
    <row r="29" spans="1:15" ht="12.75" customHeight="1" x14ac:dyDescent="0.2">
      <c r="A29" t="s">
        <v>157</v>
      </c>
      <c r="B29" t="s">
        <v>13</v>
      </c>
      <c r="C29">
        <v>3.5270217776451953</v>
      </c>
      <c r="D29">
        <v>3.7056114880013973</v>
      </c>
      <c r="E29">
        <v>2.1143790195953187</v>
      </c>
      <c r="F29">
        <v>2.0059334886232203</v>
      </c>
      <c r="G29">
        <v>2.6835428292943502</v>
      </c>
      <c r="H29">
        <v>3.2100642682720899E-34</v>
      </c>
      <c r="I29">
        <v>2.6835428292943502</v>
      </c>
      <c r="J29" t="s">
        <v>94</v>
      </c>
      <c r="K29" s="4" t="s">
        <v>235</v>
      </c>
    </row>
    <row r="30" spans="1:15" ht="12.75" customHeight="1" x14ac:dyDescent="0.2">
      <c r="A30" t="s">
        <v>168</v>
      </c>
      <c r="B30" t="s">
        <v>15</v>
      </c>
      <c r="C30">
        <v>4.4856063156062689</v>
      </c>
      <c r="D30">
        <v>4.4969178655701212</v>
      </c>
      <c r="E30">
        <v>2.267853066201857</v>
      </c>
      <c r="F30">
        <v>2.342920492846595</v>
      </c>
      <c r="G30">
        <v>2.6135058069001</v>
      </c>
      <c r="H30">
        <v>3.6324866505843698E-64</v>
      </c>
      <c r="I30">
        <v>2.6135058069001</v>
      </c>
      <c r="J30" t="s">
        <v>94</v>
      </c>
      <c r="K30" s="4" t="s">
        <v>235</v>
      </c>
    </row>
    <row r="31" spans="1:15" ht="12.75" customHeight="1" x14ac:dyDescent="0.2">
      <c r="A31" t="s">
        <v>144</v>
      </c>
      <c r="B31" t="s">
        <v>13</v>
      </c>
      <c r="C31">
        <v>2.9668584501080257</v>
      </c>
      <c r="D31">
        <v>3.2369589506222245</v>
      </c>
      <c r="E31">
        <v>1.2580123096119731</v>
      </c>
      <c r="F31">
        <v>1.2676514487365442</v>
      </c>
      <c r="G31">
        <v>2.5558558029609699</v>
      </c>
      <c r="H31">
        <v>2.0584464858009599E-19</v>
      </c>
      <c r="I31">
        <v>2.5558558029609699</v>
      </c>
      <c r="J31" t="s">
        <v>94</v>
      </c>
      <c r="K31" s="4" t="s">
        <v>235</v>
      </c>
    </row>
    <row r="32" spans="1:15" ht="12.75" customHeight="1" x14ac:dyDescent="0.2">
      <c r="A32" t="s">
        <v>196</v>
      </c>
      <c r="B32" t="s">
        <v>91</v>
      </c>
      <c r="C32">
        <v>9.6867750403282376</v>
      </c>
      <c r="D32">
        <v>9.7429818514908959</v>
      </c>
      <c r="E32">
        <v>7.3711529517031407</v>
      </c>
      <c r="F32">
        <v>7.3051231903096676</v>
      </c>
      <c r="G32">
        <v>2.5435098726797398</v>
      </c>
      <c r="H32">
        <v>0</v>
      </c>
      <c r="I32">
        <v>2.5435098726797398</v>
      </c>
      <c r="J32" t="s">
        <v>94</v>
      </c>
      <c r="K32" s="4" t="s">
        <v>235</v>
      </c>
    </row>
    <row r="33" spans="1:11" x14ac:dyDescent="0.2">
      <c r="A33" t="s">
        <v>184</v>
      </c>
      <c r="B33" t="s">
        <v>91</v>
      </c>
      <c r="C33">
        <v>6.0104951647895204</v>
      </c>
      <c r="D33">
        <v>6.0098520809119762</v>
      </c>
      <c r="E33">
        <v>3.7274679762260088</v>
      </c>
      <c r="F33">
        <v>3.6758902088639562</v>
      </c>
      <c r="G33">
        <v>2.4760216475866699</v>
      </c>
      <c r="H33">
        <v>7.0517336647048898E-166</v>
      </c>
      <c r="I33">
        <v>2.4760216475866699</v>
      </c>
      <c r="J33" t="s">
        <v>94</v>
      </c>
      <c r="K33" s="4" t="s">
        <v>235</v>
      </c>
    </row>
    <row r="34" spans="1:11" x14ac:dyDescent="0.2">
      <c r="A34" t="s">
        <v>127</v>
      </c>
      <c r="B34" t="s">
        <v>91</v>
      </c>
      <c r="C34">
        <v>2.9352275778053154</v>
      </c>
      <c r="D34">
        <v>2.7041947124468795</v>
      </c>
      <c r="E34">
        <v>1.4057615100008278</v>
      </c>
      <c r="F34">
        <v>0.86844339864518239</v>
      </c>
      <c r="G34">
        <v>2.3783848059222099</v>
      </c>
      <c r="H34">
        <v>1.2764143828947001E-8</v>
      </c>
      <c r="I34">
        <v>2.3783848059222099</v>
      </c>
      <c r="J34" t="s">
        <v>94</v>
      </c>
      <c r="K34" s="4" t="s">
        <v>235</v>
      </c>
    </row>
    <row r="35" spans="1:11" x14ac:dyDescent="0.2">
      <c r="A35" t="s">
        <v>190</v>
      </c>
      <c r="B35" t="s">
        <v>15</v>
      </c>
      <c r="C35">
        <v>10.082356511003153</v>
      </c>
      <c r="D35">
        <v>10.006551832465142</v>
      </c>
      <c r="E35">
        <v>7.9100991314975317</v>
      </c>
      <c r="F35">
        <v>7.807911308606025</v>
      </c>
      <c r="G35">
        <v>2.3526272747097701</v>
      </c>
      <c r="H35">
        <v>0</v>
      </c>
      <c r="I35">
        <v>2.3526272747097701</v>
      </c>
      <c r="J35" t="s">
        <v>94</v>
      </c>
      <c r="K35" s="4" t="s">
        <v>235</v>
      </c>
    </row>
    <row r="36" spans="1:11" x14ac:dyDescent="0.2">
      <c r="A36" t="s">
        <v>152</v>
      </c>
      <c r="B36" t="s">
        <v>13</v>
      </c>
      <c r="C36">
        <v>3.5852154310787454</v>
      </c>
      <c r="D36">
        <v>3.8088027641814244</v>
      </c>
      <c r="E36">
        <v>1.7898982339566096</v>
      </c>
      <c r="F36">
        <v>2.0309797616967407</v>
      </c>
      <c r="G36">
        <v>2.24485403441849</v>
      </c>
      <c r="H36">
        <v>4.1650995560256096E-25</v>
      </c>
      <c r="I36">
        <v>2.24485403441849</v>
      </c>
      <c r="J36" t="s">
        <v>94</v>
      </c>
      <c r="K36" s="4" t="s">
        <v>235</v>
      </c>
    </row>
    <row r="37" spans="1:11" x14ac:dyDescent="0.2">
      <c r="A37" t="s">
        <v>173</v>
      </c>
      <c r="B37" t="s">
        <v>13</v>
      </c>
      <c r="C37">
        <v>5.5222254643128617</v>
      </c>
      <c r="D37">
        <v>5.552524966809254</v>
      </c>
      <c r="E37">
        <v>3.4877322657027472</v>
      </c>
      <c r="F37">
        <v>3.5880270144379929</v>
      </c>
      <c r="G37">
        <v>2.1719412285834401</v>
      </c>
      <c r="H37">
        <v>1.4605579045378199E-87</v>
      </c>
      <c r="I37">
        <v>2.1719412285834401</v>
      </c>
      <c r="J37" t="s">
        <v>94</v>
      </c>
      <c r="K37" s="4" t="s">
        <v>235</v>
      </c>
    </row>
    <row r="38" spans="1:11" x14ac:dyDescent="0.2">
      <c r="A38" t="s">
        <v>195</v>
      </c>
      <c r="B38" t="s">
        <v>13</v>
      </c>
      <c r="C38">
        <v>8.575856627520265</v>
      </c>
      <c r="D38">
        <v>8.5853550895295605</v>
      </c>
      <c r="E38">
        <v>6.9186191865558735</v>
      </c>
      <c r="F38">
        <v>7.0052718036243347</v>
      </c>
      <c r="G38">
        <v>1.9316661195621501</v>
      </c>
      <c r="H38">
        <v>0</v>
      </c>
      <c r="I38">
        <v>1.9316661195621501</v>
      </c>
      <c r="J38" t="s">
        <v>94</v>
      </c>
      <c r="K38" s="4" t="s">
        <v>235</v>
      </c>
    </row>
    <row r="39" spans="1:11" x14ac:dyDescent="0.2">
      <c r="A39" t="s">
        <v>203</v>
      </c>
      <c r="B39" t="s">
        <v>71</v>
      </c>
      <c r="C39">
        <v>10.104961234618104</v>
      </c>
      <c r="D39">
        <v>10.201508203035932</v>
      </c>
      <c r="E39">
        <v>8.5179212217364384</v>
      </c>
      <c r="F39">
        <v>8.3900649279020509</v>
      </c>
      <c r="G39">
        <v>1.8832221188763101</v>
      </c>
      <c r="H39">
        <v>0</v>
      </c>
      <c r="I39">
        <v>1.8832221188763101</v>
      </c>
      <c r="J39" t="s">
        <v>94</v>
      </c>
      <c r="K39" s="4" t="s">
        <v>235</v>
      </c>
    </row>
    <row r="40" spans="1:11" x14ac:dyDescent="0.2">
      <c r="A40" t="s">
        <v>188</v>
      </c>
      <c r="B40" t="s">
        <v>15</v>
      </c>
      <c r="C40">
        <v>7.3538891591780811</v>
      </c>
      <c r="D40">
        <v>7.489607397572482</v>
      </c>
      <c r="E40">
        <v>5.7489121389121944</v>
      </c>
      <c r="F40">
        <v>5.7269977057656902</v>
      </c>
      <c r="G40">
        <v>1.8663333529316299</v>
      </c>
      <c r="H40">
        <v>5.2275855415161804E-242</v>
      </c>
      <c r="I40">
        <v>1.8663333529316299</v>
      </c>
      <c r="J40" t="s">
        <v>94</v>
      </c>
      <c r="K40" s="4" t="s">
        <v>235</v>
      </c>
    </row>
    <row r="41" spans="1:11" x14ac:dyDescent="0.2">
      <c r="A41" t="s">
        <v>189</v>
      </c>
      <c r="B41" t="s">
        <v>71</v>
      </c>
      <c r="C41">
        <v>8.2524767676349793</v>
      </c>
      <c r="D41">
        <v>8.2908774927109725</v>
      </c>
      <c r="E41">
        <v>6.5392599513440883</v>
      </c>
      <c r="F41">
        <v>6.6232713259067522</v>
      </c>
      <c r="G41">
        <v>1.8601038640954299</v>
      </c>
      <c r="H41">
        <v>5.45082912106238E-252</v>
      </c>
      <c r="I41">
        <v>1.8601038640954299</v>
      </c>
      <c r="J41" t="s">
        <v>94</v>
      </c>
      <c r="K41" s="4" t="s">
        <v>235</v>
      </c>
    </row>
    <row r="42" spans="1:11" x14ac:dyDescent="0.2">
      <c r="A42" t="s">
        <v>183</v>
      </c>
      <c r="B42" t="s">
        <v>19</v>
      </c>
      <c r="C42">
        <v>5.7708088587298745</v>
      </c>
      <c r="D42">
        <v>5.9160975527880764</v>
      </c>
      <c r="E42">
        <v>4.188837338725417</v>
      </c>
      <c r="F42">
        <v>4.1626115885630792</v>
      </c>
      <c r="G42">
        <v>1.7954713488782399</v>
      </c>
      <c r="H42">
        <v>8.6975105347145497E-156</v>
      </c>
      <c r="I42">
        <v>1.7954713488782399</v>
      </c>
      <c r="J42" t="s">
        <v>94</v>
      </c>
      <c r="K42" s="4" t="s">
        <v>235</v>
      </c>
    </row>
    <row r="43" spans="1:11" x14ac:dyDescent="0.2">
      <c r="A43" t="s">
        <v>179</v>
      </c>
      <c r="B43" t="s">
        <v>13</v>
      </c>
      <c r="C43">
        <v>6.0724620558483098</v>
      </c>
      <c r="D43">
        <v>6.0714212371170362</v>
      </c>
      <c r="E43">
        <v>4.5326616312460546</v>
      </c>
      <c r="F43">
        <v>4.5767821140204195</v>
      </c>
      <c r="G43">
        <v>1.72241349728721</v>
      </c>
      <c r="H43">
        <v>3.1319242687443202E-109</v>
      </c>
      <c r="I43">
        <v>1.72241349728721</v>
      </c>
      <c r="J43" t="s">
        <v>94</v>
      </c>
      <c r="K43" s="4" t="s">
        <v>235</v>
      </c>
    </row>
    <row r="44" spans="1:11" x14ac:dyDescent="0.2">
      <c r="A44" t="s">
        <v>164</v>
      </c>
      <c r="B44" t="s">
        <v>13</v>
      </c>
      <c r="C44">
        <v>5.4937783540401153</v>
      </c>
      <c r="D44">
        <v>5.6915432096507796</v>
      </c>
      <c r="E44">
        <v>4.1504656058926752</v>
      </c>
      <c r="F44">
        <v>4.0814100218890319</v>
      </c>
      <c r="G44">
        <v>1.67349856776757</v>
      </c>
      <c r="H44">
        <v>3.3124249817845102E-53</v>
      </c>
      <c r="I44">
        <v>1.67349856776757</v>
      </c>
      <c r="J44" t="s">
        <v>94</v>
      </c>
      <c r="K44" s="4" t="s">
        <v>235</v>
      </c>
    </row>
    <row r="45" spans="1:11" x14ac:dyDescent="0.2">
      <c r="A45" t="s">
        <v>93</v>
      </c>
      <c r="B45" t="s">
        <v>13</v>
      </c>
      <c r="C45">
        <v>1.1878513424051804</v>
      </c>
      <c r="D45">
        <v>1.2237209437872363</v>
      </c>
      <c r="E45">
        <v>0.31462112655827651</v>
      </c>
      <c r="F45">
        <v>0.17664702340336708</v>
      </c>
      <c r="G45">
        <v>1.65669323413915</v>
      </c>
      <c r="H45">
        <v>1.81318157606906E-2</v>
      </c>
      <c r="I45">
        <v>1.65669323413915</v>
      </c>
      <c r="J45" t="s">
        <v>94</v>
      </c>
      <c r="K45" s="4" t="s">
        <v>235</v>
      </c>
    </row>
    <row r="46" spans="1:11" x14ac:dyDescent="0.2">
      <c r="A46" t="s">
        <v>178</v>
      </c>
      <c r="B46" t="s">
        <v>42</v>
      </c>
      <c r="C46">
        <v>6.887535591335582</v>
      </c>
      <c r="D46">
        <v>6.8233280542606831</v>
      </c>
      <c r="E46">
        <v>5.6069950960584443</v>
      </c>
      <c r="F46">
        <v>5.4643027118150496</v>
      </c>
      <c r="G46">
        <v>1.4746759971702801</v>
      </c>
      <c r="H46">
        <v>6.9496506459139802E-104</v>
      </c>
      <c r="I46">
        <v>1.4746759971702801</v>
      </c>
      <c r="J46" t="s">
        <v>94</v>
      </c>
      <c r="K46" s="4" t="s">
        <v>235</v>
      </c>
    </row>
    <row r="47" spans="1:11" x14ac:dyDescent="0.2">
      <c r="A47" t="s">
        <v>171</v>
      </c>
      <c r="B47" t="s">
        <v>42</v>
      </c>
      <c r="C47">
        <v>6.8870166067082259</v>
      </c>
      <c r="D47">
        <v>7.0711452136759148</v>
      </c>
      <c r="E47">
        <v>5.7015222487365689</v>
      </c>
      <c r="F47">
        <v>5.8724338354222709</v>
      </c>
      <c r="G47">
        <v>1.40719385124081</v>
      </c>
      <c r="H47">
        <v>2.6884810261128801E-79</v>
      </c>
      <c r="I47">
        <v>1.40719385124081</v>
      </c>
      <c r="J47" t="s">
        <v>94</v>
      </c>
      <c r="K47" s="4" t="s">
        <v>235</v>
      </c>
    </row>
    <row r="48" spans="1:11" x14ac:dyDescent="0.2">
      <c r="A48" t="s">
        <v>169</v>
      </c>
      <c r="B48" t="s">
        <v>42</v>
      </c>
      <c r="C48">
        <v>7.0001631392970198</v>
      </c>
      <c r="D48">
        <v>6.9692181025899886</v>
      </c>
      <c r="E48">
        <v>5.8472244822637203</v>
      </c>
      <c r="F48">
        <v>5.8146352703019852</v>
      </c>
      <c r="G48">
        <v>1.3410208679122799</v>
      </c>
      <c r="H48">
        <v>4.6894006420621602E-67</v>
      </c>
      <c r="I48">
        <v>1.3410208679122799</v>
      </c>
      <c r="J48" t="s">
        <v>94</v>
      </c>
      <c r="K48" s="4" t="s">
        <v>235</v>
      </c>
    </row>
    <row r="49" spans="1:11" x14ac:dyDescent="0.2">
      <c r="A49" t="s">
        <v>125</v>
      </c>
      <c r="B49" t="s">
        <v>13</v>
      </c>
      <c r="C49">
        <v>2.9329756091126074</v>
      </c>
      <c r="D49">
        <v>3.0817580233367754</v>
      </c>
      <c r="E49">
        <v>2.3055191158461987</v>
      </c>
      <c r="F49">
        <v>1.7648904816260946</v>
      </c>
      <c r="G49">
        <v>1.3149028790347801</v>
      </c>
      <c r="H49">
        <v>8.1361515351596202E-8</v>
      </c>
      <c r="I49">
        <v>1.3149028790347801</v>
      </c>
      <c r="J49" t="s">
        <v>94</v>
      </c>
      <c r="K49" s="4" t="s">
        <v>235</v>
      </c>
    </row>
    <row r="50" spans="1:11" x14ac:dyDescent="0.2">
      <c r="A50" t="s">
        <v>176</v>
      </c>
      <c r="B50" t="s">
        <v>88</v>
      </c>
      <c r="C50">
        <v>7.0045333918448254</v>
      </c>
      <c r="D50">
        <v>7.0707255525846122</v>
      </c>
      <c r="E50">
        <v>5.9506036721342799</v>
      </c>
      <c r="F50">
        <v>5.8988771735004706</v>
      </c>
      <c r="G50">
        <v>1.2922584695658601</v>
      </c>
      <c r="H50">
        <v>5.1892645302076404E-102</v>
      </c>
      <c r="I50">
        <v>1.2922584695658601</v>
      </c>
      <c r="J50" t="s">
        <v>94</v>
      </c>
      <c r="K50" s="4" t="s">
        <v>235</v>
      </c>
    </row>
    <row r="51" spans="1:11" x14ac:dyDescent="0.2">
      <c r="A51" t="s">
        <v>180</v>
      </c>
      <c r="B51" t="s">
        <v>13</v>
      </c>
      <c r="C51">
        <v>7.5173862299699339</v>
      </c>
      <c r="D51">
        <v>7.4254292175326375</v>
      </c>
      <c r="E51">
        <v>6.3540047224441762</v>
      </c>
      <c r="F51">
        <v>6.2605829172874143</v>
      </c>
      <c r="G51">
        <v>1.2682646671063</v>
      </c>
      <c r="H51">
        <v>2.8706901599932999E-120</v>
      </c>
      <c r="I51">
        <v>1.2682646671063</v>
      </c>
      <c r="J51" t="s">
        <v>94</v>
      </c>
      <c r="K51" s="4" t="s">
        <v>235</v>
      </c>
    </row>
    <row r="52" spans="1:11" x14ac:dyDescent="0.2">
      <c r="A52" t="s">
        <v>175</v>
      </c>
      <c r="B52" t="s">
        <v>88</v>
      </c>
      <c r="C52">
        <v>7.5636413660329911</v>
      </c>
      <c r="D52">
        <v>7.6729896153209491</v>
      </c>
      <c r="E52">
        <v>6.5197237867902906</v>
      </c>
      <c r="F52">
        <v>6.5619408770788583</v>
      </c>
      <c r="G52">
        <v>1.24901636152817</v>
      </c>
      <c r="H52">
        <v>1.1997641932671499E-99</v>
      </c>
      <c r="I52">
        <v>1.24901636152817</v>
      </c>
      <c r="J52" t="s">
        <v>94</v>
      </c>
      <c r="K52" s="4" t="s">
        <v>235</v>
      </c>
    </row>
    <row r="53" spans="1:11" x14ac:dyDescent="0.2">
      <c r="A53" t="s">
        <v>158</v>
      </c>
      <c r="B53" t="s">
        <v>143</v>
      </c>
      <c r="C53">
        <v>6.0229919432470638</v>
      </c>
      <c r="D53">
        <v>6.1019308272472017</v>
      </c>
      <c r="E53">
        <v>4.9671841505508434</v>
      </c>
      <c r="F53">
        <v>5.0345829024731383</v>
      </c>
      <c r="G53">
        <v>1.2420114262353801</v>
      </c>
      <c r="H53">
        <v>1.62630409696894E-35</v>
      </c>
      <c r="I53">
        <v>1.2420114262353801</v>
      </c>
      <c r="J53" t="s">
        <v>94</v>
      </c>
      <c r="K53" s="4" t="s">
        <v>235</v>
      </c>
    </row>
    <row r="54" spans="1:11" x14ac:dyDescent="0.2">
      <c r="A54" t="s">
        <v>151</v>
      </c>
      <c r="B54" t="s">
        <v>143</v>
      </c>
      <c r="C54">
        <v>4.8278255776890662</v>
      </c>
      <c r="D54">
        <v>4.9212915017869276</v>
      </c>
      <c r="E54">
        <v>3.8458246170359378</v>
      </c>
      <c r="F54">
        <v>3.9070959245904389</v>
      </c>
      <c r="G54">
        <v>1.23202048294652</v>
      </c>
      <c r="H54">
        <v>5.2413243478832802E-25</v>
      </c>
      <c r="I54">
        <v>1.23202048294652</v>
      </c>
      <c r="J54" t="s">
        <v>94</v>
      </c>
      <c r="K54" s="4" t="s">
        <v>235</v>
      </c>
    </row>
    <row r="55" spans="1:11" x14ac:dyDescent="0.2">
      <c r="A55" t="s">
        <v>177</v>
      </c>
      <c r="B55" t="s">
        <v>10</v>
      </c>
      <c r="C55">
        <v>6.9282325615705211</v>
      </c>
      <c r="D55">
        <v>6.8952986340405964</v>
      </c>
      <c r="E55">
        <v>6.0072777497237633</v>
      </c>
      <c r="F55">
        <v>5.9157340386581243</v>
      </c>
      <c r="G55">
        <v>1.1220412346405</v>
      </c>
      <c r="H55">
        <v>1.58562206558694E-102</v>
      </c>
      <c r="I55">
        <v>1.1220412346405</v>
      </c>
      <c r="J55" t="s">
        <v>94</v>
      </c>
      <c r="K55" s="4" t="s">
        <v>235</v>
      </c>
    </row>
    <row r="56" spans="1:11" x14ac:dyDescent="0.2">
      <c r="A56" t="s">
        <v>167</v>
      </c>
      <c r="B56" t="s">
        <v>13</v>
      </c>
      <c r="C56">
        <v>5.0962593226041717</v>
      </c>
      <c r="D56">
        <v>5.1143892232932524</v>
      </c>
      <c r="E56">
        <v>4.2236407140324479</v>
      </c>
      <c r="F56">
        <v>4.1806731777236976</v>
      </c>
      <c r="G56">
        <v>1.1162259719396901</v>
      </c>
      <c r="H56">
        <v>2.8988781992133798E-62</v>
      </c>
      <c r="I56">
        <v>1.1162259719396901</v>
      </c>
      <c r="J56" t="s">
        <v>94</v>
      </c>
      <c r="K56" s="4" t="s">
        <v>235</v>
      </c>
    </row>
    <row r="57" spans="1:11" x14ac:dyDescent="0.2">
      <c r="A57" t="s">
        <v>155</v>
      </c>
      <c r="B57" t="s">
        <v>13</v>
      </c>
      <c r="C57">
        <v>4.5521327071476581</v>
      </c>
      <c r="D57">
        <v>4.4681505087422275</v>
      </c>
      <c r="E57">
        <v>3.7256281791354411</v>
      </c>
      <c r="F57">
        <v>3.5180139877289789</v>
      </c>
      <c r="G57">
        <v>1.0920091486980299</v>
      </c>
      <c r="H57">
        <v>1.0293582568659699E-32</v>
      </c>
      <c r="I57">
        <v>1.0920091486980299</v>
      </c>
      <c r="J57" t="s">
        <v>94</v>
      </c>
      <c r="K57" s="4" t="s">
        <v>235</v>
      </c>
    </row>
    <row r="58" spans="1:11" x14ac:dyDescent="0.2">
      <c r="A58" t="s">
        <v>160</v>
      </c>
      <c r="B58" t="s">
        <v>19</v>
      </c>
      <c r="C58">
        <v>5.9229666922595197</v>
      </c>
      <c r="D58">
        <v>6.0876235867113975</v>
      </c>
      <c r="E58">
        <v>5.0418920226948645</v>
      </c>
      <c r="F58">
        <v>5.1767710316493583</v>
      </c>
      <c r="G58">
        <v>1.0591357537947499</v>
      </c>
      <c r="H58">
        <v>7.9554819572650796E-37</v>
      </c>
      <c r="I58">
        <v>1.0591357537947499</v>
      </c>
      <c r="J58" t="s">
        <v>94</v>
      </c>
      <c r="K58" s="4" t="s">
        <v>235</v>
      </c>
    </row>
    <row r="59" spans="1:11" x14ac:dyDescent="0.2">
      <c r="A59" t="s">
        <v>145</v>
      </c>
      <c r="B59" t="s">
        <v>88</v>
      </c>
      <c r="C59">
        <v>3.5466086699554507</v>
      </c>
      <c r="D59">
        <v>3.4229479803382019</v>
      </c>
      <c r="E59">
        <v>2.601197309926925</v>
      </c>
      <c r="F59">
        <v>2.4556752007689298</v>
      </c>
      <c r="G59">
        <v>1.0517663001827899</v>
      </c>
      <c r="H59">
        <v>8.4979780592089092E-22</v>
      </c>
      <c r="I59">
        <v>1.0517663001827899</v>
      </c>
      <c r="J59" t="s">
        <v>94</v>
      </c>
      <c r="K59" s="4" t="s">
        <v>235</v>
      </c>
    </row>
    <row r="60" spans="1:11" x14ac:dyDescent="0.2">
      <c r="A60" t="s">
        <v>159</v>
      </c>
      <c r="B60" t="s">
        <v>88</v>
      </c>
      <c r="C60">
        <v>6.0481373370762084</v>
      </c>
      <c r="D60">
        <v>6.175799720831658</v>
      </c>
      <c r="E60">
        <v>5.2586123501346762</v>
      </c>
      <c r="F60">
        <v>5.1664754845834659</v>
      </c>
      <c r="G60">
        <v>1.01918497798025</v>
      </c>
      <c r="H60">
        <v>5.03409631942768E-36</v>
      </c>
      <c r="I60">
        <v>1.01918497798025</v>
      </c>
      <c r="J60" t="s">
        <v>94</v>
      </c>
      <c r="K60" s="4" t="s">
        <v>235</v>
      </c>
    </row>
    <row r="61" spans="1:11" x14ac:dyDescent="0.2">
      <c r="A61" t="s">
        <v>172</v>
      </c>
      <c r="B61" t="s">
        <v>13</v>
      </c>
      <c r="C61">
        <v>8.6897850167097399</v>
      </c>
      <c r="D61">
        <v>8.6796181764069846</v>
      </c>
      <c r="E61">
        <v>7.8811695806219193</v>
      </c>
      <c r="F61">
        <v>7.7809433506796708</v>
      </c>
      <c r="G61">
        <v>1.0000932795609301</v>
      </c>
      <c r="H61">
        <v>1.11984033123258E-83</v>
      </c>
      <c r="I61">
        <v>1.0000932795609301</v>
      </c>
      <c r="J61" t="s">
        <v>94</v>
      </c>
      <c r="K61" s="4" t="s">
        <v>235</v>
      </c>
    </row>
    <row r="62" spans="1:11" x14ac:dyDescent="0.2">
      <c r="A62" t="s">
        <v>153</v>
      </c>
      <c r="B62" t="s">
        <v>10</v>
      </c>
      <c r="C62">
        <v>5.7046925015036081</v>
      </c>
      <c r="D62">
        <v>5.7772247741244067</v>
      </c>
      <c r="E62">
        <v>4.6874418096733352</v>
      </c>
      <c r="F62">
        <v>4.7679879990078309</v>
      </c>
      <c r="G62">
        <v>0.99799046088988397</v>
      </c>
      <c r="H62">
        <v>2.2677129569408E-25</v>
      </c>
      <c r="I62">
        <v>0.99799046088988397</v>
      </c>
      <c r="J62" t="s">
        <v>94</v>
      </c>
      <c r="K62" s="4" t="s">
        <v>235</v>
      </c>
    </row>
    <row r="63" spans="1:11" x14ac:dyDescent="0.2">
      <c r="A63" t="s">
        <v>165</v>
      </c>
      <c r="B63" t="s">
        <v>166</v>
      </c>
      <c r="C63">
        <v>5.2217190022126099</v>
      </c>
      <c r="D63">
        <v>5.2057517343643918</v>
      </c>
      <c r="E63">
        <v>4.2261849660817941</v>
      </c>
      <c r="F63">
        <v>4.252815654119166</v>
      </c>
      <c r="G63">
        <v>0.98948992834958904</v>
      </c>
      <c r="H63">
        <v>2.9953567839814702E-56</v>
      </c>
      <c r="I63">
        <v>0.98948992834958904</v>
      </c>
      <c r="J63" t="s">
        <v>11</v>
      </c>
      <c r="K63" t="s">
        <v>11</v>
      </c>
    </row>
    <row r="64" spans="1:11" x14ac:dyDescent="0.2">
      <c r="A64" t="s">
        <v>174</v>
      </c>
      <c r="B64" t="s">
        <v>13</v>
      </c>
      <c r="C64">
        <v>9.445114450483695</v>
      </c>
      <c r="D64">
        <v>9.3543923284178305</v>
      </c>
      <c r="E64">
        <v>8.6335083600720317</v>
      </c>
      <c r="F64">
        <v>8.5898427266912378</v>
      </c>
      <c r="G64">
        <v>0.92264685687160497</v>
      </c>
      <c r="H64">
        <v>1.73375403686989E-92</v>
      </c>
      <c r="I64">
        <v>0.92264685687160497</v>
      </c>
      <c r="J64" t="s">
        <v>11</v>
      </c>
      <c r="K64" t="s">
        <v>11</v>
      </c>
    </row>
    <row r="65" spans="1:11" x14ac:dyDescent="0.2">
      <c r="A65" t="s">
        <v>150</v>
      </c>
      <c r="B65" t="s">
        <v>42</v>
      </c>
      <c r="C65">
        <v>5.16605684414621</v>
      </c>
      <c r="D65">
        <v>5.1413108580991631</v>
      </c>
      <c r="E65">
        <v>4.5857519197888861</v>
      </c>
      <c r="F65">
        <v>4.4476510650387651</v>
      </c>
      <c r="G65">
        <v>0.88086649176207699</v>
      </c>
      <c r="H65">
        <v>1.8746799256741401E-24</v>
      </c>
      <c r="I65">
        <v>0.88086649176207699</v>
      </c>
      <c r="J65" t="s">
        <v>11</v>
      </c>
      <c r="K65" t="s">
        <v>11</v>
      </c>
    </row>
    <row r="66" spans="1:11" x14ac:dyDescent="0.2">
      <c r="A66" t="s">
        <v>162</v>
      </c>
      <c r="B66" t="s">
        <v>19</v>
      </c>
      <c r="C66">
        <v>5.6911893899587183</v>
      </c>
      <c r="D66">
        <v>5.4855969456644793</v>
      </c>
      <c r="E66">
        <v>4.6244958558441667</v>
      </c>
      <c r="F66">
        <v>4.6863768142810338</v>
      </c>
      <c r="G66">
        <v>0.82914046316317003</v>
      </c>
      <c r="H66">
        <v>1.53994438972096E-40</v>
      </c>
      <c r="I66">
        <v>0.82914046316317003</v>
      </c>
      <c r="J66" t="s">
        <v>11</v>
      </c>
      <c r="K66" t="s">
        <v>11</v>
      </c>
    </row>
    <row r="67" spans="1:11" x14ac:dyDescent="0.2">
      <c r="A67" t="s">
        <v>163</v>
      </c>
      <c r="B67" t="s">
        <v>91</v>
      </c>
      <c r="C67">
        <v>6.7455469915131498</v>
      </c>
      <c r="D67">
        <v>6.7222764533643611</v>
      </c>
      <c r="E67">
        <v>6.1852845938000289</v>
      </c>
      <c r="F67">
        <v>6.0956520750591938</v>
      </c>
      <c r="G67">
        <v>0.81100216282932003</v>
      </c>
      <c r="H67">
        <v>2.4202972947523999E-44</v>
      </c>
      <c r="I67">
        <v>0.81100216282932003</v>
      </c>
      <c r="J67" t="s">
        <v>11</v>
      </c>
      <c r="K67" t="s">
        <v>11</v>
      </c>
    </row>
    <row r="68" spans="1:11" x14ac:dyDescent="0.2">
      <c r="A68" t="s">
        <v>85</v>
      </c>
      <c r="B68" t="s">
        <v>71</v>
      </c>
      <c r="C68">
        <v>2.3246116072073049</v>
      </c>
      <c r="D68">
        <v>2.6634714616411785</v>
      </c>
      <c r="E68">
        <v>1.8109156299037859</v>
      </c>
      <c r="F68">
        <v>1.7788965316121559</v>
      </c>
      <c r="G68">
        <v>0.80845036050415897</v>
      </c>
      <c r="H68">
        <v>3.5150479841498598E-2</v>
      </c>
      <c r="I68">
        <v>0.80845036050415897</v>
      </c>
      <c r="J68" t="s">
        <v>11</v>
      </c>
      <c r="K68" t="s">
        <v>11</v>
      </c>
    </row>
    <row r="69" spans="1:11" x14ac:dyDescent="0.2">
      <c r="A69" t="s">
        <v>161</v>
      </c>
      <c r="B69" t="s">
        <v>42</v>
      </c>
      <c r="C69">
        <v>5.6801302214000922</v>
      </c>
      <c r="D69">
        <v>5.748421354386835</v>
      </c>
      <c r="E69">
        <v>5.1573525545353869</v>
      </c>
      <c r="F69">
        <v>5.1214234020936811</v>
      </c>
      <c r="G69">
        <v>0.79373711947612702</v>
      </c>
      <c r="H69">
        <v>3.2115455305061201E-37</v>
      </c>
      <c r="I69">
        <v>0.79373711947612702</v>
      </c>
      <c r="J69" t="s">
        <v>11</v>
      </c>
      <c r="K69" t="s">
        <v>11</v>
      </c>
    </row>
    <row r="70" spans="1:11" x14ac:dyDescent="0.2">
      <c r="A70" t="s">
        <v>170</v>
      </c>
      <c r="B70" t="s">
        <v>45</v>
      </c>
      <c r="C70">
        <v>7.2600929701199828</v>
      </c>
      <c r="D70">
        <v>7.2268608373078678</v>
      </c>
      <c r="E70">
        <v>6.5955292756313275</v>
      </c>
      <c r="F70">
        <v>6.5972871885591911</v>
      </c>
      <c r="G70">
        <v>0.78413140498261003</v>
      </c>
      <c r="H70">
        <v>5.9753049572422697E-70</v>
      </c>
      <c r="I70">
        <v>0.78413140498261003</v>
      </c>
      <c r="J70" t="s">
        <v>11</v>
      </c>
      <c r="K70" t="s">
        <v>11</v>
      </c>
    </row>
    <row r="71" spans="1:11" x14ac:dyDescent="0.2">
      <c r="A71" t="s">
        <v>148</v>
      </c>
      <c r="B71" t="s">
        <v>45</v>
      </c>
      <c r="C71">
        <v>4.594321378853933</v>
      </c>
      <c r="D71">
        <v>4.6907646526516125</v>
      </c>
      <c r="E71">
        <v>3.9420657221989703</v>
      </c>
      <c r="F71">
        <v>4.0914094889878889</v>
      </c>
      <c r="G71">
        <v>0.78187375363191303</v>
      </c>
      <c r="H71">
        <v>3.4026977121365798E-24</v>
      </c>
      <c r="I71">
        <v>0.78187375363191303</v>
      </c>
      <c r="J71" t="s">
        <v>11</v>
      </c>
      <c r="K71" t="s">
        <v>11</v>
      </c>
    </row>
    <row r="72" spans="1:11" x14ac:dyDescent="0.2">
      <c r="A72" t="s">
        <v>149</v>
      </c>
      <c r="B72" t="s">
        <v>13</v>
      </c>
      <c r="C72">
        <v>5.5452165019294464</v>
      </c>
      <c r="D72">
        <v>5.669933722320823</v>
      </c>
      <c r="E72">
        <v>4.981011216308092</v>
      </c>
      <c r="F72">
        <v>5.0115860728018946</v>
      </c>
      <c r="G72">
        <v>0.77803219032751003</v>
      </c>
      <c r="H72">
        <v>3.2374122759180901E-24</v>
      </c>
      <c r="I72">
        <v>0.77803219032751003</v>
      </c>
      <c r="J72" t="s">
        <v>11</v>
      </c>
      <c r="K72" t="s">
        <v>11</v>
      </c>
    </row>
    <row r="73" spans="1:11" x14ac:dyDescent="0.2">
      <c r="A73" t="s">
        <v>116</v>
      </c>
      <c r="B73" t="s">
        <v>27</v>
      </c>
      <c r="C73">
        <v>2.3953066108332188</v>
      </c>
      <c r="D73">
        <v>2.3460857632424004</v>
      </c>
      <c r="E73">
        <v>1.9634215941222068</v>
      </c>
      <c r="F73">
        <v>1.73233606778963</v>
      </c>
      <c r="G73">
        <v>0.74856547646750904</v>
      </c>
      <c r="H73">
        <v>1.73872685887976E-5</v>
      </c>
      <c r="I73">
        <v>0.74856547646750904</v>
      </c>
      <c r="J73" t="s">
        <v>11</v>
      </c>
      <c r="K73" t="s">
        <v>11</v>
      </c>
    </row>
    <row r="74" spans="1:11" x14ac:dyDescent="0.2">
      <c r="A74" t="s">
        <v>147</v>
      </c>
      <c r="B74" t="s">
        <v>13</v>
      </c>
      <c r="C74">
        <v>5.6058844381383199</v>
      </c>
      <c r="D74">
        <v>5.4919966533735467</v>
      </c>
      <c r="E74">
        <v>4.8328733091780816</v>
      </c>
      <c r="F74">
        <v>4.7064970126656851</v>
      </c>
      <c r="G74">
        <v>0.73785005958440397</v>
      </c>
      <c r="H74">
        <v>3.2123792166195301E-23</v>
      </c>
      <c r="I74">
        <v>0.73785005958440397</v>
      </c>
      <c r="J74" t="s">
        <v>11</v>
      </c>
      <c r="K74" t="s">
        <v>11</v>
      </c>
    </row>
    <row r="75" spans="1:11" x14ac:dyDescent="0.2">
      <c r="A75" t="s">
        <v>98</v>
      </c>
      <c r="B75" t="s">
        <v>13</v>
      </c>
      <c r="C75">
        <v>2.9999363396768044</v>
      </c>
      <c r="D75">
        <v>3.2333875998780828</v>
      </c>
      <c r="E75">
        <v>2.6429046206247606</v>
      </c>
      <c r="F75">
        <v>2.6718268671594938</v>
      </c>
      <c r="G75">
        <v>0.63412584321246701</v>
      </c>
      <c r="H75">
        <v>3.3301611227833602E-3</v>
      </c>
      <c r="I75">
        <v>0.63412584321246701</v>
      </c>
      <c r="J75" t="s">
        <v>11</v>
      </c>
      <c r="K75" t="s">
        <v>11</v>
      </c>
    </row>
    <row r="76" spans="1:11" x14ac:dyDescent="0.2">
      <c r="A76" t="s">
        <v>138</v>
      </c>
      <c r="B76" t="s">
        <v>42</v>
      </c>
      <c r="C76">
        <v>5.0158299090395042</v>
      </c>
      <c r="D76">
        <v>4.9252672548971974</v>
      </c>
      <c r="E76">
        <v>4.6726234584867559</v>
      </c>
      <c r="F76">
        <v>4.4036993072254083</v>
      </c>
      <c r="G76">
        <v>0.61871255785804702</v>
      </c>
      <c r="H76">
        <v>2.5807845944349199E-16</v>
      </c>
      <c r="I76">
        <v>0.61871255785804702</v>
      </c>
      <c r="J76" t="s">
        <v>11</v>
      </c>
      <c r="K76" t="s">
        <v>11</v>
      </c>
    </row>
    <row r="77" spans="1:11" x14ac:dyDescent="0.2">
      <c r="A77" t="s">
        <v>140</v>
      </c>
      <c r="B77" t="s">
        <v>88</v>
      </c>
      <c r="C77">
        <v>5.4175518967904974</v>
      </c>
      <c r="D77">
        <v>5.4828676393121523</v>
      </c>
      <c r="E77">
        <v>4.7681906779154115</v>
      </c>
      <c r="F77">
        <v>4.7308515356739855</v>
      </c>
      <c r="G77">
        <v>0.61353466809284596</v>
      </c>
      <c r="H77">
        <v>6.5469654313027304E-19</v>
      </c>
      <c r="I77">
        <v>0.61353466809284596</v>
      </c>
      <c r="J77" t="s">
        <v>11</v>
      </c>
      <c r="K77" t="s">
        <v>11</v>
      </c>
    </row>
    <row r="78" spans="1:11" x14ac:dyDescent="0.2">
      <c r="A78" t="s">
        <v>115</v>
      </c>
      <c r="B78" t="s">
        <v>10</v>
      </c>
      <c r="C78">
        <v>3.8909597650462264</v>
      </c>
      <c r="D78">
        <v>3.9877726152613584</v>
      </c>
      <c r="E78">
        <v>3.4501457293190767</v>
      </c>
      <c r="F78">
        <v>3.4652060411083316</v>
      </c>
      <c r="G78">
        <v>0.60516749912344803</v>
      </c>
      <c r="H78">
        <v>1.7590054903106298E-5</v>
      </c>
      <c r="I78">
        <v>0.60516749912344803</v>
      </c>
      <c r="J78" t="s">
        <v>11</v>
      </c>
      <c r="K78" t="s">
        <v>11</v>
      </c>
    </row>
    <row r="79" spans="1:11" x14ac:dyDescent="0.2">
      <c r="A79" t="s">
        <v>139</v>
      </c>
      <c r="B79" t="s">
        <v>13</v>
      </c>
      <c r="C79">
        <v>5.3539188445818766</v>
      </c>
      <c r="D79">
        <v>5.1070505661570023</v>
      </c>
      <c r="E79">
        <v>4.8803607109150295</v>
      </c>
      <c r="F79">
        <v>4.6615450249205317</v>
      </c>
      <c r="G79">
        <v>0.59930869558045896</v>
      </c>
      <c r="H79">
        <v>5.30970198201055E-17</v>
      </c>
      <c r="I79">
        <v>0.59930869558045896</v>
      </c>
      <c r="J79" t="s">
        <v>11</v>
      </c>
      <c r="K79" t="s">
        <v>11</v>
      </c>
    </row>
    <row r="80" spans="1:11" x14ac:dyDescent="0.2">
      <c r="A80" t="s">
        <v>136</v>
      </c>
      <c r="B80" t="s">
        <v>88</v>
      </c>
      <c r="C80">
        <v>3.8282410019972888</v>
      </c>
      <c r="D80">
        <v>3.8578296534548451</v>
      </c>
      <c r="E80">
        <v>3.5214018169972383</v>
      </c>
      <c r="F80">
        <v>3.4169122800926623</v>
      </c>
      <c r="G80">
        <v>0.58884796770917702</v>
      </c>
      <c r="H80">
        <v>1.75857815812247E-14</v>
      </c>
      <c r="I80">
        <v>0.58884796770917702</v>
      </c>
      <c r="J80" t="s">
        <v>11</v>
      </c>
      <c r="K80" t="s">
        <v>11</v>
      </c>
    </row>
    <row r="81" spans="1:11" x14ac:dyDescent="0.2">
      <c r="A81" t="s">
        <v>142</v>
      </c>
      <c r="B81" t="s">
        <v>143</v>
      </c>
      <c r="C81">
        <v>4.5463494965746758</v>
      </c>
      <c r="D81">
        <v>4.5368066358405716</v>
      </c>
      <c r="E81">
        <v>4.1704594209598582</v>
      </c>
      <c r="F81">
        <v>4.1808261535364553</v>
      </c>
      <c r="G81">
        <v>0.58818582487223703</v>
      </c>
      <c r="H81">
        <v>2.7511572818524699E-19</v>
      </c>
      <c r="I81">
        <v>0.58818582487223703</v>
      </c>
      <c r="J81" t="s">
        <v>11</v>
      </c>
      <c r="K81" t="s">
        <v>11</v>
      </c>
    </row>
    <row r="82" spans="1:11" x14ac:dyDescent="0.2">
      <c r="A82" t="s">
        <v>77</v>
      </c>
      <c r="B82" t="s">
        <v>10</v>
      </c>
      <c r="C82">
        <v>0.96207217922404187</v>
      </c>
      <c r="D82">
        <v>1.1552090922305824</v>
      </c>
      <c r="E82">
        <v>0.87361636432632539</v>
      </c>
      <c r="F82">
        <v>0.7585206524544077</v>
      </c>
      <c r="G82">
        <v>0.53112942125963103</v>
      </c>
      <c r="H82">
        <v>0.13010323686491301</v>
      </c>
      <c r="I82">
        <v>0.53112942125963103</v>
      </c>
      <c r="J82" t="s">
        <v>11</v>
      </c>
      <c r="K82" t="s">
        <v>11</v>
      </c>
    </row>
    <row r="83" spans="1:11" x14ac:dyDescent="0.2">
      <c r="A83" t="s">
        <v>154</v>
      </c>
      <c r="B83" t="s">
        <v>47</v>
      </c>
      <c r="C83">
        <v>6.8603368198724999</v>
      </c>
      <c r="D83">
        <v>6.8693689287528166</v>
      </c>
      <c r="E83">
        <v>6.5285176231124131</v>
      </c>
      <c r="F83">
        <v>6.5342209762989754</v>
      </c>
      <c r="G83">
        <v>0.51538037000796</v>
      </c>
      <c r="H83">
        <v>1.2403564540439601E-27</v>
      </c>
      <c r="I83">
        <v>0.51538037000796</v>
      </c>
      <c r="J83" t="s">
        <v>11</v>
      </c>
      <c r="K83" t="s">
        <v>11</v>
      </c>
    </row>
    <row r="84" spans="1:11" x14ac:dyDescent="0.2">
      <c r="A84" t="s">
        <v>133</v>
      </c>
      <c r="B84" t="s">
        <v>13</v>
      </c>
      <c r="C84">
        <v>6.1771256467748881</v>
      </c>
      <c r="D84">
        <v>6.2027131460230311</v>
      </c>
      <c r="E84">
        <v>5.7918976096401069</v>
      </c>
      <c r="F84">
        <v>5.867189567896812</v>
      </c>
      <c r="G84">
        <v>0.489885887608005</v>
      </c>
      <c r="H84">
        <v>5.25356347551546E-13</v>
      </c>
      <c r="I84">
        <v>0.489885887608005</v>
      </c>
      <c r="J84" t="s">
        <v>11</v>
      </c>
      <c r="K84" t="s">
        <v>11</v>
      </c>
    </row>
    <row r="85" spans="1:11" x14ac:dyDescent="0.2">
      <c r="A85" t="s">
        <v>141</v>
      </c>
      <c r="B85" t="s">
        <v>88</v>
      </c>
      <c r="C85">
        <v>6.4924511778263891</v>
      </c>
      <c r="D85">
        <v>6.4155544719262441</v>
      </c>
      <c r="E85">
        <v>6.015949166054658</v>
      </c>
      <c r="F85">
        <v>6.0772522935166018</v>
      </c>
      <c r="G85">
        <v>0.48119727029156301</v>
      </c>
      <c r="H85">
        <v>5.4500092951113504E-19</v>
      </c>
      <c r="I85">
        <v>0.48119727029156301</v>
      </c>
      <c r="J85" t="s">
        <v>11</v>
      </c>
      <c r="K85" t="s">
        <v>11</v>
      </c>
    </row>
    <row r="86" spans="1:11" x14ac:dyDescent="0.2">
      <c r="A86" t="s">
        <v>135</v>
      </c>
      <c r="B86" t="s">
        <v>88</v>
      </c>
      <c r="C86">
        <v>5.3263102913184328</v>
      </c>
      <c r="D86">
        <v>5.3489373386967474</v>
      </c>
      <c r="E86">
        <v>4.9923135295098211</v>
      </c>
      <c r="F86">
        <v>4.9735592971551741</v>
      </c>
      <c r="G86">
        <v>0.476164556127809</v>
      </c>
      <c r="H86">
        <v>2.1432984730893501E-13</v>
      </c>
      <c r="I86">
        <v>0.476164556127809</v>
      </c>
      <c r="J86" t="s">
        <v>11</v>
      </c>
      <c r="K86" t="s">
        <v>11</v>
      </c>
    </row>
    <row r="87" spans="1:11" x14ac:dyDescent="0.2">
      <c r="A87" t="s">
        <v>96</v>
      </c>
      <c r="B87" t="s">
        <v>27</v>
      </c>
      <c r="C87">
        <v>4.5534013012894281</v>
      </c>
      <c r="D87">
        <v>4.5390999231279734</v>
      </c>
      <c r="E87">
        <v>4.2014126571084196</v>
      </c>
      <c r="F87">
        <v>4.1794688516206078</v>
      </c>
      <c r="G87">
        <v>0.46913495492454099</v>
      </c>
      <c r="H87">
        <v>5.2261941780290698E-3</v>
      </c>
      <c r="I87">
        <v>0.46913495492454099</v>
      </c>
      <c r="J87" t="s">
        <v>11</v>
      </c>
      <c r="K87" t="s">
        <v>11</v>
      </c>
    </row>
    <row r="88" spans="1:11" x14ac:dyDescent="0.2">
      <c r="A88" t="s">
        <v>104</v>
      </c>
      <c r="B88" t="s">
        <v>13</v>
      </c>
      <c r="C88">
        <v>2.9341750831224895</v>
      </c>
      <c r="D88">
        <v>2.9282143424336411</v>
      </c>
      <c r="E88">
        <v>2.6222592011168029</v>
      </c>
      <c r="F88">
        <v>2.7180305766471995</v>
      </c>
      <c r="G88">
        <v>0.46558174299779698</v>
      </c>
      <c r="H88">
        <v>6.0999760285480398E-4</v>
      </c>
      <c r="I88">
        <v>0.46558174299779698</v>
      </c>
      <c r="J88" t="s">
        <v>11</v>
      </c>
      <c r="K88" t="s">
        <v>11</v>
      </c>
    </row>
    <row r="89" spans="1:11" x14ac:dyDescent="0.2">
      <c r="A89" t="s">
        <v>121</v>
      </c>
      <c r="B89" t="s">
        <v>69</v>
      </c>
      <c r="C89">
        <v>4.6165540190935728</v>
      </c>
      <c r="D89">
        <v>4.6761012246924611</v>
      </c>
      <c r="E89">
        <v>4.471876056072654</v>
      </c>
      <c r="F89">
        <v>4.3794929463002887</v>
      </c>
      <c r="G89">
        <v>0.45444381257914102</v>
      </c>
      <c r="H89">
        <v>7.8583030313443702E-7</v>
      </c>
      <c r="I89">
        <v>0.45444381257914102</v>
      </c>
      <c r="J89" t="s">
        <v>11</v>
      </c>
      <c r="K89" t="s">
        <v>11</v>
      </c>
    </row>
    <row r="90" spans="1:11" x14ac:dyDescent="0.2">
      <c r="A90" t="s">
        <v>124</v>
      </c>
      <c r="B90" t="s">
        <v>13</v>
      </c>
      <c r="C90">
        <v>5.9465737409722825</v>
      </c>
      <c r="D90">
        <v>6.0480028973751727</v>
      </c>
      <c r="E90">
        <v>5.7362480266180169</v>
      </c>
      <c r="F90">
        <v>5.5680754093013283</v>
      </c>
      <c r="G90">
        <v>0.43095256995208397</v>
      </c>
      <c r="H90">
        <v>1.2396386204794801E-7</v>
      </c>
      <c r="I90">
        <v>0.43095256995208397</v>
      </c>
      <c r="J90" t="s">
        <v>11</v>
      </c>
      <c r="K90" t="s">
        <v>11</v>
      </c>
    </row>
    <row r="91" spans="1:11" x14ac:dyDescent="0.2">
      <c r="A91" t="s">
        <v>132</v>
      </c>
      <c r="B91" t="s">
        <v>13</v>
      </c>
      <c r="C91">
        <v>6.3003946438495424</v>
      </c>
      <c r="D91">
        <v>6.2718717242668651</v>
      </c>
      <c r="E91">
        <v>5.9170818045020646</v>
      </c>
      <c r="F91">
        <v>5.9236932268796441</v>
      </c>
      <c r="G91">
        <v>0.42703381156327203</v>
      </c>
      <c r="H91">
        <v>7.2861720899477799E-12</v>
      </c>
      <c r="I91">
        <v>0.42703381156327203</v>
      </c>
      <c r="J91" t="s">
        <v>11</v>
      </c>
      <c r="K91" t="s">
        <v>11</v>
      </c>
    </row>
    <row r="92" spans="1:11" x14ac:dyDescent="0.2">
      <c r="A92" t="s">
        <v>80</v>
      </c>
      <c r="B92" t="s">
        <v>42</v>
      </c>
      <c r="C92">
        <v>0.17816135594667259</v>
      </c>
      <c r="D92">
        <v>0.16590936699794739</v>
      </c>
      <c r="E92">
        <v>5.1892700610439525E-2</v>
      </c>
      <c r="F92">
        <v>3.671994152245172E-2</v>
      </c>
      <c r="G92">
        <v>0.42284586596186902</v>
      </c>
      <c r="H92">
        <v>0.117977399114313</v>
      </c>
      <c r="I92">
        <v>0.42284586596186902</v>
      </c>
      <c r="J92" t="s">
        <v>11</v>
      </c>
      <c r="K92" t="s">
        <v>11</v>
      </c>
    </row>
    <row r="93" spans="1:11" x14ac:dyDescent="0.2">
      <c r="A93" t="s">
        <v>122</v>
      </c>
      <c r="B93" t="s">
        <v>42</v>
      </c>
      <c r="C93">
        <v>4.7204534826420366</v>
      </c>
      <c r="D93">
        <v>4.7403607298811599</v>
      </c>
      <c r="E93">
        <v>4.5118623734699677</v>
      </c>
      <c r="F93">
        <v>4.5009581029279842</v>
      </c>
      <c r="G93">
        <v>0.393961714910535</v>
      </c>
      <c r="H93">
        <v>6.1812679032655496E-7</v>
      </c>
      <c r="I93">
        <v>0.393961714910535</v>
      </c>
      <c r="J93" t="s">
        <v>11</v>
      </c>
      <c r="K93" t="s">
        <v>11</v>
      </c>
    </row>
    <row r="94" spans="1:11" x14ac:dyDescent="0.2">
      <c r="A94" t="s">
        <v>107</v>
      </c>
      <c r="B94" t="s">
        <v>42</v>
      </c>
      <c r="C94">
        <v>4.7788775079217025</v>
      </c>
      <c r="D94">
        <v>4.7378779004330527</v>
      </c>
      <c r="E94">
        <v>4.3303578285330344</v>
      </c>
      <c r="F94">
        <v>4.246904051924826</v>
      </c>
      <c r="G94">
        <v>0.39140047834553199</v>
      </c>
      <c r="H94">
        <v>2.0650480308337301E-4</v>
      </c>
      <c r="I94">
        <v>0.39140047834553199</v>
      </c>
      <c r="J94" t="s">
        <v>11</v>
      </c>
      <c r="K94" t="s">
        <v>11</v>
      </c>
    </row>
    <row r="95" spans="1:11" x14ac:dyDescent="0.2">
      <c r="A95" t="s">
        <v>99</v>
      </c>
      <c r="B95" t="s">
        <v>15</v>
      </c>
      <c r="C95">
        <v>3.52031034888528</v>
      </c>
      <c r="D95">
        <v>3.2475248694138084</v>
      </c>
      <c r="E95">
        <v>2.8678100973345493</v>
      </c>
      <c r="F95">
        <v>3.1558470062728063</v>
      </c>
      <c r="G95">
        <v>0.38426624762695399</v>
      </c>
      <c r="H95">
        <v>2.8632514104376902E-3</v>
      </c>
      <c r="I95">
        <v>0.38426624762695399</v>
      </c>
      <c r="J95" t="s">
        <v>11</v>
      </c>
      <c r="K95" t="s">
        <v>11</v>
      </c>
    </row>
    <row r="96" spans="1:11" x14ac:dyDescent="0.2">
      <c r="A96" t="s">
        <v>100</v>
      </c>
      <c r="B96" t="s">
        <v>13</v>
      </c>
      <c r="C96">
        <v>2.6737185484766299</v>
      </c>
      <c r="D96">
        <v>2.7120000918424849</v>
      </c>
      <c r="E96">
        <v>2.5713911547687847</v>
      </c>
      <c r="F96">
        <v>2.4777609859113601</v>
      </c>
      <c r="G96">
        <v>0.35068293935168998</v>
      </c>
      <c r="H96">
        <v>2.5236291564215002E-3</v>
      </c>
      <c r="I96">
        <v>0.35068293935168998</v>
      </c>
      <c r="J96" t="s">
        <v>11</v>
      </c>
      <c r="K96" t="s">
        <v>11</v>
      </c>
    </row>
    <row r="97" spans="1:11" x14ac:dyDescent="0.2">
      <c r="A97" t="s">
        <v>78</v>
      </c>
      <c r="B97" t="s">
        <v>13</v>
      </c>
      <c r="C97">
        <v>2.3762845480795152</v>
      </c>
      <c r="D97">
        <v>2.2450934045430055</v>
      </c>
      <c r="E97">
        <v>1.9809301292925465</v>
      </c>
      <c r="F97">
        <v>2.1089077863732366</v>
      </c>
      <c r="G97">
        <v>0.34584984257192702</v>
      </c>
      <c r="H97">
        <v>0.122718917314512</v>
      </c>
      <c r="I97">
        <v>0.34584984257192702</v>
      </c>
      <c r="J97" t="s">
        <v>11</v>
      </c>
      <c r="K97" t="s">
        <v>11</v>
      </c>
    </row>
    <row r="98" spans="1:11" x14ac:dyDescent="0.2">
      <c r="A98" t="s">
        <v>109</v>
      </c>
      <c r="B98" t="s">
        <v>13</v>
      </c>
      <c r="C98">
        <v>4.5290623641902625</v>
      </c>
      <c r="D98">
        <v>4.5418331661484483</v>
      </c>
      <c r="E98">
        <v>4.3917585793763338</v>
      </c>
      <c r="F98">
        <v>4.2835323105793863</v>
      </c>
      <c r="G98">
        <v>0.34464297214551998</v>
      </c>
      <c r="H98">
        <v>1.6920194229783E-4</v>
      </c>
      <c r="I98">
        <v>0.34464297214551998</v>
      </c>
      <c r="J98" t="s">
        <v>11</v>
      </c>
      <c r="K98" t="s">
        <v>11</v>
      </c>
    </row>
    <row r="99" spans="1:11" x14ac:dyDescent="0.2">
      <c r="A99" t="s">
        <v>117</v>
      </c>
      <c r="B99" t="s">
        <v>13</v>
      </c>
      <c r="C99">
        <v>7.3126980970052378</v>
      </c>
      <c r="D99">
        <v>7.290924261817147</v>
      </c>
      <c r="E99">
        <v>7.2051809476934601</v>
      </c>
      <c r="F99">
        <v>7.0346395284017538</v>
      </c>
      <c r="G99">
        <v>0.32875904954451901</v>
      </c>
      <c r="H99">
        <v>1.2764214500486001E-5</v>
      </c>
      <c r="I99">
        <v>0.32875904954451901</v>
      </c>
      <c r="J99" t="s">
        <v>11</v>
      </c>
      <c r="K99" t="s">
        <v>11</v>
      </c>
    </row>
    <row r="100" spans="1:11" x14ac:dyDescent="0.2">
      <c r="A100" t="s">
        <v>113</v>
      </c>
      <c r="B100" t="s">
        <v>13</v>
      </c>
      <c r="C100">
        <v>5.2046310417476818</v>
      </c>
      <c r="D100">
        <v>5.1744166857901099</v>
      </c>
      <c r="E100">
        <v>5.1279679989650893</v>
      </c>
      <c r="F100">
        <v>4.9609768412655315</v>
      </c>
      <c r="G100">
        <v>0.305764901908814</v>
      </c>
      <c r="H100">
        <v>8.0721412379510397E-5</v>
      </c>
      <c r="I100">
        <v>0.305764901908814</v>
      </c>
      <c r="J100" t="s">
        <v>11</v>
      </c>
      <c r="K100" t="s">
        <v>11</v>
      </c>
    </row>
    <row r="101" spans="1:11" x14ac:dyDescent="0.2">
      <c r="A101" t="s">
        <v>64</v>
      </c>
      <c r="B101" t="s">
        <v>13</v>
      </c>
      <c r="C101">
        <v>1.1574402350472617</v>
      </c>
      <c r="D101">
        <v>1.3161179310365549</v>
      </c>
      <c r="E101">
        <v>1.1873674354700152</v>
      </c>
      <c r="F101">
        <v>0.9904176059936094</v>
      </c>
      <c r="G101">
        <v>0.30174763336302601</v>
      </c>
      <c r="H101">
        <v>0.34155236535567901</v>
      </c>
      <c r="I101">
        <v>0.30174763336302601</v>
      </c>
      <c r="J101" t="s">
        <v>11</v>
      </c>
      <c r="K101" t="s">
        <v>11</v>
      </c>
    </row>
    <row r="102" spans="1:11" x14ac:dyDescent="0.2">
      <c r="A102" t="s">
        <v>61</v>
      </c>
      <c r="B102" t="s">
        <v>13</v>
      </c>
      <c r="C102">
        <v>0.62891820734333237</v>
      </c>
      <c r="D102">
        <v>0.75188785486160503</v>
      </c>
      <c r="E102">
        <v>0.46892629099162791</v>
      </c>
      <c r="F102">
        <v>0.62513486498970094</v>
      </c>
      <c r="G102">
        <v>0.30160789206642402</v>
      </c>
      <c r="H102">
        <v>0.39967049850520903</v>
      </c>
      <c r="I102">
        <v>0.30160789206642402</v>
      </c>
      <c r="J102" t="s">
        <v>11</v>
      </c>
      <c r="K102" t="s">
        <v>11</v>
      </c>
    </row>
    <row r="103" spans="1:11" x14ac:dyDescent="0.2">
      <c r="A103" t="s">
        <v>62</v>
      </c>
      <c r="B103" t="s">
        <v>13</v>
      </c>
      <c r="C103">
        <v>1.2312462224150946</v>
      </c>
      <c r="D103">
        <v>0.92967663783121679</v>
      </c>
      <c r="E103">
        <v>0.62694089703552802</v>
      </c>
      <c r="F103">
        <v>1.0075328085709312</v>
      </c>
      <c r="G103">
        <v>0.29845233901558399</v>
      </c>
      <c r="H103">
        <v>0.39715922991550301</v>
      </c>
      <c r="I103">
        <v>0.29845233901558399</v>
      </c>
      <c r="J103" t="s">
        <v>11</v>
      </c>
      <c r="K103" t="s">
        <v>11</v>
      </c>
    </row>
    <row r="104" spans="1:11" x14ac:dyDescent="0.2">
      <c r="A104" t="s">
        <v>108</v>
      </c>
      <c r="B104" t="s">
        <v>42</v>
      </c>
      <c r="C104">
        <v>5.6542678258188026</v>
      </c>
      <c r="D104">
        <v>5.6767655621296385</v>
      </c>
      <c r="E104">
        <v>5.5116972215921844</v>
      </c>
      <c r="F104">
        <v>5.4961815105952363</v>
      </c>
      <c r="G104">
        <v>0.28235391397017701</v>
      </c>
      <c r="H104">
        <v>1.9337362277502401E-4</v>
      </c>
      <c r="I104">
        <v>0.28235391397017701</v>
      </c>
      <c r="J104" t="s">
        <v>11</v>
      </c>
      <c r="K104" t="s">
        <v>11</v>
      </c>
    </row>
    <row r="105" spans="1:11" x14ac:dyDescent="0.2">
      <c r="A105" t="s">
        <v>106</v>
      </c>
      <c r="B105" t="s">
        <v>13</v>
      </c>
      <c r="C105">
        <v>7.3515949925408295</v>
      </c>
      <c r="D105">
        <v>7.2656514052228438</v>
      </c>
      <c r="E105">
        <v>7.2739731213559216</v>
      </c>
      <c r="F105">
        <v>7.1779729283960876</v>
      </c>
      <c r="G105">
        <v>0.25198322138864099</v>
      </c>
      <c r="H105">
        <v>2.3012555708521099E-4</v>
      </c>
      <c r="I105">
        <v>0.25198322138864099</v>
      </c>
      <c r="J105" t="s">
        <v>11</v>
      </c>
      <c r="K105" t="s">
        <v>11</v>
      </c>
    </row>
    <row r="106" spans="1:11" x14ac:dyDescent="0.2">
      <c r="A106" t="s">
        <v>105</v>
      </c>
      <c r="B106" t="s">
        <v>13</v>
      </c>
      <c r="C106">
        <v>6.3341085292898134</v>
      </c>
      <c r="D106">
        <v>6.3295171794295211</v>
      </c>
      <c r="E106">
        <v>6.2435656767549146</v>
      </c>
      <c r="F106">
        <v>6.2458092787552557</v>
      </c>
      <c r="G106">
        <v>0.23722482129290401</v>
      </c>
      <c r="H106">
        <v>5.3636964931864396E-4</v>
      </c>
      <c r="I106">
        <v>0.23722482129290401</v>
      </c>
      <c r="J106" t="s">
        <v>11</v>
      </c>
      <c r="K106" t="s">
        <v>11</v>
      </c>
    </row>
    <row r="107" spans="1:11" x14ac:dyDescent="0.2">
      <c r="A107" t="s">
        <v>55</v>
      </c>
      <c r="B107" t="s">
        <v>13</v>
      </c>
      <c r="C107">
        <v>0.54582409238724749</v>
      </c>
      <c r="D107">
        <v>0.7452752010327689</v>
      </c>
      <c r="E107">
        <v>0.59393216736572985</v>
      </c>
      <c r="F107">
        <v>0.40211856317810935</v>
      </c>
      <c r="G107">
        <v>0.203236086354627</v>
      </c>
      <c r="H107">
        <v>0.54848710781369203</v>
      </c>
      <c r="I107">
        <v>0.203236086354627</v>
      </c>
      <c r="J107" t="s">
        <v>11</v>
      </c>
      <c r="K107" t="s">
        <v>11</v>
      </c>
    </row>
    <row r="108" spans="1:11" x14ac:dyDescent="0.2">
      <c r="A108" t="s">
        <v>54</v>
      </c>
      <c r="B108" t="s">
        <v>42</v>
      </c>
      <c r="C108">
        <v>2.171026479266037</v>
      </c>
      <c r="D108">
        <v>2.3294233012034353</v>
      </c>
      <c r="E108">
        <v>2.1952713665702501</v>
      </c>
      <c r="F108">
        <v>2.2685733263839967</v>
      </c>
      <c r="G108">
        <v>0.19045444909381401</v>
      </c>
      <c r="H108">
        <v>0.57245727415090397</v>
      </c>
      <c r="I108">
        <v>0.19045444909381401</v>
      </c>
      <c r="J108" t="s">
        <v>11</v>
      </c>
      <c r="K108" t="s">
        <v>11</v>
      </c>
    </row>
    <row r="109" spans="1:11" x14ac:dyDescent="0.2">
      <c r="A109" t="s">
        <v>32</v>
      </c>
      <c r="B109" t="s">
        <v>13</v>
      </c>
      <c r="C109">
        <v>0.25370614357585852</v>
      </c>
      <c r="D109">
        <v>0.29408841568088734</v>
      </c>
      <c r="E109">
        <v>0</v>
      </c>
      <c r="F109">
        <v>0</v>
      </c>
      <c r="G109">
        <v>0.173289299517563</v>
      </c>
      <c r="H109">
        <v>1</v>
      </c>
      <c r="I109">
        <v>0.173289299517563</v>
      </c>
      <c r="J109" t="s">
        <v>11</v>
      </c>
      <c r="K109" t="s">
        <v>11</v>
      </c>
    </row>
    <row r="110" spans="1:11" x14ac:dyDescent="0.2">
      <c r="A110" t="s">
        <v>90</v>
      </c>
      <c r="B110" t="s">
        <v>91</v>
      </c>
      <c r="C110">
        <v>7.0086774164878411</v>
      </c>
      <c r="D110">
        <v>7.0368869244504317</v>
      </c>
      <c r="E110">
        <v>7.0112569925285131</v>
      </c>
      <c r="F110">
        <v>6.9984146104941409</v>
      </c>
      <c r="G110">
        <v>0.172678887515715</v>
      </c>
      <c r="H110">
        <v>1.8530497342975499E-2</v>
      </c>
      <c r="I110">
        <v>0.172678887515715</v>
      </c>
      <c r="J110" t="s">
        <v>11</v>
      </c>
      <c r="K110" t="s">
        <v>11</v>
      </c>
    </row>
    <row r="111" spans="1:11" x14ac:dyDescent="0.2">
      <c r="A111" t="s">
        <v>70</v>
      </c>
      <c r="B111" t="s">
        <v>71</v>
      </c>
      <c r="C111">
        <v>3.8747527107707951</v>
      </c>
      <c r="D111">
        <v>3.8047492271604009</v>
      </c>
      <c r="E111">
        <v>3.8078351565191229</v>
      </c>
      <c r="F111">
        <v>3.7242772180850152</v>
      </c>
      <c r="G111">
        <v>0.167645476767709</v>
      </c>
      <c r="H111">
        <v>0.19981431046873699</v>
      </c>
      <c r="I111">
        <v>0.167645476767709</v>
      </c>
      <c r="J111" t="s">
        <v>11</v>
      </c>
      <c r="K111" t="s">
        <v>11</v>
      </c>
    </row>
    <row r="112" spans="1:11" x14ac:dyDescent="0.2">
      <c r="A112" t="s">
        <v>68</v>
      </c>
      <c r="B112" t="s">
        <v>69</v>
      </c>
      <c r="C112">
        <v>4.6255300692894696</v>
      </c>
      <c r="D112">
        <v>4.7333943124753155</v>
      </c>
      <c r="E112">
        <v>4.6619120306501065</v>
      </c>
      <c r="F112">
        <v>4.6851276610967743</v>
      </c>
      <c r="G112">
        <v>0.159137634276597</v>
      </c>
      <c r="H112">
        <v>0.20690251449755401</v>
      </c>
      <c r="I112">
        <v>0.159137634276597</v>
      </c>
      <c r="J112" t="s">
        <v>11</v>
      </c>
      <c r="K112" t="s">
        <v>11</v>
      </c>
    </row>
    <row r="113" spans="1:11" x14ac:dyDescent="0.2">
      <c r="A113" t="s">
        <v>81</v>
      </c>
      <c r="B113" t="s">
        <v>13</v>
      </c>
      <c r="C113">
        <v>6.0394608800603944</v>
      </c>
      <c r="D113">
        <v>5.9783211277066144</v>
      </c>
      <c r="E113">
        <v>6.0698205964470775</v>
      </c>
      <c r="F113">
        <v>5.9538213238319742</v>
      </c>
      <c r="G113">
        <v>0.15377394634658201</v>
      </c>
      <c r="H113">
        <v>0.112864278323817</v>
      </c>
      <c r="I113">
        <v>0.15377394634658201</v>
      </c>
      <c r="J113" t="s">
        <v>11</v>
      </c>
      <c r="K113" t="s">
        <v>11</v>
      </c>
    </row>
    <row r="114" spans="1:11" x14ac:dyDescent="0.2">
      <c r="A114" t="s">
        <v>66</v>
      </c>
      <c r="B114" t="s">
        <v>13</v>
      </c>
      <c r="C114">
        <v>6.0180741844371299</v>
      </c>
      <c r="D114">
        <v>5.9916909914447354</v>
      </c>
      <c r="E114">
        <v>5.9832894736038735</v>
      </c>
      <c r="F114">
        <v>6.0129990267383677</v>
      </c>
      <c r="G114">
        <v>0.142097412773314</v>
      </c>
      <c r="H114">
        <v>0.275234112643513</v>
      </c>
      <c r="I114">
        <v>0.142097412773314</v>
      </c>
      <c r="J114" t="s">
        <v>11</v>
      </c>
      <c r="K114" t="s">
        <v>11</v>
      </c>
    </row>
    <row r="115" spans="1:11" x14ac:dyDescent="0.2">
      <c r="A115" t="s">
        <v>84</v>
      </c>
      <c r="B115" t="s">
        <v>10</v>
      </c>
      <c r="C115">
        <v>6.5759816306920689</v>
      </c>
      <c r="D115">
        <v>6.5353565541257925</v>
      </c>
      <c r="E115">
        <v>6.5071922288997701</v>
      </c>
      <c r="F115">
        <v>6.4713825167416843</v>
      </c>
      <c r="G115">
        <v>0.14058981435051299</v>
      </c>
      <c r="H115">
        <v>4.23589560831329E-2</v>
      </c>
      <c r="I115">
        <v>0.14058981435051299</v>
      </c>
      <c r="J115" t="s">
        <v>11</v>
      </c>
      <c r="K115" t="s">
        <v>11</v>
      </c>
    </row>
    <row r="116" spans="1:11" x14ac:dyDescent="0.2">
      <c r="A116" t="s">
        <v>82</v>
      </c>
      <c r="B116" t="s">
        <v>13</v>
      </c>
      <c r="C116">
        <v>5.3373294266910998</v>
      </c>
      <c r="D116">
        <v>5.5256952843858524</v>
      </c>
      <c r="E116">
        <v>5.3780096445239103</v>
      </c>
      <c r="F116">
        <v>5.5951179613363085</v>
      </c>
      <c r="G116">
        <v>0.13970236195354099</v>
      </c>
      <c r="H116">
        <v>0.10454497333096301</v>
      </c>
      <c r="I116">
        <v>0.13970236195354099</v>
      </c>
      <c r="J116" t="s">
        <v>11</v>
      </c>
      <c r="K116" t="s">
        <v>11</v>
      </c>
    </row>
    <row r="117" spans="1:11" x14ac:dyDescent="0.2">
      <c r="A117" t="s">
        <v>67</v>
      </c>
      <c r="B117" t="s">
        <v>13</v>
      </c>
      <c r="C117">
        <v>6.2942565924376694</v>
      </c>
      <c r="D117">
        <v>6.2649178090378772</v>
      </c>
      <c r="E117">
        <v>6.1265651208706426</v>
      </c>
      <c r="F117">
        <v>6.3829521326807468</v>
      </c>
      <c r="G117">
        <v>0.13465336240304701</v>
      </c>
      <c r="H117">
        <v>0.238398000422509</v>
      </c>
      <c r="I117">
        <v>0.13465336240304701</v>
      </c>
      <c r="J117" t="s">
        <v>11</v>
      </c>
      <c r="K117" t="s">
        <v>11</v>
      </c>
    </row>
    <row r="118" spans="1:11" x14ac:dyDescent="0.2">
      <c r="A118" t="s">
        <v>34</v>
      </c>
      <c r="B118" t="s">
        <v>15</v>
      </c>
      <c r="C118">
        <v>0.73757860930209285</v>
      </c>
      <c r="D118">
        <v>0.36935145432257516</v>
      </c>
      <c r="E118">
        <v>0.16405123020189885</v>
      </c>
      <c r="F118">
        <v>0.16704571684810685</v>
      </c>
      <c r="G118">
        <v>0.125830658889062</v>
      </c>
      <c r="H118">
        <v>1</v>
      </c>
      <c r="I118">
        <v>0.125830658889062</v>
      </c>
      <c r="J118" t="s">
        <v>11</v>
      </c>
      <c r="K118" t="s">
        <v>11</v>
      </c>
    </row>
    <row r="119" spans="1:11" x14ac:dyDescent="0.2">
      <c r="A119" t="s">
        <v>17</v>
      </c>
      <c r="B119" t="s">
        <v>13</v>
      </c>
      <c r="C119">
        <v>0.15322943993916696</v>
      </c>
      <c r="D119">
        <v>0.20883685221069326</v>
      </c>
      <c r="E119">
        <v>0</v>
      </c>
      <c r="F119">
        <v>4.4987163703228611E-2</v>
      </c>
      <c r="G119">
        <v>0.125726234176434</v>
      </c>
      <c r="H119">
        <v>1</v>
      </c>
      <c r="I119">
        <v>0.125726234176434</v>
      </c>
      <c r="J119" t="s">
        <v>11</v>
      </c>
      <c r="K119" t="s">
        <v>11</v>
      </c>
    </row>
    <row r="120" spans="1:11" x14ac:dyDescent="0.2">
      <c r="A120" t="s">
        <v>39</v>
      </c>
      <c r="B120" t="s">
        <v>21</v>
      </c>
      <c r="C120">
        <v>0.22517372786556297</v>
      </c>
      <c r="D120">
        <v>0.51245951971802706</v>
      </c>
      <c r="E120">
        <v>0.23189316164533078</v>
      </c>
      <c r="F120">
        <v>0.12346888001370748</v>
      </c>
      <c r="G120">
        <v>0.12491943834904499</v>
      </c>
      <c r="H120">
        <v>1</v>
      </c>
      <c r="I120">
        <v>0.12491943834904499</v>
      </c>
      <c r="J120" t="s">
        <v>11</v>
      </c>
      <c r="K120" t="s">
        <v>11</v>
      </c>
    </row>
    <row r="121" spans="1:11" x14ac:dyDescent="0.2">
      <c r="A121" t="s">
        <v>73</v>
      </c>
      <c r="B121" t="s">
        <v>45</v>
      </c>
      <c r="C121">
        <v>6.7947861365524611</v>
      </c>
      <c r="D121">
        <v>6.9160202363445977</v>
      </c>
      <c r="E121">
        <v>6.8501869001677687</v>
      </c>
      <c r="F121">
        <v>6.9369651286874703</v>
      </c>
      <c r="G121">
        <v>9.4919561356360899E-2</v>
      </c>
      <c r="H121">
        <v>0.17379765810417</v>
      </c>
      <c r="I121">
        <v>9.4919561356360899E-2</v>
      </c>
      <c r="J121" t="s">
        <v>11</v>
      </c>
      <c r="K121" t="s">
        <v>11</v>
      </c>
    </row>
    <row r="122" spans="1:11" x14ac:dyDescent="0.2">
      <c r="A122" t="s">
        <v>37</v>
      </c>
      <c r="B122" t="s">
        <v>13</v>
      </c>
      <c r="C122">
        <v>0.1112944466527421</v>
      </c>
      <c r="D122">
        <v>3.2105076006900241E-2</v>
      </c>
      <c r="E122">
        <v>0</v>
      </c>
      <c r="F122">
        <v>0.12603717919326526</v>
      </c>
      <c r="G122">
        <v>8.6325195249415398E-2</v>
      </c>
      <c r="H122">
        <v>1</v>
      </c>
      <c r="I122">
        <v>8.6325195249415398E-2</v>
      </c>
      <c r="J122" t="s">
        <v>11</v>
      </c>
      <c r="K122" t="s">
        <v>11</v>
      </c>
    </row>
    <row r="123" spans="1:11" x14ac:dyDescent="0.2">
      <c r="A123" t="s">
        <v>57</v>
      </c>
      <c r="B123" t="s">
        <v>19</v>
      </c>
      <c r="C123">
        <v>4.2974568891209328</v>
      </c>
      <c r="D123">
        <v>4.4394109061607976</v>
      </c>
      <c r="E123">
        <v>4.4814796546525102</v>
      </c>
      <c r="F123">
        <v>4.500208284816738</v>
      </c>
      <c r="G123">
        <v>7.8440969104374703E-2</v>
      </c>
      <c r="H123">
        <v>0.50543053496833501</v>
      </c>
      <c r="I123">
        <v>7.8440969104374703E-2</v>
      </c>
      <c r="J123" t="s">
        <v>11</v>
      </c>
      <c r="K123" t="s">
        <v>11</v>
      </c>
    </row>
    <row r="124" spans="1:11" x14ac:dyDescent="0.2">
      <c r="A124" t="s">
        <v>51</v>
      </c>
      <c r="B124" t="s">
        <v>45</v>
      </c>
      <c r="C124">
        <v>2.0493129216327093</v>
      </c>
      <c r="D124">
        <v>2.0129265319008769</v>
      </c>
      <c r="E124">
        <v>2.1761168866446252</v>
      </c>
      <c r="F124">
        <v>2.138211582078998</v>
      </c>
      <c r="G124">
        <v>4.9253053428365501E-2</v>
      </c>
      <c r="H124">
        <v>0.84359879243021696</v>
      </c>
      <c r="I124">
        <v>4.9253053428365501E-2</v>
      </c>
      <c r="J124" t="s">
        <v>11</v>
      </c>
      <c r="K124" t="s">
        <v>11</v>
      </c>
    </row>
    <row r="125" spans="1:11" x14ac:dyDescent="0.2">
      <c r="A125" t="s">
        <v>24</v>
      </c>
      <c r="B125" t="s">
        <v>10</v>
      </c>
      <c r="C125">
        <v>7.1736587993193046E-2</v>
      </c>
      <c r="D125">
        <v>2.6270324853698609E-2</v>
      </c>
      <c r="E125">
        <v>5.5781499961253318E-2</v>
      </c>
      <c r="F125">
        <v>0</v>
      </c>
      <c r="G125">
        <v>2.6522192102595099E-2</v>
      </c>
      <c r="H125">
        <v>1</v>
      </c>
      <c r="I125">
        <v>2.6522192102595099E-2</v>
      </c>
      <c r="J125" t="s">
        <v>11</v>
      </c>
      <c r="K125" t="s">
        <v>11</v>
      </c>
    </row>
    <row r="126" spans="1:11" x14ac:dyDescent="0.2">
      <c r="A126" t="s">
        <v>14</v>
      </c>
      <c r="B126" t="s">
        <v>15</v>
      </c>
      <c r="C126">
        <v>0.24784489780422639</v>
      </c>
      <c r="D126">
        <v>0</v>
      </c>
      <c r="E126">
        <v>0</v>
      </c>
      <c r="F126">
        <v>0</v>
      </c>
      <c r="G126">
        <v>2.4000258136324899E-2</v>
      </c>
      <c r="H126">
        <v>1</v>
      </c>
      <c r="I126">
        <v>2.4000258136324899E-2</v>
      </c>
      <c r="J126" t="s">
        <v>11</v>
      </c>
      <c r="K126" t="s">
        <v>11</v>
      </c>
    </row>
    <row r="127" spans="1:11" x14ac:dyDescent="0.2">
      <c r="A127" t="s">
        <v>36</v>
      </c>
      <c r="B127" t="s">
        <v>13</v>
      </c>
      <c r="C127">
        <v>3.3904318839292444E-2</v>
      </c>
      <c r="D127">
        <v>0</v>
      </c>
      <c r="E127">
        <v>0</v>
      </c>
      <c r="F127">
        <v>0</v>
      </c>
      <c r="G127">
        <v>2.4000258136324899E-2</v>
      </c>
      <c r="H127">
        <v>1</v>
      </c>
      <c r="I127">
        <v>2.4000258136324899E-2</v>
      </c>
      <c r="J127" t="s">
        <v>11</v>
      </c>
      <c r="K127" t="s">
        <v>11</v>
      </c>
    </row>
    <row r="128" spans="1:11" x14ac:dyDescent="0.2">
      <c r="A128" t="s">
        <v>25</v>
      </c>
      <c r="B128" t="s">
        <v>13</v>
      </c>
      <c r="C128">
        <v>0</v>
      </c>
      <c r="D128">
        <v>2.05384705562985E-2</v>
      </c>
      <c r="E128">
        <v>0</v>
      </c>
      <c r="F128">
        <v>0</v>
      </c>
      <c r="G128">
        <v>2.3690723407635301E-2</v>
      </c>
      <c r="H128">
        <v>1</v>
      </c>
      <c r="I128">
        <v>2.3690723407635301E-2</v>
      </c>
      <c r="J128" t="s">
        <v>11</v>
      </c>
      <c r="K128" t="s">
        <v>11</v>
      </c>
    </row>
    <row r="129" spans="1:11" x14ac:dyDescent="0.2">
      <c r="A129" t="s">
        <v>31</v>
      </c>
      <c r="B129" t="s">
        <v>13</v>
      </c>
      <c r="C129">
        <v>0</v>
      </c>
      <c r="D129">
        <v>0.1006588071572781</v>
      </c>
      <c r="E129">
        <v>0</v>
      </c>
      <c r="F129">
        <v>0</v>
      </c>
      <c r="G129">
        <v>2.3690723407635301E-2</v>
      </c>
      <c r="H129">
        <v>1</v>
      </c>
      <c r="I129">
        <v>2.3690723407635301E-2</v>
      </c>
      <c r="J129" t="s">
        <v>11</v>
      </c>
      <c r="K129" t="s">
        <v>11</v>
      </c>
    </row>
    <row r="130" spans="1:11" x14ac:dyDescent="0.2">
      <c r="A130" t="s">
        <v>48</v>
      </c>
      <c r="B130" t="s">
        <v>15</v>
      </c>
      <c r="C130">
        <v>0.18646886364432025</v>
      </c>
      <c r="D130">
        <v>0.35705422415066324</v>
      </c>
      <c r="E130">
        <v>0.16820685105141578</v>
      </c>
      <c r="F130">
        <v>0.38998524276844287</v>
      </c>
      <c r="G130">
        <v>2.2464327484343499E-2</v>
      </c>
      <c r="H130">
        <v>0.94975677323399699</v>
      </c>
      <c r="I130">
        <v>2.2464327484343499E-2</v>
      </c>
      <c r="J130" t="s">
        <v>11</v>
      </c>
      <c r="K130" t="s">
        <v>11</v>
      </c>
    </row>
    <row r="131" spans="1:11" x14ac:dyDescent="0.2">
      <c r="A131" t="s">
        <v>12</v>
      </c>
      <c r="B131" t="s">
        <v>13</v>
      </c>
      <c r="C131">
        <v>0</v>
      </c>
      <c r="D131">
        <v>7.7643615955496362E-2</v>
      </c>
      <c r="E131">
        <v>0</v>
      </c>
      <c r="F131">
        <v>6.7551987371944455E-2</v>
      </c>
      <c r="G131">
        <v>2.14101072247386E-2</v>
      </c>
      <c r="H131">
        <v>1</v>
      </c>
      <c r="I131">
        <v>2.14101072247386E-2</v>
      </c>
      <c r="J131" t="s">
        <v>11</v>
      </c>
      <c r="K131" t="s">
        <v>11</v>
      </c>
    </row>
    <row r="132" spans="1:11" x14ac:dyDescent="0.2">
      <c r="A132" t="s">
        <v>28</v>
      </c>
      <c r="B132" t="s">
        <v>27</v>
      </c>
      <c r="C132">
        <v>0</v>
      </c>
      <c r="D132">
        <v>9.1143294980957967E-2</v>
      </c>
      <c r="E132">
        <v>0</v>
      </c>
      <c r="F132">
        <v>3.9186131931141378E-2</v>
      </c>
      <c r="G132">
        <v>2.14101072247386E-2</v>
      </c>
      <c r="H132">
        <v>1</v>
      </c>
      <c r="I132">
        <v>2.14101072247386E-2</v>
      </c>
      <c r="J132" t="s">
        <v>11</v>
      </c>
      <c r="K132" t="s">
        <v>11</v>
      </c>
    </row>
    <row r="133" spans="1:11" x14ac:dyDescent="0.2">
      <c r="A133" t="s">
        <v>49</v>
      </c>
      <c r="B133" t="s">
        <v>42</v>
      </c>
      <c r="C133">
        <v>4.6080155421153677</v>
      </c>
      <c r="D133">
        <v>4.5620653817003562</v>
      </c>
      <c r="E133">
        <v>4.6937105230597735</v>
      </c>
      <c r="F133">
        <v>4.6683417197161861</v>
      </c>
      <c r="G133">
        <v>2.00733337389436E-2</v>
      </c>
      <c r="H133">
        <v>0.92443601004793197</v>
      </c>
      <c r="I133">
        <v>2.00733337389436E-2</v>
      </c>
      <c r="J133" t="s">
        <v>11</v>
      </c>
      <c r="K133" t="s">
        <v>11</v>
      </c>
    </row>
    <row r="134" spans="1:11" x14ac:dyDescent="0.2">
      <c r="A134" t="s">
        <v>46</v>
      </c>
      <c r="B134" t="s">
        <v>47</v>
      </c>
      <c r="C134">
        <v>0.95411961281827073</v>
      </c>
      <c r="D134">
        <v>0.86783954558606835</v>
      </c>
      <c r="E134">
        <v>1.0352255301503539</v>
      </c>
      <c r="F134">
        <v>0.99246173485395928</v>
      </c>
      <c r="G134">
        <v>1.59404503231785E-2</v>
      </c>
      <c r="H134">
        <v>0.96534239365738905</v>
      </c>
      <c r="I134">
        <v>1.59404503231785E-2</v>
      </c>
      <c r="J134" t="s">
        <v>11</v>
      </c>
      <c r="K134" t="s">
        <v>11</v>
      </c>
    </row>
    <row r="135" spans="1:11" x14ac:dyDescent="0.2">
      <c r="A135" t="s">
        <v>38</v>
      </c>
      <c r="B135" t="s">
        <v>27</v>
      </c>
      <c r="C135">
        <v>0.26706830711828367</v>
      </c>
      <c r="D135">
        <v>0.21169505291849872</v>
      </c>
      <c r="E135">
        <v>7.9337829452529041E-2</v>
      </c>
      <c r="F135">
        <v>8.0922303693786099E-2</v>
      </c>
      <c r="G135">
        <v>1.24699020467852E-2</v>
      </c>
      <c r="H135">
        <v>1</v>
      </c>
      <c r="I135">
        <v>1.24699020467852E-2</v>
      </c>
      <c r="J135" t="s">
        <v>11</v>
      </c>
      <c r="K135" t="s">
        <v>11</v>
      </c>
    </row>
    <row r="136" spans="1:11" x14ac:dyDescent="0.2">
      <c r="A136" t="s">
        <v>40</v>
      </c>
      <c r="B136" t="s">
        <v>13</v>
      </c>
      <c r="C136">
        <v>3.1752296739330693E-2</v>
      </c>
      <c r="D136">
        <v>2.9844383453940658E-2</v>
      </c>
      <c r="E136">
        <v>2.4450182578595738E-2</v>
      </c>
      <c r="F136">
        <v>2.5266979022155588E-2</v>
      </c>
      <c r="G136">
        <v>1.24699020467852E-2</v>
      </c>
      <c r="H136">
        <v>1</v>
      </c>
      <c r="I136">
        <v>1.24699020467852E-2</v>
      </c>
      <c r="J136" t="s">
        <v>11</v>
      </c>
      <c r="K136" t="s">
        <v>11</v>
      </c>
    </row>
    <row r="137" spans="1:11" x14ac:dyDescent="0.2">
      <c r="A137" t="s">
        <v>43</v>
      </c>
      <c r="B137" t="s">
        <v>13</v>
      </c>
      <c r="C137">
        <v>7.3805155164944916E-2</v>
      </c>
      <c r="D137">
        <v>0.5280141359777254</v>
      </c>
      <c r="E137">
        <v>0.24073318441845412</v>
      </c>
      <c r="F137">
        <v>8.747234603341672E-2</v>
      </c>
      <c r="G137">
        <v>5.9179423867537096E-3</v>
      </c>
      <c r="H137">
        <v>0.983844920760929</v>
      </c>
      <c r="I137">
        <v>5.9179423867537096E-3</v>
      </c>
      <c r="J137" t="s">
        <v>11</v>
      </c>
      <c r="K137" t="s">
        <v>11</v>
      </c>
    </row>
    <row r="138" spans="1:11" x14ac:dyDescent="0.2">
      <c r="A138" t="s">
        <v>209</v>
      </c>
      <c r="B138" t="s">
        <v>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 t="s">
        <v>11</v>
      </c>
      <c r="K138" t="s">
        <v>11</v>
      </c>
    </row>
    <row r="139" spans="1:11" x14ac:dyDescent="0.2">
      <c r="A139" t="s">
        <v>210</v>
      </c>
      <c r="B139" t="s">
        <v>71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 t="s">
        <v>11</v>
      </c>
      <c r="K139" t="s">
        <v>11</v>
      </c>
    </row>
    <row r="140" spans="1:11" x14ac:dyDescent="0.2">
      <c r="A140" t="s">
        <v>211</v>
      </c>
      <c r="B140" t="s">
        <v>166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 t="s">
        <v>11</v>
      </c>
      <c r="K140" t="s">
        <v>11</v>
      </c>
    </row>
    <row r="141" spans="1:11" x14ac:dyDescent="0.2">
      <c r="A141" t="s">
        <v>212</v>
      </c>
      <c r="B141" t="s">
        <v>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 t="s">
        <v>11</v>
      </c>
      <c r="K141" t="s">
        <v>11</v>
      </c>
    </row>
    <row r="142" spans="1:11" x14ac:dyDescent="0.2">
      <c r="A142" t="s">
        <v>213</v>
      </c>
      <c r="B142" t="s">
        <v>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 t="s">
        <v>11</v>
      </c>
      <c r="K142" t="s">
        <v>11</v>
      </c>
    </row>
    <row r="143" spans="1:11" x14ac:dyDescent="0.2">
      <c r="A143" t="s">
        <v>214</v>
      </c>
      <c r="B143" t="s">
        <v>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 t="s">
        <v>11</v>
      </c>
      <c r="K143" t="s">
        <v>11</v>
      </c>
    </row>
    <row r="144" spans="1:11" x14ac:dyDescent="0.2">
      <c r="A144" t="s">
        <v>215</v>
      </c>
      <c r="B144" t="s">
        <v>71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 t="s">
        <v>11</v>
      </c>
      <c r="K144" t="s">
        <v>11</v>
      </c>
    </row>
    <row r="145" spans="1:11" x14ac:dyDescent="0.2">
      <c r="A145" t="s">
        <v>216</v>
      </c>
      <c r="B145" t="s">
        <v>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 t="s">
        <v>11</v>
      </c>
      <c r="K145" t="s">
        <v>11</v>
      </c>
    </row>
    <row r="146" spans="1:11" x14ac:dyDescent="0.2">
      <c r="A146" t="s">
        <v>217</v>
      </c>
      <c r="B146" t="s">
        <v>27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 t="s">
        <v>11</v>
      </c>
      <c r="K146" t="s">
        <v>11</v>
      </c>
    </row>
    <row r="147" spans="1:11" x14ac:dyDescent="0.2">
      <c r="A147" t="s">
        <v>218</v>
      </c>
      <c r="B147" t="s">
        <v>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 t="s">
        <v>11</v>
      </c>
      <c r="K147" t="s">
        <v>11</v>
      </c>
    </row>
    <row r="148" spans="1:11" x14ac:dyDescent="0.2">
      <c r="A148" t="s">
        <v>219</v>
      </c>
      <c r="B148" t="s">
        <v>69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 t="s">
        <v>11</v>
      </c>
      <c r="K148" t="s">
        <v>11</v>
      </c>
    </row>
    <row r="149" spans="1:11" x14ac:dyDescent="0.2">
      <c r="A149" t="s">
        <v>220</v>
      </c>
      <c r="B149" t="s">
        <v>27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 t="s">
        <v>11</v>
      </c>
      <c r="K149" t="s">
        <v>11</v>
      </c>
    </row>
    <row r="150" spans="1:11" x14ac:dyDescent="0.2">
      <c r="A150" t="s">
        <v>221</v>
      </c>
      <c r="B150" t="s">
        <v>71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 t="s">
        <v>11</v>
      </c>
      <c r="K150" t="s">
        <v>11</v>
      </c>
    </row>
    <row r="151" spans="1:11" x14ac:dyDescent="0.2">
      <c r="A151" t="s">
        <v>222</v>
      </c>
      <c r="B151" t="s">
        <v>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 t="s">
        <v>11</v>
      </c>
      <c r="K151" t="s">
        <v>11</v>
      </c>
    </row>
    <row r="152" spans="1:11" x14ac:dyDescent="0.2">
      <c r="A152" t="s">
        <v>223</v>
      </c>
      <c r="B152" t="s">
        <v>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 t="s">
        <v>11</v>
      </c>
      <c r="K152" t="s">
        <v>11</v>
      </c>
    </row>
    <row r="153" spans="1:11" x14ac:dyDescent="0.2">
      <c r="A153" t="s">
        <v>224</v>
      </c>
      <c r="B153" t="s">
        <v>91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 t="s">
        <v>11</v>
      </c>
      <c r="K153" t="s">
        <v>11</v>
      </c>
    </row>
    <row r="154" spans="1:11" x14ac:dyDescent="0.2">
      <c r="A154" t="s">
        <v>225</v>
      </c>
      <c r="B154" t="s">
        <v>42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 t="s">
        <v>11</v>
      </c>
      <c r="K154" t="s">
        <v>11</v>
      </c>
    </row>
    <row r="155" spans="1:11" x14ac:dyDescent="0.2">
      <c r="A155" t="s">
        <v>226</v>
      </c>
      <c r="B155" t="s">
        <v>227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 t="s">
        <v>11</v>
      </c>
      <c r="K155" t="s">
        <v>11</v>
      </c>
    </row>
    <row r="156" spans="1:11" x14ac:dyDescent="0.2">
      <c r="A156" t="s">
        <v>228</v>
      </c>
      <c r="B156" t="s">
        <v>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 t="s">
        <v>11</v>
      </c>
      <c r="K156" t="s">
        <v>11</v>
      </c>
    </row>
    <row r="157" spans="1:11" x14ac:dyDescent="0.2">
      <c r="A157" t="s">
        <v>229</v>
      </c>
      <c r="B157" t="s">
        <v>42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 t="s">
        <v>11</v>
      </c>
      <c r="K157" t="s">
        <v>11</v>
      </c>
    </row>
    <row r="158" spans="1:11" x14ac:dyDescent="0.2">
      <c r="A158" t="s">
        <v>33</v>
      </c>
      <c r="B158" t="s">
        <v>13</v>
      </c>
      <c r="C158">
        <v>7.9732404778885352E-2</v>
      </c>
      <c r="D158">
        <v>0</v>
      </c>
      <c r="E158">
        <v>0.12167457856335388</v>
      </c>
      <c r="F158">
        <v>0</v>
      </c>
      <c r="G158">
        <v>-6.8668072256715604E-3</v>
      </c>
      <c r="H158">
        <v>1</v>
      </c>
      <c r="I158">
        <v>6.8668072256715604E-3</v>
      </c>
      <c r="J158" t="s">
        <v>11</v>
      </c>
      <c r="K158" t="s">
        <v>11</v>
      </c>
    </row>
    <row r="159" spans="1:11" x14ac:dyDescent="0.2">
      <c r="A159" t="s">
        <v>18</v>
      </c>
      <c r="B159" t="s">
        <v>19</v>
      </c>
      <c r="C159">
        <v>0</v>
      </c>
      <c r="D159">
        <v>2.1066048149261808E-2</v>
      </c>
      <c r="E159">
        <v>0</v>
      </c>
      <c r="F159">
        <v>2.9479742811475914E-2</v>
      </c>
      <c r="G159">
        <v>-8.5872192457846792E-3</v>
      </c>
      <c r="H159">
        <v>1</v>
      </c>
      <c r="I159">
        <v>8.5872192457846792E-3</v>
      </c>
      <c r="J159" t="s">
        <v>11</v>
      </c>
      <c r="K159" t="s">
        <v>11</v>
      </c>
    </row>
    <row r="160" spans="1:11" x14ac:dyDescent="0.2">
      <c r="A160" t="s">
        <v>44</v>
      </c>
      <c r="B160" t="s">
        <v>45</v>
      </c>
      <c r="C160">
        <v>1.7025431869937622</v>
      </c>
      <c r="D160">
        <v>1.6288048513118032</v>
      </c>
      <c r="E160">
        <v>1.8320749903293885</v>
      </c>
      <c r="F160">
        <v>1.8743323177097702</v>
      </c>
      <c r="G160">
        <v>-1.2761196491420899E-2</v>
      </c>
      <c r="H160">
        <v>0.96859426993445497</v>
      </c>
      <c r="I160">
        <v>1.2761196491420899E-2</v>
      </c>
      <c r="J160" t="s">
        <v>11</v>
      </c>
      <c r="K160" t="s">
        <v>11</v>
      </c>
    </row>
    <row r="161" spans="1:11" x14ac:dyDescent="0.2">
      <c r="A161" t="s">
        <v>22</v>
      </c>
      <c r="B161" t="s">
        <v>23</v>
      </c>
      <c r="C161">
        <v>0</v>
      </c>
      <c r="D161">
        <v>0</v>
      </c>
      <c r="E161">
        <v>7.269167986750788E-2</v>
      </c>
      <c r="F161">
        <v>0</v>
      </c>
      <c r="G161">
        <v>-2.0998306619857101E-2</v>
      </c>
      <c r="H161">
        <v>1</v>
      </c>
      <c r="I161">
        <v>2.0998306619857101E-2</v>
      </c>
      <c r="J161" t="s">
        <v>11</v>
      </c>
      <c r="K161" t="s">
        <v>11</v>
      </c>
    </row>
    <row r="162" spans="1:11" x14ac:dyDescent="0.2">
      <c r="A162" t="s">
        <v>29</v>
      </c>
      <c r="B162" t="s">
        <v>10</v>
      </c>
      <c r="C162">
        <v>0</v>
      </c>
      <c r="D162">
        <v>0</v>
      </c>
      <c r="E162">
        <v>3.9329336526665412E-2</v>
      </c>
      <c r="F162">
        <v>0</v>
      </c>
      <c r="G162">
        <v>-2.0998306619857101E-2</v>
      </c>
      <c r="H162">
        <v>1</v>
      </c>
      <c r="I162">
        <v>2.0998306619857101E-2</v>
      </c>
      <c r="J162" t="s">
        <v>11</v>
      </c>
      <c r="K162" t="s">
        <v>11</v>
      </c>
    </row>
    <row r="163" spans="1:11" x14ac:dyDescent="0.2">
      <c r="A163" t="s">
        <v>30</v>
      </c>
      <c r="B163" t="s">
        <v>13</v>
      </c>
      <c r="C163">
        <v>0</v>
      </c>
      <c r="D163">
        <v>0</v>
      </c>
      <c r="E163">
        <v>0.11387382549497752</v>
      </c>
      <c r="F163">
        <v>0</v>
      </c>
      <c r="G163">
        <v>-2.0998306619857101E-2</v>
      </c>
      <c r="H163">
        <v>1</v>
      </c>
      <c r="I163">
        <v>2.0998306619857101E-2</v>
      </c>
      <c r="J163" t="s">
        <v>11</v>
      </c>
      <c r="K163" t="s">
        <v>11</v>
      </c>
    </row>
    <row r="164" spans="1:11" x14ac:dyDescent="0.2">
      <c r="A164" t="s">
        <v>35</v>
      </c>
      <c r="B164" t="s">
        <v>13</v>
      </c>
      <c r="C164">
        <v>0</v>
      </c>
      <c r="D164">
        <v>0</v>
      </c>
      <c r="E164">
        <v>4.4773192322277479E-2</v>
      </c>
      <c r="F164">
        <v>0</v>
      </c>
      <c r="G164">
        <v>-2.0998306619857101E-2</v>
      </c>
      <c r="H164">
        <v>1</v>
      </c>
      <c r="I164">
        <v>2.0998306619857101E-2</v>
      </c>
      <c r="J164" t="s">
        <v>11</v>
      </c>
      <c r="K164" t="s">
        <v>11</v>
      </c>
    </row>
    <row r="165" spans="1:11" x14ac:dyDescent="0.2">
      <c r="A165" t="s">
        <v>41</v>
      </c>
      <c r="B165" t="s">
        <v>42</v>
      </c>
      <c r="C165">
        <v>0</v>
      </c>
      <c r="D165">
        <v>0</v>
      </c>
      <c r="E165">
        <v>0.13628852535804517</v>
      </c>
      <c r="F165">
        <v>0</v>
      </c>
      <c r="G165">
        <v>-2.0998306619857101E-2</v>
      </c>
      <c r="H165">
        <v>1</v>
      </c>
      <c r="I165">
        <v>2.0998306619857101E-2</v>
      </c>
      <c r="J165" t="s">
        <v>11</v>
      </c>
      <c r="K165" t="s">
        <v>11</v>
      </c>
    </row>
    <row r="166" spans="1:11" x14ac:dyDescent="0.2">
      <c r="A166" t="s">
        <v>20</v>
      </c>
      <c r="B166" t="s">
        <v>21</v>
      </c>
      <c r="C166">
        <v>0</v>
      </c>
      <c r="D166">
        <v>0</v>
      </c>
      <c r="E166">
        <v>0</v>
      </c>
      <c r="F166">
        <v>0.12084425732986524</v>
      </c>
      <c r="G166">
        <v>-2.1192252023952501E-2</v>
      </c>
      <c r="H166">
        <v>1</v>
      </c>
      <c r="I166">
        <v>2.1192252023952501E-2</v>
      </c>
      <c r="J166" t="s">
        <v>11</v>
      </c>
      <c r="K166" t="s">
        <v>11</v>
      </c>
    </row>
    <row r="167" spans="1:11" x14ac:dyDescent="0.2">
      <c r="A167" t="s">
        <v>50</v>
      </c>
      <c r="B167" t="s">
        <v>13</v>
      </c>
      <c r="C167">
        <v>7.1456510462989407</v>
      </c>
      <c r="D167">
        <v>7.5162837750768556</v>
      </c>
      <c r="E167">
        <v>7.4431293759587591</v>
      </c>
      <c r="F167">
        <v>7.7140389158136902</v>
      </c>
      <c r="G167">
        <v>-2.9729273109679499E-2</v>
      </c>
      <c r="H167">
        <v>0.90103602121490201</v>
      </c>
      <c r="I167">
        <v>2.9729273109679499E-2</v>
      </c>
      <c r="J167" t="s">
        <v>11</v>
      </c>
      <c r="K167" t="s">
        <v>11</v>
      </c>
    </row>
    <row r="168" spans="1:11" x14ac:dyDescent="0.2">
      <c r="A168" t="s">
        <v>52</v>
      </c>
      <c r="B168" t="s">
        <v>10</v>
      </c>
      <c r="C168">
        <v>5.1061133933743825</v>
      </c>
      <c r="D168">
        <v>4.9266210197478175</v>
      </c>
      <c r="E168">
        <v>5.1034247477721788</v>
      </c>
      <c r="F168">
        <v>5.1061682226666631</v>
      </c>
      <c r="G168">
        <v>-3.5895325378377002E-2</v>
      </c>
      <c r="H168">
        <v>0.77389260085171196</v>
      </c>
      <c r="I168">
        <v>3.5895325378377002E-2</v>
      </c>
      <c r="J168" t="s">
        <v>11</v>
      </c>
      <c r="K168" t="s">
        <v>11</v>
      </c>
    </row>
    <row r="169" spans="1:11" x14ac:dyDescent="0.2">
      <c r="A169" t="s">
        <v>9</v>
      </c>
      <c r="B169" t="s">
        <v>10</v>
      </c>
      <c r="C169">
        <v>0</v>
      </c>
      <c r="D169">
        <v>0</v>
      </c>
      <c r="E169">
        <v>0.23703377625475303</v>
      </c>
      <c r="F169">
        <v>0.12455180157336977</v>
      </c>
      <c r="G169">
        <v>-3.8246801459496001E-2</v>
      </c>
      <c r="H169">
        <v>1</v>
      </c>
      <c r="I169">
        <v>3.8246801459496001E-2</v>
      </c>
      <c r="J169" t="s">
        <v>11</v>
      </c>
      <c r="K169" t="s">
        <v>11</v>
      </c>
    </row>
    <row r="170" spans="1:11" x14ac:dyDescent="0.2">
      <c r="A170" t="s">
        <v>65</v>
      </c>
      <c r="B170" t="s">
        <v>10</v>
      </c>
      <c r="C170">
        <v>8.7064421840698483</v>
      </c>
      <c r="D170">
        <v>8.7172346817254311</v>
      </c>
      <c r="E170">
        <v>8.913411189147082</v>
      </c>
      <c r="F170">
        <v>8.9406091776480814</v>
      </c>
      <c r="G170">
        <v>-5.0234831711704203E-2</v>
      </c>
      <c r="H170">
        <v>0.32546898026620402</v>
      </c>
      <c r="I170">
        <v>5.0234831711704203E-2</v>
      </c>
      <c r="J170" t="s">
        <v>11</v>
      </c>
      <c r="K170" t="s">
        <v>11</v>
      </c>
    </row>
    <row r="171" spans="1:11" x14ac:dyDescent="0.2">
      <c r="A171" t="s">
        <v>26</v>
      </c>
      <c r="B171" t="s">
        <v>27</v>
      </c>
      <c r="C171">
        <v>0.19153991102002582</v>
      </c>
      <c r="D171">
        <v>6.5299324833337835E-2</v>
      </c>
      <c r="E171">
        <v>0.14544921419787729</v>
      </c>
      <c r="F171">
        <v>0.11838497787925216</v>
      </c>
      <c r="G171">
        <v>-6.92816732924183E-2</v>
      </c>
      <c r="H171">
        <v>1</v>
      </c>
      <c r="I171">
        <v>6.92816732924183E-2</v>
      </c>
      <c r="J171" t="s">
        <v>11</v>
      </c>
      <c r="K171" t="s">
        <v>11</v>
      </c>
    </row>
    <row r="172" spans="1:11" x14ac:dyDescent="0.2">
      <c r="A172" t="s">
        <v>60</v>
      </c>
      <c r="B172" t="s">
        <v>13</v>
      </c>
      <c r="C172">
        <v>7.4054731171995396</v>
      </c>
      <c r="D172">
        <v>7.400332551220421</v>
      </c>
      <c r="E172">
        <v>7.573653730725284</v>
      </c>
      <c r="F172">
        <v>7.6879075190449688</v>
      </c>
      <c r="G172">
        <v>-6.9543133268594695E-2</v>
      </c>
      <c r="H172">
        <v>0.45750230685350901</v>
      </c>
      <c r="I172">
        <v>6.9543133268594695E-2</v>
      </c>
      <c r="J172" t="s">
        <v>11</v>
      </c>
      <c r="K172" t="s">
        <v>11</v>
      </c>
    </row>
    <row r="173" spans="1:11" x14ac:dyDescent="0.2">
      <c r="A173" t="s">
        <v>83</v>
      </c>
      <c r="B173" t="s">
        <v>10</v>
      </c>
      <c r="C173">
        <v>8.4101626648914305</v>
      </c>
      <c r="D173">
        <v>8.3510797546141067</v>
      </c>
      <c r="E173">
        <v>8.6450921075926832</v>
      </c>
      <c r="F173">
        <v>8.634803228747213</v>
      </c>
      <c r="G173">
        <v>-9.1842410715184397E-2</v>
      </c>
      <c r="H173">
        <v>5.4176407628480597E-2</v>
      </c>
      <c r="I173">
        <v>9.1842410715184397E-2</v>
      </c>
      <c r="J173" t="s">
        <v>11</v>
      </c>
      <c r="K173" t="s">
        <v>11</v>
      </c>
    </row>
    <row r="174" spans="1:11" x14ac:dyDescent="0.2">
      <c r="A174" t="s">
        <v>16</v>
      </c>
      <c r="B174" t="s">
        <v>13</v>
      </c>
      <c r="C174">
        <v>0</v>
      </c>
      <c r="D174">
        <v>0.16301431763071392</v>
      </c>
      <c r="E174">
        <v>1.4706076640862744</v>
      </c>
      <c r="F174">
        <v>0.99209695010182419</v>
      </c>
      <c r="G174">
        <v>-0.104519610320917</v>
      </c>
      <c r="H174">
        <v>1</v>
      </c>
      <c r="I174">
        <v>0.104519610320917</v>
      </c>
      <c r="J174" t="s">
        <v>11</v>
      </c>
      <c r="K174" t="s">
        <v>11</v>
      </c>
    </row>
    <row r="175" spans="1:11" x14ac:dyDescent="0.2">
      <c r="A175" t="s">
        <v>75</v>
      </c>
      <c r="B175" t="s">
        <v>19</v>
      </c>
      <c r="C175">
        <v>6.1344026824188527</v>
      </c>
      <c r="D175">
        <v>6.299223333773341</v>
      </c>
      <c r="E175">
        <v>6.4785243060897084</v>
      </c>
      <c r="F175">
        <v>6.5817940666932886</v>
      </c>
      <c r="G175">
        <v>-0.11198594824142299</v>
      </c>
      <c r="H175">
        <v>0.169797147858605</v>
      </c>
      <c r="I175">
        <v>0.11198594824142299</v>
      </c>
      <c r="J175" t="s">
        <v>11</v>
      </c>
      <c r="K175" t="s">
        <v>11</v>
      </c>
    </row>
    <row r="176" spans="1:11" x14ac:dyDescent="0.2">
      <c r="A176" t="s">
        <v>63</v>
      </c>
      <c r="B176" t="s">
        <v>42</v>
      </c>
      <c r="C176">
        <v>4.6195703015639058</v>
      </c>
      <c r="D176">
        <v>4.6132411398521587</v>
      </c>
      <c r="E176">
        <v>4.8573752345430723</v>
      </c>
      <c r="F176">
        <v>4.943491359989495</v>
      </c>
      <c r="G176">
        <v>-0.123744555071489</v>
      </c>
      <c r="H176">
        <v>0.36327318460146701</v>
      </c>
      <c r="I176">
        <v>0.123744555071489</v>
      </c>
      <c r="J176" t="s">
        <v>11</v>
      </c>
      <c r="K176" t="s">
        <v>11</v>
      </c>
    </row>
    <row r="177" spans="1:11" x14ac:dyDescent="0.2">
      <c r="A177" t="s">
        <v>53</v>
      </c>
      <c r="B177" t="s">
        <v>21</v>
      </c>
      <c r="C177">
        <v>0.85603592657462979</v>
      </c>
      <c r="D177">
        <v>0.73226659418073903</v>
      </c>
      <c r="E177">
        <v>1.1486406562114446</v>
      </c>
      <c r="F177">
        <v>0.92481744319516024</v>
      </c>
      <c r="G177">
        <v>-0.18165728590018901</v>
      </c>
      <c r="H177">
        <v>0.62076388641963698</v>
      </c>
      <c r="I177">
        <v>0.18165728590018901</v>
      </c>
      <c r="J177" t="s">
        <v>11</v>
      </c>
      <c r="K177" t="s">
        <v>11</v>
      </c>
    </row>
    <row r="178" spans="1:11" x14ac:dyDescent="0.2">
      <c r="A178" t="s">
        <v>56</v>
      </c>
      <c r="B178" t="s">
        <v>13</v>
      </c>
      <c r="C178">
        <v>1.7459833385336541</v>
      </c>
      <c r="D178">
        <v>1.5440975820063598</v>
      </c>
      <c r="E178">
        <v>1.9634915101949748</v>
      </c>
      <c r="F178">
        <v>1.8527359818194704</v>
      </c>
      <c r="G178">
        <v>-0.19008838371460701</v>
      </c>
      <c r="H178">
        <v>0.53130975899185495</v>
      </c>
      <c r="I178">
        <v>0.19008838371460701</v>
      </c>
      <c r="J178" t="s">
        <v>11</v>
      </c>
      <c r="K178" t="s">
        <v>11</v>
      </c>
    </row>
    <row r="179" spans="1:11" x14ac:dyDescent="0.2">
      <c r="A179" t="s">
        <v>76</v>
      </c>
      <c r="B179" t="s">
        <v>42</v>
      </c>
      <c r="C179">
        <v>3.916524128387096</v>
      </c>
      <c r="D179">
        <v>4.0128097282410984</v>
      </c>
      <c r="E179">
        <v>4.1928716309008944</v>
      </c>
      <c r="F179">
        <v>4.08427597495887</v>
      </c>
      <c r="G179">
        <v>-0.190713473997731</v>
      </c>
      <c r="H179">
        <v>0.140797813199877</v>
      </c>
      <c r="I179">
        <v>0.190713473997731</v>
      </c>
      <c r="J179" t="s">
        <v>11</v>
      </c>
      <c r="K179" t="s">
        <v>11</v>
      </c>
    </row>
    <row r="180" spans="1:11" x14ac:dyDescent="0.2">
      <c r="A180" t="s">
        <v>118</v>
      </c>
      <c r="B180" t="s">
        <v>10</v>
      </c>
      <c r="C180">
        <v>9.2129480865526698</v>
      </c>
      <c r="D180">
        <v>9.1672494134071805</v>
      </c>
      <c r="E180">
        <v>9.6792568410084794</v>
      </c>
      <c r="F180">
        <v>9.6542609023211181</v>
      </c>
      <c r="G180">
        <v>-0.191054586349515</v>
      </c>
      <c r="H180">
        <v>7.0231589976683202E-6</v>
      </c>
      <c r="I180">
        <v>0.191054586349515</v>
      </c>
      <c r="J180" t="s">
        <v>11</v>
      </c>
      <c r="K180" t="s">
        <v>11</v>
      </c>
    </row>
    <row r="181" spans="1:11" x14ac:dyDescent="0.2">
      <c r="A181" t="s">
        <v>79</v>
      </c>
      <c r="B181" t="s">
        <v>15</v>
      </c>
      <c r="C181">
        <v>3.9919716473772939</v>
      </c>
      <c r="D181">
        <v>3.9763894830235542</v>
      </c>
      <c r="E181">
        <v>4.4749548788513005</v>
      </c>
      <c r="F181">
        <v>4.3598900899809916</v>
      </c>
      <c r="G181">
        <v>-0.20444592507921899</v>
      </c>
      <c r="H181">
        <v>0.120143251946006</v>
      </c>
      <c r="I181">
        <v>0.20444592507921899</v>
      </c>
      <c r="J181" t="s">
        <v>11</v>
      </c>
      <c r="K181" t="s">
        <v>11</v>
      </c>
    </row>
    <row r="182" spans="1:11" x14ac:dyDescent="0.2">
      <c r="A182" t="s">
        <v>58</v>
      </c>
      <c r="B182" t="s">
        <v>27</v>
      </c>
      <c r="C182">
        <v>0.36212534017044057</v>
      </c>
      <c r="D182">
        <v>0.287962763513613</v>
      </c>
      <c r="E182">
        <v>0.5414157158190932</v>
      </c>
      <c r="F182">
        <v>0.56222630258641215</v>
      </c>
      <c r="G182">
        <v>-0.23957588038292599</v>
      </c>
      <c r="H182">
        <v>0.47663823126809302</v>
      </c>
      <c r="I182">
        <v>0.23957588038292599</v>
      </c>
      <c r="J182" t="s">
        <v>11</v>
      </c>
      <c r="K182" t="s">
        <v>11</v>
      </c>
    </row>
    <row r="183" spans="1:11" x14ac:dyDescent="0.2">
      <c r="A183" t="s">
        <v>97</v>
      </c>
      <c r="B183" t="s">
        <v>88</v>
      </c>
      <c r="C183">
        <v>5.9069990341103304</v>
      </c>
      <c r="D183">
        <v>5.9778385962942853</v>
      </c>
      <c r="E183">
        <v>6.4377023270913387</v>
      </c>
      <c r="F183">
        <v>6.3739578390609228</v>
      </c>
      <c r="G183">
        <v>-0.24307394458939099</v>
      </c>
      <c r="H183">
        <v>3.9264940421994904E-3</v>
      </c>
      <c r="I183">
        <v>0.24307394458939099</v>
      </c>
      <c r="J183" t="s">
        <v>11</v>
      </c>
      <c r="K183" t="s">
        <v>11</v>
      </c>
    </row>
    <row r="184" spans="1:11" x14ac:dyDescent="0.2">
      <c r="A184" t="s">
        <v>59</v>
      </c>
      <c r="B184" t="s">
        <v>21</v>
      </c>
      <c r="C184">
        <v>0.3903562234925127</v>
      </c>
      <c r="D184">
        <v>0.57377489632452716</v>
      </c>
      <c r="E184">
        <v>1.2293516582375714</v>
      </c>
      <c r="F184">
        <v>0.74057790449231553</v>
      </c>
      <c r="G184">
        <v>-0.25314620786731201</v>
      </c>
      <c r="H184">
        <v>0.46709108793326098</v>
      </c>
      <c r="I184">
        <v>0.25314620786731201</v>
      </c>
      <c r="J184" t="s">
        <v>11</v>
      </c>
      <c r="K184" t="s">
        <v>11</v>
      </c>
    </row>
    <row r="185" spans="1:11" x14ac:dyDescent="0.2">
      <c r="A185" t="s">
        <v>103</v>
      </c>
      <c r="B185" t="s">
        <v>15</v>
      </c>
      <c r="C185">
        <v>4.8129196771595488</v>
      </c>
      <c r="D185">
        <v>4.7327303756874644</v>
      </c>
      <c r="E185">
        <v>5.1198097079922604</v>
      </c>
      <c r="F185">
        <v>5.2374172540871218</v>
      </c>
      <c r="G185">
        <v>-0.25933170079447199</v>
      </c>
      <c r="H185">
        <v>9.0098931300482197E-4</v>
      </c>
      <c r="I185">
        <v>0.25933170079447199</v>
      </c>
      <c r="J185" t="s">
        <v>11</v>
      </c>
      <c r="K185" t="s">
        <v>11</v>
      </c>
    </row>
    <row r="186" spans="1:11" x14ac:dyDescent="0.2">
      <c r="A186" t="s">
        <v>89</v>
      </c>
      <c r="B186" t="s">
        <v>13</v>
      </c>
      <c r="C186">
        <v>3.2250510726286623</v>
      </c>
      <c r="D186">
        <v>3.0367315445931182</v>
      </c>
      <c r="E186">
        <v>3.8327048311062635</v>
      </c>
      <c r="F186">
        <v>3.5925986386858417</v>
      </c>
      <c r="G186">
        <v>-0.28641573864722197</v>
      </c>
      <c r="H186">
        <v>2.57418163225877E-2</v>
      </c>
      <c r="I186">
        <v>0.28641573864722197</v>
      </c>
      <c r="J186" t="s">
        <v>11</v>
      </c>
      <c r="K186" t="s">
        <v>11</v>
      </c>
    </row>
    <row r="187" spans="1:11" x14ac:dyDescent="0.2">
      <c r="A187" t="s">
        <v>114</v>
      </c>
      <c r="B187" t="s">
        <v>42</v>
      </c>
      <c r="C187">
        <v>5.7096376459706191</v>
      </c>
      <c r="D187">
        <v>5.7277882377536331</v>
      </c>
      <c r="E187">
        <v>6.1362792547661993</v>
      </c>
      <c r="F187">
        <v>6.1768888874394792</v>
      </c>
      <c r="G187">
        <v>-0.28975787516749102</v>
      </c>
      <c r="H187">
        <v>5.7870739678299202E-5</v>
      </c>
      <c r="I187">
        <v>0.28975787516749102</v>
      </c>
      <c r="J187" t="s">
        <v>11</v>
      </c>
      <c r="K187" t="s">
        <v>11</v>
      </c>
    </row>
    <row r="188" spans="1:11" x14ac:dyDescent="0.2">
      <c r="A188" t="s">
        <v>111</v>
      </c>
      <c r="B188" t="s">
        <v>13</v>
      </c>
      <c r="C188">
        <v>5.1983636294089681</v>
      </c>
      <c r="D188">
        <v>5.0353521472470852</v>
      </c>
      <c r="E188">
        <v>5.6813524451971302</v>
      </c>
      <c r="F188">
        <v>5.6031086620916444</v>
      </c>
      <c r="G188">
        <v>-0.29116108767251497</v>
      </c>
      <c r="H188">
        <v>1.57765439732853E-4</v>
      </c>
      <c r="I188">
        <v>0.29116108767251497</v>
      </c>
      <c r="J188" t="s">
        <v>11</v>
      </c>
      <c r="K188" t="s">
        <v>11</v>
      </c>
    </row>
    <row r="189" spans="1:11" x14ac:dyDescent="0.2">
      <c r="A189" t="s">
        <v>72</v>
      </c>
      <c r="B189" t="s">
        <v>13</v>
      </c>
      <c r="C189">
        <v>2.7522891675873016</v>
      </c>
      <c r="D189">
        <v>2.552861495250931</v>
      </c>
      <c r="E189">
        <v>2.9399125882008588</v>
      </c>
      <c r="F189">
        <v>3.0399142919743491</v>
      </c>
      <c r="G189">
        <v>-0.30263056946447903</v>
      </c>
      <c r="H189">
        <v>0.17835319458044099</v>
      </c>
      <c r="I189">
        <v>0.30263056946447903</v>
      </c>
      <c r="J189" t="s">
        <v>11</v>
      </c>
      <c r="K189" t="s">
        <v>11</v>
      </c>
    </row>
    <row r="190" spans="1:11" x14ac:dyDescent="0.2">
      <c r="A190" t="s">
        <v>87</v>
      </c>
      <c r="B190" t="s">
        <v>88</v>
      </c>
      <c r="C190">
        <v>3.5695455322538452</v>
      </c>
      <c r="D190">
        <v>3.7129081654818532</v>
      </c>
      <c r="E190">
        <v>4.1163116860987436</v>
      </c>
      <c r="F190">
        <v>4.1651331556912821</v>
      </c>
      <c r="G190">
        <v>-0.35285675375498798</v>
      </c>
      <c r="H190">
        <v>2.64440913026734E-2</v>
      </c>
      <c r="I190">
        <v>0.35285675375498798</v>
      </c>
      <c r="J190" t="s">
        <v>11</v>
      </c>
      <c r="K190" t="s">
        <v>11</v>
      </c>
    </row>
    <row r="191" spans="1:11" x14ac:dyDescent="0.2">
      <c r="A191" t="s">
        <v>95</v>
      </c>
      <c r="B191" t="s">
        <v>42</v>
      </c>
      <c r="C191">
        <v>3.7380366860723115</v>
      </c>
      <c r="D191">
        <v>3.4837528453728197</v>
      </c>
      <c r="E191">
        <v>4.1406387141197012</v>
      </c>
      <c r="F191">
        <v>4.0549410078978552</v>
      </c>
      <c r="G191">
        <v>-0.35858258496844198</v>
      </c>
      <c r="H191">
        <v>1.1399012095935799E-2</v>
      </c>
      <c r="I191">
        <v>0.35858258496844198</v>
      </c>
      <c r="J191" t="s">
        <v>11</v>
      </c>
      <c r="K191" t="s">
        <v>11</v>
      </c>
    </row>
    <row r="192" spans="1:11" x14ac:dyDescent="0.2">
      <c r="A192" t="s">
        <v>112</v>
      </c>
      <c r="B192" t="s">
        <v>15</v>
      </c>
      <c r="C192">
        <v>4.9844783870799514</v>
      </c>
      <c r="D192">
        <v>5.0953887938686728</v>
      </c>
      <c r="E192">
        <v>5.600418678390751</v>
      </c>
      <c r="F192">
        <v>5.5880742516480515</v>
      </c>
      <c r="G192">
        <v>-0.36161110237835897</v>
      </c>
      <c r="H192">
        <v>1.44818249615175E-4</v>
      </c>
      <c r="I192">
        <v>0.36161110237835897</v>
      </c>
      <c r="J192" t="s">
        <v>11</v>
      </c>
      <c r="K192" t="s">
        <v>11</v>
      </c>
    </row>
    <row r="193" spans="1:11" x14ac:dyDescent="0.2">
      <c r="A193" t="s">
        <v>130</v>
      </c>
      <c r="B193" t="s">
        <v>19</v>
      </c>
      <c r="C193">
        <v>5.3606400409398116</v>
      </c>
      <c r="D193">
        <v>5.2846072598752709</v>
      </c>
      <c r="E193">
        <v>5.7344595585079885</v>
      </c>
      <c r="F193">
        <v>5.7622508695923003</v>
      </c>
      <c r="G193">
        <v>-0.38471326665535399</v>
      </c>
      <c r="H193">
        <v>3.9091429839352001E-9</v>
      </c>
      <c r="I193">
        <v>0.38471326665535399</v>
      </c>
      <c r="J193" t="s">
        <v>11</v>
      </c>
      <c r="K193" t="s">
        <v>11</v>
      </c>
    </row>
    <row r="194" spans="1:11" x14ac:dyDescent="0.2">
      <c r="A194" t="s">
        <v>92</v>
      </c>
      <c r="B194" t="s">
        <v>13</v>
      </c>
      <c r="C194">
        <v>3.6793337113136735</v>
      </c>
      <c r="D194">
        <v>3.4553689139997896</v>
      </c>
      <c r="E194">
        <v>3.9643960444070681</v>
      </c>
      <c r="F194">
        <v>4.1326416555637442</v>
      </c>
      <c r="G194">
        <v>-0.46158460768958698</v>
      </c>
      <c r="H194">
        <v>1.81326952831555E-2</v>
      </c>
      <c r="I194">
        <v>0.46158460768958698</v>
      </c>
      <c r="J194" t="s">
        <v>11</v>
      </c>
      <c r="K194" t="s">
        <v>11</v>
      </c>
    </row>
    <row r="195" spans="1:11" x14ac:dyDescent="0.2">
      <c r="A195" t="s">
        <v>123</v>
      </c>
      <c r="B195" t="s">
        <v>19</v>
      </c>
      <c r="C195">
        <v>3.3011888750679264</v>
      </c>
      <c r="D195">
        <v>3.1386206879239227</v>
      </c>
      <c r="E195">
        <v>3.8368723244410736</v>
      </c>
      <c r="F195">
        <v>3.7680859534457714</v>
      </c>
      <c r="G195">
        <v>-0.475329112592694</v>
      </c>
      <c r="H195">
        <v>2.42999355304705E-7</v>
      </c>
      <c r="I195">
        <v>0.475329112592694</v>
      </c>
      <c r="J195" t="s">
        <v>11</v>
      </c>
      <c r="K195" t="s">
        <v>11</v>
      </c>
    </row>
    <row r="196" spans="1:11" x14ac:dyDescent="0.2">
      <c r="A196" t="s">
        <v>129</v>
      </c>
      <c r="B196" t="s">
        <v>10</v>
      </c>
      <c r="C196">
        <v>4.2679838178909915</v>
      </c>
      <c r="D196">
        <v>4.3284891734319055</v>
      </c>
      <c r="E196">
        <v>5.0579802461150791</v>
      </c>
      <c r="F196">
        <v>4.9431292673865999</v>
      </c>
      <c r="G196">
        <v>-0.49097796620863698</v>
      </c>
      <c r="H196">
        <v>4.1747001298424602E-9</v>
      </c>
      <c r="I196">
        <v>0.49097796620863698</v>
      </c>
      <c r="J196" t="s">
        <v>11</v>
      </c>
      <c r="K196" t="s">
        <v>11</v>
      </c>
    </row>
    <row r="197" spans="1:11" x14ac:dyDescent="0.2">
      <c r="A197" t="s">
        <v>74</v>
      </c>
      <c r="B197" t="s">
        <v>21</v>
      </c>
      <c r="C197">
        <v>0.56563616708518083</v>
      </c>
      <c r="D197">
        <v>0.39966549111352906</v>
      </c>
      <c r="E197">
        <v>1.0110475895609055</v>
      </c>
      <c r="F197">
        <v>0.98844983780090545</v>
      </c>
      <c r="G197">
        <v>-0.49827106313312303</v>
      </c>
      <c r="H197">
        <v>0.17193590335812001</v>
      </c>
      <c r="I197">
        <v>0.49827106313312303</v>
      </c>
      <c r="J197" t="s">
        <v>11</v>
      </c>
      <c r="K197" t="s">
        <v>11</v>
      </c>
    </row>
    <row r="198" spans="1:11" x14ac:dyDescent="0.2">
      <c r="A198" t="s">
        <v>86</v>
      </c>
      <c r="B198" t="s">
        <v>13</v>
      </c>
      <c r="C198">
        <v>2.0347411325897511</v>
      </c>
      <c r="D198">
        <v>2.0665642111031755</v>
      </c>
      <c r="E198">
        <v>2.6728371584796093</v>
      </c>
      <c r="F198">
        <v>2.681435996507656</v>
      </c>
      <c r="G198">
        <v>-0.54700271019801805</v>
      </c>
      <c r="H198">
        <v>3.3807796448573797E-2</v>
      </c>
      <c r="I198">
        <v>0.54700271019801805</v>
      </c>
      <c r="J198" t="s">
        <v>11</v>
      </c>
      <c r="K198" t="s">
        <v>11</v>
      </c>
    </row>
    <row r="199" spans="1:11" x14ac:dyDescent="0.2">
      <c r="A199" t="s">
        <v>137</v>
      </c>
      <c r="B199" t="s">
        <v>13</v>
      </c>
      <c r="C199">
        <v>0.8885161009018463</v>
      </c>
      <c r="D199">
        <v>0.89848622113050847</v>
      </c>
      <c r="E199">
        <v>2.2483748314146528</v>
      </c>
      <c r="F199">
        <v>2.0817588753430845</v>
      </c>
      <c r="G199">
        <v>-1.5644573450362</v>
      </c>
      <c r="H199">
        <v>6.3105065183805797E-15</v>
      </c>
      <c r="I199">
        <v>1.5644573450362</v>
      </c>
      <c r="J199" t="s">
        <v>94</v>
      </c>
      <c r="K199" s="4" t="s">
        <v>236</v>
      </c>
    </row>
    <row r="200" spans="1:11" x14ac:dyDescent="0.2">
      <c r="A200" t="s">
        <v>128</v>
      </c>
      <c r="B200" t="s">
        <v>13</v>
      </c>
      <c r="C200">
        <v>1.3195664910319427</v>
      </c>
      <c r="D200">
        <v>1.2263691858662185</v>
      </c>
      <c r="E200">
        <v>2.813328075353374</v>
      </c>
      <c r="F200">
        <v>2.6621553577223942</v>
      </c>
      <c r="G200">
        <v>-1.6451487950383099</v>
      </c>
      <c r="H200">
        <v>9.8917741460181595E-9</v>
      </c>
      <c r="I200">
        <v>1.6451487950383099</v>
      </c>
      <c r="J200" t="s">
        <v>94</v>
      </c>
      <c r="K200" s="4" t="s">
        <v>236</v>
      </c>
    </row>
    <row r="201" spans="1:11" x14ac:dyDescent="0.2">
      <c r="A201" t="s">
        <v>131</v>
      </c>
      <c r="B201" t="s">
        <v>19</v>
      </c>
      <c r="C201">
        <v>0.79035000868900795</v>
      </c>
      <c r="D201">
        <v>0.66348489670475375</v>
      </c>
      <c r="E201">
        <v>1.8292163395319587</v>
      </c>
      <c r="F201">
        <v>1.8069467877357488</v>
      </c>
      <c r="G201">
        <v>-1.7314475970897201</v>
      </c>
      <c r="H201">
        <v>9.2212496623069005E-12</v>
      </c>
      <c r="I201">
        <v>1.7314475970897201</v>
      </c>
      <c r="J201" t="s">
        <v>94</v>
      </c>
      <c r="K201" s="4" t="s">
        <v>236</v>
      </c>
    </row>
    <row r="202" spans="1:11" x14ac:dyDescent="0.2">
      <c r="A202" t="s">
        <v>110</v>
      </c>
      <c r="B202" t="s">
        <v>19</v>
      </c>
      <c r="C202">
        <v>0.33205596025804307</v>
      </c>
      <c r="D202">
        <v>6.9368088033543288E-2</v>
      </c>
      <c r="E202">
        <v>0.96522944442832326</v>
      </c>
      <c r="F202">
        <v>0.81995751088186042</v>
      </c>
      <c r="G202">
        <v>-1.7968749027077799</v>
      </c>
      <c r="H202">
        <v>1.6388764355064901E-4</v>
      </c>
      <c r="I202">
        <v>1.7968749027077799</v>
      </c>
      <c r="J202" t="s">
        <v>94</v>
      </c>
      <c r="K202" s="4" t="s">
        <v>236</v>
      </c>
    </row>
  </sheetData>
  <sortState ref="A2:J202">
    <sortCondition descending="1"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modified xsi:type="dcterms:W3CDTF">2021-02-26T20:13:40Z</dcterms:modified>
</cp:coreProperties>
</file>