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\demos\data\EBSD\"/>
    </mc:Choice>
  </mc:AlternateContent>
  <bookViews>
    <workbookView xWindow="0" yWindow="0" windowWidth="25815" windowHeight="11400" activeTab="1"/>
  </bookViews>
  <sheets>
    <sheet name="network" sheetId="3" r:id="rId1"/>
    <sheet name="nodes" sheetId="5" r:id="rId2"/>
    <sheet name="links" sheetId="13" r:id="rId3"/>
    <sheet name="groups" sheetId="19" r:id="rId4"/>
    <sheet name="groups_members" sheetId="20" r:id="rId5"/>
    <sheet name="attributes" sheetId="2" r:id="rId6"/>
    <sheet name="demand" sheetId="1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<sst xmlns="http://schemas.openxmlformats.org/spreadsheetml/2006/main" count="286" uniqueCount="109">
  <si>
    <t>Name</t>
  </si>
  <si>
    <t>Dimension</t>
  </si>
  <si>
    <t>Is variable</t>
  </si>
  <si>
    <t>Description</t>
  </si>
  <si>
    <t>Z</t>
  </si>
  <si>
    <t>Monetary value</t>
  </si>
  <si>
    <t>Y</t>
  </si>
  <si>
    <t>N</t>
  </si>
  <si>
    <t>dimensionless</t>
  </si>
  <si>
    <t>Resource</t>
  </si>
  <si>
    <t>Type</t>
  </si>
  <si>
    <t>Attribute</t>
  </si>
  <si>
    <t>Metadata</t>
  </si>
  <si>
    <t>Index</t>
  </si>
  <si>
    <t>0.0</t>
  </si>
  <si>
    <t>Value</t>
  </si>
  <si>
    <t>user_id</t>
  </si>
  <si>
    <t>1</t>
  </si>
  <si>
    <t>Units</t>
  </si>
  <si>
    <t>1e6 m^3 mon^-1</t>
  </si>
  <si>
    <t>tutorial_model</t>
  </si>
  <si>
    <t>node</t>
  </si>
  <si>
    <t>X</t>
  </si>
  <si>
    <t>-</t>
  </si>
  <si>
    <t>From</t>
  </si>
  <si>
    <t>To</t>
  </si>
  <si>
    <t>Member</t>
  </si>
  <si>
    <t>junc2</t>
  </si>
  <si>
    <t>GW</t>
  </si>
  <si>
    <t>res</t>
  </si>
  <si>
    <t>ext1</t>
  </si>
  <si>
    <t>ext2</t>
  </si>
  <si>
    <t>WRZ1</t>
  </si>
  <si>
    <t>WRZ2</t>
  </si>
  <si>
    <t>junc1</t>
  </si>
  <si>
    <t>fixedL</t>
  </si>
  <si>
    <t>maxcapS</t>
  </si>
  <si>
    <t>maximum capacity node</t>
  </si>
  <si>
    <t>mincapS</t>
  </si>
  <si>
    <t>minimum capacity node</t>
  </si>
  <si>
    <t>capitalS</t>
  </si>
  <si>
    <t>capital cost nodes</t>
  </si>
  <si>
    <t>fixedS</t>
  </si>
  <si>
    <t>varS</t>
  </si>
  <si>
    <t>desal</t>
  </si>
  <si>
    <t>junc2_WRZ2</t>
  </si>
  <si>
    <t xml:space="preserve">desal_WRZ1  </t>
  </si>
  <si>
    <t xml:space="preserve">ext1_WRZ1  </t>
  </si>
  <si>
    <t xml:space="preserve">GW_WRZ2  </t>
  </si>
  <si>
    <t xml:space="preserve">res_WRZ2 </t>
  </si>
  <si>
    <t xml:space="preserve">ext2_WRZ2  </t>
  </si>
  <si>
    <t xml:space="preserve">WRZ1_junc1  </t>
  </si>
  <si>
    <t xml:space="preserve">junc1_WRZ2  </t>
  </si>
  <si>
    <t xml:space="preserve">WRZ1_WRZ2  </t>
  </si>
  <si>
    <t xml:space="preserve">WRZ1_junc2  </t>
  </si>
  <si>
    <t>capitalL</t>
  </si>
  <si>
    <t>capital cost links</t>
  </si>
  <si>
    <t>fixed operating  cost  links</t>
  </si>
  <si>
    <t>varL</t>
  </si>
  <si>
    <t>variable operating  cost links</t>
  </si>
  <si>
    <t>maxcapL</t>
  </si>
  <si>
    <t>max capacity for links</t>
  </si>
  <si>
    <t>mincapL</t>
  </si>
  <si>
    <t>variable operating  cost for nodes</t>
  </si>
  <si>
    <t>fixed operating  cost for nodes</t>
  </si>
  <si>
    <t>Demand</t>
  </si>
  <si>
    <t>Dr</t>
  </si>
  <si>
    <t xml:space="preserve">discout rate(%) </t>
  </si>
  <si>
    <t>CPs</t>
  </si>
  <si>
    <t>lenght of construction period for sources</t>
  </si>
  <si>
    <t>CPl</t>
  </si>
  <si>
    <t>lenght of construction period for links</t>
  </si>
  <si>
    <t>interest rate(%)</t>
  </si>
  <si>
    <t>optSou</t>
  </si>
  <si>
    <t>exDO</t>
  </si>
  <si>
    <t>dem</t>
  </si>
  <si>
    <t>junct</t>
  </si>
  <si>
    <t>lft</t>
  </si>
  <si>
    <t>linkso</t>
  </si>
  <si>
    <t>exlink</t>
  </si>
  <si>
    <t>loc</t>
  </si>
  <si>
    <t>EBSD  model</t>
  </si>
  <si>
    <t>Existing link</t>
  </si>
  <si>
    <t>optional future link</t>
  </si>
  <si>
    <t>Exist loc link</t>
  </si>
  <si>
    <t>Future lft link</t>
  </si>
  <si>
    <t>optional future node</t>
  </si>
  <si>
    <t>Existing node</t>
  </si>
  <si>
    <t>demand node</t>
  </si>
  <si>
    <t>Junction</t>
  </si>
  <si>
    <t>Variable</t>
  </si>
  <si>
    <t>EBSD network</t>
  </si>
  <si>
    <t>Int_rate</t>
  </si>
  <si>
    <t>aval</t>
  </si>
  <si>
    <t>The year which link is available</t>
  </si>
  <si>
    <t>AL</t>
  </si>
  <si>
    <t>AS</t>
  </si>
  <si>
    <t>Q</t>
  </si>
  <si>
    <t>S</t>
  </si>
  <si>
    <t>Flow from node i to j during year t</t>
  </si>
  <si>
    <t>Activation for optional source during period t</t>
  </si>
  <si>
    <t>Activitation of link optilnal during period t</t>
  </si>
  <si>
    <t>Supply from source i during year t</t>
  </si>
  <si>
    <t>NULL</t>
  </si>
  <si>
    <t>demand</t>
  </si>
  <si>
    <t>Volume</t>
  </si>
  <si>
    <t>Volumetric flow rate</t>
  </si>
  <si>
    <t xml:space="preserve"> 1e6 m^3 yr^-1</t>
  </si>
  <si>
    <t>1e6 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</si>
</sst>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1" sqref="G1"/>
    </sheetView>
  </sheetViews>
  <sheetFormatPr defaultRowHeight="15" x14ac:dyDescent="0.25"/>
  <cols>
    <col min="1" max="1" width="15.7109375" bestFit="1" customWidth="1"/>
    <col min="2" max="2" width="14.42578125" bestFit="1" customWidth="1"/>
    <col min="3" max="3" width="15.5703125" bestFit="1" customWidth="1"/>
    <col min="4" max="4" width="11.140625" bestFit="1" customWidth="1"/>
    <col min="9" max="9" width="17" customWidth="1"/>
  </cols>
  <sheetData>
    <row r="1" spans="1:8" x14ac:dyDescent="0.25">
      <c r="A1" t="s">
        <v>0</v>
      </c>
      <c r="B1" t="s">
        <v>10</v>
      </c>
      <c r="C1" s="1" t="s">
        <v>4</v>
      </c>
      <c r="D1" t="s">
        <v>66</v>
      </c>
      <c r="E1" t="s">
        <v>68</v>
      </c>
      <c r="F1" t="s">
        <v>92</v>
      </c>
      <c r="G1" t="s">
        <v>70</v>
      </c>
      <c r="H1" t="s">
        <v>3</v>
      </c>
    </row>
    <row r="2" spans="1:8" x14ac:dyDescent="0.25">
      <c r="A2" t="s">
        <v>18</v>
      </c>
      <c r="C2" t="s">
        <v>19</v>
      </c>
      <c r="D2" t="s">
        <v>23</v>
      </c>
      <c r="E2" t="s">
        <v>23</v>
      </c>
      <c r="F2" t="s">
        <v>23</v>
      </c>
      <c r="G2" t="s">
        <v>23</v>
      </c>
    </row>
    <row r="3" spans="1:8" x14ac:dyDescent="0.25">
      <c r="A3" t="s">
        <v>91</v>
      </c>
      <c r="B3" t="s">
        <v>20</v>
      </c>
      <c r="C3" s="1" t="s">
        <v>103</v>
      </c>
      <c r="D3">
        <v>0.01</v>
      </c>
      <c r="E3">
        <v>4</v>
      </c>
      <c r="F3">
        <v>3.5000000000000003E-2</v>
      </c>
      <c r="G3">
        <v>1</v>
      </c>
      <c r="H3" t="s">
        <v>81</v>
      </c>
    </row>
  </sheetData>
  <hyperlinks>
    <hyperlink ref="C3" location="network!B3" tooltip="Browse to Z" display="Z"/>
    <hyperlink ref="C1" location="attributes!A2" tooltip="Browse to Z" display="Z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topLeftCell="A2" workbookViewId="0">
      <selection activeCell="K9" sqref="K9"/>
    </sheetView>
  </sheetViews>
  <sheetFormatPr defaultRowHeight="15" x14ac:dyDescent="0.25"/>
  <cols>
    <col min="1" max="1" width="9.85546875" customWidth="1"/>
    <col min="2" max="3" width="17.85546875" bestFit="1" customWidth="1"/>
    <col min="4" max="4" width="16.5703125" bestFit="1" customWidth="1"/>
    <col min="5" max="5" width="23.5703125" bestFit="1" customWidth="1"/>
    <col min="6" max="7" width="15.5703125" bestFit="1" customWidth="1"/>
    <col min="8" max="8" width="12.7109375" bestFit="1" customWidth="1"/>
    <col min="9" max="9" width="12.85546875" bestFit="1" customWidth="1"/>
    <col min="10" max="10" width="13.85546875" bestFit="1" customWidth="1"/>
    <col min="11" max="11" width="20.7109375" customWidth="1"/>
    <col min="12" max="12" width="11.140625" bestFit="1" customWidth="1"/>
  </cols>
  <sheetData>
    <row r="1" spans="1:13" x14ac:dyDescent="0.25">
      <c r="A1" t="s">
        <v>0</v>
      </c>
      <c r="B1" t="s">
        <v>22</v>
      </c>
      <c r="C1" t="s">
        <v>6</v>
      </c>
      <c r="D1" t="s">
        <v>10</v>
      </c>
      <c r="E1" s="1" t="s">
        <v>36</v>
      </c>
      <c r="F1" s="1" t="s">
        <v>38</v>
      </c>
      <c r="G1" s="1" t="s">
        <v>40</v>
      </c>
      <c r="H1" s="1" t="s">
        <v>42</v>
      </c>
      <c r="I1" s="1" t="s">
        <v>43</v>
      </c>
      <c r="J1" s="1" t="s">
        <v>104</v>
      </c>
      <c r="K1" s="1" t="s">
        <v>98</v>
      </c>
      <c r="L1" s="1" t="s">
        <v>96</v>
      </c>
      <c r="M1" t="s">
        <v>3</v>
      </c>
    </row>
    <row r="2" spans="1:13" x14ac:dyDescent="0.25">
      <c r="A2" t="s">
        <v>18</v>
      </c>
      <c r="E2" t="s">
        <v>108</v>
      </c>
      <c r="F2" t="s">
        <v>108</v>
      </c>
      <c r="G2" t="s">
        <v>23</v>
      </c>
      <c r="H2" t="s">
        <v>23</v>
      </c>
      <c r="I2" t="s">
        <v>23</v>
      </c>
      <c r="J2" t="s">
        <v>108</v>
      </c>
      <c r="K2" t="s">
        <v>108</v>
      </c>
      <c r="L2" t="s">
        <v>23</v>
      </c>
    </row>
    <row r="3" spans="1:13" x14ac:dyDescent="0.25">
      <c r="A3" t="s">
        <v>28</v>
      </c>
      <c r="B3">
        <v>225</v>
      </c>
      <c r="C3">
        <v>443</v>
      </c>
      <c r="D3" t="s">
        <v>73</v>
      </c>
      <c r="E3" s="1">
        <v>4</v>
      </c>
      <c r="F3" s="1">
        <v>0</v>
      </c>
      <c r="G3">
        <v>9500</v>
      </c>
      <c r="H3">
        <v>63</v>
      </c>
      <c r="I3">
        <v>11</v>
      </c>
      <c r="K3" s="1" t="s">
        <v>103</v>
      </c>
      <c r="L3" t="s">
        <v>103</v>
      </c>
      <c r="M3" t="s">
        <v>86</v>
      </c>
    </row>
    <row r="4" spans="1:13" x14ac:dyDescent="0.25">
      <c r="A4" t="s">
        <v>29</v>
      </c>
      <c r="B4">
        <v>489</v>
      </c>
      <c r="C4">
        <v>332</v>
      </c>
      <c r="D4" t="s">
        <v>73</v>
      </c>
      <c r="E4">
        <v>4</v>
      </c>
      <c r="F4">
        <v>0</v>
      </c>
      <c r="G4">
        <v>21000</v>
      </c>
      <c r="H4">
        <v>250</v>
      </c>
      <c r="I4">
        <v>7</v>
      </c>
      <c r="K4" s="1" t="s">
        <v>103</v>
      </c>
      <c r="L4" t="s">
        <v>103</v>
      </c>
      <c r="M4" t="s">
        <v>86</v>
      </c>
    </row>
    <row r="5" spans="1:13" x14ac:dyDescent="0.25">
      <c r="A5" t="s">
        <v>30</v>
      </c>
      <c r="B5">
        <v>116</v>
      </c>
      <c r="C5">
        <v>13</v>
      </c>
      <c r="D5" t="s">
        <v>74</v>
      </c>
      <c r="E5">
        <v>50</v>
      </c>
      <c r="F5">
        <v>0</v>
      </c>
      <c r="H5">
        <v>0.09</v>
      </c>
      <c r="I5">
        <v>0.01</v>
      </c>
      <c r="K5" s="1" t="s">
        <v>103</v>
      </c>
      <c r="M5" t="s">
        <v>87</v>
      </c>
    </row>
    <row r="6" spans="1:13" x14ac:dyDescent="0.25">
      <c r="A6" t="s">
        <v>31</v>
      </c>
      <c r="B6">
        <v>427</v>
      </c>
      <c r="C6">
        <v>425</v>
      </c>
      <c r="D6" t="s">
        <v>74</v>
      </c>
      <c r="E6">
        <v>50</v>
      </c>
      <c r="F6">
        <v>0</v>
      </c>
      <c r="G6" s="1"/>
      <c r="H6">
        <v>0.11</v>
      </c>
      <c r="I6" s="1">
        <v>0.01</v>
      </c>
      <c r="K6" s="1" t="s">
        <v>103</v>
      </c>
      <c r="M6" t="s">
        <v>87</v>
      </c>
    </row>
    <row r="7" spans="1:13" x14ac:dyDescent="0.25">
      <c r="A7" t="s">
        <v>32</v>
      </c>
      <c r="B7">
        <v>176</v>
      </c>
      <c r="C7">
        <v>123</v>
      </c>
      <c r="D7" t="s">
        <v>75</v>
      </c>
      <c r="E7" s="1"/>
      <c r="F7" s="1"/>
      <c r="J7" s="1" t="s">
        <v>104</v>
      </c>
      <c r="K7" s="1"/>
      <c r="M7" t="s">
        <v>88</v>
      </c>
    </row>
    <row r="8" spans="1:13" x14ac:dyDescent="0.25">
      <c r="A8" t="s">
        <v>33</v>
      </c>
      <c r="B8">
        <v>336</v>
      </c>
      <c r="C8">
        <v>359</v>
      </c>
      <c r="D8" t="s">
        <v>75</v>
      </c>
      <c r="J8" s="1" t="s">
        <v>104</v>
      </c>
      <c r="K8" s="1"/>
      <c r="M8" t="s">
        <v>88</v>
      </c>
    </row>
    <row r="9" spans="1:13" x14ac:dyDescent="0.25">
      <c r="A9" t="s">
        <v>34</v>
      </c>
      <c r="B9">
        <v>241</v>
      </c>
      <c r="C9">
        <v>271</v>
      </c>
      <c r="D9" t="s">
        <v>76</v>
      </c>
      <c r="K9" s="1"/>
      <c r="M9" t="s">
        <v>89</v>
      </c>
    </row>
    <row r="10" spans="1:13" x14ac:dyDescent="0.25">
      <c r="A10" t="s">
        <v>27</v>
      </c>
      <c r="B10">
        <v>273</v>
      </c>
      <c r="C10">
        <v>183</v>
      </c>
      <c r="D10" t="s">
        <v>76</v>
      </c>
      <c r="K10" s="1"/>
      <c r="M10" t="s">
        <v>89</v>
      </c>
    </row>
    <row r="11" spans="1:13" x14ac:dyDescent="0.25">
      <c r="A11" t="s">
        <v>44</v>
      </c>
      <c r="B11">
        <v>25</v>
      </c>
      <c r="C11">
        <v>57</v>
      </c>
      <c r="D11" t="s">
        <v>73</v>
      </c>
      <c r="E11">
        <v>6</v>
      </c>
      <c r="F11">
        <v>0</v>
      </c>
      <c r="G11">
        <v>27000</v>
      </c>
      <c r="H11">
        <v>225</v>
      </c>
      <c r="I11">
        <v>44</v>
      </c>
      <c r="K11" s="1" t="s">
        <v>103</v>
      </c>
      <c r="L11" t="s">
        <v>103</v>
      </c>
      <c r="M11" t="s">
        <v>86</v>
      </c>
    </row>
  </sheetData>
  <hyperlinks>
    <hyperlink ref="J7" location="S!B3" tooltip="Browse to S" display="S"/>
    <hyperlink ref="K3" location="network!B3" tooltip="Browse to Z" display="Z"/>
    <hyperlink ref="J8" location="S!B3" tooltip="Browse to S" display="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B1" workbookViewId="0">
      <selection activeCell="L2" sqref="L2"/>
    </sheetView>
  </sheetViews>
  <sheetFormatPr defaultRowHeight="15" x14ac:dyDescent="0.25"/>
  <cols>
    <col min="1" max="1" width="35.5703125" customWidth="1"/>
    <col min="2" max="2" width="13.42578125" customWidth="1"/>
    <col min="3" max="3" width="6.140625" bestFit="1" customWidth="1"/>
    <col min="4" max="4" width="11.5703125" customWidth="1"/>
    <col min="5" max="5" width="4.5703125" bestFit="1" customWidth="1"/>
    <col min="6" max="6" width="15" bestFit="1" customWidth="1"/>
    <col min="7" max="9" width="15.5703125" bestFit="1" customWidth="1"/>
    <col min="10" max="10" width="11.140625" bestFit="1" customWidth="1"/>
    <col min="11" max="11" width="28.5703125" customWidth="1"/>
    <col min="12" max="12" width="26.5703125" customWidth="1"/>
  </cols>
  <sheetData>
    <row r="1" spans="1:14" x14ac:dyDescent="0.25">
      <c r="A1" t="s">
        <v>0</v>
      </c>
      <c r="B1" t="s">
        <v>24</v>
      </c>
      <c r="C1" t="s">
        <v>25</v>
      </c>
      <c r="D1" t="s">
        <v>10</v>
      </c>
      <c r="E1" s="1"/>
      <c r="F1" t="s">
        <v>55</v>
      </c>
      <c r="G1" t="s">
        <v>35</v>
      </c>
      <c r="H1" t="s">
        <v>58</v>
      </c>
      <c r="I1" t="s">
        <v>60</v>
      </c>
      <c r="J1" t="s">
        <v>62</v>
      </c>
      <c r="K1" t="s">
        <v>93</v>
      </c>
      <c r="L1" t="s">
        <v>97</v>
      </c>
      <c r="M1" t="s">
        <v>95</v>
      </c>
      <c r="N1" t="s">
        <v>3</v>
      </c>
    </row>
    <row r="2" spans="1:14" x14ac:dyDescent="0.25">
      <c r="A2" t="s">
        <v>18</v>
      </c>
      <c r="B2" t="s">
        <v>23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107</v>
      </c>
      <c r="M2" t="s">
        <v>23</v>
      </c>
    </row>
    <row r="3" spans="1:14" x14ac:dyDescent="0.25">
      <c r="A3" t="s">
        <v>46</v>
      </c>
      <c r="B3" s="1" t="s">
        <v>44</v>
      </c>
      <c r="C3" s="1" t="s">
        <v>32</v>
      </c>
      <c r="D3" t="s">
        <v>78</v>
      </c>
      <c r="E3" s="1"/>
      <c r="F3" s="1"/>
      <c r="G3">
        <v>0</v>
      </c>
      <c r="H3" s="1">
        <v>0</v>
      </c>
      <c r="I3" s="1">
        <v>6</v>
      </c>
      <c r="J3" s="1">
        <v>0</v>
      </c>
      <c r="L3" t="s">
        <v>103</v>
      </c>
      <c r="M3" t="s">
        <v>103</v>
      </c>
      <c r="N3" t="s">
        <v>83</v>
      </c>
    </row>
    <row r="4" spans="1:14" x14ac:dyDescent="0.25">
      <c r="A4" t="s">
        <v>47</v>
      </c>
      <c r="B4" s="1" t="s">
        <v>30</v>
      </c>
      <c r="C4" s="1" t="s">
        <v>32</v>
      </c>
      <c r="D4" t="s">
        <v>79</v>
      </c>
      <c r="E4" s="1"/>
      <c r="F4" s="1"/>
      <c r="G4">
        <v>0</v>
      </c>
      <c r="H4" s="1">
        <v>0</v>
      </c>
      <c r="I4" s="1">
        <v>50</v>
      </c>
      <c r="J4" s="1">
        <v>0</v>
      </c>
      <c r="L4" t="s">
        <v>103</v>
      </c>
      <c r="N4" t="s">
        <v>82</v>
      </c>
    </row>
    <row r="5" spans="1:14" x14ac:dyDescent="0.25">
      <c r="A5" t="s">
        <v>48</v>
      </c>
      <c r="B5" s="1" t="s">
        <v>28</v>
      </c>
      <c r="C5" s="1" t="s">
        <v>33</v>
      </c>
      <c r="D5" t="s">
        <v>78</v>
      </c>
      <c r="E5" s="1"/>
      <c r="F5" s="1"/>
      <c r="G5">
        <v>0</v>
      </c>
      <c r="H5" s="1">
        <v>0</v>
      </c>
      <c r="I5" s="1">
        <v>4</v>
      </c>
      <c r="J5" s="1">
        <v>0</v>
      </c>
      <c r="L5" t="s">
        <v>103</v>
      </c>
      <c r="M5" t="s">
        <v>103</v>
      </c>
      <c r="N5" t="s">
        <v>83</v>
      </c>
    </row>
    <row r="6" spans="1:14" x14ac:dyDescent="0.25">
      <c r="A6" t="s">
        <v>49</v>
      </c>
      <c r="B6" s="1" t="s">
        <v>29</v>
      </c>
      <c r="C6" s="1" t="s">
        <v>33</v>
      </c>
      <c r="D6" t="s">
        <v>78</v>
      </c>
      <c r="E6" s="1"/>
      <c r="F6" s="1"/>
      <c r="G6" s="1">
        <v>0</v>
      </c>
      <c r="H6" s="1">
        <v>0</v>
      </c>
      <c r="I6" s="1">
        <v>4</v>
      </c>
      <c r="J6" s="1">
        <v>0</v>
      </c>
      <c r="L6" t="s">
        <v>103</v>
      </c>
      <c r="M6" t="s">
        <v>103</v>
      </c>
      <c r="N6" t="s">
        <v>83</v>
      </c>
    </row>
    <row r="7" spans="1:14" x14ac:dyDescent="0.25">
      <c r="A7" t="s">
        <v>50</v>
      </c>
      <c r="B7" t="s">
        <v>31</v>
      </c>
      <c r="C7" t="s">
        <v>33</v>
      </c>
      <c r="D7" t="s">
        <v>79</v>
      </c>
      <c r="G7">
        <v>0</v>
      </c>
      <c r="H7" s="1">
        <v>0</v>
      </c>
      <c r="I7" s="1">
        <v>50</v>
      </c>
      <c r="J7" s="1">
        <v>0</v>
      </c>
      <c r="L7" t="s">
        <v>103</v>
      </c>
      <c r="N7" t="s">
        <v>82</v>
      </c>
    </row>
    <row r="8" spans="1:14" x14ac:dyDescent="0.25">
      <c r="A8" t="s">
        <v>51</v>
      </c>
      <c r="B8" t="s">
        <v>32</v>
      </c>
      <c r="C8" t="s">
        <v>34</v>
      </c>
      <c r="D8" t="s">
        <v>80</v>
      </c>
      <c r="G8">
        <v>0</v>
      </c>
      <c r="H8" s="1">
        <v>0</v>
      </c>
      <c r="I8" s="1">
        <v>2</v>
      </c>
      <c r="J8" s="1">
        <v>0</v>
      </c>
      <c r="L8" t="s">
        <v>103</v>
      </c>
      <c r="N8" t="s">
        <v>84</v>
      </c>
    </row>
    <row r="9" spans="1:14" x14ac:dyDescent="0.25">
      <c r="A9" t="s">
        <v>52</v>
      </c>
      <c r="B9" t="s">
        <v>34</v>
      </c>
      <c r="C9" t="s">
        <v>33</v>
      </c>
      <c r="D9" t="s">
        <v>80</v>
      </c>
      <c r="G9">
        <v>10</v>
      </c>
      <c r="H9" s="1">
        <v>7.0000000000000007E-2</v>
      </c>
      <c r="I9" s="1">
        <v>2</v>
      </c>
      <c r="J9" s="1">
        <v>0</v>
      </c>
      <c r="L9" t="s">
        <v>103</v>
      </c>
      <c r="N9" t="s">
        <v>84</v>
      </c>
    </row>
    <row r="10" spans="1:14" x14ac:dyDescent="0.25">
      <c r="A10" t="s">
        <v>53</v>
      </c>
      <c r="B10" t="s">
        <v>32</v>
      </c>
      <c r="C10" t="s">
        <v>33</v>
      </c>
      <c r="D10" t="s">
        <v>77</v>
      </c>
      <c r="F10">
        <v>9000</v>
      </c>
      <c r="G10">
        <v>10</v>
      </c>
      <c r="H10" s="1">
        <v>5</v>
      </c>
      <c r="I10" s="1">
        <v>14</v>
      </c>
      <c r="J10" s="1">
        <v>0</v>
      </c>
      <c r="K10" s="1">
        <v>2030</v>
      </c>
      <c r="L10" t="s">
        <v>103</v>
      </c>
      <c r="M10" t="s">
        <v>103</v>
      </c>
      <c r="N10" t="s">
        <v>85</v>
      </c>
    </row>
    <row r="11" spans="1:14" x14ac:dyDescent="0.25">
      <c r="A11" t="s">
        <v>54</v>
      </c>
      <c r="B11" t="s">
        <v>32</v>
      </c>
      <c r="C11" t="s">
        <v>27</v>
      </c>
      <c r="D11" t="s">
        <v>77</v>
      </c>
      <c r="F11">
        <v>19000</v>
      </c>
      <c r="G11">
        <v>300</v>
      </c>
      <c r="H11" s="1">
        <v>15</v>
      </c>
      <c r="I11" s="1">
        <v>14</v>
      </c>
      <c r="J11" s="1">
        <v>0</v>
      </c>
      <c r="L11" t="s">
        <v>103</v>
      </c>
      <c r="M11" t="s">
        <v>103</v>
      </c>
      <c r="N11" t="s">
        <v>85</v>
      </c>
    </row>
    <row r="12" spans="1:14" x14ac:dyDescent="0.25">
      <c r="A12" t="s">
        <v>45</v>
      </c>
      <c r="B12" t="s">
        <v>27</v>
      </c>
      <c r="C12" t="s">
        <v>33</v>
      </c>
      <c r="D12" t="s">
        <v>77</v>
      </c>
      <c r="F12">
        <v>0</v>
      </c>
      <c r="G12">
        <v>0</v>
      </c>
      <c r="H12" s="1">
        <v>0</v>
      </c>
      <c r="I12" s="1">
        <v>14</v>
      </c>
      <c r="J12" s="1">
        <v>0</v>
      </c>
      <c r="L12" t="s">
        <v>103</v>
      </c>
      <c r="M12" t="s">
        <v>103</v>
      </c>
      <c r="N12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cols>
    <col min="1" max="1" width="6.28515625" bestFit="1" customWidth="1"/>
    <col min="2" max="2" width="5.28515625" bestFit="1" customWidth="1"/>
    <col min="3" max="3" width="11.140625" bestFit="1" customWidth="1"/>
  </cols>
  <sheetData>
    <row r="1" spans="1:3" x14ac:dyDescent="0.25">
      <c r="A1" t="s">
        <v>0</v>
      </c>
      <c r="B1" t="s">
        <v>10</v>
      </c>
      <c r="C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6.28515625" bestFit="1" customWidth="1"/>
    <col min="2" max="2" width="5.28515625" bestFit="1" customWidth="1"/>
    <col min="3" max="3" width="8.5703125" bestFit="1" customWidth="1"/>
  </cols>
  <sheetData>
    <row r="1" spans="1:3" x14ac:dyDescent="0.25">
      <c r="A1" t="s">
        <v>0</v>
      </c>
      <c r="B1" t="s">
        <v>10</v>
      </c>
      <c r="C1" t="s">
        <v>26</v>
      </c>
    </row>
    <row r="2" spans="1:3" x14ac:dyDescent="0.25">
      <c r="A2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Normal="100" workbookViewId="0">
      <selection activeCell="B12" sqref="B12"/>
    </sheetView>
  </sheetViews>
  <sheetFormatPr defaultRowHeight="15" x14ac:dyDescent="0.25"/>
  <cols>
    <col min="1" max="1" width="23.5703125" bestFit="1" customWidth="1"/>
    <col min="2" max="2" width="19.5703125" bestFit="1" customWidth="1"/>
    <col min="3" max="3" width="10" bestFit="1" customWidth="1"/>
    <col min="4" max="4" width="39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2" spans="1:12" x14ac:dyDescent="0.25">
      <c r="A2" t="s">
        <v>36</v>
      </c>
      <c r="B2" t="s">
        <v>105</v>
      </c>
      <c r="C2" t="s">
        <v>7</v>
      </c>
      <c r="D2" t="s">
        <v>37</v>
      </c>
      <c r="L2" t="e">
        <f>-attributes!B21</f>
        <v>#VALUE!</v>
      </c>
    </row>
    <row r="3" spans="1:12" x14ac:dyDescent="0.25">
      <c r="A3" t="s">
        <v>38</v>
      </c>
      <c r="B3" t="s">
        <v>105</v>
      </c>
      <c r="C3" t="s">
        <v>7</v>
      </c>
      <c r="D3" t="s">
        <v>39</v>
      </c>
    </row>
    <row r="4" spans="1:12" x14ac:dyDescent="0.25">
      <c r="A4" t="s">
        <v>40</v>
      </c>
      <c r="B4" t="s">
        <v>8</v>
      </c>
      <c r="C4" t="s">
        <v>7</v>
      </c>
      <c r="D4" t="s">
        <v>41</v>
      </c>
    </row>
    <row r="5" spans="1:12" x14ac:dyDescent="0.25">
      <c r="A5" t="s">
        <v>42</v>
      </c>
      <c r="B5" t="s">
        <v>8</v>
      </c>
      <c r="C5" t="s">
        <v>7</v>
      </c>
      <c r="D5" t="s">
        <v>64</v>
      </c>
    </row>
    <row r="6" spans="1:12" x14ac:dyDescent="0.25">
      <c r="A6" t="s">
        <v>43</v>
      </c>
      <c r="B6" t="s">
        <v>8</v>
      </c>
      <c r="C6" t="s">
        <v>7</v>
      </c>
      <c r="D6" t="s">
        <v>63</v>
      </c>
    </row>
    <row r="7" spans="1:12" x14ac:dyDescent="0.25">
      <c r="A7" t="s">
        <v>55</v>
      </c>
      <c r="B7" t="s">
        <v>8</v>
      </c>
      <c r="C7" t="s">
        <v>7</v>
      </c>
      <c r="D7" t="s">
        <v>56</v>
      </c>
    </row>
    <row r="8" spans="1:12" x14ac:dyDescent="0.25">
      <c r="A8" t="s">
        <v>35</v>
      </c>
      <c r="B8" t="s">
        <v>8</v>
      </c>
      <c r="C8" t="s">
        <v>7</v>
      </c>
      <c r="D8" t="s">
        <v>57</v>
      </c>
    </row>
    <row r="9" spans="1:12" x14ac:dyDescent="0.25">
      <c r="A9" t="s">
        <v>58</v>
      </c>
      <c r="B9" t="s">
        <v>8</v>
      </c>
      <c r="C9" t="s">
        <v>7</v>
      </c>
      <c r="D9" t="s">
        <v>59</v>
      </c>
    </row>
    <row r="10" spans="1:12" x14ac:dyDescent="0.25">
      <c r="A10" t="s">
        <v>60</v>
      </c>
      <c r="B10" t="s">
        <v>8</v>
      </c>
      <c r="C10" t="s">
        <v>7</v>
      </c>
      <c r="D10" t="s">
        <v>61</v>
      </c>
    </row>
    <row r="11" spans="1:12" x14ac:dyDescent="0.25">
      <c r="A11" t="s">
        <v>62</v>
      </c>
      <c r="B11" t="s">
        <v>8</v>
      </c>
      <c r="C11" t="s">
        <v>7</v>
      </c>
      <c r="D11" t="s">
        <v>61</v>
      </c>
    </row>
    <row r="12" spans="1:12" x14ac:dyDescent="0.25">
      <c r="A12" t="s">
        <v>104</v>
      </c>
      <c r="B12" t="s">
        <v>105</v>
      </c>
      <c r="C12" t="s">
        <v>7</v>
      </c>
      <c r="D12" t="s">
        <v>65</v>
      </c>
    </row>
    <row r="13" spans="1:12" x14ac:dyDescent="0.25">
      <c r="A13" t="s">
        <v>66</v>
      </c>
      <c r="B13" t="s">
        <v>8</v>
      </c>
      <c r="C13" t="s">
        <v>7</v>
      </c>
      <c r="D13" t="s">
        <v>67</v>
      </c>
    </row>
    <row r="14" spans="1:12" x14ac:dyDescent="0.25">
      <c r="A14" t="s">
        <v>68</v>
      </c>
      <c r="B14" t="s">
        <v>8</v>
      </c>
      <c r="C14" t="s">
        <v>7</v>
      </c>
      <c r="D14" t="s">
        <v>69</v>
      </c>
    </row>
    <row r="15" spans="1:12" x14ac:dyDescent="0.25">
      <c r="A15" t="s">
        <v>70</v>
      </c>
      <c r="B15" t="s">
        <v>8</v>
      </c>
      <c r="C15" t="s">
        <v>7</v>
      </c>
      <c r="D15" t="s">
        <v>71</v>
      </c>
    </row>
    <row r="16" spans="1:12" x14ac:dyDescent="0.25">
      <c r="A16" t="s">
        <v>92</v>
      </c>
      <c r="B16" t="s">
        <v>8</v>
      </c>
      <c r="C16" t="s">
        <v>7</v>
      </c>
      <c r="D16" t="s">
        <v>72</v>
      </c>
    </row>
    <row r="17" spans="1:4" x14ac:dyDescent="0.25">
      <c r="A17" t="s">
        <v>4</v>
      </c>
      <c r="B17" t="s">
        <v>5</v>
      </c>
      <c r="C17" t="s">
        <v>6</v>
      </c>
      <c r="D17" t="s">
        <v>90</v>
      </c>
    </row>
    <row r="18" spans="1:4" x14ac:dyDescent="0.25">
      <c r="A18" t="s">
        <v>93</v>
      </c>
      <c r="B18" t="s">
        <v>8</v>
      </c>
      <c r="C18" t="s">
        <v>7</v>
      </c>
      <c r="D18" t="s">
        <v>94</v>
      </c>
    </row>
    <row r="19" spans="1:4" x14ac:dyDescent="0.25">
      <c r="A19" t="s">
        <v>95</v>
      </c>
      <c r="B19" t="s">
        <v>8</v>
      </c>
      <c r="C19" t="s">
        <v>6</v>
      </c>
      <c r="D19" t="s">
        <v>101</v>
      </c>
    </row>
    <row r="20" spans="1:4" x14ac:dyDescent="0.25">
      <c r="A20" t="s">
        <v>96</v>
      </c>
      <c r="B20" t="s">
        <v>8</v>
      </c>
      <c r="C20" t="s">
        <v>6</v>
      </c>
      <c r="D20" t="s">
        <v>100</v>
      </c>
    </row>
    <row r="21" spans="1:4" x14ac:dyDescent="0.25">
      <c r="A21" t="s">
        <v>97</v>
      </c>
      <c r="B21" t="s">
        <v>106</v>
      </c>
      <c r="C21" t="s">
        <v>6</v>
      </c>
      <c r="D21" t="s">
        <v>99</v>
      </c>
    </row>
    <row r="22" spans="1:4" x14ac:dyDescent="0.25">
      <c r="A22" t="s">
        <v>98</v>
      </c>
      <c r="B22" t="s">
        <v>8</v>
      </c>
      <c r="C22" t="s">
        <v>6</v>
      </c>
      <c r="D22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4" workbookViewId="0">
      <selection activeCell="F3" sqref="F3"/>
    </sheetView>
  </sheetViews>
  <sheetFormatPr defaultRowHeight="15" x14ac:dyDescent="0.25"/>
  <cols>
    <col min="2" max="2" width="20.28515625" bestFit="1" customWidth="1"/>
    <col min="3" max="3" width="11.140625" customWidth="1"/>
    <col min="4" max="4" width="10.5703125" customWidth="1"/>
    <col min="5" max="5" width="6.140625" bestFit="1" customWidth="1"/>
    <col min="6" max="6" width="20.28515625" bestFit="1" customWidth="1"/>
    <col min="7" max="7" width="15.140625" customWidth="1"/>
    <col min="8" max="8" width="9.42578125" bestFit="1" customWidth="1"/>
    <col min="9" max="9" width="6.140625" bestFit="1" customWidth="1"/>
    <col min="10" max="10" width="20.42578125" customWidth="1"/>
    <col min="11" max="11" width="4" bestFit="1" customWidth="1"/>
    <col min="12" max="12" width="9.42578125" bestFit="1" customWidth="1"/>
    <col min="13" max="13" width="6.140625" bestFit="1" customWidth="1"/>
    <col min="14" max="14" width="20.28515625" bestFit="1" customWidth="1"/>
    <col min="15" max="15" width="14.7109375" customWidth="1"/>
    <col min="16" max="16" width="9.42578125" bestFit="1" customWidth="1"/>
    <col min="17" max="17" width="6.140625" bestFit="1" customWidth="1"/>
  </cols>
  <sheetData>
    <row r="1" spans="1:17" x14ac:dyDescent="0.25">
      <c r="A1" t="s">
        <v>9</v>
      </c>
      <c r="B1" s="1" t="s">
        <v>32</v>
      </c>
      <c r="F1" s="1" t="s">
        <v>33</v>
      </c>
      <c r="J1" s="1"/>
      <c r="M1" s="1"/>
      <c r="Q1" s="1"/>
    </row>
    <row r="2" spans="1:17" x14ac:dyDescent="0.25">
      <c r="A2" t="s">
        <v>10</v>
      </c>
      <c r="B2" t="s">
        <v>21</v>
      </c>
      <c r="F2" t="s">
        <v>21</v>
      </c>
    </row>
    <row r="3" spans="1:17" x14ac:dyDescent="0.25">
      <c r="A3" t="s">
        <v>11</v>
      </c>
      <c r="B3" s="1" t="s">
        <v>104</v>
      </c>
      <c r="D3" t="s">
        <v>12</v>
      </c>
      <c r="F3" s="1" t="s">
        <v>104</v>
      </c>
      <c r="H3" t="s">
        <v>12</v>
      </c>
      <c r="J3" s="1"/>
      <c r="M3" s="1"/>
      <c r="Q3" s="1"/>
    </row>
    <row r="4" spans="1:17" x14ac:dyDescent="0.25">
      <c r="B4" t="s">
        <v>13</v>
      </c>
      <c r="C4" t="s">
        <v>14</v>
      </c>
      <c r="D4" t="s">
        <v>0</v>
      </c>
      <c r="E4" t="s">
        <v>15</v>
      </c>
      <c r="F4" t="s">
        <v>13</v>
      </c>
      <c r="G4">
        <v>0.9</v>
      </c>
      <c r="H4" t="s">
        <v>0</v>
      </c>
      <c r="I4" t="s">
        <v>15</v>
      </c>
    </row>
    <row r="5" spans="1:17" x14ac:dyDescent="0.25">
      <c r="B5" s="2">
        <v>40179</v>
      </c>
      <c r="C5">
        <v>28</v>
      </c>
      <c r="D5" t="s">
        <v>16</v>
      </c>
      <c r="E5" t="s">
        <v>17</v>
      </c>
      <c r="F5" s="2">
        <v>40179</v>
      </c>
      <c r="G5">
        <v>50</v>
      </c>
      <c r="H5" t="s">
        <v>16</v>
      </c>
      <c r="I5" t="s">
        <v>17</v>
      </c>
    </row>
    <row r="6" spans="1:17" x14ac:dyDescent="0.25">
      <c r="B6" s="2">
        <v>40544</v>
      </c>
      <c r="C6">
        <v>28.48</v>
      </c>
      <c r="F6" s="2">
        <v>40544</v>
      </c>
      <c r="G6">
        <v>50.48</v>
      </c>
    </row>
    <row r="7" spans="1:17" x14ac:dyDescent="0.25">
      <c r="B7" s="2">
        <v>40909</v>
      </c>
      <c r="C7">
        <v>28.96</v>
      </c>
      <c r="F7" s="2">
        <v>40909</v>
      </c>
      <c r="G7">
        <v>50.96</v>
      </c>
    </row>
    <row r="8" spans="1:17" x14ac:dyDescent="0.25">
      <c r="B8" s="2">
        <v>41275</v>
      </c>
      <c r="C8">
        <v>29.44</v>
      </c>
      <c r="F8" s="2">
        <v>41275</v>
      </c>
      <c r="G8">
        <v>51.44</v>
      </c>
    </row>
    <row r="9" spans="1:17" x14ac:dyDescent="0.25">
      <c r="B9" s="2">
        <v>41640</v>
      </c>
      <c r="C9">
        <v>29.92</v>
      </c>
      <c r="F9" s="2">
        <v>41640</v>
      </c>
      <c r="G9">
        <v>51.92</v>
      </c>
    </row>
    <row r="10" spans="1:17" x14ac:dyDescent="0.25">
      <c r="B10" s="2">
        <v>42005</v>
      </c>
      <c r="C10">
        <v>30.4</v>
      </c>
      <c r="F10" s="2">
        <v>42005</v>
      </c>
      <c r="G10">
        <v>52.4</v>
      </c>
    </row>
    <row r="11" spans="1:17" x14ac:dyDescent="0.25">
      <c r="B11" s="2">
        <v>42370</v>
      </c>
      <c r="C11">
        <v>30.88</v>
      </c>
      <c r="F11" s="2">
        <v>42370</v>
      </c>
      <c r="G11">
        <v>52.88</v>
      </c>
    </row>
    <row r="12" spans="1:17" x14ac:dyDescent="0.25">
      <c r="B12" s="2">
        <v>42736</v>
      </c>
      <c r="C12">
        <v>31.36</v>
      </c>
      <c r="F12" s="2">
        <v>42736</v>
      </c>
      <c r="G12">
        <v>53.36</v>
      </c>
    </row>
    <row r="13" spans="1:17" x14ac:dyDescent="0.25">
      <c r="B13" s="2">
        <v>43101</v>
      </c>
      <c r="C13">
        <v>31.85</v>
      </c>
      <c r="F13" s="2">
        <v>43101</v>
      </c>
      <c r="G13">
        <v>53.84</v>
      </c>
    </row>
    <row r="14" spans="1:17" x14ac:dyDescent="0.25">
      <c r="B14" s="2">
        <v>43466</v>
      </c>
      <c r="C14">
        <v>32.32</v>
      </c>
      <c r="F14" s="2">
        <v>43466</v>
      </c>
      <c r="G14">
        <v>54.32</v>
      </c>
    </row>
    <row r="15" spans="1:17" x14ac:dyDescent="0.25">
      <c r="B15" s="2">
        <v>43831</v>
      </c>
      <c r="C15">
        <v>32.799999999999997</v>
      </c>
      <c r="F15" s="2">
        <v>43831</v>
      </c>
      <c r="G15">
        <v>54.8</v>
      </c>
    </row>
    <row r="16" spans="1:17" x14ac:dyDescent="0.25">
      <c r="B16" s="2">
        <v>44197</v>
      </c>
      <c r="C16">
        <v>33.28</v>
      </c>
      <c r="F16" s="2">
        <v>44197</v>
      </c>
      <c r="G16">
        <v>55.28</v>
      </c>
    </row>
    <row r="17" spans="2:7" x14ac:dyDescent="0.25">
      <c r="B17" s="2">
        <v>44562</v>
      </c>
      <c r="C17">
        <v>33.76</v>
      </c>
      <c r="F17" s="2">
        <v>44562</v>
      </c>
      <c r="G17">
        <v>55.76</v>
      </c>
    </row>
    <row r="18" spans="2:7" x14ac:dyDescent="0.25">
      <c r="B18" s="2">
        <v>44927</v>
      </c>
      <c r="C18">
        <v>34.24</v>
      </c>
      <c r="F18" s="2">
        <v>44927</v>
      </c>
      <c r="G18">
        <v>56.24</v>
      </c>
    </row>
    <row r="19" spans="2:7" x14ac:dyDescent="0.25">
      <c r="B19" s="2">
        <v>45292</v>
      </c>
      <c r="C19">
        <v>34.72</v>
      </c>
      <c r="F19" s="2">
        <v>45292</v>
      </c>
      <c r="G19">
        <v>56.72</v>
      </c>
    </row>
    <row r="20" spans="2:7" x14ac:dyDescent="0.25">
      <c r="B20" s="2">
        <v>45658</v>
      </c>
      <c r="C20">
        <v>35.200000000000003</v>
      </c>
      <c r="F20" s="2">
        <v>45658</v>
      </c>
      <c r="G20">
        <v>57.2</v>
      </c>
    </row>
    <row r="21" spans="2:7" x14ac:dyDescent="0.25">
      <c r="B21" s="2">
        <v>46023</v>
      </c>
      <c r="C21">
        <v>35.68</v>
      </c>
      <c r="F21" s="2">
        <v>46023</v>
      </c>
      <c r="G21">
        <v>57.68</v>
      </c>
    </row>
    <row r="22" spans="2:7" x14ac:dyDescent="0.25">
      <c r="B22" s="2">
        <v>46388</v>
      </c>
      <c r="C22">
        <v>36.159999999999997</v>
      </c>
      <c r="F22" s="2">
        <v>46388</v>
      </c>
      <c r="G22">
        <v>58.16</v>
      </c>
    </row>
    <row r="23" spans="2:7" x14ac:dyDescent="0.25">
      <c r="B23" s="2">
        <v>46753</v>
      </c>
      <c r="C23">
        <v>36.64</v>
      </c>
      <c r="F23" s="2">
        <v>46753</v>
      </c>
      <c r="G23">
        <v>58.64</v>
      </c>
    </row>
    <row r="24" spans="2:7" x14ac:dyDescent="0.25">
      <c r="B24" s="2">
        <v>47119</v>
      </c>
      <c r="C24">
        <v>37.119999999999997</v>
      </c>
      <c r="F24" s="2">
        <v>47119</v>
      </c>
      <c r="G24">
        <v>59.12</v>
      </c>
    </row>
    <row r="25" spans="2:7" x14ac:dyDescent="0.25">
      <c r="B25" s="2">
        <v>47484</v>
      </c>
      <c r="C25">
        <v>37.6</v>
      </c>
      <c r="F25" s="2">
        <v>47484</v>
      </c>
      <c r="G25">
        <v>59.6</v>
      </c>
    </row>
    <row r="26" spans="2:7" x14ac:dyDescent="0.25">
      <c r="B26" s="2">
        <v>47849</v>
      </c>
      <c r="C26">
        <v>38.08</v>
      </c>
      <c r="F26" s="2">
        <v>47849</v>
      </c>
      <c r="G26">
        <v>60.08</v>
      </c>
    </row>
    <row r="27" spans="2:7" x14ac:dyDescent="0.25">
      <c r="B27" s="2">
        <v>48214</v>
      </c>
      <c r="C27">
        <v>38.56</v>
      </c>
      <c r="F27" s="2">
        <v>48214</v>
      </c>
      <c r="G27">
        <v>60.56</v>
      </c>
    </row>
    <row r="28" spans="2:7" x14ac:dyDescent="0.25">
      <c r="B28" s="2">
        <v>48580</v>
      </c>
      <c r="C28">
        <v>39.04</v>
      </c>
      <c r="F28" s="2">
        <v>48580</v>
      </c>
      <c r="G28">
        <v>61.04</v>
      </c>
    </row>
    <row r="29" spans="2:7" x14ac:dyDescent="0.25">
      <c r="B29" s="2">
        <v>48945</v>
      </c>
      <c r="C29">
        <v>39.520000000000003</v>
      </c>
      <c r="F29" s="2">
        <v>48945</v>
      </c>
      <c r="G29">
        <v>61.52</v>
      </c>
    </row>
    <row r="30" spans="2:7" x14ac:dyDescent="0.25">
      <c r="B30" s="2">
        <v>49310</v>
      </c>
      <c r="C30">
        <v>40</v>
      </c>
      <c r="F30" s="2">
        <v>49310</v>
      </c>
      <c r="G30">
        <v>70</v>
      </c>
    </row>
  </sheetData>
  <hyperlinks>
    <hyperlink ref="B1" location="links!A3" tooltip="Browse to J1_EndPt" display="J1_EndPt"/>
    <hyperlink ref="F1" location="links!A4" tooltip="Browse to J1_Urb1" display="J1_Urb1"/>
    <hyperlink ref="F3" location="attributes!A4" tooltip="Browse to max_flow" display="max_flow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network</vt:lpstr>
      <vt:lpstr>nodes</vt:lpstr>
      <vt:lpstr>links</vt:lpstr>
      <vt:lpstr>groups</vt:lpstr>
      <vt:lpstr>groups_members</vt:lpstr>
      <vt:lpstr>attributes</vt:lpstr>
      <vt:lpstr>demand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</dc:creator>
  <cp:lastModifiedBy>Gust</cp:lastModifiedBy>
  <dcterms:created xsi:type="dcterms:W3CDTF">2015-07-09T15:43:24Z</dcterms:created>
  <dcterms:modified xsi:type="dcterms:W3CDTF">2015-10-07T11:00:46Z</dcterms:modified>
</cp:coreProperties>
</file>