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Мельник\"/>
    </mc:Choice>
  </mc:AlternateContent>
  <bookViews>
    <workbookView xWindow="0" yWindow="0" windowWidth="28800" windowHeight="1233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B7" i="3"/>
  <c r="B8" i="3" s="1"/>
  <c r="C3" i="3"/>
  <c r="D3" i="3"/>
  <c r="E3" i="3"/>
  <c r="B3" i="3"/>
  <c r="K1" i="2" l="1"/>
  <c r="F3" i="2" s="1"/>
  <c r="F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5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  <c r="B3" i="1"/>
  <c r="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</calcChain>
</file>

<file path=xl/sharedStrings.xml><?xml version="1.0" encoding="utf-8"?>
<sst xmlns="http://schemas.openxmlformats.org/spreadsheetml/2006/main" count="13" uniqueCount="11">
  <si>
    <t>i=</t>
  </si>
  <si>
    <t>K=</t>
  </si>
  <si>
    <t>I=</t>
  </si>
  <si>
    <t>бит</t>
  </si>
  <si>
    <t>байт</t>
  </si>
  <si>
    <t>оценка</t>
  </si>
  <si>
    <t>вероятность</t>
  </si>
  <si>
    <t>кол-во инф.(бит)</t>
  </si>
  <si>
    <t>число:</t>
  </si>
  <si>
    <t>основание системы:</t>
  </si>
  <si>
    <t>число в 10 сист: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</si>
</sst>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2" sqref="A2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B1*$A2</f>
        <v>4</v>
      </c>
      <c r="C2">
        <f t="shared" ref="C2:T2" si="0">C1*$A2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>B1*$A3</f>
        <v>6</v>
      </c>
      <c r="C3">
        <f t="shared" ref="C3:T3" si="1">C1*$A3</f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1"/>
        <v>54</v>
      </c>
      <c r="S3">
        <f t="shared" si="1"/>
        <v>57</v>
      </c>
      <c r="T3">
        <f t="shared" si="1"/>
        <v>60</v>
      </c>
    </row>
    <row r="4" spans="1:20" x14ac:dyDescent="0.25">
      <c r="A4">
        <v>4</v>
      </c>
      <c r="B4">
        <f>B1*$A4</f>
        <v>8</v>
      </c>
      <c r="C4">
        <f t="shared" ref="C4:T4" si="2">C1*$A4</f>
        <v>12</v>
      </c>
      <c r="D4">
        <f t="shared" si="2"/>
        <v>16</v>
      </c>
      <c r="E4">
        <f t="shared" si="2"/>
        <v>20</v>
      </c>
      <c r="F4">
        <f t="shared" si="2"/>
        <v>24</v>
      </c>
      <c r="G4">
        <f t="shared" si="2"/>
        <v>28</v>
      </c>
      <c r="H4">
        <f t="shared" si="2"/>
        <v>32</v>
      </c>
      <c r="I4">
        <f t="shared" si="2"/>
        <v>36</v>
      </c>
      <c r="J4">
        <f t="shared" si="2"/>
        <v>40</v>
      </c>
      <c r="K4">
        <f t="shared" si="2"/>
        <v>44</v>
      </c>
      <c r="L4">
        <f t="shared" si="2"/>
        <v>48</v>
      </c>
      <c r="M4">
        <f t="shared" si="2"/>
        <v>52</v>
      </c>
      <c r="N4">
        <f t="shared" si="2"/>
        <v>56</v>
      </c>
      <c r="O4">
        <f t="shared" si="2"/>
        <v>60</v>
      </c>
      <c r="P4">
        <f t="shared" si="2"/>
        <v>64</v>
      </c>
      <c r="Q4">
        <f t="shared" si="2"/>
        <v>68</v>
      </c>
      <c r="R4">
        <f t="shared" si="2"/>
        <v>72</v>
      </c>
      <c r="S4">
        <f t="shared" si="2"/>
        <v>76</v>
      </c>
      <c r="T4">
        <f t="shared" si="2"/>
        <v>80</v>
      </c>
    </row>
    <row r="5" spans="1:20" x14ac:dyDescent="0.25">
      <c r="A5">
        <v>5</v>
      </c>
      <c r="B5">
        <f>B1*$A5</f>
        <v>10</v>
      </c>
      <c r="C5">
        <f t="shared" ref="C5:T5" si="3">C1*$A5</f>
        <v>15</v>
      </c>
      <c r="D5">
        <f t="shared" si="3"/>
        <v>20</v>
      </c>
      <c r="E5">
        <f t="shared" si="3"/>
        <v>25</v>
      </c>
      <c r="F5">
        <f t="shared" si="3"/>
        <v>30</v>
      </c>
      <c r="G5">
        <f t="shared" si="3"/>
        <v>35</v>
      </c>
      <c r="H5">
        <f t="shared" si="3"/>
        <v>40</v>
      </c>
      <c r="I5">
        <f t="shared" si="3"/>
        <v>45</v>
      </c>
      <c r="J5">
        <f t="shared" si="3"/>
        <v>50</v>
      </c>
      <c r="K5">
        <f t="shared" si="3"/>
        <v>55</v>
      </c>
      <c r="L5">
        <f t="shared" si="3"/>
        <v>60</v>
      </c>
      <c r="M5">
        <f t="shared" si="3"/>
        <v>65</v>
      </c>
      <c r="N5">
        <f t="shared" si="3"/>
        <v>70</v>
      </c>
      <c r="O5">
        <f t="shared" si="3"/>
        <v>75</v>
      </c>
      <c r="P5">
        <f t="shared" si="3"/>
        <v>80</v>
      </c>
      <c r="Q5">
        <f t="shared" si="3"/>
        <v>85</v>
      </c>
      <c r="R5">
        <f t="shared" si="3"/>
        <v>90</v>
      </c>
      <c r="S5">
        <f t="shared" si="3"/>
        <v>95</v>
      </c>
      <c r="T5">
        <f t="shared" si="3"/>
        <v>100</v>
      </c>
    </row>
    <row r="6" spans="1:20" x14ac:dyDescent="0.25">
      <c r="A6">
        <v>6</v>
      </c>
      <c r="B6">
        <f>B1*$A6</f>
        <v>12</v>
      </c>
      <c r="C6">
        <f t="shared" ref="C6:T6" si="4">C1*$A6</f>
        <v>18</v>
      </c>
      <c r="D6">
        <f t="shared" si="4"/>
        <v>24</v>
      </c>
      <c r="E6">
        <f t="shared" si="4"/>
        <v>30</v>
      </c>
      <c r="F6">
        <f t="shared" si="4"/>
        <v>36</v>
      </c>
      <c r="G6">
        <f t="shared" si="4"/>
        <v>42</v>
      </c>
      <c r="H6">
        <f t="shared" si="4"/>
        <v>48</v>
      </c>
      <c r="I6">
        <f t="shared" si="4"/>
        <v>54</v>
      </c>
      <c r="J6">
        <f t="shared" si="4"/>
        <v>60</v>
      </c>
      <c r="K6">
        <f t="shared" si="4"/>
        <v>66</v>
      </c>
      <c r="L6">
        <f t="shared" si="4"/>
        <v>72</v>
      </c>
      <c r="M6">
        <f t="shared" si="4"/>
        <v>78</v>
      </c>
      <c r="N6">
        <f t="shared" si="4"/>
        <v>84</v>
      </c>
      <c r="O6">
        <f t="shared" si="4"/>
        <v>90</v>
      </c>
      <c r="P6">
        <f t="shared" si="4"/>
        <v>96</v>
      </c>
      <c r="Q6">
        <f t="shared" si="4"/>
        <v>102</v>
      </c>
      <c r="R6">
        <f t="shared" si="4"/>
        <v>108</v>
      </c>
      <c r="S6">
        <f t="shared" si="4"/>
        <v>114</v>
      </c>
      <c r="T6">
        <f t="shared" si="4"/>
        <v>120</v>
      </c>
    </row>
    <row r="7" spans="1:20" x14ac:dyDescent="0.25">
      <c r="A7">
        <v>7</v>
      </c>
      <c r="B7">
        <f>B1*$A7</f>
        <v>14</v>
      </c>
      <c r="C7">
        <f t="shared" ref="C7:T7" si="5">C1*$A7</f>
        <v>21</v>
      </c>
      <c r="D7">
        <f t="shared" si="5"/>
        <v>28</v>
      </c>
      <c r="E7">
        <f t="shared" si="5"/>
        <v>35</v>
      </c>
      <c r="F7">
        <f t="shared" si="5"/>
        <v>42</v>
      </c>
      <c r="G7">
        <f t="shared" si="5"/>
        <v>49</v>
      </c>
      <c r="H7">
        <f t="shared" si="5"/>
        <v>56</v>
      </c>
      <c r="I7">
        <f t="shared" si="5"/>
        <v>63</v>
      </c>
      <c r="J7">
        <f t="shared" si="5"/>
        <v>70</v>
      </c>
      <c r="K7">
        <f t="shared" si="5"/>
        <v>77</v>
      </c>
      <c r="L7">
        <f t="shared" si="5"/>
        <v>84</v>
      </c>
      <c r="M7">
        <f t="shared" si="5"/>
        <v>91</v>
      </c>
      <c r="N7">
        <f t="shared" si="5"/>
        <v>98</v>
      </c>
      <c r="O7">
        <f t="shared" si="5"/>
        <v>105</v>
      </c>
      <c r="P7">
        <f t="shared" si="5"/>
        <v>112</v>
      </c>
      <c r="Q7">
        <f t="shared" si="5"/>
        <v>119</v>
      </c>
      <c r="R7">
        <f t="shared" si="5"/>
        <v>126</v>
      </c>
      <c r="S7">
        <f t="shared" si="5"/>
        <v>133</v>
      </c>
      <c r="T7">
        <f t="shared" si="5"/>
        <v>140</v>
      </c>
    </row>
    <row r="8" spans="1:20" x14ac:dyDescent="0.25">
      <c r="A8">
        <v>8</v>
      </c>
      <c r="B8">
        <f>B1*$A8</f>
        <v>16</v>
      </c>
      <c r="C8">
        <f t="shared" ref="C8:T8" si="6">C1*$A8</f>
        <v>24</v>
      </c>
      <c r="D8">
        <f t="shared" si="6"/>
        <v>32</v>
      </c>
      <c r="E8">
        <f t="shared" si="6"/>
        <v>40</v>
      </c>
      <c r="F8">
        <f t="shared" si="6"/>
        <v>48</v>
      </c>
      <c r="G8">
        <f t="shared" si="6"/>
        <v>56</v>
      </c>
      <c r="H8">
        <f t="shared" si="6"/>
        <v>64</v>
      </c>
      <c r="I8">
        <f t="shared" si="6"/>
        <v>72</v>
      </c>
      <c r="J8">
        <f t="shared" si="6"/>
        <v>80</v>
      </c>
      <c r="K8">
        <f t="shared" si="6"/>
        <v>88</v>
      </c>
      <c r="L8">
        <f t="shared" si="6"/>
        <v>96</v>
      </c>
      <c r="M8">
        <f t="shared" si="6"/>
        <v>104</v>
      </c>
      <c r="N8">
        <f t="shared" si="6"/>
        <v>112</v>
      </c>
      <c r="O8">
        <f t="shared" si="6"/>
        <v>120</v>
      </c>
      <c r="P8">
        <f t="shared" si="6"/>
        <v>128</v>
      </c>
      <c r="Q8">
        <f t="shared" si="6"/>
        <v>136</v>
      </c>
      <c r="R8">
        <f t="shared" si="6"/>
        <v>144</v>
      </c>
      <c r="S8">
        <f t="shared" si="6"/>
        <v>152</v>
      </c>
      <c r="T8">
        <f t="shared" si="6"/>
        <v>160</v>
      </c>
    </row>
    <row r="9" spans="1:20" x14ac:dyDescent="0.25">
      <c r="A9">
        <v>9</v>
      </c>
      <c r="B9">
        <f>B1*$A9</f>
        <v>18</v>
      </c>
      <c r="C9">
        <f t="shared" ref="C9:T9" si="7">C1*$A9</f>
        <v>27</v>
      </c>
      <c r="D9">
        <f t="shared" si="7"/>
        <v>36</v>
      </c>
      <c r="E9">
        <f t="shared" si="7"/>
        <v>45</v>
      </c>
      <c r="F9">
        <f t="shared" si="7"/>
        <v>54</v>
      </c>
      <c r="G9">
        <f t="shared" si="7"/>
        <v>63</v>
      </c>
      <c r="H9">
        <f t="shared" si="7"/>
        <v>72</v>
      </c>
      <c r="I9">
        <f t="shared" si="7"/>
        <v>81</v>
      </c>
      <c r="J9">
        <f t="shared" si="7"/>
        <v>90</v>
      </c>
      <c r="K9">
        <f t="shared" si="7"/>
        <v>99</v>
      </c>
      <c r="L9">
        <f t="shared" si="7"/>
        <v>108</v>
      </c>
      <c r="M9">
        <f t="shared" si="7"/>
        <v>117</v>
      </c>
      <c r="N9">
        <f t="shared" si="7"/>
        <v>126</v>
      </c>
      <c r="O9">
        <f t="shared" si="7"/>
        <v>135</v>
      </c>
      <c r="P9">
        <f t="shared" si="7"/>
        <v>144</v>
      </c>
      <c r="Q9">
        <f t="shared" si="7"/>
        <v>153</v>
      </c>
      <c r="R9">
        <f t="shared" si="7"/>
        <v>162</v>
      </c>
      <c r="S9">
        <f t="shared" si="7"/>
        <v>171</v>
      </c>
      <c r="T9">
        <f t="shared" si="7"/>
        <v>180</v>
      </c>
    </row>
    <row r="10" spans="1:20" x14ac:dyDescent="0.25">
      <c r="A10">
        <v>10</v>
      </c>
      <c r="B10">
        <f>B1*$A10</f>
        <v>20</v>
      </c>
      <c r="C10">
        <f t="shared" ref="C10:T10" si="8">C1*$A10</f>
        <v>30</v>
      </c>
      <c r="D10">
        <f t="shared" si="8"/>
        <v>40</v>
      </c>
      <c r="E10">
        <f t="shared" si="8"/>
        <v>50</v>
      </c>
      <c r="F10">
        <f t="shared" si="8"/>
        <v>60</v>
      </c>
      <c r="G10">
        <f t="shared" si="8"/>
        <v>70</v>
      </c>
      <c r="H10">
        <f t="shared" si="8"/>
        <v>80</v>
      </c>
      <c r="I10">
        <f t="shared" si="8"/>
        <v>90</v>
      </c>
      <c r="J10">
        <f t="shared" si="8"/>
        <v>100</v>
      </c>
      <c r="K10">
        <f t="shared" si="8"/>
        <v>110</v>
      </c>
      <c r="L10">
        <f t="shared" si="8"/>
        <v>120</v>
      </c>
      <c r="M10">
        <f t="shared" si="8"/>
        <v>130</v>
      </c>
      <c r="N10">
        <f t="shared" si="8"/>
        <v>140</v>
      </c>
      <c r="O10">
        <f t="shared" si="8"/>
        <v>150</v>
      </c>
      <c r="P10">
        <f t="shared" si="8"/>
        <v>160</v>
      </c>
      <c r="Q10">
        <f t="shared" si="8"/>
        <v>170</v>
      </c>
      <c r="R10">
        <f t="shared" si="8"/>
        <v>180</v>
      </c>
      <c r="S10">
        <f t="shared" si="8"/>
        <v>190</v>
      </c>
      <c r="T10">
        <f t="shared" si="8"/>
        <v>200</v>
      </c>
    </row>
    <row r="11" spans="1:20" x14ac:dyDescent="0.25">
      <c r="A11">
        <v>11</v>
      </c>
      <c r="B11">
        <f>B1*$A11</f>
        <v>22</v>
      </c>
      <c r="C11">
        <f t="shared" ref="C11:T11" si="9">C1*$A11</f>
        <v>33</v>
      </c>
      <c r="D11">
        <f t="shared" si="9"/>
        <v>44</v>
      </c>
      <c r="E11">
        <f t="shared" si="9"/>
        <v>55</v>
      </c>
      <c r="F11">
        <f t="shared" si="9"/>
        <v>66</v>
      </c>
      <c r="G11">
        <f t="shared" si="9"/>
        <v>77</v>
      </c>
      <c r="H11">
        <f t="shared" si="9"/>
        <v>88</v>
      </c>
      <c r="I11">
        <f t="shared" si="9"/>
        <v>99</v>
      </c>
      <c r="J11">
        <f t="shared" si="9"/>
        <v>110</v>
      </c>
      <c r="K11">
        <f t="shared" si="9"/>
        <v>121</v>
      </c>
      <c r="L11">
        <f t="shared" si="9"/>
        <v>132</v>
      </c>
      <c r="M11">
        <f t="shared" si="9"/>
        <v>143</v>
      </c>
      <c r="N11">
        <f t="shared" si="9"/>
        <v>154</v>
      </c>
      <c r="O11">
        <f t="shared" si="9"/>
        <v>165</v>
      </c>
      <c r="P11">
        <f t="shared" si="9"/>
        <v>176</v>
      </c>
      <c r="Q11">
        <f t="shared" si="9"/>
        <v>187</v>
      </c>
      <c r="R11">
        <f t="shared" si="9"/>
        <v>198</v>
      </c>
      <c r="S11">
        <f t="shared" si="9"/>
        <v>209</v>
      </c>
      <c r="T11">
        <f t="shared" si="9"/>
        <v>220</v>
      </c>
    </row>
    <row r="12" spans="1:20" x14ac:dyDescent="0.25">
      <c r="A12">
        <v>12</v>
      </c>
      <c r="B12">
        <f>B1*$A12</f>
        <v>24</v>
      </c>
      <c r="C12">
        <f t="shared" ref="C12:T12" si="10">C1*$A12</f>
        <v>36</v>
      </c>
      <c r="D12">
        <f t="shared" si="10"/>
        <v>48</v>
      </c>
      <c r="E12">
        <f t="shared" si="10"/>
        <v>60</v>
      </c>
      <c r="F12">
        <f t="shared" si="10"/>
        <v>72</v>
      </c>
      <c r="G12">
        <f t="shared" si="10"/>
        <v>84</v>
      </c>
      <c r="H12">
        <f t="shared" si="10"/>
        <v>96</v>
      </c>
      <c r="I12">
        <f t="shared" si="10"/>
        <v>108</v>
      </c>
      <c r="J12">
        <f t="shared" si="10"/>
        <v>120</v>
      </c>
      <c r="K12">
        <f t="shared" si="10"/>
        <v>132</v>
      </c>
      <c r="L12">
        <f t="shared" si="10"/>
        <v>144</v>
      </c>
      <c r="M12">
        <f t="shared" si="10"/>
        <v>156</v>
      </c>
      <c r="N12">
        <f t="shared" si="10"/>
        <v>168</v>
      </c>
      <c r="O12">
        <f t="shared" si="10"/>
        <v>180</v>
      </c>
      <c r="P12">
        <f t="shared" si="10"/>
        <v>192</v>
      </c>
      <c r="Q12">
        <f t="shared" si="10"/>
        <v>204</v>
      </c>
      <c r="R12">
        <f t="shared" si="10"/>
        <v>216</v>
      </c>
      <c r="S12">
        <f t="shared" si="10"/>
        <v>228</v>
      </c>
      <c r="T12">
        <f t="shared" si="10"/>
        <v>240</v>
      </c>
    </row>
    <row r="13" spans="1:20" x14ac:dyDescent="0.25">
      <c r="A13">
        <v>13</v>
      </c>
      <c r="B13">
        <f>B1*$A13</f>
        <v>26</v>
      </c>
      <c r="C13">
        <f t="shared" ref="C13:T13" si="11">C1*$A13</f>
        <v>39</v>
      </c>
      <c r="D13">
        <f t="shared" si="11"/>
        <v>52</v>
      </c>
      <c r="E13">
        <f t="shared" si="11"/>
        <v>65</v>
      </c>
      <c r="F13">
        <f t="shared" si="11"/>
        <v>78</v>
      </c>
      <c r="G13">
        <f t="shared" si="11"/>
        <v>91</v>
      </c>
      <c r="H13">
        <f t="shared" si="11"/>
        <v>104</v>
      </c>
      <c r="I13">
        <f t="shared" si="11"/>
        <v>117</v>
      </c>
      <c r="J13">
        <f t="shared" si="11"/>
        <v>130</v>
      </c>
      <c r="K13">
        <f t="shared" si="11"/>
        <v>143</v>
      </c>
      <c r="L13">
        <f t="shared" si="11"/>
        <v>156</v>
      </c>
      <c r="M13">
        <f t="shared" si="11"/>
        <v>169</v>
      </c>
      <c r="N13">
        <f t="shared" si="11"/>
        <v>182</v>
      </c>
      <c r="O13">
        <f t="shared" si="11"/>
        <v>195</v>
      </c>
      <c r="P13">
        <f t="shared" si="11"/>
        <v>208</v>
      </c>
      <c r="Q13">
        <f t="shared" si="11"/>
        <v>221</v>
      </c>
      <c r="R13">
        <f t="shared" si="11"/>
        <v>234</v>
      </c>
      <c r="S13">
        <f t="shared" si="11"/>
        <v>247</v>
      </c>
      <c r="T13">
        <f t="shared" si="11"/>
        <v>260</v>
      </c>
    </row>
    <row r="14" spans="1:20" x14ac:dyDescent="0.25">
      <c r="A14">
        <v>14</v>
      </c>
      <c r="B14">
        <f>B1*$A14</f>
        <v>28</v>
      </c>
      <c r="C14">
        <f t="shared" ref="C14:T14" si="12">C1*$A14</f>
        <v>42</v>
      </c>
      <c r="D14">
        <f t="shared" si="12"/>
        <v>56</v>
      </c>
      <c r="E14">
        <f t="shared" si="12"/>
        <v>70</v>
      </c>
      <c r="F14">
        <f t="shared" si="12"/>
        <v>84</v>
      </c>
      <c r="G14">
        <f t="shared" si="12"/>
        <v>98</v>
      </c>
      <c r="H14">
        <f t="shared" si="12"/>
        <v>112</v>
      </c>
      <c r="I14">
        <f t="shared" si="12"/>
        <v>126</v>
      </c>
      <c r="J14">
        <f t="shared" si="12"/>
        <v>140</v>
      </c>
      <c r="K14">
        <f t="shared" si="12"/>
        <v>154</v>
      </c>
      <c r="L14">
        <f t="shared" si="12"/>
        <v>168</v>
      </c>
      <c r="M14">
        <f t="shared" si="12"/>
        <v>182</v>
      </c>
      <c r="N14">
        <f t="shared" si="12"/>
        <v>196</v>
      </c>
      <c r="O14">
        <f t="shared" si="12"/>
        <v>210</v>
      </c>
      <c r="P14">
        <f t="shared" si="12"/>
        <v>224</v>
      </c>
      <c r="Q14">
        <f t="shared" si="12"/>
        <v>238</v>
      </c>
      <c r="R14">
        <f t="shared" si="12"/>
        <v>252</v>
      </c>
      <c r="S14">
        <f t="shared" si="12"/>
        <v>266</v>
      </c>
      <c r="T14">
        <f t="shared" si="12"/>
        <v>280</v>
      </c>
    </row>
    <row r="15" spans="1:20" x14ac:dyDescent="0.25">
      <c r="A15">
        <v>15</v>
      </c>
      <c r="B15">
        <f>B1*$A15</f>
        <v>30</v>
      </c>
      <c r="C15">
        <f t="shared" ref="C15:T15" si="13">C1*$A15</f>
        <v>45</v>
      </c>
      <c r="D15">
        <f t="shared" si="13"/>
        <v>60</v>
      </c>
      <c r="E15">
        <f t="shared" si="13"/>
        <v>75</v>
      </c>
      <c r="F15">
        <f t="shared" si="13"/>
        <v>90</v>
      </c>
      <c r="G15">
        <f t="shared" si="13"/>
        <v>105</v>
      </c>
      <c r="H15">
        <f t="shared" si="13"/>
        <v>120</v>
      </c>
      <c r="I15">
        <f t="shared" si="13"/>
        <v>135</v>
      </c>
      <c r="J15">
        <f t="shared" si="13"/>
        <v>150</v>
      </c>
      <c r="K15">
        <f t="shared" si="13"/>
        <v>165</v>
      </c>
      <c r="L15">
        <f t="shared" si="13"/>
        <v>180</v>
      </c>
      <c r="M15">
        <f t="shared" si="13"/>
        <v>195</v>
      </c>
      <c r="N15">
        <f t="shared" si="13"/>
        <v>210</v>
      </c>
      <c r="O15">
        <f t="shared" si="13"/>
        <v>225</v>
      </c>
      <c r="P15">
        <f t="shared" si="13"/>
        <v>240</v>
      </c>
      <c r="Q15">
        <f t="shared" si="13"/>
        <v>255</v>
      </c>
      <c r="R15">
        <f t="shared" si="13"/>
        <v>270</v>
      </c>
      <c r="S15">
        <f t="shared" si="13"/>
        <v>285</v>
      </c>
      <c r="T15">
        <f t="shared" si="13"/>
        <v>300</v>
      </c>
    </row>
    <row r="16" spans="1:20" x14ac:dyDescent="0.25">
      <c r="A16">
        <v>16</v>
      </c>
      <c r="B16">
        <f>B1*$A16</f>
        <v>32</v>
      </c>
      <c r="C16">
        <f t="shared" ref="C16:T16" si="14">C1*$A16</f>
        <v>48</v>
      </c>
      <c r="D16">
        <f t="shared" si="14"/>
        <v>64</v>
      </c>
      <c r="E16">
        <f t="shared" si="14"/>
        <v>80</v>
      </c>
      <c r="F16">
        <f t="shared" si="14"/>
        <v>96</v>
      </c>
      <c r="G16">
        <f t="shared" si="14"/>
        <v>112</v>
      </c>
      <c r="H16">
        <f t="shared" si="14"/>
        <v>128</v>
      </c>
      <c r="I16">
        <f t="shared" si="14"/>
        <v>144</v>
      </c>
      <c r="J16">
        <f t="shared" si="14"/>
        <v>160</v>
      </c>
      <c r="K16">
        <f t="shared" si="14"/>
        <v>176</v>
      </c>
      <c r="L16">
        <f t="shared" si="14"/>
        <v>192</v>
      </c>
      <c r="M16">
        <f t="shared" si="14"/>
        <v>208</v>
      </c>
      <c r="N16">
        <f t="shared" si="14"/>
        <v>224</v>
      </c>
      <c r="O16">
        <f t="shared" si="14"/>
        <v>240</v>
      </c>
      <c r="P16">
        <f t="shared" si="14"/>
        <v>256</v>
      </c>
      <c r="Q16">
        <f t="shared" si="14"/>
        <v>272</v>
      </c>
      <c r="R16">
        <f t="shared" si="14"/>
        <v>288</v>
      </c>
      <c r="S16">
        <f t="shared" si="14"/>
        <v>304</v>
      </c>
      <c r="T16">
        <f t="shared" si="14"/>
        <v>320</v>
      </c>
    </row>
    <row r="17" spans="1:20" x14ac:dyDescent="0.25">
      <c r="A17">
        <v>17</v>
      </c>
      <c r="B17">
        <f>B1*$A17</f>
        <v>34</v>
      </c>
      <c r="C17">
        <f t="shared" ref="C17:T17" si="15">C1*$A17</f>
        <v>51</v>
      </c>
      <c r="D17">
        <f t="shared" si="15"/>
        <v>68</v>
      </c>
      <c r="E17">
        <f t="shared" si="15"/>
        <v>85</v>
      </c>
      <c r="F17">
        <f t="shared" si="15"/>
        <v>102</v>
      </c>
      <c r="G17">
        <f t="shared" si="15"/>
        <v>119</v>
      </c>
      <c r="H17">
        <f t="shared" si="15"/>
        <v>136</v>
      </c>
      <c r="I17">
        <f t="shared" si="15"/>
        <v>153</v>
      </c>
      <c r="J17">
        <f t="shared" si="15"/>
        <v>170</v>
      </c>
      <c r="K17">
        <f t="shared" si="15"/>
        <v>187</v>
      </c>
      <c r="L17">
        <f t="shared" si="15"/>
        <v>204</v>
      </c>
      <c r="M17">
        <f t="shared" si="15"/>
        <v>221</v>
      </c>
      <c r="N17">
        <f t="shared" si="15"/>
        <v>238</v>
      </c>
      <c r="O17">
        <f t="shared" si="15"/>
        <v>255</v>
      </c>
      <c r="P17">
        <f t="shared" si="15"/>
        <v>272</v>
      </c>
      <c r="Q17">
        <f t="shared" si="15"/>
        <v>289</v>
      </c>
      <c r="R17">
        <f t="shared" si="15"/>
        <v>306</v>
      </c>
      <c r="S17">
        <f t="shared" si="15"/>
        <v>323</v>
      </c>
      <c r="T17">
        <f t="shared" si="15"/>
        <v>340</v>
      </c>
    </row>
    <row r="18" spans="1:20" x14ac:dyDescent="0.25">
      <c r="A18">
        <v>18</v>
      </c>
      <c r="B18">
        <f>B1*$A18</f>
        <v>36</v>
      </c>
      <c r="C18">
        <f t="shared" ref="C18:T18" si="16">C1*$A18</f>
        <v>54</v>
      </c>
      <c r="D18">
        <f t="shared" si="16"/>
        <v>72</v>
      </c>
      <c r="E18">
        <f t="shared" si="16"/>
        <v>90</v>
      </c>
      <c r="F18">
        <f t="shared" si="16"/>
        <v>108</v>
      </c>
      <c r="G18">
        <f t="shared" si="16"/>
        <v>126</v>
      </c>
      <c r="H18">
        <f t="shared" si="16"/>
        <v>144</v>
      </c>
      <c r="I18">
        <f t="shared" si="16"/>
        <v>162</v>
      </c>
      <c r="J18">
        <f t="shared" si="16"/>
        <v>180</v>
      </c>
      <c r="K18">
        <f t="shared" si="16"/>
        <v>198</v>
      </c>
      <c r="L18">
        <f t="shared" si="16"/>
        <v>216</v>
      </c>
      <c r="M18">
        <f t="shared" si="16"/>
        <v>234</v>
      </c>
      <c r="N18">
        <f t="shared" si="16"/>
        <v>252</v>
      </c>
      <c r="O18">
        <f t="shared" si="16"/>
        <v>270</v>
      </c>
      <c r="P18">
        <f t="shared" si="16"/>
        <v>288</v>
      </c>
      <c r="Q18">
        <f t="shared" si="16"/>
        <v>306</v>
      </c>
      <c r="R18">
        <f t="shared" si="16"/>
        <v>324</v>
      </c>
      <c r="S18">
        <f t="shared" si="16"/>
        <v>342</v>
      </c>
      <c r="T18">
        <f t="shared" si="16"/>
        <v>360</v>
      </c>
    </row>
    <row r="19" spans="1:20" x14ac:dyDescent="0.25">
      <c r="A19">
        <v>19</v>
      </c>
      <c r="B19">
        <f>B1*$A19</f>
        <v>38</v>
      </c>
      <c r="C19">
        <f t="shared" ref="C19:T19" si="17">C1*$A19</f>
        <v>57</v>
      </c>
      <c r="D19">
        <f t="shared" si="17"/>
        <v>76</v>
      </c>
      <c r="E19">
        <f t="shared" si="17"/>
        <v>95</v>
      </c>
      <c r="F19">
        <f t="shared" si="17"/>
        <v>114</v>
      </c>
      <c r="G19">
        <f t="shared" si="17"/>
        <v>133</v>
      </c>
      <c r="H19">
        <f t="shared" si="17"/>
        <v>152</v>
      </c>
      <c r="I19">
        <f t="shared" si="17"/>
        <v>171</v>
      </c>
      <c r="J19">
        <f t="shared" si="17"/>
        <v>190</v>
      </c>
      <c r="K19">
        <f t="shared" si="17"/>
        <v>209</v>
      </c>
      <c r="L19">
        <f t="shared" si="17"/>
        <v>228</v>
      </c>
      <c r="M19">
        <f t="shared" si="17"/>
        <v>247</v>
      </c>
      <c r="N19">
        <f t="shared" si="17"/>
        <v>266</v>
      </c>
      <c r="O19">
        <f t="shared" si="17"/>
        <v>285</v>
      </c>
      <c r="P19">
        <f t="shared" si="17"/>
        <v>304</v>
      </c>
      <c r="Q19">
        <f t="shared" si="17"/>
        <v>323</v>
      </c>
      <c r="R19">
        <f t="shared" si="17"/>
        <v>342</v>
      </c>
      <c r="S19">
        <f t="shared" si="17"/>
        <v>361</v>
      </c>
      <c r="T19">
        <f t="shared" si="17"/>
        <v>380</v>
      </c>
    </row>
    <row r="20" spans="1:20" x14ac:dyDescent="0.25">
      <c r="A20">
        <v>20</v>
      </c>
      <c r="B20">
        <f>B1*$A20</f>
        <v>40</v>
      </c>
      <c r="C20">
        <f t="shared" ref="C20:T20" si="18">C1*$A20</f>
        <v>60</v>
      </c>
      <c r="D20">
        <f t="shared" si="18"/>
        <v>80</v>
      </c>
      <c r="E20">
        <f t="shared" si="18"/>
        <v>100</v>
      </c>
      <c r="F20">
        <f t="shared" si="18"/>
        <v>120</v>
      </c>
      <c r="G20">
        <f t="shared" si="18"/>
        <v>140</v>
      </c>
      <c r="H20">
        <f t="shared" si="18"/>
        <v>160</v>
      </c>
      <c r="I20">
        <f t="shared" si="18"/>
        <v>180</v>
      </c>
      <c r="J20">
        <f t="shared" si="18"/>
        <v>200</v>
      </c>
      <c r="K20">
        <f t="shared" si="18"/>
        <v>220</v>
      </c>
      <c r="L20">
        <f t="shared" si="18"/>
        <v>240</v>
      </c>
      <c r="M20">
        <f t="shared" si="18"/>
        <v>260</v>
      </c>
      <c r="N20">
        <f t="shared" si="18"/>
        <v>280</v>
      </c>
      <c r="O20">
        <f t="shared" si="18"/>
        <v>300</v>
      </c>
      <c r="P20">
        <f t="shared" si="18"/>
        <v>320</v>
      </c>
      <c r="Q20">
        <f t="shared" si="18"/>
        <v>340</v>
      </c>
      <c r="R20">
        <f t="shared" si="18"/>
        <v>360</v>
      </c>
      <c r="S20">
        <f t="shared" si="18"/>
        <v>380</v>
      </c>
      <c r="T20">
        <f t="shared" si="18"/>
        <v>400</v>
      </c>
    </row>
    <row r="21" spans="1:20" x14ac:dyDescent="0.25">
      <c r="A21">
        <f>SUM(A1:A20)</f>
        <v>210</v>
      </c>
      <c r="B21">
        <f t="shared" ref="B21:T21" si="19">SUM(B1:B20)</f>
        <v>420</v>
      </c>
      <c r="C21">
        <f t="shared" si="19"/>
        <v>630</v>
      </c>
      <c r="D21">
        <f t="shared" si="19"/>
        <v>840</v>
      </c>
      <c r="E21">
        <f t="shared" si="19"/>
        <v>1050</v>
      </c>
      <c r="F21">
        <f t="shared" si="19"/>
        <v>1260</v>
      </c>
      <c r="G21">
        <f t="shared" si="19"/>
        <v>1470</v>
      </c>
      <c r="H21">
        <f t="shared" si="19"/>
        <v>1680</v>
      </c>
      <c r="I21">
        <f t="shared" si="19"/>
        <v>1890</v>
      </c>
      <c r="J21">
        <f t="shared" si="19"/>
        <v>2100</v>
      </c>
      <c r="K21">
        <f t="shared" si="19"/>
        <v>2310</v>
      </c>
      <c r="L21">
        <f t="shared" si="19"/>
        <v>2520</v>
      </c>
      <c r="M21">
        <f t="shared" si="19"/>
        <v>2730</v>
      </c>
      <c r="N21">
        <f t="shared" si="19"/>
        <v>2940</v>
      </c>
      <c r="O21">
        <f t="shared" si="19"/>
        <v>3150</v>
      </c>
      <c r="P21">
        <f t="shared" si="19"/>
        <v>3360</v>
      </c>
      <c r="Q21">
        <f t="shared" si="19"/>
        <v>3570</v>
      </c>
      <c r="R21">
        <f t="shared" si="19"/>
        <v>3780</v>
      </c>
      <c r="S21">
        <f t="shared" si="19"/>
        <v>3990</v>
      </c>
      <c r="T21">
        <f t="shared" si="19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1" sqref="J1"/>
    </sheetView>
  </sheetViews>
  <sheetFormatPr defaultRowHeight="15" x14ac:dyDescent="0.25"/>
  <sheetData>
    <row r="1" spans="1:11" x14ac:dyDescent="0.25">
      <c r="A1">
        <v>2</v>
      </c>
      <c r="B1">
        <f>Лист1!A1</f>
        <v>1</v>
      </c>
      <c r="C1">
        <f>$A$1^B1</f>
        <v>2</v>
      </c>
      <c r="E1" t="s">
        <v>0</v>
      </c>
      <c r="F1">
        <v>16</v>
      </c>
      <c r="G1" t="s">
        <v>3</v>
      </c>
      <c r="I1" t="s">
        <v>3</v>
      </c>
      <c r="J1" t="s">
        <v>3</v>
      </c>
      <c r="K1">
        <f>IF(J1="бит",1,8)</f>
        <v>1</v>
      </c>
    </row>
    <row r="2" spans="1:11" x14ac:dyDescent="0.25">
      <c r="B2">
        <f>Лист1!A2</f>
        <v>2</v>
      </c>
      <c r="C2">
        <f t="shared" ref="C2:C20" si="0">$A$1^B2</f>
        <v>4</v>
      </c>
      <c r="E2" t="s">
        <v>1</v>
      </c>
      <c r="F2">
        <f>LEN("я к вам пишу:чего же боле?")</f>
        <v>26</v>
      </c>
      <c r="I2" t="s">
        <v>4</v>
      </c>
    </row>
    <row r="3" spans="1:11" x14ac:dyDescent="0.25">
      <c r="B3">
        <f>Лист1!A3</f>
        <v>3</v>
      </c>
      <c r="C3">
        <f t="shared" si="0"/>
        <v>8</v>
      </c>
      <c r="E3" t="s">
        <v>2</v>
      </c>
      <c r="F3">
        <f>F1*F2*K1</f>
        <v>416</v>
      </c>
    </row>
    <row r="4" spans="1:11" x14ac:dyDescent="0.25">
      <c r="B4">
        <f>Лист1!A4</f>
        <v>4</v>
      </c>
      <c r="C4">
        <f t="shared" si="0"/>
        <v>16</v>
      </c>
    </row>
    <row r="5" spans="1:11" x14ac:dyDescent="0.25">
      <c r="B5">
        <f>Лист1!A5</f>
        <v>5</v>
      </c>
      <c r="C5">
        <f t="shared" si="0"/>
        <v>32</v>
      </c>
    </row>
    <row r="6" spans="1:11" x14ac:dyDescent="0.25">
      <c r="B6">
        <f>Лист1!A6</f>
        <v>6</v>
      </c>
      <c r="C6">
        <f t="shared" si="0"/>
        <v>64</v>
      </c>
    </row>
    <row r="7" spans="1:11" x14ac:dyDescent="0.25">
      <c r="B7">
        <f>Лист1!A7</f>
        <v>7</v>
      </c>
      <c r="C7">
        <f t="shared" si="0"/>
        <v>128</v>
      </c>
    </row>
    <row r="8" spans="1:11" x14ac:dyDescent="0.25">
      <c r="B8">
        <f>Лист1!A8</f>
        <v>8</v>
      </c>
      <c r="C8">
        <f t="shared" si="0"/>
        <v>256</v>
      </c>
    </row>
    <row r="9" spans="1:11" x14ac:dyDescent="0.25">
      <c r="B9">
        <f>Лист1!A9</f>
        <v>9</v>
      </c>
      <c r="C9">
        <f t="shared" si="0"/>
        <v>512</v>
      </c>
    </row>
    <row r="10" spans="1:11" x14ac:dyDescent="0.25">
      <c r="B10">
        <f>Лист1!A10</f>
        <v>10</v>
      </c>
      <c r="C10">
        <f t="shared" si="0"/>
        <v>1024</v>
      </c>
    </row>
    <row r="11" spans="1:11" x14ac:dyDescent="0.25">
      <c r="B11">
        <f>Лист1!A11</f>
        <v>11</v>
      </c>
      <c r="C11">
        <f t="shared" si="0"/>
        <v>2048</v>
      </c>
    </row>
    <row r="12" spans="1:11" x14ac:dyDescent="0.25">
      <c r="B12">
        <f>Лист1!A12</f>
        <v>12</v>
      </c>
      <c r="C12">
        <f t="shared" si="0"/>
        <v>4096</v>
      </c>
    </row>
    <row r="13" spans="1:11" x14ac:dyDescent="0.25">
      <c r="B13">
        <f>Лист1!A13</f>
        <v>13</v>
      </c>
      <c r="C13">
        <f t="shared" si="0"/>
        <v>8192</v>
      </c>
    </row>
    <row r="14" spans="1:11" x14ac:dyDescent="0.25">
      <c r="B14">
        <f>Лист1!A14</f>
        <v>14</v>
      </c>
      <c r="C14">
        <f t="shared" si="0"/>
        <v>16384</v>
      </c>
    </row>
    <row r="15" spans="1:11" x14ac:dyDescent="0.25">
      <c r="B15">
        <f>Лист1!A15</f>
        <v>15</v>
      </c>
      <c r="C15">
        <f t="shared" si="0"/>
        <v>32768</v>
      </c>
    </row>
    <row r="16" spans="1:11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 t="shared" si="0"/>
        <v>1048576</v>
      </c>
    </row>
  </sheetData>
  <dataValidations count="1">
    <dataValidation type="list" allowBlank="1" showInputMessage="1" showErrorMessage="1" sqref="J1:J2">
      <formula1>$I$1:$I$2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7" sqref="B7"/>
    </sheetView>
  </sheetViews>
  <sheetFormatPr defaultRowHeight="15" x14ac:dyDescent="0.25"/>
  <cols>
    <col min="1" max="1" width="20" customWidth="1"/>
  </cols>
  <sheetData>
    <row r="1" spans="1:7" x14ac:dyDescent="0.25">
      <c r="A1" t="s">
        <v>5</v>
      </c>
      <c r="B1">
        <v>2</v>
      </c>
      <c r="C1">
        <v>3</v>
      </c>
      <c r="D1">
        <v>4</v>
      </c>
      <c r="E1">
        <v>5</v>
      </c>
    </row>
    <row r="2" spans="1:7" x14ac:dyDescent="0.25">
      <c r="A2" t="s">
        <v>6</v>
      </c>
      <c r="B2">
        <v>0.05</v>
      </c>
      <c r="C2">
        <v>0.1</v>
      </c>
      <c r="D2">
        <v>0.25</v>
      </c>
      <c r="E2">
        <v>0.6</v>
      </c>
    </row>
    <row r="3" spans="1:7" x14ac:dyDescent="0.25">
      <c r="A3" t="s">
        <v>7</v>
      </c>
      <c r="B3" s="1">
        <f>LOG(1/B2,2)</f>
        <v>4.3219280948873626</v>
      </c>
      <c r="C3" s="1">
        <f t="shared" ref="C3:E3" si="0">LOG(1/C2,2)</f>
        <v>3.3219280948873626</v>
      </c>
      <c r="D3" s="1">
        <f t="shared" si="0"/>
        <v>2</v>
      </c>
      <c r="E3" s="1">
        <f t="shared" si="0"/>
        <v>0.73696559416620622</v>
      </c>
    </row>
    <row r="5" spans="1:7" x14ac:dyDescent="0.25">
      <c r="A5" t="s">
        <v>8</v>
      </c>
      <c r="B5">
        <v>2</v>
      </c>
      <c r="C5">
        <v>3</v>
      </c>
      <c r="D5">
        <v>1</v>
      </c>
      <c r="E5">
        <v>7</v>
      </c>
      <c r="F5">
        <v>4</v>
      </c>
      <c r="G5">
        <v>5</v>
      </c>
    </row>
    <row r="6" spans="1:7" x14ac:dyDescent="0.25">
      <c r="A6" t="s">
        <v>9</v>
      </c>
      <c r="B6">
        <v>8</v>
      </c>
    </row>
    <row r="7" spans="1:7" x14ac:dyDescent="0.25">
      <c r="B7">
        <f>B5*$B$6^5</f>
        <v>65536</v>
      </c>
      <c r="C7">
        <f>C5*$B$6^4</f>
        <v>12288</v>
      </c>
      <c r="D7">
        <f>D5*$B$6^3</f>
        <v>512</v>
      </c>
      <c r="E7">
        <f>E5*$B$6^2</f>
        <v>448</v>
      </c>
      <c r="F7">
        <f>F5*$B$6^1</f>
        <v>32</v>
      </c>
      <c r="G7">
        <f>G5</f>
        <v>5</v>
      </c>
    </row>
    <row r="8" spans="1:7" x14ac:dyDescent="0.25">
      <c r="A8" t="s">
        <v>10</v>
      </c>
      <c r="B8">
        <f>SUM(B7:G7)</f>
        <v>78821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2022-09-07T03:25:49Z</dcterms:created>
  <dcterms:modified xsi:type="dcterms:W3CDTF">2022-09-07T04:44:13Z</dcterms:modified>
</cp:coreProperties>
</file>