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ronic Homelessness is Declini" sheetId="1" r:id="rId4"/>
  </sheets>
  <definedNames/>
  <calcPr/>
</workbook>
</file>

<file path=xl/sharedStrings.xml><?xml version="1.0" encoding="utf-8"?>
<sst xmlns="http://schemas.openxmlformats.org/spreadsheetml/2006/main" count="161" uniqueCount="59">
  <si>
    <t>Chronic homeless by state (US) - number of people</t>
  </si>
  <si>
    <t>State/territory</t>
  </si>
  <si>
    <t>% change 2007-2019</t>
  </si>
  <si>
    <t>source</t>
  </si>
  <si>
    <t>URL</t>
  </si>
  <si>
    <t>Total</t>
  </si>
  <si>
    <t>United States Interagency Council on Homelessness</t>
  </si>
  <si>
    <t>https://www.usich.gov/</t>
  </si>
  <si>
    <t>West Virginia</t>
  </si>
  <si>
    <t>Connecticut</t>
  </si>
  <si>
    <t>Michigan</t>
  </si>
  <si>
    <t>Alabama</t>
  </si>
  <si>
    <t>Mississippi</t>
  </si>
  <si>
    <t>Ohio</t>
  </si>
  <si>
    <t>Tennessee</t>
  </si>
  <si>
    <t>Delaware</t>
  </si>
  <si>
    <t>Texas</t>
  </si>
  <si>
    <t>Virginia</t>
  </si>
  <si>
    <t>Georgia</t>
  </si>
  <si>
    <t>Indiana</t>
  </si>
  <si>
    <t>New Jersey</t>
  </si>
  <si>
    <t>Nebraska</t>
  </si>
  <si>
    <t>New Hampshire</t>
  </si>
  <si>
    <t>Utah</t>
  </si>
  <si>
    <t>Arizona</t>
  </si>
  <si>
    <t>Illinois</t>
  </si>
  <si>
    <t>Florida</t>
  </si>
  <si>
    <t>North Carolina</t>
  </si>
  <si>
    <t>Wisconsin</t>
  </si>
  <si>
    <t>Louisiana</t>
  </si>
  <si>
    <t>Arkansas</t>
  </si>
  <si>
    <t>Nevada</t>
  </si>
  <si>
    <t>Maryland</t>
  </si>
  <si>
    <t>Massachusetts</t>
  </si>
  <si>
    <t>Missouri</t>
  </si>
  <si>
    <t>North Dakota</t>
  </si>
  <si>
    <t>Kentucky</t>
  </si>
  <si>
    <t>District of Columbia</t>
  </si>
  <si>
    <t>South Dakota</t>
  </si>
  <si>
    <t>Alaska</t>
  </si>
  <si>
    <t>Vermont</t>
  </si>
  <si>
    <t>California</t>
  </si>
  <si>
    <t>Colorado</t>
  </si>
  <si>
    <t>Iowa</t>
  </si>
  <si>
    <t>New York</t>
  </si>
  <si>
    <t>Pennsylvania</t>
  </si>
  <si>
    <t>Oklahoma</t>
  </si>
  <si>
    <t>Minnesota</t>
  </si>
  <si>
    <t>Rhode Island</t>
  </si>
  <si>
    <t>South Carolina</t>
  </si>
  <si>
    <t>Oregon</t>
  </si>
  <si>
    <t>Wyoming</t>
  </si>
  <si>
    <t>Washington</t>
  </si>
  <si>
    <t>New Mexico</t>
  </si>
  <si>
    <t>Hawaii</t>
  </si>
  <si>
    <t>Maine</t>
  </si>
  <si>
    <t>Kansas</t>
  </si>
  <si>
    <t>Montana</t>
  </si>
  <si>
    <t>Idaho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</si>
</sst>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rgb="FF000000"/>
      <name val="Arial"/>
    </font>
    <font>
      <color rgb="FFCCCCCC"/>
      <name val="Arial"/>
    </font>
    <font>
      <b/>
      <color theme="1"/>
      <name val="Arial"/>
    </font>
    <font>
      <b/>
      <color rgb="FFCCCCCC"/>
      <name val="Arial"/>
    </font>
    <font>
      <u/>
      <color rgb="FFCCCC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10" xfId="0" applyAlignment="1" applyFont="1" applyNumberForma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10" xfId="0" applyAlignment="1" applyFont="1" applyNumberForma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2" fontId="6" numFmtId="0" xfId="0" applyAlignment="1" applyFont="1">
      <alignment shrinkToFit="0" vertical="bottom" wrapText="0"/>
    </xf>
    <xf borderId="0" fillId="2" fontId="7" numFmtId="3" xfId="0" applyAlignment="1" applyFont="1" applyNumberFormat="1">
      <alignment horizontal="right" vertical="bottom"/>
    </xf>
    <xf borderId="0" fillId="2" fontId="7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10" xfId="0" applyAlignment="1" applyFont="1" applyNumberFormat="1">
      <alignment horizontal="right" vertical="bottom"/>
    </xf>
    <xf borderId="0" fillId="2" fontId="3" numFmtId="3" xfId="0" applyAlignment="1" applyFont="1" applyNumberFormat="1">
      <alignment horizontal="right"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sich.gov/" TargetMode="External"/><Relationship Id="rId42" Type="http://schemas.openxmlformats.org/officeDocument/2006/relationships/hyperlink" Target="https://www.usich.gov/" TargetMode="External"/><Relationship Id="rId41" Type="http://schemas.openxmlformats.org/officeDocument/2006/relationships/hyperlink" Target="https://www.usich.gov/" TargetMode="External"/><Relationship Id="rId44" Type="http://schemas.openxmlformats.org/officeDocument/2006/relationships/hyperlink" Target="https://www.usich.gov/" TargetMode="External"/><Relationship Id="rId43" Type="http://schemas.openxmlformats.org/officeDocument/2006/relationships/hyperlink" Target="https://www.usich.gov/" TargetMode="External"/><Relationship Id="rId46" Type="http://schemas.openxmlformats.org/officeDocument/2006/relationships/hyperlink" Target="https://www.usich.gov/" TargetMode="External"/><Relationship Id="rId45" Type="http://schemas.openxmlformats.org/officeDocument/2006/relationships/hyperlink" Target="https://www.usich.gov/" TargetMode="External"/><Relationship Id="rId1" Type="http://schemas.openxmlformats.org/officeDocument/2006/relationships/hyperlink" Target="https://www.usich.gov/" TargetMode="External"/><Relationship Id="rId2" Type="http://schemas.openxmlformats.org/officeDocument/2006/relationships/hyperlink" Target="https://www.usich.gov/" TargetMode="External"/><Relationship Id="rId3" Type="http://schemas.openxmlformats.org/officeDocument/2006/relationships/hyperlink" Target="https://www.usich.gov/" TargetMode="External"/><Relationship Id="rId4" Type="http://schemas.openxmlformats.org/officeDocument/2006/relationships/hyperlink" Target="https://www.usich.gov/" TargetMode="External"/><Relationship Id="rId9" Type="http://schemas.openxmlformats.org/officeDocument/2006/relationships/hyperlink" Target="https://www.usich.gov/" TargetMode="External"/><Relationship Id="rId48" Type="http://schemas.openxmlformats.org/officeDocument/2006/relationships/hyperlink" Target="https://www.usich.gov/" TargetMode="External"/><Relationship Id="rId47" Type="http://schemas.openxmlformats.org/officeDocument/2006/relationships/hyperlink" Target="https://www.usich.gov/" TargetMode="External"/><Relationship Id="rId49" Type="http://schemas.openxmlformats.org/officeDocument/2006/relationships/hyperlink" Target="https://www.usich.gov/" TargetMode="External"/><Relationship Id="rId5" Type="http://schemas.openxmlformats.org/officeDocument/2006/relationships/hyperlink" Target="https://www.usich.gov/" TargetMode="External"/><Relationship Id="rId6" Type="http://schemas.openxmlformats.org/officeDocument/2006/relationships/hyperlink" Target="https://www.usich.gov/" TargetMode="External"/><Relationship Id="rId7" Type="http://schemas.openxmlformats.org/officeDocument/2006/relationships/hyperlink" Target="https://www.usich.gov/" TargetMode="External"/><Relationship Id="rId8" Type="http://schemas.openxmlformats.org/officeDocument/2006/relationships/hyperlink" Target="https://www.usich.gov/" TargetMode="External"/><Relationship Id="rId31" Type="http://schemas.openxmlformats.org/officeDocument/2006/relationships/hyperlink" Target="https://www.usich.gov/" TargetMode="External"/><Relationship Id="rId30" Type="http://schemas.openxmlformats.org/officeDocument/2006/relationships/hyperlink" Target="https://www.usich.gov/" TargetMode="External"/><Relationship Id="rId33" Type="http://schemas.openxmlformats.org/officeDocument/2006/relationships/hyperlink" Target="https://www.usich.gov/" TargetMode="External"/><Relationship Id="rId32" Type="http://schemas.openxmlformats.org/officeDocument/2006/relationships/hyperlink" Target="https://www.usich.gov/" TargetMode="External"/><Relationship Id="rId35" Type="http://schemas.openxmlformats.org/officeDocument/2006/relationships/hyperlink" Target="https://www.usich.gov/" TargetMode="External"/><Relationship Id="rId34" Type="http://schemas.openxmlformats.org/officeDocument/2006/relationships/hyperlink" Target="https://www.usich.gov/" TargetMode="External"/><Relationship Id="rId37" Type="http://schemas.openxmlformats.org/officeDocument/2006/relationships/hyperlink" Target="https://www.usich.gov/" TargetMode="External"/><Relationship Id="rId36" Type="http://schemas.openxmlformats.org/officeDocument/2006/relationships/hyperlink" Target="https://www.usich.gov/" TargetMode="External"/><Relationship Id="rId39" Type="http://schemas.openxmlformats.org/officeDocument/2006/relationships/hyperlink" Target="https://www.usich.gov/" TargetMode="External"/><Relationship Id="rId38" Type="http://schemas.openxmlformats.org/officeDocument/2006/relationships/hyperlink" Target="https://www.usich.gov/" TargetMode="External"/><Relationship Id="rId20" Type="http://schemas.openxmlformats.org/officeDocument/2006/relationships/hyperlink" Target="https://www.usich.gov/" TargetMode="External"/><Relationship Id="rId22" Type="http://schemas.openxmlformats.org/officeDocument/2006/relationships/hyperlink" Target="https://www.usich.gov/" TargetMode="External"/><Relationship Id="rId21" Type="http://schemas.openxmlformats.org/officeDocument/2006/relationships/hyperlink" Target="https://www.usich.gov/" TargetMode="External"/><Relationship Id="rId24" Type="http://schemas.openxmlformats.org/officeDocument/2006/relationships/hyperlink" Target="https://www.usich.gov/" TargetMode="External"/><Relationship Id="rId23" Type="http://schemas.openxmlformats.org/officeDocument/2006/relationships/hyperlink" Target="https://www.usich.gov/" TargetMode="External"/><Relationship Id="rId26" Type="http://schemas.openxmlformats.org/officeDocument/2006/relationships/hyperlink" Target="https://www.usich.gov/" TargetMode="External"/><Relationship Id="rId25" Type="http://schemas.openxmlformats.org/officeDocument/2006/relationships/hyperlink" Target="https://www.usich.gov/" TargetMode="External"/><Relationship Id="rId28" Type="http://schemas.openxmlformats.org/officeDocument/2006/relationships/hyperlink" Target="https://www.usich.gov/" TargetMode="External"/><Relationship Id="rId27" Type="http://schemas.openxmlformats.org/officeDocument/2006/relationships/hyperlink" Target="https://www.usich.gov/" TargetMode="External"/><Relationship Id="rId29" Type="http://schemas.openxmlformats.org/officeDocument/2006/relationships/hyperlink" Target="https://www.usich.gov/" TargetMode="External"/><Relationship Id="rId51" Type="http://schemas.openxmlformats.org/officeDocument/2006/relationships/hyperlink" Target="https://www.usich.gov/" TargetMode="External"/><Relationship Id="rId50" Type="http://schemas.openxmlformats.org/officeDocument/2006/relationships/hyperlink" Target="https://www.usich.gov/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ww.usich.gov/" TargetMode="External"/><Relationship Id="rId11" Type="http://schemas.openxmlformats.org/officeDocument/2006/relationships/hyperlink" Target="https://www.usich.gov/" TargetMode="External"/><Relationship Id="rId10" Type="http://schemas.openxmlformats.org/officeDocument/2006/relationships/hyperlink" Target="https://www.usich.gov/" TargetMode="External"/><Relationship Id="rId13" Type="http://schemas.openxmlformats.org/officeDocument/2006/relationships/hyperlink" Target="https://www.usich.gov/" TargetMode="External"/><Relationship Id="rId12" Type="http://schemas.openxmlformats.org/officeDocument/2006/relationships/hyperlink" Target="https://www.usich.gov/" TargetMode="External"/><Relationship Id="rId15" Type="http://schemas.openxmlformats.org/officeDocument/2006/relationships/hyperlink" Target="https://www.usich.gov/" TargetMode="External"/><Relationship Id="rId14" Type="http://schemas.openxmlformats.org/officeDocument/2006/relationships/hyperlink" Target="https://www.usich.gov/" TargetMode="External"/><Relationship Id="rId17" Type="http://schemas.openxmlformats.org/officeDocument/2006/relationships/hyperlink" Target="https://www.usich.gov/" TargetMode="External"/><Relationship Id="rId16" Type="http://schemas.openxmlformats.org/officeDocument/2006/relationships/hyperlink" Target="https://www.usich.gov/" TargetMode="External"/><Relationship Id="rId19" Type="http://schemas.openxmlformats.org/officeDocument/2006/relationships/hyperlink" Target="https://www.usich.gov/" TargetMode="External"/><Relationship Id="rId18" Type="http://schemas.openxmlformats.org/officeDocument/2006/relationships/hyperlink" Target="https://www.usich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1.57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3"/>
    </row>
    <row r="2">
      <c r="A2" s="4" t="s">
        <v>1</v>
      </c>
      <c r="B2" s="5" t="s">
        <v>2</v>
      </c>
      <c r="C2" s="4">
        <v>2007.0</v>
      </c>
      <c r="D2" s="4">
        <v>2008.0</v>
      </c>
      <c r="E2" s="4">
        <v>2009.0</v>
      </c>
      <c r="F2" s="4">
        <v>2010.0</v>
      </c>
      <c r="G2" s="4">
        <v>2011.0</v>
      </c>
      <c r="H2" s="4">
        <v>2012.0</v>
      </c>
      <c r="I2" s="4">
        <v>2013.0</v>
      </c>
      <c r="J2" s="4">
        <v>2014.0</v>
      </c>
      <c r="K2" s="4">
        <v>2015.0</v>
      </c>
      <c r="L2" s="4">
        <v>2016.0</v>
      </c>
      <c r="M2" s="4">
        <v>2017.0</v>
      </c>
      <c r="N2" s="4">
        <v>2019.0</v>
      </c>
      <c r="O2" s="6" t="s">
        <v>3</v>
      </c>
      <c r="P2" s="6" t="s">
        <v>4</v>
      </c>
    </row>
    <row r="3">
      <c r="A3" s="7" t="s">
        <v>5</v>
      </c>
      <c r="B3" s="8">
        <f t="shared" ref="B3:B54" si="1">(N3/C3)-1</f>
        <v>-0.3803176617</v>
      </c>
      <c r="C3" s="9">
        <v>119813.0</v>
      </c>
      <c r="D3" s="9">
        <v>120115.0</v>
      </c>
      <c r="E3" s="9">
        <v>107212.0</v>
      </c>
      <c r="F3" s="9">
        <v>106062.0</v>
      </c>
      <c r="G3" s="9">
        <v>119033.0</v>
      </c>
      <c r="H3" s="9">
        <v>112037.0</v>
      </c>
      <c r="I3" s="9">
        <v>102828.0</v>
      </c>
      <c r="J3" s="9">
        <v>99132.0</v>
      </c>
      <c r="K3" s="9">
        <v>96275.0</v>
      </c>
      <c r="L3" s="9">
        <v>86132.0</v>
      </c>
      <c r="M3" s="9">
        <v>95419.0</v>
      </c>
      <c r="N3" s="9">
        <f>SUM(N31:N81)</f>
        <v>74246</v>
      </c>
      <c r="O3" s="3" t="s">
        <v>6</v>
      </c>
      <c r="P3" s="10" t="s">
        <v>7</v>
      </c>
    </row>
    <row r="4">
      <c r="A4" s="7" t="s">
        <v>8</v>
      </c>
      <c r="B4" s="8">
        <f t="shared" si="1"/>
        <v>-0.8601216334</v>
      </c>
      <c r="C4" s="11">
        <v>1151.0</v>
      </c>
      <c r="D4" s="11">
        <v>387.0</v>
      </c>
      <c r="E4" s="11">
        <v>337.0</v>
      </c>
      <c r="F4" s="12">
        <v>516.0</v>
      </c>
      <c r="G4" s="12">
        <v>299.0</v>
      </c>
      <c r="H4" s="12">
        <v>410.0</v>
      </c>
      <c r="I4" s="12">
        <v>432.0</v>
      </c>
      <c r="J4" s="12">
        <v>482.0</v>
      </c>
      <c r="K4" s="12">
        <v>386.0</v>
      </c>
      <c r="L4" s="12">
        <v>165.0</v>
      </c>
      <c r="M4" s="12">
        <v>206.0</v>
      </c>
      <c r="N4" s="12">
        <v>161.0</v>
      </c>
      <c r="O4" s="3" t="s">
        <v>6</v>
      </c>
      <c r="P4" s="10" t="s">
        <v>7</v>
      </c>
    </row>
    <row r="5">
      <c r="A5" s="7" t="s">
        <v>9</v>
      </c>
      <c r="B5" s="8">
        <f t="shared" si="1"/>
        <v>-0.7908113392</v>
      </c>
      <c r="C5" s="11">
        <v>1023.0</v>
      </c>
      <c r="D5" s="12">
        <v>875.0</v>
      </c>
      <c r="E5" s="12">
        <v>824.0</v>
      </c>
      <c r="F5" s="12">
        <v>777.0</v>
      </c>
      <c r="G5" s="11">
        <v>1099.0</v>
      </c>
      <c r="H5" s="12">
        <v>944.0</v>
      </c>
      <c r="I5" s="11">
        <v>1046.0</v>
      </c>
      <c r="J5" s="11">
        <v>1215.0</v>
      </c>
      <c r="K5" s="12">
        <v>583.0</v>
      </c>
      <c r="L5" s="12">
        <v>467.0</v>
      </c>
      <c r="M5" s="12">
        <v>420.0</v>
      </c>
      <c r="N5" s="12">
        <v>214.0</v>
      </c>
      <c r="O5" s="3" t="s">
        <v>6</v>
      </c>
      <c r="P5" s="10" t="s">
        <v>7</v>
      </c>
    </row>
    <row r="6">
      <c r="A6" s="7" t="s">
        <v>10</v>
      </c>
      <c r="B6" s="8">
        <f t="shared" si="1"/>
        <v>-0.6502209131</v>
      </c>
      <c r="C6" s="11">
        <v>2716.0</v>
      </c>
      <c r="D6" s="11">
        <v>2771.0</v>
      </c>
      <c r="E6" s="11">
        <v>1649.0</v>
      </c>
      <c r="F6" s="11">
        <v>1824.0</v>
      </c>
      <c r="G6" s="11">
        <v>1764.0</v>
      </c>
      <c r="H6" s="11">
        <v>1370.0</v>
      </c>
      <c r="I6" s="11">
        <v>1106.0</v>
      </c>
      <c r="J6" s="11">
        <v>1293.0</v>
      </c>
      <c r="K6" s="11">
        <v>935.0</v>
      </c>
      <c r="L6" s="12">
        <v>776.0</v>
      </c>
      <c r="M6" s="12">
        <v>774.0</v>
      </c>
      <c r="N6" s="12">
        <v>950.0</v>
      </c>
      <c r="O6" s="3" t="s">
        <v>6</v>
      </c>
      <c r="P6" s="10" t="s">
        <v>7</v>
      </c>
    </row>
    <row r="7">
      <c r="A7" s="7" t="s">
        <v>11</v>
      </c>
      <c r="B7" s="8">
        <f t="shared" si="1"/>
        <v>-0.6283987915</v>
      </c>
      <c r="C7" s="12">
        <v>993.0</v>
      </c>
      <c r="D7" s="11">
        <v>1052.0</v>
      </c>
      <c r="E7" s="11">
        <v>1189.0</v>
      </c>
      <c r="F7" s="11">
        <v>1043.0</v>
      </c>
      <c r="G7" s="11">
        <v>1114.0</v>
      </c>
      <c r="H7" s="12">
        <v>969.0</v>
      </c>
      <c r="I7" s="12">
        <v>858.0</v>
      </c>
      <c r="J7" s="12">
        <v>729.0</v>
      </c>
      <c r="K7" s="12">
        <v>607.0</v>
      </c>
      <c r="L7" s="12">
        <v>420.0</v>
      </c>
      <c r="M7" s="12">
        <v>363.0</v>
      </c>
      <c r="N7" s="12">
        <v>369.0</v>
      </c>
      <c r="O7" s="3" t="s">
        <v>6</v>
      </c>
      <c r="P7" s="10" t="s">
        <v>7</v>
      </c>
    </row>
    <row r="8">
      <c r="A8" s="7" t="s">
        <v>12</v>
      </c>
      <c r="B8" s="8">
        <f t="shared" si="1"/>
        <v>-0.6239460371</v>
      </c>
      <c r="C8" s="11">
        <v>593.0</v>
      </c>
      <c r="D8" s="11">
        <v>877.0</v>
      </c>
      <c r="E8" s="11">
        <v>522.0</v>
      </c>
      <c r="F8" s="11">
        <v>357.0</v>
      </c>
      <c r="G8" s="11">
        <v>471.0</v>
      </c>
      <c r="H8" s="11">
        <v>501.0</v>
      </c>
      <c r="I8" s="11">
        <v>475.0</v>
      </c>
      <c r="J8" s="11">
        <v>282.0</v>
      </c>
      <c r="K8" s="11">
        <v>243.0</v>
      </c>
      <c r="L8" s="12">
        <v>183.0</v>
      </c>
      <c r="M8" s="12">
        <v>72.0</v>
      </c>
      <c r="N8" s="12">
        <v>223.0</v>
      </c>
      <c r="O8" s="3" t="s">
        <v>6</v>
      </c>
      <c r="P8" s="10" t="s">
        <v>7</v>
      </c>
    </row>
    <row r="9">
      <c r="A9" s="7" t="s">
        <v>13</v>
      </c>
      <c r="B9" s="8">
        <f t="shared" si="1"/>
        <v>-0.6213171577</v>
      </c>
      <c r="C9" s="11">
        <v>2308.0</v>
      </c>
      <c r="D9" s="11">
        <v>2252.0</v>
      </c>
      <c r="E9" s="11">
        <v>2303.0</v>
      </c>
      <c r="F9" s="11">
        <v>2240.0</v>
      </c>
      <c r="G9" s="11">
        <v>2014.0</v>
      </c>
      <c r="H9" s="11">
        <v>1982.0</v>
      </c>
      <c r="I9" s="11">
        <v>1753.0</v>
      </c>
      <c r="J9" s="11">
        <v>1481.0</v>
      </c>
      <c r="K9" s="11">
        <v>1275.0</v>
      </c>
      <c r="L9" s="12">
        <v>778.0</v>
      </c>
      <c r="M9" s="12">
        <v>772.0</v>
      </c>
      <c r="N9" s="12">
        <v>874.0</v>
      </c>
      <c r="O9" s="3" t="s">
        <v>6</v>
      </c>
      <c r="P9" s="10" t="s">
        <v>7</v>
      </c>
    </row>
    <row r="10">
      <c r="A10" s="7" t="s">
        <v>14</v>
      </c>
      <c r="B10" s="8">
        <f t="shared" si="1"/>
        <v>-0.5905312613</v>
      </c>
      <c r="C10" s="11">
        <v>2767.0</v>
      </c>
      <c r="D10" s="11">
        <v>3364.0</v>
      </c>
      <c r="E10" s="11">
        <v>2632.0</v>
      </c>
      <c r="F10" s="11">
        <v>2495.0</v>
      </c>
      <c r="G10" s="11">
        <v>1757.0</v>
      </c>
      <c r="H10" s="11">
        <v>2266.0</v>
      </c>
      <c r="I10" s="11">
        <v>2219.0</v>
      </c>
      <c r="J10" s="11">
        <v>2195.0</v>
      </c>
      <c r="K10" s="11">
        <v>1650.0</v>
      </c>
      <c r="L10" s="11">
        <v>1782.0</v>
      </c>
      <c r="M10" s="11">
        <v>1484.0</v>
      </c>
      <c r="N10" s="11">
        <v>1133.0</v>
      </c>
      <c r="O10" s="3" t="s">
        <v>6</v>
      </c>
      <c r="P10" s="10" t="s">
        <v>7</v>
      </c>
    </row>
    <row r="11">
      <c r="A11" s="7" t="s">
        <v>15</v>
      </c>
      <c r="B11" s="8">
        <f t="shared" si="1"/>
        <v>-0.5666666667</v>
      </c>
      <c r="C11" s="11">
        <v>150.0</v>
      </c>
      <c r="D11" s="11">
        <v>248.0</v>
      </c>
      <c r="E11" s="11">
        <v>167.0</v>
      </c>
      <c r="F11" s="11">
        <v>97.0</v>
      </c>
      <c r="G11" s="11">
        <v>70.0</v>
      </c>
      <c r="H11" s="11">
        <v>100.0</v>
      </c>
      <c r="I11" s="11">
        <v>71.0</v>
      </c>
      <c r="J11" s="11">
        <v>91.0</v>
      </c>
      <c r="K11" s="11">
        <v>80.0</v>
      </c>
      <c r="L11" s="12">
        <v>74.0</v>
      </c>
      <c r="M11" s="12">
        <v>127.0</v>
      </c>
      <c r="N11" s="12">
        <v>65.0</v>
      </c>
      <c r="O11" s="3" t="s">
        <v>6</v>
      </c>
      <c r="P11" s="10" t="s">
        <v>7</v>
      </c>
    </row>
    <row r="12">
      <c r="A12" s="7" t="s">
        <v>16</v>
      </c>
      <c r="B12" s="8">
        <f t="shared" si="1"/>
        <v>-0.5573067709</v>
      </c>
      <c r="C12" s="11">
        <v>7931.0</v>
      </c>
      <c r="D12" s="11">
        <v>8844.0</v>
      </c>
      <c r="E12" s="11">
        <v>6020.0</v>
      </c>
      <c r="F12" s="11">
        <v>6512.0</v>
      </c>
      <c r="G12" s="11">
        <v>8223.0</v>
      </c>
      <c r="H12" s="11">
        <v>6650.0</v>
      </c>
      <c r="I12" s="11">
        <v>5535.0</v>
      </c>
      <c r="J12" s="11">
        <v>5416.0</v>
      </c>
      <c r="K12" s="11">
        <v>4304.0</v>
      </c>
      <c r="L12" s="11">
        <v>3689.0</v>
      </c>
      <c r="M12" s="11">
        <v>3711.0</v>
      </c>
      <c r="N12" s="11">
        <v>3511.0</v>
      </c>
      <c r="O12" s="3" t="s">
        <v>6</v>
      </c>
      <c r="P12" s="10" t="s">
        <v>7</v>
      </c>
    </row>
    <row r="13">
      <c r="A13" s="7" t="s">
        <v>17</v>
      </c>
      <c r="B13" s="8">
        <f t="shared" si="1"/>
        <v>-0.5511971472</v>
      </c>
      <c r="C13" s="11">
        <v>1963.0</v>
      </c>
      <c r="D13" s="11">
        <v>1678.0</v>
      </c>
      <c r="E13" s="11">
        <v>1621.0</v>
      </c>
      <c r="F13" s="11">
        <v>1510.0</v>
      </c>
      <c r="G13" s="11">
        <v>1643.0</v>
      </c>
      <c r="H13" s="11">
        <v>1646.0</v>
      </c>
      <c r="I13" s="11">
        <v>1356.0</v>
      </c>
      <c r="J13" s="11">
        <v>1021.0</v>
      </c>
      <c r="K13" s="11">
        <v>1158.0</v>
      </c>
      <c r="L13" s="12">
        <v>793.0</v>
      </c>
      <c r="M13" s="12">
        <v>896.0</v>
      </c>
      <c r="N13" s="12">
        <v>881.0</v>
      </c>
      <c r="O13" s="3" t="s">
        <v>6</v>
      </c>
      <c r="P13" s="10" t="s">
        <v>7</v>
      </c>
    </row>
    <row r="14">
      <c r="A14" s="7" t="s">
        <v>18</v>
      </c>
      <c r="B14" s="8">
        <f t="shared" si="1"/>
        <v>-0.5422705314</v>
      </c>
      <c r="C14" s="11">
        <v>2484.0</v>
      </c>
      <c r="D14" s="11">
        <v>2671.0</v>
      </c>
      <c r="E14" s="11">
        <v>3771.0</v>
      </c>
      <c r="F14" s="11">
        <v>3635.0</v>
      </c>
      <c r="G14" s="11">
        <v>4581.0</v>
      </c>
      <c r="H14" s="11">
        <v>3843.0</v>
      </c>
      <c r="I14" s="11">
        <v>3082.0</v>
      </c>
      <c r="J14" s="11">
        <v>3004.0</v>
      </c>
      <c r="K14" s="11">
        <v>2137.0</v>
      </c>
      <c r="L14" s="11">
        <v>1815.0</v>
      </c>
      <c r="M14" s="11">
        <v>1028.0</v>
      </c>
      <c r="N14" s="11">
        <v>1137.0</v>
      </c>
      <c r="O14" s="3" t="s">
        <v>6</v>
      </c>
      <c r="P14" s="10" t="s">
        <v>7</v>
      </c>
    </row>
    <row r="15">
      <c r="A15" s="7" t="s">
        <v>19</v>
      </c>
      <c r="B15" s="8">
        <f t="shared" si="1"/>
        <v>-0.4726224784</v>
      </c>
      <c r="C15" s="12">
        <v>694.0</v>
      </c>
      <c r="D15" s="12">
        <v>696.0</v>
      </c>
      <c r="E15" s="12">
        <v>765.0</v>
      </c>
      <c r="F15" s="12">
        <v>775.0</v>
      </c>
      <c r="G15" s="12">
        <v>602.0</v>
      </c>
      <c r="H15" s="12">
        <v>545.0</v>
      </c>
      <c r="I15" s="12">
        <v>580.0</v>
      </c>
      <c r="J15" s="12">
        <v>596.0</v>
      </c>
      <c r="K15" s="12">
        <v>703.0</v>
      </c>
      <c r="L15" s="12">
        <v>589.0</v>
      </c>
      <c r="M15" s="12">
        <v>537.0</v>
      </c>
      <c r="N15" s="12">
        <v>366.0</v>
      </c>
      <c r="O15" s="3" t="s">
        <v>6</v>
      </c>
      <c r="P15" s="10" t="s">
        <v>7</v>
      </c>
    </row>
    <row r="16">
      <c r="A16" s="7" t="s">
        <v>20</v>
      </c>
      <c r="B16" s="8">
        <f t="shared" si="1"/>
        <v>-0.438019802</v>
      </c>
      <c r="C16" s="11">
        <v>2525.0</v>
      </c>
      <c r="D16" s="11">
        <v>1269.0</v>
      </c>
      <c r="E16" s="12">
        <v>934.0</v>
      </c>
      <c r="F16" s="12">
        <v>877.0</v>
      </c>
      <c r="G16" s="12">
        <v>955.0</v>
      </c>
      <c r="H16" s="11">
        <v>1026.0</v>
      </c>
      <c r="I16" s="11">
        <v>1237.0</v>
      </c>
      <c r="J16" s="11">
        <v>1399.0</v>
      </c>
      <c r="K16" s="11">
        <v>1410.0</v>
      </c>
      <c r="L16" s="12">
        <v>822.0</v>
      </c>
      <c r="M16" s="11">
        <v>1069.0</v>
      </c>
      <c r="N16" s="11">
        <v>1419.0</v>
      </c>
      <c r="O16" s="3" t="s">
        <v>6</v>
      </c>
      <c r="P16" s="10" t="s">
        <v>7</v>
      </c>
    </row>
    <row r="17">
      <c r="A17" s="7" t="s">
        <v>21</v>
      </c>
      <c r="B17" s="8">
        <f t="shared" si="1"/>
        <v>-0.421656051</v>
      </c>
      <c r="C17" s="11">
        <v>785.0</v>
      </c>
      <c r="D17" s="11">
        <v>707.0</v>
      </c>
      <c r="E17" s="11">
        <v>495.0</v>
      </c>
      <c r="F17" s="11">
        <v>535.0</v>
      </c>
      <c r="G17" s="11">
        <v>502.0</v>
      </c>
      <c r="H17" s="11">
        <v>501.0</v>
      </c>
      <c r="I17" s="11">
        <v>414.0</v>
      </c>
      <c r="J17" s="11">
        <v>426.0</v>
      </c>
      <c r="K17" s="11">
        <v>322.0</v>
      </c>
      <c r="L17" s="12">
        <v>233.0</v>
      </c>
      <c r="M17" s="12">
        <v>375.0</v>
      </c>
      <c r="N17" s="12">
        <v>454.0</v>
      </c>
      <c r="O17" s="3" t="s">
        <v>6</v>
      </c>
      <c r="P17" s="10" t="s">
        <v>7</v>
      </c>
    </row>
    <row r="18">
      <c r="A18" s="7" t="s">
        <v>22</v>
      </c>
      <c r="B18" s="8">
        <f t="shared" si="1"/>
        <v>-0.4059945504</v>
      </c>
      <c r="C18" s="11">
        <v>367.0</v>
      </c>
      <c r="D18" s="11">
        <v>437.0</v>
      </c>
      <c r="E18" s="11">
        <v>330.0</v>
      </c>
      <c r="F18" s="11">
        <v>326.0</v>
      </c>
      <c r="G18" s="11">
        <v>226.0</v>
      </c>
      <c r="H18" s="11">
        <v>274.0</v>
      </c>
      <c r="I18" s="11">
        <v>255.0</v>
      </c>
      <c r="J18" s="11">
        <v>338.0</v>
      </c>
      <c r="K18" s="11">
        <v>317.0</v>
      </c>
      <c r="L18" s="12">
        <v>281.0</v>
      </c>
      <c r="M18" s="12">
        <v>137.0</v>
      </c>
      <c r="N18" s="12">
        <v>218.0</v>
      </c>
      <c r="O18" s="3" t="s">
        <v>6</v>
      </c>
      <c r="P18" s="10" t="s">
        <v>7</v>
      </c>
    </row>
    <row r="19">
      <c r="A19" s="7" t="s">
        <v>23</v>
      </c>
      <c r="B19" s="8">
        <f t="shared" si="1"/>
        <v>-0.3607990012</v>
      </c>
      <c r="C19" s="11">
        <v>801.0</v>
      </c>
      <c r="D19" s="11">
        <v>702.0</v>
      </c>
      <c r="E19" s="11">
        <v>700.0</v>
      </c>
      <c r="F19" s="11">
        <v>406.0</v>
      </c>
      <c r="G19" s="11">
        <v>383.0</v>
      </c>
      <c r="H19" s="11">
        <v>443.0</v>
      </c>
      <c r="I19" s="12">
        <v>454.0</v>
      </c>
      <c r="J19" s="12">
        <v>422.0</v>
      </c>
      <c r="K19" s="12">
        <v>233.0</v>
      </c>
      <c r="L19" s="12">
        <v>190.0</v>
      </c>
      <c r="M19" s="12">
        <v>185.0</v>
      </c>
      <c r="N19" s="12">
        <v>512.0</v>
      </c>
      <c r="O19" s="3" t="s">
        <v>6</v>
      </c>
      <c r="P19" s="10" t="s">
        <v>7</v>
      </c>
    </row>
    <row r="20">
      <c r="A20" s="7" t="s">
        <v>24</v>
      </c>
      <c r="B20" s="8">
        <f t="shared" si="1"/>
        <v>-0.3309557775</v>
      </c>
      <c r="C20" s="11">
        <v>2804.0</v>
      </c>
      <c r="D20" s="11">
        <v>3097.0</v>
      </c>
      <c r="E20" s="11">
        <v>2229.0</v>
      </c>
      <c r="F20" s="11">
        <v>1935.0</v>
      </c>
      <c r="G20" s="11">
        <v>2283.0</v>
      </c>
      <c r="H20" s="11">
        <v>1895.0</v>
      </c>
      <c r="I20" s="11">
        <v>1188.0</v>
      </c>
      <c r="J20" s="12">
        <v>959.0</v>
      </c>
      <c r="K20" s="11">
        <v>1366.0</v>
      </c>
      <c r="L20" s="11">
        <v>1395.0</v>
      </c>
      <c r="M20" s="11">
        <v>1552.0</v>
      </c>
      <c r="N20" s="11">
        <v>1876.0</v>
      </c>
      <c r="O20" s="3" t="s">
        <v>6</v>
      </c>
      <c r="P20" s="10" t="s">
        <v>7</v>
      </c>
    </row>
    <row r="21">
      <c r="A21" s="7" t="s">
        <v>25</v>
      </c>
      <c r="B21" s="8">
        <f t="shared" si="1"/>
        <v>-0.3129429317</v>
      </c>
      <c r="C21" s="11">
        <v>2681.0</v>
      </c>
      <c r="D21" s="11">
        <v>2557.0</v>
      </c>
      <c r="E21" s="11">
        <v>2212.0</v>
      </c>
      <c r="F21" s="11">
        <v>2130.0</v>
      </c>
      <c r="G21" s="11">
        <v>2563.0</v>
      </c>
      <c r="H21" s="11">
        <v>2206.0</v>
      </c>
      <c r="I21" s="11">
        <v>1574.0</v>
      </c>
      <c r="J21" s="11">
        <v>1488.0</v>
      </c>
      <c r="K21" s="11">
        <v>1912.0</v>
      </c>
      <c r="L21" s="11">
        <v>1024.0</v>
      </c>
      <c r="M21" s="11">
        <v>1475.0</v>
      </c>
      <c r="N21" s="11">
        <v>1842.0</v>
      </c>
      <c r="O21" s="3" t="s">
        <v>6</v>
      </c>
      <c r="P21" s="10" t="s">
        <v>7</v>
      </c>
    </row>
    <row r="22">
      <c r="A22" s="7" t="s">
        <v>26</v>
      </c>
      <c r="B22" s="8">
        <f t="shared" si="1"/>
        <v>-0.2323462415</v>
      </c>
      <c r="C22" s="11">
        <v>7463.0</v>
      </c>
      <c r="D22" s="11">
        <v>8578.0</v>
      </c>
      <c r="E22" s="11">
        <v>9062.0</v>
      </c>
      <c r="F22" s="11">
        <v>9232.0</v>
      </c>
      <c r="G22" s="11">
        <v>11638.0</v>
      </c>
      <c r="H22" s="11">
        <v>10054.0</v>
      </c>
      <c r="I22" s="11">
        <v>9647.0</v>
      </c>
      <c r="J22" s="11">
        <v>7989.0</v>
      </c>
      <c r="K22" s="11">
        <v>6540.0</v>
      </c>
      <c r="L22" s="11">
        <v>5895.0</v>
      </c>
      <c r="M22" s="11">
        <v>5615.0</v>
      </c>
      <c r="N22" s="11">
        <v>5729.0</v>
      </c>
      <c r="O22" s="3" t="s">
        <v>6</v>
      </c>
      <c r="P22" s="10" t="s">
        <v>7</v>
      </c>
    </row>
    <row r="23">
      <c r="A23" s="7" t="s">
        <v>27</v>
      </c>
      <c r="B23" s="8">
        <f t="shared" si="1"/>
        <v>-0.2273556231</v>
      </c>
      <c r="C23" s="11">
        <v>1645.0</v>
      </c>
      <c r="D23" s="11">
        <v>1827.0</v>
      </c>
      <c r="E23" s="11">
        <v>1490.0</v>
      </c>
      <c r="F23" s="11">
        <v>1479.0</v>
      </c>
      <c r="G23" s="11">
        <v>1476.0</v>
      </c>
      <c r="H23" s="11">
        <v>1621.0</v>
      </c>
      <c r="I23" s="11">
        <v>1842.0</v>
      </c>
      <c r="J23" s="11">
        <v>1431.0</v>
      </c>
      <c r="K23" s="11">
        <v>1364.0</v>
      </c>
      <c r="L23" s="11">
        <v>1184.0</v>
      </c>
      <c r="M23" s="11">
        <v>1075.0</v>
      </c>
      <c r="N23" s="11">
        <v>1271.0</v>
      </c>
      <c r="O23" s="3" t="s">
        <v>6</v>
      </c>
      <c r="P23" s="10" t="s">
        <v>7</v>
      </c>
    </row>
    <row r="24">
      <c r="A24" s="7" t="s">
        <v>28</v>
      </c>
      <c r="B24" s="8">
        <f t="shared" si="1"/>
        <v>-0.2264150943</v>
      </c>
      <c r="C24" s="11">
        <v>689.0</v>
      </c>
      <c r="D24" s="11">
        <v>687.0</v>
      </c>
      <c r="E24" s="11">
        <v>716.0</v>
      </c>
      <c r="F24" s="11">
        <v>727.0</v>
      </c>
      <c r="G24" s="12">
        <v>497.0</v>
      </c>
      <c r="H24" s="12">
        <v>487.0</v>
      </c>
      <c r="I24" s="12">
        <v>521.0</v>
      </c>
      <c r="J24" s="12">
        <v>524.0</v>
      </c>
      <c r="K24" s="12">
        <v>464.0</v>
      </c>
      <c r="L24" s="12">
        <v>363.0</v>
      </c>
      <c r="M24" s="12">
        <v>434.0</v>
      </c>
      <c r="N24" s="12">
        <v>533.0</v>
      </c>
      <c r="O24" s="3" t="s">
        <v>6</v>
      </c>
      <c r="P24" s="10" t="s">
        <v>7</v>
      </c>
    </row>
    <row r="25">
      <c r="A25" s="7" t="s">
        <v>29</v>
      </c>
      <c r="B25" s="8">
        <f t="shared" si="1"/>
        <v>-0.206405694</v>
      </c>
      <c r="C25" s="12">
        <v>562.0</v>
      </c>
      <c r="D25" s="12">
        <v>613.0</v>
      </c>
      <c r="E25" s="11">
        <v>4815.0</v>
      </c>
      <c r="F25" s="11">
        <v>4815.0</v>
      </c>
      <c r="G25" s="11">
        <v>4433.0</v>
      </c>
      <c r="H25" s="11">
        <v>2893.0</v>
      </c>
      <c r="I25" s="11">
        <v>1115.0</v>
      </c>
      <c r="J25" s="12">
        <v>776.0</v>
      </c>
      <c r="K25" s="12">
        <v>773.0</v>
      </c>
      <c r="L25" s="12">
        <v>570.0</v>
      </c>
      <c r="M25" s="12">
        <v>618.0</v>
      </c>
      <c r="N25" s="12">
        <v>446.0</v>
      </c>
      <c r="O25" s="3" t="s">
        <v>6</v>
      </c>
      <c r="P25" s="10" t="s">
        <v>7</v>
      </c>
    </row>
    <row r="26">
      <c r="A26" s="7" t="s">
        <v>30</v>
      </c>
      <c r="B26" s="8">
        <f t="shared" si="1"/>
        <v>-0.1889671362</v>
      </c>
      <c r="C26" s="12">
        <v>852.0</v>
      </c>
      <c r="D26" s="12">
        <v>893.0</v>
      </c>
      <c r="E26" s="12">
        <v>406.0</v>
      </c>
      <c r="F26" s="11">
        <v>395.0</v>
      </c>
      <c r="G26" s="11">
        <v>607.0</v>
      </c>
      <c r="H26" s="11">
        <v>437.0</v>
      </c>
      <c r="I26" s="11">
        <v>602.0</v>
      </c>
      <c r="J26" s="12">
        <v>519.0</v>
      </c>
      <c r="K26" s="11">
        <v>623.0</v>
      </c>
      <c r="L26" s="12">
        <v>503.0</v>
      </c>
      <c r="M26" s="12">
        <v>473.0</v>
      </c>
      <c r="N26" s="12">
        <v>691.0</v>
      </c>
      <c r="O26" s="3" t="s">
        <v>6</v>
      </c>
      <c r="P26" s="10" t="s">
        <v>7</v>
      </c>
    </row>
    <row r="27">
      <c r="A27" s="7" t="s">
        <v>31</v>
      </c>
      <c r="B27" s="8">
        <f t="shared" si="1"/>
        <v>-0.1791044776</v>
      </c>
      <c r="C27" s="11">
        <v>871.0</v>
      </c>
      <c r="D27" s="11">
        <v>954.0</v>
      </c>
      <c r="E27" s="11">
        <v>1297.0</v>
      </c>
      <c r="F27" s="11">
        <v>1415.0</v>
      </c>
      <c r="G27" s="11">
        <v>1353.0</v>
      </c>
      <c r="H27" s="11">
        <v>1725.0</v>
      </c>
      <c r="I27" s="11">
        <v>724.0</v>
      </c>
      <c r="J27" s="11">
        <v>705.0</v>
      </c>
      <c r="K27" s="11">
        <v>594.0</v>
      </c>
      <c r="L27" s="12">
        <v>347.0</v>
      </c>
      <c r="M27" s="12">
        <v>512.0</v>
      </c>
      <c r="N27" s="12">
        <v>715.0</v>
      </c>
      <c r="O27" s="3" t="s">
        <v>6</v>
      </c>
      <c r="P27" s="10" t="s">
        <v>7</v>
      </c>
    </row>
    <row r="28">
      <c r="A28" s="7" t="s">
        <v>32</v>
      </c>
      <c r="B28" s="8">
        <f t="shared" si="1"/>
        <v>-0.164516129</v>
      </c>
      <c r="C28" s="11">
        <v>1550.0</v>
      </c>
      <c r="D28" s="11">
        <v>1489.0</v>
      </c>
      <c r="E28" s="11">
        <v>2062.0</v>
      </c>
      <c r="F28" s="11">
        <v>2179.0</v>
      </c>
      <c r="G28" s="11">
        <v>1800.0</v>
      </c>
      <c r="H28" s="11">
        <v>1407.0</v>
      </c>
      <c r="I28" s="11">
        <v>1480.0</v>
      </c>
      <c r="J28" s="11">
        <v>1740.0</v>
      </c>
      <c r="K28" s="11">
        <v>1847.0</v>
      </c>
      <c r="L28" s="11">
        <v>1364.0</v>
      </c>
      <c r="M28" s="11">
        <v>1520.0</v>
      </c>
      <c r="N28" s="11">
        <v>1295.0</v>
      </c>
      <c r="O28" s="3" t="s">
        <v>6</v>
      </c>
      <c r="P28" s="10" t="s">
        <v>7</v>
      </c>
    </row>
    <row r="29">
      <c r="A29" s="7" t="s">
        <v>33</v>
      </c>
      <c r="B29" s="8">
        <f t="shared" si="1"/>
        <v>-0.1505376344</v>
      </c>
      <c r="C29" s="11">
        <v>2790.0</v>
      </c>
      <c r="D29" s="11">
        <v>2352.0</v>
      </c>
      <c r="E29" s="11">
        <v>1937.0</v>
      </c>
      <c r="F29" s="11">
        <v>2007.0</v>
      </c>
      <c r="G29" s="11">
        <v>2061.0</v>
      </c>
      <c r="H29" s="11">
        <v>2055.0</v>
      </c>
      <c r="I29" s="11">
        <v>2115.0</v>
      </c>
      <c r="J29" s="11">
        <v>3311.0</v>
      </c>
      <c r="K29" s="11">
        <v>2561.0</v>
      </c>
      <c r="L29" s="11">
        <v>2325.0</v>
      </c>
      <c r="M29" s="11">
        <v>1914.0</v>
      </c>
      <c r="N29" s="11">
        <v>2370.0</v>
      </c>
      <c r="O29" s="3" t="s">
        <v>6</v>
      </c>
      <c r="P29" s="10" t="s">
        <v>7</v>
      </c>
    </row>
    <row r="30">
      <c r="A30" s="7" t="s">
        <v>34</v>
      </c>
      <c r="B30" s="8">
        <f t="shared" si="1"/>
        <v>-0.1302211302</v>
      </c>
      <c r="C30" s="11">
        <v>1221.0</v>
      </c>
      <c r="D30" s="11">
        <v>1226.0</v>
      </c>
      <c r="E30" s="12">
        <v>892.0</v>
      </c>
      <c r="F30" s="11">
        <v>1287.0</v>
      </c>
      <c r="G30" s="11">
        <v>1418.0</v>
      </c>
      <c r="H30" s="11">
        <v>1632.0</v>
      </c>
      <c r="I30" s="11">
        <v>1037.0</v>
      </c>
      <c r="J30" s="12">
        <v>997.0</v>
      </c>
      <c r="K30" s="11">
        <v>1025.0</v>
      </c>
      <c r="L30" s="11">
        <v>1136.0</v>
      </c>
      <c r="M30" s="11">
        <v>1087.0</v>
      </c>
      <c r="N30" s="11">
        <v>1062.0</v>
      </c>
      <c r="O30" s="3" t="s">
        <v>6</v>
      </c>
      <c r="P30" s="10" t="s">
        <v>7</v>
      </c>
    </row>
    <row r="31">
      <c r="A31" s="7" t="s">
        <v>35</v>
      </c>
      <c r="B31" s="8">
        <f t="shared" si="1"/>
        <v>-0.0875</v>
      </c>
      <c r="C31" s="11">
        <v>80.0</v>
      </c>
      <c r="D31" s="11">
        <v>51.0</v>
      </c>
      <c r="E31" s="11">
        <v>70.0</v>
      </c>
      <c r="F31" s="11">
        <v>64.0</v>
      </c>
      <c r="G31" s="11">
        <v>75.0</v>
      </c>
      <c r="H31" s="11">
        <v>86.0</v>
      </c>
      <c r="I31" s="11">
        <v>179.0</v>
      </c>
      <c r="J31" s="11">
        <v>115.0</v>
      </c>
      <c r="K31" s="11">
        <v>138.0</v>
      </c>
      <c r="L31" s="12">
        <v>120.0</v>
      </c>
      <c r="M31" s="12">
        <v>45.0</v>
      </c>
      <c r="N31" s="12">
        <v>73.0</v>
      </c>
      <c r="O31" s="3" t="s">
        <v>6</v>
      </c>
      <c r="P31" s="10" t="s">
        <v>7</v>
      </c>
    </row>
    <row r="32">
      <c r="A32" s="7" t="s">
        <v>36</v>
      </c>
      <c r="B32" s="8">
        <f t="shared" si="1"/>
        <v>-0.06968641115</v>
      </c>
      <c r="C32" s="11">
        <v>574.0</v>
      </c>
      <c r="D32" s="11">
        <v>642.0</v>
      </c>
      <c r="E32" s="11">
        <v>671.0</v>
      </c>
      <c r="F32" s="11">
        <v>695.0</v>
      </c>
      <c r="G32" s="11">
        <v>784.0</v>
      </c>
      <c r="H32" s="11">
        <v>629.0</v>
      </c>
      <c r="I32" s="11">
        <v>541.0</v>
      </c>
      <c r="J32" s="11">
        <v>727.0</v>
      </c>
      <c r="K32" s="11">
        <v>457.0</v>
      </c>
      <c r="L32" s="12">
        <v>382.0</v>
      </c>
      <c r="M32" s="12">
        <v>405.0</v>
      </c>
      <c r="N32" s="12">
        <v>534.0</v>
      </c>
      <c r="O32" s="3" t="s">
        <v>6</v>
      </c>
      <c r="P32" s="10" t="s">
        <v>7</v>
      </c>
    </row>
    <row r="33">
      <c r="A33" s="7" t="s">
        <v>37</v>
      </c>
      <c r="B33" s="8">
        <f t="shared" si="1"/>
        <v>-0.04090909091</v>
      </c>
      <c r="C33" s="11">
        <v>1760.0</v>
      </c>
      <c r="D33" s="11">
        <v>2184.0</v>
      </c>
      <c r="E33" s="11">
        <v>1923.0</v>
      </c>
      <c r="F33" s="11">
        <v>2110.0</v>
      </c>
      <c r="G33" s="11">
        <v>2509.0</v>
      </c>
      <c r="H33" s="11">
        <v>2315.0</v>
      </c>
      <c r="I33" s="11">
        <v>2027.0</v>
      </c>
      <c r="J33" s="11">
        <v>2029.0</v>
      </c>
      <c r="K33" s="11">
        <v>1790.0</v>
      </c>
      <c r="L33" s="11">
        <v>1597.0</v>
      </c>
      <c r="M33" s="11">
        <v>1881.0</v>
      </c>
      <c r="N33" s="11">
        <v>1688.0</v>
      </c>
      <c r="O33" s="3" t="s">
        <v>6</v>
      </c>
      <c r="P33" s="10" t="s">
        <v>7</v>
      </c>
    </row>
    <row r="34">
      <c r="A34" s="7" t="s">
        <v>38</v>
      </c>
      <c r="B34" s="8">
        <f t="shared" si="1"/>
        <v>-0.03846153846</v>
      </c>
      <c r="C34" s="12">
        <v>104.0</v>
      </c>
      <c r="D34" s="12">
        <v>104.0</v>
      </c>
      <c r="E34" s="12">
        <v>109.0</v>
      </c>
      <c r="F34" s="12">
        <v>109.0</v>
      </c>
      <c r="G34" s="12">
        <v>34.0</v>
      </c>
      <c r="H34" s="12">
        <v>138.0</v>
      </c>
      <c r="I34" s="12">
        <v>217.0</v>
      </c>
      <c r="J34" s="12">
        <v>118.0</v>
      </c>
      <c r="K34" s="12">
        <v>95.0</v>
      </c>
      <c r="L34" s="12">
        <v>44.0</v>
      </c>
      <c r="M34" s="12">
        <v>144.0</v>
      </c>
      <c r="N34" s="12">
        <v>100.0</v>
      </c>
      <c r="O34" s="3" t="s">
        <v>6</v>
      </c>
      <c r="P34" s="10" t="s">
        <v>7</v>
      </c>
    </row>
    <row r="35">
      <c r="A35" s="7" t="s">
        <v>39</v>
      </c>
      <c r="B35" s="8">
        <f t="shared" si="1"/>
        <v>-0.03237410072</v>
      </c>
      <c r="C35" s="11">
        <v>278.0</v>
      </c>
      <c r="D35" s="11">
        <v>439.0</v>
      </c>
      <c r="E35" s="11">
        <v>323.0</v>
      </c>
      <c r="F35" s="11">
        <v>164.0</v>
      </c>
      <c r="G35" s="11">
        <v>253.0</v>
      </c>
      <c r="H35" s="11">
        <v>279.0</v>
      </c>
      <c r="I35" s="11">
        <v>184.0</v>
      </c>
      <c r="J35" s="12">
        <v>206.0</v>
      </c>
      <c r="K35" s="12">
        <v>222.0</v>
      </c>
      <c r="L35" s="12">
        <v>122.0</v>
      </c>
      <c r="M35" s="12">
        <v>257.0</v>
      </c>
      <c r="N35" s="12">
        <v>269.0</v>
      </c>
      <c r="O35" s="3" t="s">
        <v>6</v>
      </c>
      <c r="P35" s="10" t="s">
        <v>7</v>
      </c>
    </row>
    <row r="36">
      <c r="A36" s="7" t="s">
        <v>40</v>
      </c>
      <c r="B36" s="8">
        <f t="shared" si="1"/>
        <v>-0.005235602094</v>
      </c>
      <c r="C36" s="12">
        <v>191.0</v>
      </c>
      <c r="D36" s="12">
        <v>234.0</v>
      </c>
      <c r="E36" s="12">
        <v>134.0</v>
      </c>
      <c r="F36" s="12">
        <v>133.0</v>
      </c>
      <c r="G36" s="12">
        <v>114.0</v>
      </c>
      <c r="H36" s="12">
        <v>228.0</v>
      </c>
      <c r="I36" s="12">
        <v>217.0</v>
      </c>
      <c r="J36" s="12">
        <v>283.0</v>
      </c>
      <c r="K36" s="12">
        <v>166.0</v>
      </c>
      <c r="L36" s="12">
        <v>127.0</v>
      </c>
      <c r="M36" s="12">
        <v>127.0</v>
      </c>
      <c r="N36" s="12">
        <v>190.0</v>
      </c>
      <c r="O36" s="3" t="s">
        <v>6</v>
      </c>
      <c r="P36" s="10" t="s">
        <v>7</v>
      </c>
    </row>
    <row r="37">
      <c r="A37" s="13" t="s">
        <v>41</v>
      </c>
      <c r="B37" s="14">
        <f t="shared" si="1"/>
        <v>0.03014303066</v>
      </c>
      <c r="C37" s="15">
        <v>40341.0</v>
      </c>
      <c r="D37" s="15">
        <v>40254.0</v>
      </c>
      <c r="E37" s="15">
        <v>31412.0</v>
      </c>
      <c r="F37" s="15">
        <v>31235.0</v>
      </c>
      <c r="G37" s="15">
        <v>34589.0</v>
      </c>
      <c r="H37" s="15">
        <v>33356.0</v>
      </c>
      <c r="I37" s="15">
        <v>33112.0</v>
      </c>
      <c r="J37" s="15">
        <v>31078.0</v>
      </c>
      <c r="K37" s="15">
        <v>32227.0</v>
      </c>
      <c r="L37" s="15">
        <v>31548.0</v>
      </c>
      <c r="M37" s="15">
        <v>37360.0</v>
      </c>
      <c r="N37" s="15">
        <v>41557.0</v>
      </c>
      <c r="O37" s="3" t="s">
        <v>6</v>
      </c>
      <c r="P37" s="10" t="s">
        <v>7</v>
      </c>
    </row>
    <row r="38">
      <c r="A38" s="13" t="s">
        <v>42</v>
      </c>
      <c r="B38" s="14">
        <f t="shared" si="1"/>
        <v>0.06682926829</v>
      </c>
      <c r="C38" s="15">
        <v>2050.0</v>
      </c>
      <c r="D38" s="15">
        <v>1082.0</v>
      </c>
      <c r="E38" s="15">
        <v>1286.0</v>
      </c>
      <c r="F38" s="15">
        <v>1432.0</v>
      </c>
      <c r="G38" s="15">
        <v>1495.0</v>
      </c>
      <c r="H38" s="15">
        <v>1943.0</v>
      </c>
      <c r="I38" s="15">
        <v>1780.0</v>
      </c>
      <c r="J38" s="15">
        <v>1621.0</v>
      </c>
      <c r="K38" s="15">
        <v>1877.0</v>
      </c>
      <c r="L38" s="15">
        <v>1829.0</v>
      </c>
      <c r="M38" s="15">
        <v>2264.0</v>
      </c>
      <c r="N38" s="15">
        <v>2187.0</v>
      </c>
      <c r="O38" s="3" t="s">
        <v>6</v>
      </c>
      <c r="P38" s="10" t="s">
        <v>7</v>
      </c>
    </row>
    <row r="39">
      <c r="A39" s="13" t="s">
        <v>43</v>
      </c>
      <c r="B39" s="14">
        <f t="shared" si="1"/>
        <v>0.1074918567</v>
      </c>
      <c r="C39" s="16">
        <v>307.0</v>
      </c>
      <c r="D39" s="16">
        <v>277.0</v>
      </c>
      <c r="E39" s="16">
        <v>306.0</v>
      </c>
      <c r="F39" s="16">
        <v>249.0</v>
      </c>
      <c r="G39" s="16">
        <v>351.0</v>
      </c>
      <c r="H39" s="16">
        <v>307.0</v>
      </c>
      <c r="I39" s="16">
        <v>327.0</v>
      </c>
      <c r="J39" s="16">
        <v>244.0</v>
      </c>
      <c r="K39" s="16">
        <v>275.0</v>
      </c>
      <c r="L39" s="16">
        <v>184.0</v>
      </c>
      <c r="M39" s="16">
        <v>199.0</v>
      </c>
      <c r="N39" s="16">
        <v>340.0</v>
      </c>
      <c r="O39" s="3" t="s">
        <v>6</v>
      </c>
      <c r="P39" s="10" t="s">
        <v>7</v>
      </c>
    </row>
    <row r="40">
      <c r="A40" s="13" t="s">
        <v>44</v>
      </c>
      <c r="B40" s="14">
        <f t="shared" si="1"/>
        <v>0.1162754787</v>
      </c>
      <c r="C40" s="15">
        <v>6476.0</v>
      </c>
      <c r="D40" s="15">
        <v>5089.0</v>
      </c>
      <c r="E40" s="15">
        <v>4280.0</v>
      </c>
      <c r="F40" s="15">
        <v>4259.0</v>
      </c>
      <c r="G40" s="15">
        <v>4208.0</v>
      </c>
      <c r="H40" s="15">
        <v>4897.0</v>
      </c>
      <c r="I40" s="15">
        <v>6317.0</v>
      </c>
      <c r="J40" s="15">
        <v>7212.0</v>
      </c>
      <c r="K40" s="15">
        <v>7116.0</v>
      </c>
      <c r="L40" s="15">
        <v>5368.0</v>
      </c>
      <c r="M40" s="15">
        <v>6578.0</v>
      </c>
      <c r="N40" s="15">
        <v>7229.0</v>
      </c>
      <c r="O40" s="3" t="s">
        <v>6</v>
      </c>
      <c r="P40" s="10" t="s">
        <v>7</v>
      </c>
    </row>
    <row r="41">
      <c r="A41" s="13" t="s">
        <v>45</v>
      </c>
      <c r="B41" s="14">
        <f t="shared" si="1"/>
        <v>0.172435494</v>
      </c>
      <c r="C41" s="15">
        <v>1589.0</v>
      </c>
      <c r="D41" s="15">
        <v>1622.0</v>
      </c>
      <c r="E41" s="15">
        <v>1798.0</v>
      </c>
      <c r="F41" s="15">
        <v>1524.0</v>
      </c>
      <c r="G41" s="15">
        <v>1719.0</v>
      </c>
      <c r="H41" s="15">
        <v>2106.0</v>
      </c>
      <c r="I41" s="15">
        <v>1681.0</v>
      </c>
      <c r="J41" s="15">
        <v>1607.0</v>
      </c>
      <c r="K41" s="15">
        <v>1590.0</v>
      </c>
      <c r="L41" s="15">
        <v>1325.0</v>
      </c>
      <c r="M41" s="15">
        <v>1438.0</v>
      </c>
      <c r="N41" s="15">
        <v>1863.0</v>
      </c>
      <c r="O41" s="3" t="s">
        <v>6</v>
      </c>
      <c r="P41" s="10" t="s">
        <v>7</v>
      </c>
    </row>
    <row r="42">
      <c r="A42" s="13" t="s">
        <v>46</v>
      </c>
      <c r="B42" s="14">
        <f t="shared" si="1"/>
        <v>0.2246469833</v>
      </c>
      <c r="C42" s="16">
        <v>779.0</v>
      </c>
      <c r="D42" s="16">
        <v>561.0</v>
      </c>
      <c r="E42" s="16">
        <v>654.0</v>
      </c>
      <c r="F42" s="16">
        <v>620.0</v>
      </c>
      <c r="G42" s="16">
        <v>793.0</v>
      </c>
      <c r="H42" s="16">
        <v>569.0</v>
      </c>
      <c r="I42" s="16">
        <v>719.0</v>
      </c>
      <c r="J42" s="16">
        <v>671.0</v>
      </c>
      <c r="K42" s="16">
        <v>581.0</v>
      </c>
      <c r="L42" s="16">
        <v>696.0</v>
      </c>
      <c r="M42" s="16">
        <v>660.0</v>
      </c>
      <c r="N42" s="16">
        <v>954.0</v>
      </c>
      <c r="O42" s="3" t="s">
        <v>6</v>
      </c>
      <c r="P42" s="10" t="s">
        <v>7</v>
      </c>
    </row>
    <row r="43">
      <c r="A43" s="13" t="s">
        <v>47</v>
      </c>
      <c r="B43" s="14">
        <f t="shared" si="1"/>
        <v>0.2340876945</v>
      </c>
      <c r="C43" s="15">
        <v>1414.0</v>
      </c>
      <c r="D43" s="15">
        <v>1537.0</v>
      </c>
      <c r="E43" s="15">
        <v>1449.0</v>
      </c>
      <c r="F43" s="15">
        <v>1490.0</v>
      </c>
      <c r="G43" s="15">
        <v>1862.0</v>
      </c>
      <c r="H43" s="15">
        <v>1718.0</v>
      </c>
      <c r="I43" s="15">
        <v>1350.0</v>
      </c>
      <c r="J43" s="15">
        <v>1235.0</v>
      </c>
      <c r="K43" s="15">
        <v>1396.0</v>
      </c>
      <c r="L43" s="16">
        <v>873.0</v>
      </c>
      <c r="M43" s="16">
        <v>906.0</v>
      </c>
      <c r="N43" s="16">
        <v>1745.0</v>
      </c>
      <c r="O43" s="3" t="s">
        <v>6</v>
      </c>
      <c r="P43" s="10" t="s">
        <v>7</v>
      </c>
    </row>
    <row r="44">
      <c r="A44" s="13" t="s">
        <v>48</v>
      </c>
      <c r="B44" s="14">
        <f t="shared" si="1"/>
        <v>0.4776119403</v>
      </c>
      <c r="C44" s="16">
        <v>134.0</v>
      </c>
      <c r="D44" s="16">
        <v>245.0</v>
      </c>
      <c r="E44" s="16">
        <v>220.0</v>
      </c>
      <c r="F44" s="16">
        <v>86.0</v>
      </c>
      <c r="G44" s="16">
        <v>176.0</v>
      </c>
      <c r="H44" s="16">
        <v>154.0</v>
      </c>
      <c r="I44" s="16">
        <v>251.0</v>
      </c>
      <c r="J44" s="16">
        <v>204.0</v>
      </c>
      <c r="K44" s="16">
        <v>130.0</v>
      </c>
      <c r="L44" s="16">
        <v>144.0</v>
      </c>
      <c r="M44" s="16">
        <v>240.0</v>
      </c>
      <c r="N44" s="16">
        <v>198.0</v>
      </c>
      <c r="O44" s="3" t="s">
        <v>6</v>
      </c>
      <c r="P44" s="10" t="s">
        <v>7</v>
      </c>
    </row>
    <row r="45">
      <c r="A45" s="13" t="s">
        <v>49</v>
      </c>
      <c r="B45" s="14">
        <f t="shared" si="1"/>
        <v>0.6439790576</v>
      </c>
      <c r="C45" s="16">
        <v>573.0</v>
      </c>
      <c r="D45" s="16">
        <v>743.0</v>
      </c>
      <c r="E45" s="16">
        <v>674.0</v>
      </c>
      <c r="F45" s="16">
        <v>674.0</v>
      </c>
      <c r="G45" s="16">
        <v>645.0</v>
      </c>
      <c r="H45" s="16">
        <v>528.0</v>
      </c>
      <c r="I45" s="16">
        <v>483.0</v>
      </c>
      <c r="J45" s="16">
        <v>273.0</v>
      </c>
      <c r="K45" s="15">
        <v>1020.0</v>
      </c>
      <c r="L45" s="16">
        <v>988.0</v>
      </c>
      <c r="M45" s="16">
        <v>824.0</v>
      </c>
      <c r="N45" s="16">
        <v>942.0</v>
      </c>
      <c r="O45" s="3" t="s">
        <v>6</v>
      </c>
      <c r="P45" s="10" t="s">
        <v>7</v>
      </c>
    </row>
    <row r="46">
      <c r="A46" s="13" t="s">
        <v>50</v>
      </c>
      <c r="B46" s="14">
        <f t="shared" si="1"/>
        <v>0.7327677625</v>
      </c>
      <c r="C46" s="15">
        <v>2829.0</v>
      </c>
      <c r="D46" s="15">
        <v>3346.0</v>
      </c>
      <c r="E46" s="15">
        <v>2842.0</v>
      </c>
      <c r="F46" s="15">
        <v>2601.0</v>
      </c>
      <c r="G46" s="15">
        <v>3739.0</v>
      </c>
      <c r="H46" s="15">
        <v>3302.0</v>
      </c>
      <c r="I46" s="15">
        <v>3043.0</v>
      </c>
      <c r="J46" s="15">
        <v>2695.0</v>
      </c>
      <c r="K46" s="15">
        <v>4011.0</v>
      </c>
      <c r="L46" s="15">
        <v>3460.0</v>
      </c>
      <c r="M46" s="15">
        <v>3387.0</v>
      </c>
      <c r="N46" s="15">
        <v>4902.0</v>
      </c>
      <c r="O46" s="3" t="s">
        <v>6</v>
      </c>
      <c r="P46" s="10" t="s">
        <v>7</v>
      </c>
    </row>
    <row r="47">
      <c r="A47" s="13" t="s">
        <v>51</v>
      </c>
      <c r="B47" s="14">
        <f t="shared" si="1"/>
        <v>0.7631578947</v>
      </c>
      <c r="C47" s="16">
        <v>38.0</v>
      </c>
      <c r="D47" s="16">
        <v>67.0</v>
      </c>
      <c r="E47" s="16">
        <v>79.0</v>
      </c>
      <c r="F47" s="16">
        <v>101.0</v>
      </c>
      <c r="G47" s="16">
        <v>104.0</v>
      </c>
      <c r="H47" s="16">
        <v>452.0</v>
      </c>
      <c r="I47" s="16">
        <v>244.0</v>
      </c>
      <c r="J47" s="16">
        <v>144.0</v>
      </c>
      <c r="K47" s="16">
        <v>102.0</v>
      </c>
      <c r="L47" s="16">
        <v>91.0</v>
      </c>
      <c r="M47" s="16">
        <v>68.0</v>
      </c>
      <c r="N47" s="16">
        <v>67.0</v>
      </c>
      <c r="O47" s="3" t="s">
        <v>6</v>
      </c>
      <c r="P47" s="10" t="s">
        <v>7</v>
      </c>
    </row>
    <row r="48">
      <c r="A48" s="13" t="s">
        <v>52</v>
      </c>
      <c r="B48" s="14">
        <f t="shared" si="1"/>
        <v>0.8762965809</v>
      </c>
      <c r="C48" s="15">
        <v>2603.0</v>
      </c>
      <c r="D48" s="15">
        <v>3073.0</v>
      </c>
      <c r="E48" s="15">
        <v>2609.0</v>
      </c>
      <c r="F48" s="15">
        <v>2106.0</v>
      </c>
      <c r="G48" s="15">
        <v>2388.0</v>
      </c>
      <c r="H48" s="15">
        <v>2213.0</v>
      </c>
      <c r="I48" s="15">
        <v>2196.0</v>
      </c>
      <c r="J48" s="15">
        <v>2535.0</v>
      </c>
      <c r="K48" s="15">
        <v>2482.0</v>
      </c>
      <c r="L48" s="15">
        <v>2567.0</v>
      </c>
      <c r="M48" s="15">
        <v>4939.0</v>
      </c>
      <c r="N48" s="15">
        <v>4884.0</v>
      </c>
      <c r="O48" s="3" t="s">
        <v>6</v>
      </c>
      <c r="P48" s="10" t="s">
        <v>7</v>
      </c>
    </row>
    <row r="49">
      <c r="A49" s="13" t="s">
        <v>53</v>
      </c>
      <c r="B49" s="14">
        <f t="shared" si="1"/>
        <v>1.046413502</v>
      </c>
      <c r="C49" s="16">
        <v>711.0</v>
      </c>
      <c r="D49" s="16">
        <v>711.0</v>
      </c>
      <c r="E49" s="16">
        <v>779.0</v>
      </c>
      <c r="F49" s="16">
        <v>779.0</v>
      </c>
      <c r="G49" s="15">
        <v>1117.0</v>
      </c>
      <c r="H49" s="15">
        <v>1072.0</v>
      </c>
      <c r="I49" s="16">
        <v>525.0</v>
      </c>
      <c r="J49" s="16">
        <v>709.0</v>
      </c>
      <c r="K49" s="16">
        <v>716.0</v>
      </c>
      <c r="L49" s="16">
        <v>649.0</v>
      </c>
      <c r="M49" s="16">
        <v>814.0</v>
      </c>
      <c r="N49" s="16">
        <v>1455.0</v>
      </c>
      <c r="O49" s="3" t="s">
        <v>6</v>
      </c>
      <c r="P49" s="10" t="s">
        <v>7</v>
      </c>
    </row>
    <row r="50">
      <c r="A50" s="13" t="s">
        <v>54</v>
      </c>
      <c r="B50" s="14">
        <f t="shared" si="1"/>
        <v>1.271208226</v>
      </c>
      <c r="C50" s="16">
        <v>778.0</v>
      </c>
      <c r="D50" s="16">
        <v>778.0</v>
      </c>
      <c r="E50" s="16">
        <v>772.0</v>
      </c>
      <c r="F50" s="16">
        <v>801.0</v>
      </c>
      <c r="G50" s="16">
        <v>935.0</v>
      </c>
      <c r="H50" s="16">
        <v>949.0</v>
      </c>
      <c r="I50" s="15">
        <v>1180.0</v>
      </c>
      <c r="J50" s="15">
        <v>1301.0</v>
      </c>
      <c r="K50" s="15">
        <v>1534.0</v>
      </c>
      <c r="L50" s="15">
        <v>1949.0</v>
      </c>
      <c r="M50" s="15">
        <v>1800.0</v>
      </c>
      <c r="N50" s="15">
        <v>1767.0</v>
      </c>
      <c r="O50" s="3" t="s">
        <v>6</v>
      </c>
      <c r="P50" s="10" t="s">
        <v>7</v>
      </c>
    </row>
    <row r="51">
      <c r="A51" s="13" t="s">
        <v>55</v>
      </c>
      <c r="B51" s="14">
        <f t="shared" si="1"/>
        <v>1.329896907</v>
      </c>
      <c r="C51" s="16">
        <v>97.0</v>
      </c>
      <c r="D51" s="16">
        <v>132.0</v>
      </c>
      <c r="E51" s="16">
        <v>186.0</v>
      </c>
      <c r="F51" s="16">
        <v>226.0</v>
      </c>
      <c r="G51" s="16">
        <v>212.0</v>
      </c>
      <c r="H51" s="16">
        <v>233.0</v>
      </c>
      <c r="I51" s="16">
        <v>176.0</v>
      </c>
      <c r="J51" s="16">
        <v>244.0</v>
      </c>
      <c r="K51" s="16">
        <v>217.0</v>
      </c>
      <c r="L51" s="16">
        <v>217.0</v>
      </c>
      <c r="M51" s="16">
        <v>201.0</v>
      </c>
      <c r="N51" s="16">
        <v>226.0</v>
      </c>
      <c r="O51" s="3" t="s">
        <v>6</v>
      </c>
      <c r="P51" s="10" t="s">
        <v>7</v>
      </c>
    </row>
    <row r="52">
      <c r="A52" s="13" t="s">
        <v>56</v>
      </c>
      <c r="B52" s="14">
        <f t="shared" si="1"/>
        <v>1.509433962</v>
      </c>
      <c r="C52" s="16">
        <v>159.0</v>
      </c>
      <c r="D52" s="16">
        <v>177.0</v>
      </c>
      <c r="E52" s="16">
        <v>238.0</v>
      </c>
      <c r="F52" s="16">
        <v>191.0</v>
      </c>
      <c r="G52" s="16">
        <v>338.0</v>
      </c>
      <c r="H52" s="16">
        <v>371.0</v>
      </c>
      <c r="I52" s="16">
        <v>356.0</v>
      </c>
      <c r="J52" s="16">
        <v>320.0</v>
      </c>
      <c r="K52" s="16">
        <v>379.0</v>
      </c>
      <c r="L52" s="16">
        <v>362.0</v>
      </c>
      <c r="M52" s="16">
        <v>341.0</v>
      </c>
      <c r="N52" s="16">
        <v>399.0</v>
      </c>
      <c r="O52" s="3" t="s">
        <v>6</v>
      </c>
      <c r="P52" s="10" t="s">
        <v>7</v>
      </c>
    </row>
    <row r="53">
      <c r="A53" s="13" t="s">
        <v>57</v>
      </c>
      <c r="B53" s="14">
        <f t="shared" si="1"/>
        <v>1.746987952</v>
      </c>
      <c r="C53" s="16">
        <v>83.0</v>
      </c>
      <c r="D53" s="16">
        <v>138.0</v>
      </c>
      <c r="E53" s="16">
        <v>160.0</v>
      </c>
      <c r="F53" s="16">
        <v>145.0</v>
      </c>
      <c r="G53" s="16">
        <v>324.0</v>
      </c>
      <c r="H53" s="16">
        <v>388.0</v>
      </c>
      <c r="I53" s="16">
        <v>227.0</v>
      </c>
      <c r="J53" s="16">
        <v>270.0</v>
      </c>
      <c r="K53" s="16">
        <v>166.0</v>
      </c>
      <c r="L53" s="16">
        <v>137.0</v>
      </c>
      <c r="M53" s="16">
        <v>198.0</v>
      </c>
      <c r="N53" s="16">
        <v>228.0</v>
      </c>
      <c r="O53" s="3" t="s">
        <v>6</v>
      </c>
      <c r="P53" s="10" t="s">
        <v>7</v>
      </c>
    </row>
    <row r="54">
      <c r="A54" s="13" t="s">
        <v>58</v>
      </c>
      <c r="B54" s="14">
        <f t="shared" si="1"/>
        <v>3.726315789</v>
      </c>
      <c r="C54" s="16">
        <v>95.0</v>
      </c>
      <c r="D54" s="16">
        <v>46.0</v>
      </c>
      <c r="E54" s="16">
        <v>210.0</v>
      </c>
      <c r="F54" s="16">
        <v>111.0</v>
      </c>
      <c r="G54" s="16">
        <v>308.0</v>
      </c>
      <c r="H54" s="16">
        <v>252.0</v>
      </c>
      <c r="I54" s="16">
        <v>271.0</v>
      </c>
      <c r="J54" s="16">
        <v>244.0</v>
      </c>
      <c r="K54" s="16">
        <v>245.0</v>
      </c>
      <c r="L54" s="16">
        <v>337.0</v>
      </c>
      <c r="M54" s="16">
        <v>436.0</v>
      </c>
      <c r="N54" s="16">
        <v>449.0</v>
      </c>
      <c r="O54" s="3" t="s">
        <v>6</v>
      </c>
      <c r="P54" s="10" t="s">
        <v>7</v>
      </c>
    </row>
  </sheetData>
  <hyperlinks>
    <hyperlink r:id="rId1" ref="P3"/>
    <hyperlink r:id="rId2" ref="P4"/>
    <hyperlink r:id="rId3" ref="P5"/>
    <hyperlink r:id="rId4" ref="P6"/>
    <hyperlink r:id="rId5" ref="P7"/>
    <hyperlink r:id="rId6" ref="P8"/>
    <hyperlink r:id="rId7" ref="P9"/>
    <hyperlink r:id="rId8" ref="P10"/>
    <hyperlink r:id="rId9" ref="P11"/>
    <hyperlink r:id="rId10" ref="P12"/>
    <hyperlink r:id="rId11" ref="P13"/>
    <hyperlink r:id="rId12" ref="P14"/>
    <hyperlink r:id="rId13" ref="P15"/>
    <hyperlink r:id="rId14" ref="P16"/>
    <hyperlink r:id="rId15" ref="P17"/>
    <hyperlink r:id="rId16" ref="P18"/>
    <hyperlink r:id="rId17" ref="P19"/>
    <hyperlink r:id="rId18" ref="P20"/>
    <hyperlink r:id="rId19" ref="P21"/>
    <hyperlink r:id="rId20" ref="P22"/>
    <hyperlink r:id="rId21" ref="P23"/>
    <hyperlink r:id="rId22" ref="P24"/>
    <hyperlink r:id="rId23" ref="P25"/>
    <hyperlink r:id="rId24" ref="P26"/>
    <hyperlink r:id="rId25" ref="P27"/>
    <hyperlink r:id="rId26" ref="P28"/>
    <hyperlink r:id="rId27" ref="P29"/>
    <hyperlink r:id="rId28" ref="P30"/>
    <hyperlink r:id="rId29" ref="P31"/>
    <hyperlink r:id="rId30" ref="P32"/>
    <hyperlink r:id="rId31" ref="P33"/>
    <hyperlink r:id="rId32" ref="P34"/>
    <hyperlink r:id="rId33" ref="P35"/>
    <hyperlink r:id="rId34" ref="P36"/>
    <hyperlink r:id="rId35" ref="P37"/>
    <hyperlink r:id="rId36" ref="P38"/>
    <hyperlink r:id="rId37" ref="P39"/>
    <hyperlink r:id="rId38" ref="P40"/>
    <hyperlink r:id="rId39" ref="P41"/>
    <hyperlink r:id="rId40" ref="P42"/>
    <hyperlink r:id="rId41" ref="P43"/>
    <hyperlink r:id="rId42" ref="P44"/>
    <hyperlink r:id="rId43" ref="P45"/>
    <hyperlink r:id="rId44" ref="P46"/>
    <hyperlink r:id="rId45" ref="P47"/>
    <hyperlink r:id="rId46" ref="P48"/>
    <hyperlink r:id="rId47" ref="P49"/>
    <hyperlink r:id="rId48" ref="P50"/>
    <hyperlink r:id="rId49" ref="P51"/>
    <hyperlink r:id="rId50" ref="P52"/>
    <hyperlink r:id="rId51" ref="P53"/>
    <hyperlink r:id="rId52" ref="P54"/>
  </hyperlinks>
  <drawing r:id="rId53"/>
</worksheet>
</file>