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Christoph.Baade\United Nations\OCHA HFSA - 20. OCHA Anticipatory Action Framework\0. Toolkit documents\Templates\"/>
    </mc:Choice>
  </mc:AlternateContent>
  <xr:revisionPtr revIDLastSave="135" documentId="13_ncr:1_{69AFDDBF-5F2A-4463-A87E-BDE9C91A9178}" xr6:coauthVersionLast="45" xr6:coauthVersionMax="47" xr10:uidLastSave="{21D9B33E-CF44-4048-9D11-7EE17A5D567B}"/>
  <bookViews>
    <workbookView xWindow="228" yWindow="0" windowWidth="22812" windowHeight="12360" activeTab="1" xr2:uid="{00000000-000D-0000-FFFF-FFFF00000000}"/>
  </bookViews>
  <sheets>
    <sheet name="Overview" sheetId="5" r:id="rId1"/>
    <sheet name="Template" sheetId="4" r:id="rId2"/>
    <sheet name="Sheet2" sheetId="2" state="hidden" r:id="rId3"/>
  </sheets>
  <definedNames>
    <definedName name="BudgetBySector">#REF!</definedName>
    <definedName name="PSCRate">#REF!</definedName>
    <definedName name="Sector">Sheet2!$A$1:$B$20</definedName>
    <definedName name="SubTotalA">#REF!</definedName>
    <definedName name="SubTotalB">#REF!</definedName>
    <definedName name="SubTotalC">#REF!</definedName>
    <definedName name="SubTotalD">#REF!</definedName>
    <definedName name="SubTotalE">#REF!</definedName>
    <definedName name="SubTotalF">#REF!</definedName>
    <definedName name="SubTotalG">#REF!</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5" l="1"/>
  <c r="C12" i="5"/>
  <c r="B12" i="5"/>
  <c r="D10" i="5"/>
  <c r="D9" i="5"/>
  <c r="D8" i="5"/>
  <c r="D7" i="5"/>
  <c r="D6" i="5"/>
  <c r="D5" i="5"/>
  <c r="D4" i="5"/>
  <c r="D3" i="5"/>
  <c r="D2" i="5"/>
  <c r="F85" i="4"/>
  <c r="F84" i="4"/>
  <c r="F73" i="4"/>
  <c r="F72" i="4"/>
  <c r="F71" i="4"/>
  <c r="F70" i="4"/>
  <c r="F69" i="4"/>
  <c r="F68" i="4"/>
  <c r="F67" i="4"/>
  <c r="F65" i="4"/>
  <c r="F64" i="4"/>
  <c r="F63" i="4"/>
  <c r="F62" i="4"/>
  <c r="F61" i="4"/>
  <c r="F60" i="4"/>
  <c r="F59" i="4"/>
  <c r="F58" i="4"/>
  <c r="F57" i="4"/>
  <c r="F50" i="4"/>
  <c r="F45" i="4"/>
  <c r="F44" i="4"/>
  <c r="F43" i="4"/>
  <c r="F42" i="4"/>
  <c r="F41" i="4"/>
  <c r="F40" i="4"/>
  <c r="F39" i="4"/>
  <c r="F33" i="4"/>
  <c r="F32" i="4"/>
  <c r="F31" i="4"/>
  <c r="F19" i="4"/>
  <c r="F18" i="4"/>
  <c r="F17" i="4"/>
  <c r="F16" i="4"/>
  <c r="F15" i="4"/>
  <c r="F14" i="4"/>
  <c r="F13" i="4"/>
  <c r="F12" i="4"/>
  <c r="F11" i="4"/>
  <c r="F10" i="4"/>
  <c r="F9" i="4"/>
  <c r="F8" i="4"/>
  <c r="F7" i="4"/>
  <c r="F6" i="4"/>
  <c r="F56" i="4"/>
  <c r="F55" i="4"/>
  <c r="F54" i="4"/>
  <c r="F4" i="4"/>
  <c r="F5" i="4"/>
  <c r="F20" i="4"/>
  <c r="F22" i="4"/>
  <c r="F23" i="4"/>
  <c r="F24" i="4"/>
  <c r="F25" i="4"/>
  <c r="F26" i="4"/>
  <c r="F28" i="4"/>
  <c r="F29" i="4"/>
  <c r="F30" i="4"/>
  <c r="F34" i="4"/>
  <c r="F35" i="4"/>
  <c r="F37" i="4"/>
  <c r="F38" i="4"/>
  <c r="F46" i="4"/>
  <c r="F47" i="4"/>
  <c r="F49" i="4"/>
  <c r="F51" i="4"/>
  <c r="F52" i="4"/>
  <c r="F53" i="4"/>
  <c r="F74" i="4"/>
  <c r="F75" i="4"/>
  <c r="F76" i="4"/>
  <c r="F78" i="4"/>
  <c r="F79" i="4"/>
  <c r="F80" i="4"/>
  <c r="F81" i="4"/>
  <c r="F82" i="4"/>
  <c r="F83" i="4"/>
  <c r="F90" i="4"/>
  <c r="F91" i="4"/>
  <c r="F93" i="4"/>
  <c r="F96" i="4"/>
  <c r="F97" i="4"/>
</calcChain>
</file>

<file path=xl/sharedStrings.xml><?xml version="1.0" encoding="utf-8"?>
<sst xmlns="http://schemas.openxmlformats.org/spreadsheetml/2006/main" count="234" uniqueCount="119">
  <si>
    <t>Budget Lines</t>
  </si>
  <si>
    <t>Cost Breakdown</t>
  </si>
  <si>
    <t>Description of Unit</t>
  </si>
  <si>
    <t xml:space="preserve">Quantity </t>
  </si>
  <si>
    <t>Unit Cost</t>
  </si>
  <si>
    <t>% Charged to CERF</t>
  </si>
  <si>
    <t>Total (USD)</t>
  </si>
  <si>
    <t>INSTRUCTIONS</t>
  </si>
  <si>
    <r>
      <t xml:space="preserve">A. Staff and Other Personnel Costs </t>
    </r>
    <r>
      <rPr>
        <sz val="8"/>
        <color rgb="FF000000"/>
        <rFont val="Arial"/>
        <family val="2"/>
      </rPr>
      <t xml:space="preserve">Please itemize costs of staff, consultants and other personnel recruited directly by the agency for project implementation. Indicate international or national staff, level, title, number and unit cost of each type of personnel. Staff and other personnel costs should be kept to the essentials for emergency response. Please indicate the percentage of dedication to CERF project for each person to determine total cost correctly.  </t>
    </r>
  </si>
  <si>
    <t>Costs between readiness trigger and action trigger</t>
  </si>
  <si>
    <t>1. In column A, add # staff and # months.
2. In quantity insert total (= #staff * #months).
3. In unit cost, insert cost per staff per month (max 2 decimal places).
4. In  percent to be charged to CERF, insert a value between 1-100%
5. Delete any lines that are not-applicable</t>
  </si>
  <si>
    <t>[As a general rule, agencies should not budget existing staffing costs (Category A) as a readiness activity given the short period between readiness trigger and potential activation trigger]</t>
  </si>
  <si>
    <t>Costs if action trigger is reached</t>
  </si>
  <si>
    <r>
      <t>P5 staff [</t>
    </r>
    <r>
      <rPr>
        <sz val="9"/>
        <color rgb="FFFF0000"/>
        <rFont val="Arial"/>
        <family val="2"/>
      </rPr>
      <t>please state functional area (e.g. programme, logistics) # staff and # months]</t>
    </r>
  </si>
  <si>
    <t>person-months</t>
  </si>
  <si>
    <r>
      <t xml:space="preserve">P4 staff </t>
    </r>
    <r>
      <rPr>
        <sz val="9"/>
        <color rgb="FFFF0000"/>
        <rFont val="Arial"/>
        <family val="2"/>
      </rPr>
      <t>[please state functional area (e.g. programme, logistics) # staff and # months]</t>
    </r>
  </si>
  <si>
    <r>
      <t xml:space="preserve">P3 staff </t>
    </r>
    <r>
      <rPr>
        <sz val="9"/>
        <color rgb="FFFF0000"/>
        <rFont val="Arial"/>
        <family val="2"/>
      </rPr>
      <t>[please state functional area (e.g. programme, logistics) # staff and # months]</t>
    </r>
  </si>
  <si>
    <r>
      <t xml:space="preserve">P2 staff </t>
    </r>
    <r>
      <rPr>
        <sz val="9"/>
        <color rgb="FFFF0000"/>
        <rFont val="Arial"/>
        <family val="2"/>
      </rPr>
      <t>[please state functional area (e.g. programme, logistics) # staff and # months]</t>
    </r>
  </si>
  <si>
    <r>
      <t xml:space="preserve">NOA staff </t>
    </r>
    <r>
      <rPr>
        <sz val="9"/>
        <color rgb="FFFF0000"/>
        <rFont val="Arial"/>
        <family val="2"/>
      </rPr>
      <t>[please state functional area (e.g. programme, logistics) # staff and # months]</t>
    </r>
  </si>
  <si>
    <r>
      <t xml:space="preserve">NOB staff </t>
    </r>
    <r>
      <rPr>
        <sz val="9"/>
        <color rgb="FFFF0000"/>
        <rFont val="Arial"/>
        <family val="2"/>
      </rPr>
      <t>[please state functional area (e.g. programme, logistics) # staff and # months]</t>
    </r>
  </si>
  <si>
    <r>
      <t xml:space="preserve">NOC staff </t>
    </r>
    <r>
      <rPr>
        <sz val="9"/>
        <color rgb="FFFF0000"/>
        <rFont val="Arial"/>
        <family val="2"/>
      </rPr>
      <t>[please state functional area (e.g. programme, logistics) # staff and # months]</t>
    </r>
  </si>
  <si>
    <r>
      <t xml:space="preserve">G6 staff </t>
    </r>
    <r>
      <rPr>
        <sz val="9"/>
        <color rgb="FFFF0000"/>
        <rFont val="Arial"/>
        <family val="2"/>
      </rPr>
      <t>[please state functional area (e.g. programme, logistics) # staff and # months]</t>
    </r>
  </si>
  <si>
    <r>
      <t xml:space="preserve">G5 staff </t>
    </r>
    <r>
      <rPr>
        <sz val="9"/>
        <color rgb="FFFF0000"/>
        <rFont val="Arial"/>
        <family val="2"/>
      </rPr>
      <t>[please state functional area (e.g. programme, logistics) # staff and # months]</t>
    </r>
  </si>
  <si>
    <r>
      <t xml:space="preserve">G4 staff </t>
    </r>
    <r>
      <rPr>
        <sz val="9"/>
        <color rgb="FFFF0000"/>
        <rFont val="Arial"/>
        <family val="2"/>
      </rPr>
      <t>[please state functional area (e.g. programme, logistics) # staff and # months]</t>
    </r>
  </si>
  <si>
    <r>
      <t xml:space="preserve">SSC staff </t>
    </r>
    <r>
      <rPr>
        <sz val="9"/>
        <color rgb="FFFF0000"/>
        <rFont val="Arial"/>
        <family val="2"/>
      </rPr>
      <t>[please state functional area (e.g. programme, logistics) # staff and # months]</t>
    </r>
  </si>
  <si>
    <r>
      <t xml:space="preserve">Consultant </t>
    </r>
    <r>
      <rPr>
        <sz val="9"/>
        <color rgb="FFFF0000"/>
        <rFont val="Arial"/>
        <family val="2"/>
      </rPr>
      <t>[please state functional area (e.g. programme, logistics) # staff and # months]</t>
    </r>
  </si>
  <si>
    <t>Sub-Total A:</t>
  </si>
  <si>
    <r>
      <t xml:space="preserve">B. Supplies, Commodities, Materials </t>
    </r>
    <r>
      <rPr>
        <sz val="8"/>
        <color rgb="FF000000"/>
        <rFont val="Arial"/>
        <family val="2"/>
      </rPr>
      <t xml:space="preserve">Please itemize costs of consumables to be purchased under the project, including associated transportation, freight, storage and distribution </t>
    </r>
    <r>
      <rPr>
        <sz val="8"/>
        <rFont val="Arial"/>
        <family val="2"/>
      </rPr>
      <t xml:space="preserve">costs. </t>
    </r>
  </si>
  <si>
    <t>n/a</t>
  </si>
  <si>
    <r>
      <t xml:space="preserve">For transportation/handling costs
1. In column A, state which supplies are concerned (e.g. </t>
    </r>
    <r>
      <rPr>
        <i/>
        <sz val="11"/>
        <color rgb="FFFF0000"/>
        <rFont val="Calibri"/>
        <family val="2"/>
        <scheme val="minor"/>
      </rPr>
      <t>Transportion of shelter kits budget line 18</t>
    </r>
    <r>
      <rPr>
        <sz val="11"/>
        <color rgb="FFFF0000"/>
        <rFont val="Calibri"/>
        <family val="2"/>
        <scheme val="minor"/>
      </rPr>
      <t>)
2. In Quantity put %
3. In Unit/cost, put the total cost of the actual items being procured</t>
    </r>
  </si>
  <si>
    <t>[fill in as needed, MAX 10 budget lines]</t>
  </si>
  <si>
    <t>Sub-Total B:</t>
  </si>
  <si>
    <r>
      <t xml:space="preserve">C. Equipment </t>
    </r>
    <r>
      <rPr>
        <sz val="8"/>
        <color rgb="FF000000"/>
        <rFont val="Arial"/>
        <family val="2"/>
      </rPr>
      <t xml:space="preserve">Please itemize costs of non-consumables to be purchased under the project. </t>
    </r>
  </si>
  <si>
    <t>Units</t>
  </si>
  <si>
    <r>
      <t xml:space="preserve">IT equipment </t>
    </r>
    <r>
      <rPr>
        <sz val="9"/>
        <color rgb="FFFF0000"/>
        <rFont val="Arial"/>
        <family val="2"/>
      </rPr>
      <t>[specify if computer or tablet]</t>
    </r>
  </si>
  <si>
    <t>Fill in Quantity and Unit cost if applicable; else leave blank</t>
  </si>
  <si>
    <t>[fill in as needed, MAX 10 more budget lines]</t>
  </si>
  <si>
    <t>If you need more than 10 additional budget lines, create a new tab with the breakdown.</t>
  </si>
  <si>
    <t>Sub-Total C:</t>
  </si>
  <si>
    <r>
      <t xml:space="preserve">D. Contractual Services </t>
    </r>
    <r>
      <rPr>
        <sz val="8"/>
        <color rgb="FF000000"/>
        <rFont val="Arial"/>
        <family val="2"/>
      </rPr>
      <t xml:space="preserve">Please itemize works and services of commercial nature to be contracted under the project. Please provide the names of contractors, if known.  </t>
    </r>
  </si>
  <si>
    <t>[fill in as needed, MAX 5 budget lines]</t>
  </si>
  <si>
    <t>Sub-Total D:</t>
  </si>
  <si>
    <r>
      <t xml:space="preserve">E. Travel </t>
    </r>
    <r>
      <rPr>
        <sz val="8"/>
        <color rgb="FF000000"/>
        <rFont val="Arial"/>
        <family val="2"/>
      </rPr>
      <t xml:space="preserve">Please itemize travel costs of staff, consultants and other personnel for project implementation. Please provide the purpose, destination, number of travellers, transportation costs, number of days and DSA rate for the trips. Generally, except for international travel of surge personnel to the emergency, other international travel is discouraged. </t>
    </r>
  </si>
  <si>
    <r>
      <t>DSA for missions</t>
    </r>
    <r>
      <rPr>
        <sz val="9"/>
        <color rgb="FFFF0000"/>
        <rFont val="Arial"/>
        <family val="2"/>
      </rPr>
      <t xml:space="preserve"> [please state # staff, # days and DSA rate]</t>
    </r>
  </si>
  <si>
    <t>staff days</t>
  </si>
  <si>
    <t>1. In column A insert # staff, # days and DSA rate.
2. In Quantity insert total (= # staff * # days).
3. In Unit cost insert DSA rate</t>
  </si>
  <si>
    <t>International airfare</t>
  </si>
  <si>
    <t>tickets</t>
  </si>
  <si>
    <t>1. In quantity insert # of tickets.
2. In Unit cost insert avg cost per ticket. Max 2 decimals</t>
  </si>
  <si>
    <t>Domestic airfare (excl UNHAS)</t>
  </si>
  <si>
    <t>UNHAS airfare</t>
  </si>
  <si>
    <t>flights</t>
  </si>
  <si>
    <t>1. In quantity insert # of flights.
2. In Unit cost insert avg cost per ticket. Max 2 decimals</t>
  </si>
  <si>
    <r>
      <t xml:space="preserve">Terminal expenses </t>
    </r>
    <r>
      <rPr>
        <sz val="9"/>
        <color rgb="FFFF0000"/>
        <rFont val="Arial"/>
        <family val="2"/>
      </rPr>
      <t>[please state # staff, # flights and terminal rate]</t>
    </r>
  </si>
  <si>
    <t>terminal expenses</t>
  </si>
  <si>
    <t>1. In quantity insert # of staff* # of flights.
2. In Unit cost insert terminal rate</t>
  </si>
  <si>
    <r>
      <t xml:space="preserve">Vehicle hire </t>
    </r>
    <r>
      <rPr>
        <sz val="9"/>
        <color rgb="FFFF0000"/>
        <rFont val="Arial"/>
        <family val="2"/>
      </rPr>
      <t>[please state #days, # vehicles and amount per day]</t>
    </r>
  </si>
  <si>
    <t>days</t>
  </si>
  <si>
    <t>1. In column A insert # days, # vehicles and amount per day.
2. In Quantity insert # days * # vehicles
3. In Unit cost insert amount per day</t>
  </si>
  <si>
    <r>
      <t xml:space="preserve">Fuel for vehicles </t>
    </r>
    <r>
      <rPr>
        <sz val="9"/>
        <color rgb="FFFF0000"/>
        <rFont val="Arial"/>
        <family val="2"/>
      </rPr>
      <t>[please state # vehicles, # days and amount per day]</t>
    </r>
  </si>
  <si>
    <t>Sub-Total E:</t>
  </si>
  <si>
    <r>
      <t>F. Transfers and Grants to Counterparts</t>
    </r>
    <r>
      <rPr>
        <sz val="9"/>
        <color rgb="FF000000"/>
        <rFont val="Arial"/>
        <family val="2"/>
      </rPr>
      <t xml:space="preserve"> </t>
    </r>
    <r>
      <rPr>
        <sz val="8"/>
        <color rgb="FF000000"/>
        <rFont val="Arial"/>
        <family val="2"/>
      </rPr>
      <t xml:space="preserve">Please provide breakdown by implementing partners (typically Government partners and NGOs). Please provide the name of partners, if known. For each partner, please provide a brief description of its role and a general breakdown of budget. </t>
    </r>
  </si>
  <si>
    <t xml:space="preserve">[fill in as needed. MAX 10 budget lines.
Please use 1 line per partner. For each partner please provide:
- partner name (put TBC if not available)
- partner type (govt, INGO, NNGO, Red Cross/Crescent, TBC)
- very brief description of partner's role (e.g. distributing food)
- approx number of beneficiaries
For trainings, please state purpose of training, #participants, #days and amount per day.]
</t>
  </si>
  <si>
    <t>Implementing partners: For quantity and unit cost
- Ideally put quantity = # beneficiaries and unit cost = $cost/beneficiary
OR
- put quantity = #months and unit cost = $cost/month
For trainings:
1. In Quantity insert #participants * # days
2. In Unit cost, insert cost per person per day</t>
  </si>
  <si>
    <t xml:space="preserve">Sub-Total F: </t>
  </si>
  <si>
    <r>
      <t xml:space="preserve">G. General Operating and Other Direct Costs </t>
    </r>
    <r>
      <rPr>
        <sz val="8"/>
        <color rgb="FF000000"/>
        <rFont val="Arial"/>
        <family val="2"/>
      </rPr>
      <t xml:space="preserve">Please include general operating expenses and other costs directly required for project implementation. CERF does not fund recurrent costs of regular agency operations and programmes. </t>
    </r>
  </si>
  <si>
    <r>
      <t xml:space="preserve">Office rent including utlities </t>
    </r>
    <r>
      <rPr>
        <sz val="9"/>
        <color rgb="FFFF0000"/>
        <rFont val="Arial"/>
        <family val="2"/>
      </rPr>
      <t>[please state office location(s)]</t>
    </r>
  </si>
  <si>
    <t>Months</t>
  </si>
  <si>
    <t>1. In quantity put # months.
2. In unit cost put amount per month</t>
  </si>
  <si>
    <t>Office supplies</t>
  </si>
  <si>
    <t>Communication costs</t>
  </si>
  <si>
    <t>Fuel (Vehicles, generators etc)</t>
  </si>
  <si>
    <t>Litres</t>
  </si>
  <si>
    <t>1. In quantity put # litres of fuel.
2. In unit cost put cost per litre</t>
  </si>
  <si>
    <t>[fill in as needed, MAX 4 more budget lines]</t>
  </si>
  <si>
    <t xml:space="preserve">Sub-Total G: </t>
  </si>
  <si>
    <t>Total Project Direct Costs</t>
  </si>
  <si>
    <t>Total project direct costs</t>
  </si>
  <si>
    <r>
      <t xml:space="preserve">Indirect Project Support Costs (PSC) </t>
    </r>
    <r>
      <rPr>
        <sz val="8"/>
        <color rgb="FF000000"/>
        <rFont val="Arial"/>
        <family val="2"/>
      </rPr>
      <t xml:space="preserve">(must not exceed 7% of </t>
    </r>
    <r>
      <rPr>
        <b/>
        <sz val="8"/>
        <color rgb="FF000000"/>
        <rFont val="Arial"/>
        <family val="2"/>
      </rPr>
      <t>total project direct costs</t>
    </r>
    <r>
      <rPr>
        <sz val="8"/>
        <color rgb="FF000000"/>
        <rFont val="Arial"/>
        <family val="2"/>
      </rPr>
      <t>)</t>
    </r>
    <r>
      <rPr>
        <sz val="9"/>
        <color rgb="FF000000"/>
        <rFont val="Arial"/>
        <family val="2"/>
      </rPr>
      <t xml:space="preserve"> </t>
    </r>
  </si>
  <si>
    <t xml:space="preserve">PSC rate </t>
  </si>
  <si>
    <t>7% for all agencies, except WFP/UNHCR = 6.5%</t>
  </si>
  <si>
    <t>PSC amount</t>
  </si>
  <si>
    <r>
      <t>Total CERF Project Budget</t>
    </r>
    <r>
      <rPr>
        <b/>
        <vertAlign val="superscript"/>
        <sz val="9"/>
        <color rgb="FF000000"/>
        <rFont val="Arial"/>
        <family val="2"/>
      </rPr>
      <t xml:space="preserve"> </t>
    </r>
  </si>
  <si>
    <r>
      <t xml:space="preserve">Breakdown of budget by sector
</t>
    </r>
    <r>
      <rPr>
        <i/>
        <sz val="9"/>
        <color rgb="FF000000"/>
        <rFont val="Arial"/>
        <family val="2"/>
      </rPr>
      <t>For multiple-sector projects, please estimate the percentage of the overall project budget associated with the individual sectors.  Include the Humanitarian Response Plan or Flash Appeal Project Code, if applicable.</t>
    </r>
  </si>
  <si>
    <t>Sector</t>
  </si>
  <si>
    <t>Share of total project budget
(%)</t>
  </si>
  <si>
    <t>HRP or Flash Appeal Project Code</t>
  </si>
  <si>
    <t xml:space="preserve">Camp Coordination / Management - Camp Coordination and Camp Management </t>
  </si>
  <si>
    <t>Coordination and Support Services - Common Humanitarian Air Services</t>
  </si>
  <si>
    <t>Coordination and Support Services - Common Safety and Security</t>
  </si>
  <si>
    <t>Early Recovery - Early Recovery</t>
  </si>
  <si>
    <t>Education - Education</t>
  </si>
  <si>
    <t>Emergency Shelter and NFI - Shelter and Non-Food Items</t>
  </si>
  <si>
    <t>Emergency Telecommunications - Common Telecommunications</t>
  </si>
  <si>
    <t>Food Security - Agriculture (incl. livestock, fisheries and other agriculture based livelihoods)</t>
  </si>
  <si>
    <t>Food Security - Food Assistance</t>
  </si>
  <si>
    <t>Health - Health</t>
  </si>
  <si>
    <t>Logistics - Common Logistics</t>
  </si>
  <si>
    <t>Mine Action - Mine Action</t>
  </si>
  <si>
    <t>Multi-Cluster - Multi-sector refugee assistance</t>
  </si>
  <si>
    <t>Multi-Cluster - Multi-purpose cash (not sector-specific)</t>
  </si>
  <si>
    <t>Nutrition - Nutrition</t>
  </si>
  <si>
    <t>Protection - Child Protection</t>
  </si>
  <si>
    <t>Protection - Human Rights</t>
  </si>
  <si>
    <t>Protection - Protection</t>
  </si>
  <si>
    <t>Protection - Sexual and/or Gender-Based Violence</t>
  </si>
  <si>
    <t>Water Sanitation Hygiene - Water, Sanitation and Hygiene</t>
  </si>
  <si>
    <t>Readiness Activities</t>
  </si>
  <si>
    <t>Action Activities</t>
  </si>
  <si>
    <t>Total</t>
  </si>
  <si>
    <t>A. Staff and Other Personnel</t>
  </si>
  <si>
    <t>B. Supplies, Commodities, Materials</t>
  </si>
  <si>
    <t>C. Equipment</t>
  </si>
  <si>
    <t>D. Contractual Services</t>
  </si>
  <si>
    <t>E. Travel</t>
  </si>
  <si>
    <t>F. Transfers and Grants to Counterparts</t>
  </si>
  <si>
    <t>G. General Operating and Other Direct Costs</t>
  </si>
  <si>
    <t>PSC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</si>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</sst>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_(* #,##0.000000_);_(* \(#,##0.000000\);_(* &quot;-&quot;??_);_(@_)"/>
    <numFmt numFmtId="167" formatCode="_(&quot;$&quot;* #,##0_);_(&quot;$&quot;* \(#,##0\);_(&quot;$&quot;* &quot;-&quot;??_);_(@_)"/>
  </numFmts>
  <fonts count="15" x14ac:knownFonts="1">
    <font>
      <sz val="11"/>
      <color theme="1"/>
      <name val="Calibri"/>
      <family val="2"/>
      <scheme val="minor"/>
    </font>
    <font>
      <sz val="11"/>
      <color theme="1"/>
      <name val="Calibri"/>
      <family val="2"/>
      <scheme val="minor"/>
    </font>
    <font>
      <b/>
      <sz val="9"/>
      <color rgb="FF000000"/>
      <name val="Arial"/>
      <family val="2"/>
    </font>
    <font>
      <b/>
      <sz val="8"/>
      <color rgb="FF000000"/>
      <name val="Arial"/>
      <family val="2"/>
    </font>
    <font>
      <sz val="8"/>
      <color rgb="FF000000"/>
      <name val="Arial"/>
      <family val="2"/>
    </font>
    <font>
      <sz val="9"/>
      <color rgb="FF000000"/>
      <name val="Arial"/>
      <family val="2"/>
    </font>
    <font>
      <sz val="8"/>
      <name val="Arial"/>
      <family val="2"/>
    </font>
    <font>
      <b/>
      <vertAlign val="superscript"/>
      <sz val="9"/>
      <color rgb="FF000000"/>
      <name val="Arial"/>
      <family val="2"/>
    </font>
    <font>
      <i/>
      <sz val="9"/>
      <color rgb="FF000000"/>
      <name val="Arial"/>
      <family val="2"/>
    </font>
    <font>
      <sz val="9"/>
      <color rgb="FFFF0000"/>
      <name val="Arial"/>
      <family val="2"/>
    </font>
    <font>
      <sz val="11"/>
      <color rgb="FFFF0000"/>
      <name val="Calibri"/>
      <family val="2"/>
      <scheme val="minor"/>
    </font>
    <font>
      <i/>
      <sz val="11"/>
      <color rgb="FFFF0000"/>
      <name val="Calibri"/>
      <family val="2"/>
      <scheme val="minor"/>
    </font>
    <font>
      <b/>
      <sz val="11"/>
      <color theme="1"/>
      <name val="Calibri"/>
      <family val="2"/>
      <scheme val="minor"/>
    </font>
    <font>
      <i/>
      <sz val="11"/>
      <color theme="1"/>
      <name val="Calibri"/>
      <family val="2"/>
      <scheme val="minor"/>
    </font>
    <font>
      <i/>
      <sz val="10"/>
      <color rgb="FF000000"/>
      <name val="Arial"/>
      <family val="2"/>
      <charset val="1"/>
    </font>
  </fonts>
  <fills count="7">
    <fill>
      <patternFill patternType="none"/>
    </fill>
    <fill>
      <patternFill patternType="gray125"/>
    </fill>
    <fill>
      <patternFill patternType="solid">
        <fgColor rgb="FFB8CCE4"/>
        <bgColor indexed="64"/>
      </patternFill>
    </fill>
    <fill>
      <patternFill patternType="solid">
        <fgColor rgb="FFDBE5F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5" fillId="0" borderId="1" xfId="0" applyFont="1" applyBorder="1" applyAlignment="1" applyProtection="1">
      <alignment vertical="top" wrapText="1"/>
      <protection locked="0"/>
    </xf>
    <xf numFmtId="0" fontId="4" fillId="0" borderId="1" xfId="0" applyFont="1" applyBorder="1" applyAlignment="1" applyProtection="1">
      <alignment vertical="top" wrapText="1"/>
      <protection locked="0"/>
    </xf>
    <xf numFmtId="164" fontId="4" fillId="0" borderId="1" xfId="1" applyNumberFormat="1" applyFont="1" applyFill="1" applyBorder="1" applyAlignment="1" applyProtection="1">
      <alignment vertical="top" wrapText="1"/>
      <protection locked="0"/>
    </xf>
    <xf numFmtId="43" fontId="4" fillId="0" borderId="1" xfId="1" applyFont="1" applyFill="1" applyBorder="1" applyAlignment="1" applyProtection="1">
      <alignment vertical="top" wrapText="1"/>
      <protection locked="0"/>
    </xf>
    <xf numFmtId="165" fontId="4" fillId="0" borderId="1" xfId="2" applyNumberFormat="1" applyFont="1" applyFill="1" applyBorder="1" applyAlignment="1" applyProtection="1">
      <alignment vertical="top" wrapText="1"/>
      <protection locked="0"/>
    </xf>
    <xf numFmtId="41" fontId="5" fillId="4" borderId="1" xfId="1" applyNumberFormat="1" applyFont="1" applyFill="1" applyBorder="1" applyAlignment="1" applyProtection="1">
      <alignment vertical="top" wrapText="1"/>
      <protection locked="0"/>
    </xf>
    <xf numFmtId="41" fontId="5" fillId="4" borderId="2" xfId="1" applyNumberFormat="1" applyFont="1" applyFill="1" applyBorder="1" applyAlignment="1" applyProtection="1">
      <alignment horizontal="center" vertical="top" wrapText="1"/>
      <protection locked="0"/>
    </xf>
    <xf numFmtId="0" fontId="0" fillId="0" borderId="1" xfId="0" applyBorder="1" applyAlignment="1" applyProtection="1">
      <alignment vertical="top" wrapText="1"/>
      <protection locked="0"/>
    </xf>
    <xf numFmtId="0" fontId="0" fillId="0" borderId="0" xfId="0" applyAlignment="1" applyProtection="1">
      <alignment vertical="top" wrapText="1"/>
      <protection locked="0"/>
    </xf>
    <xf numFmtId="0" fontId="2" fillId="0" borderId="0" xfId="0" applyFont="1" applyAlignment="1" applyProtection="1">
      <alignment vertical="top" wrapText="1"/>
      <protection locked="0"/>
    </xf>
    <xf numFmtId="0" fontId="5" fillId="0" borderId="0" xfId="0" applyFont="1" applyAlignment="1" applyProtection="1">
      <alignment vertical="top" wrapText="1"/>
      <protection locked="0"/>
    </xf>
    <xf numFmtId="41" fontId="2" fillId="0" borderId="0" xfId="1" applyNumberFormat="1" applyFont="1" applyFill="1" applyBorder="1" applyAlignment="1" applyProtection="1">
      <alignment horizontal="center" vertical="top" wrapText="1"/>
      <protection locked="0"/>
    </xf>
    <xf numFmtId="0" fontId="3" fillId="2" borderId="1" xfId="0" applyFont="1" applyFill="1" applyBorder="1" applyAlignment="1">
      <alignment horizontal="center" vertical="top" wrapText="1"/>
    </xf>
    <xf numFmtId="0" fontId="2" fillId="0" borderId="1" xfId="0" applyFont="1" applyBorder="1" applyAlignment="1">
      <alignment vertical="top" wrapText="1"/>
    </xf>
    <xf numFmtId="0" fontId="4" fillId="4" borderId="1" xfId="0" applyFont="1" applyFill="1" applyBorder="1" applyAlignment="1">
      <alignment vertical="top" wrapText="1"/>
    </xf>
    <xf numFmtId="41" fontId="2" fillId="4" borderId="2" xfId="1" applyNumberFormat="1" applyFont="1" applyFill="1" applyBorder="1" applyAlignment="1" applyProtection="1">
      <alignment vertical="top" wrapText="1"/>
    </xf>
    <xf numFmtId="41" fontId="2" fillId="4" borderId="1" xfId="1" applyNumberFormat="1" applyFont="1" applyFill="1" applyBorder="1" applyAlignment="1" applyProtection="1">
      <alignment vertical="top" wrapText="1"/>
    </xf>
    <xf numFmtId="166" fontId="4" fillId="4" borderId="1" xfId="0" applyNumberFormat="1" applyFont="1" applyFill="1" applyBorder="1" applyAlignment="1">
      <alignment vertical="top" wrapText="1"/>
    </xf>
    <xf numFmtId="0" fontId="5" fillId="0" borderId="1" xfId="0" applyFont="1" applyBorder="1" applyAlignment="1">
      <alignment vertical="top" wrapText="1"/>
    </xf>
    <xf numFmtId="0" fontId="9" fillId="0" borderId="1" xfId="0" applyFont="1" applyBorder="1" applyAlignment="1" applyProtection="1">
      <alignment vertical="top" wrapText="1"/>
      <protection locked="0"/>
    </xf>
    <xf numFmtId="0" fontId="10" fillId="0" borderId="0" xfId="0" applyFont="1" applyAlignment="1" applyProtection="1">
      <alignment vertical="top" wrapText="1"/>
      <protection locked="0"/>
    </xf>
    <xf numFmtId="0" fontId="10" fillId="0" borderId="0" xfId="0" applyFont="1" applyAlignment="1">
      <alignment vertical="top" wrapText="1"/>
    </xf>
    <xf numFmtId="0" fontId="10" fillId="0" borderId="0" xfId="0" applyFont="1"/>
    <xf numFmtId="165" fontId="4" fillId="0" borderId="2" xfId="2" applyNumberFormat="1" applyFont="1" applyFill="1" applyBorder="1" applyAlignment="1" applyProtection="1">
      <alignment vertical="top" wrapText="1"/>
      <protection locked="0"/>
    </xf>
    <xf numFmtId="0" fontId="12" fillId="0" borderId="0" xfId="0" applyFont="1"/>
    <xf numFmtId="0" fontId="12" fillId="0" borderId="1" xfId="0" applyFont="1" applyBorder="1"/>
    <xf numFmtId="0" fontId="0" fillId="0" borderId="1" xfId="0" applyBorder="1"/>
    <xf numFmtId="9" fontId="5" fillId="0" borderId="1" xfId="2" applyFont="1" applyFill="1" applyBorder="1" applyAlignment="1" applyProtection="1">
      <alignment vertical="top" wrapText="1"/>
      <protection locked="0"/>
    </xf>
    <xf numFmtId="0" fontId="13" fillId="0" borderId="1" xfId="0" applyFont="1" applyBorder="1" applyAlignment="1" applyProtection="1">
      <alignment vertical="top" wrapText="1"/>
      <protection locked="0"/>
    </xf>
    <xf numFmtId="0" fontId="14" fillId="0" borderId="0" xfId="0" applyFont="1" applyAlignment="1">
      <alignment wrapText="1"/>
    </xf>
    <xf numFmtId="167" fontId="0" fillId="0" borderId="0" xfId="3" applyNumberFormat="1" applyFont="1"/>
    <xf numFmtId="0" fontId="12" fillId="5" borderId="0" xfId="0" applyFont="1" applyFill="1"/>
    <xf numFmtId="167" fontId="0" fillId="5" borderId="0" xfId="3" applyNumberFormat="1" applyFont="1" applyFill="1"/>
    <xf numFmtId="0" fontId="0" fillId="6" borderId="0" xfId="0" applyFill="1"/>
    <xf numFmtId="167" fontId="0" fillId="6" borderId="0" xfId="3" applyNumberFormat="1" applyFont="1" applyFill="1"/>
    <xf numFmtId="9" fontId="0" fillId="0" borderId="0" xfId="2" applyFont="1"/>
    <xf numFmtId="9" fontId="0" fillId="0" borderId="2" xfId="2" applyFont="1" applyBorder="1" applyAlignment="1" applyProtection="1">
      <alignment horizontal="center" vertical="top" wrapText="1"/>
      <protection locked="0"/>
    </xf>
    <xf numFmtId="9" fontId="0" fillId="0" borderId="4" xfId="2" applyFont="1" applyBorder="1" applyAlignment="1" applyProtection="1">
      <alignment horizontal="center" vertical="top" wrapText="1"/>
      <protection locked="0"/>
    </xf>
    <xf numFmtId="0" fontId="0" fillId="0" borderId="1" xfId="0" applyBorder="1" applyAlignment="1" applyProtection="1">
      <alignment horizontal="left" vertical="top" wrapText="1"/>
      <protection locked="0"/>
    </xf>
    <xf numFmtId="9" fontId="13" fillId="0" borderId="2" xfId="2" applyFont="1" applyBorder="1" applyAlignment="1" applyProtection="1">
      <alignment horizontal="center" vertical="top" wrapText="1"/>
      <protection locked="0"/>
    </xf>
    <xf numFmtId="9" fontId="13" fillId="0" borderId="4" xfId="2" applyFont="1" applyBorder="1" applyAlignment="1" applyProtection="1">
      <alignment horizontal="center" vertical="top" wrapText="1"/>
      <protection locked="0"/>
    </xf>
    <xf numFmtId="0" fontId="13" fillId="0" borderId="1" xfId="0" applyFont="1" applyBorder="1" applyAlignment="1" applyProtection="1">
      <alignment horizontal="left" vertical="top" wrapText="1"/>
      <protection locked="0"/>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3" borderId="1" xfId="0" applyFont="1" applyFill="1" applyBorder="1" applyAlignment="1">
      <alignmen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3" fillId="2" borderId="2"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374650</xdr:colOff>
      <xdr:row>2</xdr:row>
      <xdr:rowOff>127000</xdr:rowOff>
    </xdr:from>
    <xdr:to>
      <xdr:col>19</xdr:col>
      <xdr:colOff>59526</xdr:colOff>
      <xdr:row>26</xdr:row>
      <xdr:rowOff>176107</xdr:rowOff>
    </xdr:to>
    <xdr:pic>
      <xdr:nvPicPr>
        <xdr:cNvPr id="2" name="Picture 1">
          <a:extLst>
            <a:ext uri="{FF2B5EF4-FFF2-40B4-BE49-F238E27FC236}">
              <a16:creationId xmlns:a16="http://schemas.microsoft.com/office/drawing/2014/main" id="{51378342-18EF-40EA-B412-E6A48B117484}"/>
            </a:ext>
          </a:extLst>
        </xdr:cNvPr>
        <xdr:cNvPicPr>
          <a:picLocks noChangeAspect="1"/>
        </xdr:cNvPicPr>
      </xdr:nvPicPr>
      <xdr:blipFill>
        <a:blip xmlns:r="http://schemas.openxmlformats.org/officeDocument/2006/relationships" r:embed="rId1"/>
        <a:stretch>
          <a:fillRect/>
        </a:stretch>
      </xdr:blipFill>
      <xdr:spPr>
        <a:xfrm>
          <a:off x="5251450" y="495300"/>
          <a:ext cx="6390476" cy="7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56FDF-7BC1-4682-A2B9-152B8290166F}">
  <dimension ref="A1:D12"/>
  <sheetViews>
    <sheetView workbookViewId="0">
      <selection activeCell="A17" sqref="A17"/>
    </sheetView>
  </sheetViews>
  <sheetFormatPr defaultRowHeight="14.4" x14ac:dyDescent="0.3"/>
  <cols>
    <col min="1" max="1" width="38.21875" bestFit="1" customWidth="1"/>
    <col min="2" max="4" width="16.44140625" customWidth="1"/>
  </cols>
  <sheetData>
    <row r="1" spans="1:4" x14ac:dyDescent="0.3">
      <c r="B1" t="s">
        <v>107</v>
      </c>
      <c r="C1" t="s">
        <v>108</v>
      </c>
      <c r="D1" t="s">
        <v>109</v>
      </c>
    </row>
    <row r="2" spans="1:4" x14ac:dyDescent="0.3">
      <c r="A2" t="s">
        <v>110</v>
      </c>
      <c r="B2" s="31"/>
      <c r="C2" s="31"/>
      <c r="D2" s="31">
        <f>SUM(B2:C2)</f>
        <v>0</v>
      </c>
    </row>
    <row r="3" spans="1:4" x14ac:dyDescent="0.3">
      <c r="A3" t="s">
        <v>111</v>
      </c>
      <c r="B3" s="31"/>
      <c r="C3" s="31"/>
      <c r="D3" s="31">
        <f t="shared" ref="D3:D10" si="0">SUM(B3:C3)</f>
        <v>0</v>
      </c>
    </row>
    <row r="4" spans="1:4" x14ac:dyDescent="0.3">
      <c r="A4" t="s">
        <v>112</v>
      </c>
      <c r="B4" s="31"/>
      <c r="C4" s="31"/>
      <c r="D4" s="31">
        <f t="shared" si="0"/>
        <v>0</v>
      </c>
    </row>
    <row r="5" spans="1:4" x14ac:dyDescent="0.3">
      <c r="A5" t="s">
        <v>113</v>
      </c>
      <c r="B5" s="31"/>
      <c r="C5" s="31"/>
      <c r="D5" s="31">
        <f t="shared" si="0"/>
        <v>0</v>
      </c>
    </row>
    <row r="6" spans="1:4" x14ac:dyDescent="0.3">
      <c r="A6" t="s">
        <v>114</v>
      </c>
      <c r="B6" s="31"/>
      <c r="C6" s="31"/>
      <c r="D6" s="31">
        <f t="shared" si="0"/>
        <v>0</v>
      </c>
    </row>
    <row r="7" spans="1:4" x14ac:dyDescent="0.3">
      <c r="A7" t="s">
        <v>115</v>
      </c>
      <c r="B7" s="31"/>
      <c r="C7" s="31"/>
      <c r="D7" s="31">
        <f t="shared" si="0"/>
        <v>0</v>
      </c>
    </row>
    <row r="8" spans="1:4" x14ac:dyDescent="0.3">
      <c r="A8" t="s">
        <v>116</v>
      </c>
      <c r="B8" s="31"/>
      <c r="C8" s="31"/>
      <c r="D8" s="31">
        <f t="shared" si="0"/>
        <v>0</v>
      </c>
    </row>
    <row r="9" spans="1:4" x14ac:dyDescent="0.3">
      <c r="A9" s="32" t="s">
        <v>76</v>
      </c>
      <c r="B9" s="33"/>
      <c r="C9" s="33"/>
      <c r="D9" s="33">
        <f t="shared" si="0"/>
        <v>0</v>
      </c>
    </row>
    <row r="10" spans="1:4" x14ac:dyDescent="0.3">
      <c r="A10" t="s">
        <v>117</v>
      </c>
      <c r="B10" s="31"/>
      <c r="C10" s="31"/>
      <c r="D10" s="31">
        <f t="shared" si="0"/>
        <v>0</v>
      </c>
    </row>
    <row r="11" spans="1:4" x14ac:dyDescent="0.3">
      <c r="A11" s="34" t="s">
        <v>118</v>
      </c>
      <c r="B11" s="35"/>
      <c r="C11" s="35"/>
      <c r="D11" s="35">
        <f>SUM(B11:C11)</f>
        <v>0</v>
      </c>
    </row>
    <row r="12" spans="1:4" x14ac:dyDescent="0.3">
      <c r="B12" s="36" t="e">
        <f>B11/D11</f>
        <v>#DIV/0!</v>
      </c>
      <c r="C12" s="36" t="e">
        <f>C11/D11</f>
        <v>#DIV/0!</v>
      </c>
      <c r="D12"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586C-C414-45F7-9134-022ABECF9CF0}">
  <dimension ref="A1:H106"/>
  <sheetViews>
    <sheetView tabSelected="1" zoomScale="71" zoomScaleNormal="90" workbookViewId="0">
      <selection activeCell="A4" sqref="A4"/>
    </sheetView>
  </sheetViews>
  <sheetFormatPr defaultRowHeight="14.4" x14ac:dyDescent="0.3"/>
  <cols>
    <col min="1" max="1" width="42.77734375" customWidth="1"/>
    <col min="2" max="2" width="14.44140625" customWidth="1"/>
    <col min="8" max="8" width="55.77734375" style="23" customWidth="1"/>
  </cols>
  <sheetData>
    <row r="1" spans="1:8" x14ac:dyDescent="0.3">
      <c r="A1" s="46" t="s">
        <v>0</v>
      </c>
      <c r="B1" s="46" t="s">
        <v>1</v>
      </c>
      <c r="C1" s="46"/>
      <c r="D1" s="46"/>
      <c r="E1" s="46"/>
      <c r="F1" s="46"/>
      <c r="G1" s="9"/>
      <c r="H1" s="21"/>
    </row>
    <row r="2" spans="1:8" ht="20.399999999999999" x14ac:dyDescent="0.3">
      <c r="A2" s="46"/>
      <c r="B2" s="13" t="s">
        <v>2</v>
      </c>
      <c r="C2" s="13" t="s">
        <v>3</v>
      </c>
      <c r="D2" s="13" t="s">
        <v>4</v>
      </c>
      <c r="E2" s="13" t="s">
        <v>5</v>
      </c>
      <c r="F2" s="13" t="s">
        <v>6</v>
      </c>
      <c r="G2" s="9"/>
      <c r="H2" s="13" t="s">
        <v>7</v>
      </c>
    </row>
    <row r="3" spans="1:8" x14ac:dyDescent="0.3">
      <c r="A3" s="47" t="s">
        <v>8</v>
      </c>
      <c r="B3" s="47"/>
      <c r="C3" s="47"/>
      <c r="D3" s="47"/>
      <c r="E3" s="47"/>
      <c r="F3" s="47"/>
      <c r="G3" s="9"/>
      <c r="H3" s="22"/>
    </row>
    <row r="4" spans="1:8" ht="100.8" x14ac:dyDescent="0.3">
      <c r="A4" s="25" t="s">
        <v>9</v>
      </c>
      <c r="C4" s="3"/>
      <c r="D4" s="4"/>
      <c r="E4" s="5"/>
      <c r="F4" s="6">
        <f>ROUND(C4*D4*E4,0)</f>
        <v>0</v>
      </c>
      <c r="G4" s="9"/>
      <c r="H4" s="21" t="s">
        <v>10</v>
      </c>
    </row>
    <row r="5" spans="1:8" ht="53.4" x14ac:dyDescent="0.3">
      <c r="A5" s="30" t="s">
        <v>11</v>
      </c>
      <c r="B5" s="2"/>
      <c r="C5" s="3"/>
      <c r="D5" s="4"/>
      <c r="E5" s="5"/>
      <c r="F5" s="6">
        <f t="shared" ref="F5:F19" si="0">ROUND(C5*D5*E5,0)</f>
        <v>0</v>
      </c>
      <c r="G5" s="9"/>
      <c r="H5" s="21"/>
    </row>
    <row r="6" spans="1:8" x14ac:dyDescent="0.3">
      <c r="A6" s="25" t="s">
        <v>12</v>
      </c>
      <c r="B6" s="2"/>
      <c r="C6" s="3"/>
      <c r="D6" s="4"/>
      <c r="E6" s="24"/>
      <c r="F6" s="6">
        <f t="shared" si="0"/>
        <v>0</v>
      </c>
      <c r="G6" s="9"/>
      <c r="H6" s="21"/>
    </row>
    <row r="7" spans="1:8" ht="22.8" x14ac:dyDescent="0.3">
      <c r="A7" s="1" t="s">
        <v>13</v>
      </c>
      <c r="B7" s="2" t="s">
        <v>14</v>
      </c>
      <c r="C7" s="3"/>
      <c r="D7" s="4"/>
      <c r="E7" s="24"/>
      <c r="F7" s="6">
        <f t="shared" si="0"/>
        <v>0</v>
      </c>
      <c r="G7" s="9"/>
      <c r="H7" s="21"/>
    </row>
    <row r="8" spans="1:8" ht="22.8" x14ac:dyDescent="0.3">
      <c r="A8" s="1" t="s">
        <v>15</v>
      </c>
      <c r="B8" s="2" t="s">
        <v>14</v>
      </c>
      <c r="C8" s="3"/>
      <c r="D8" s="4"/>
      <c r="E8" s="24"/>
      <c r="F8" s="6">
        <f t="shared" si="0"/>
        <v>0</v>
      </c>
      <c r="G8" s="9"/>
      <c r="H8" s="21"/>
    </row>
    <row r="9" spans="1:8" ht="22.8" x14ac:dyDescent="0.3">
      <c r="A9" s="1" t="s">
        <v>16</v>
      </c>
      <c r="B9" s="2" t="s">
        <v>14</v>
      </c>
      <c r="C9" s="3"/>
      <c r="D9" s="4"/>
      <c r="E9" s="24"/>
      <c r="F9" s="6">
        <f t="shared" si="0"/>
        <v>0</v>
      </c>
      <c r="G9" s="9"/>
      <c r="H9" s="21"/>
    </row>
    <row r="10" spans="1:8" ht="22.8" x14ac:dyDescent="0.3">
      <c r="A10" s="1" t="s">
        <v>17</v>
      </c>
      <c r="B10" s="2" t="s">
        <v>14</v>
      </c>
      <c r="C10" s="3"/>
      <c r="D10" s="4"/>
      <c r="E10" s="24"/>
      <c r="F10" s="6">
        <f t="shared" si="0"/>
        <v>0</v>
      </c>
      <c r="G10" s="9"/>
      <c r="H10" s="21"/>
    </row>
    <row r="11" spans="1:8" ht="22.8" x14ac:dyDescent="0.3">
      <c r="A11" s="1" t="s">
        <v>18</v>
      </c>
      <c r="B11" s="2" t="s">
        <v>14</v>
      </c>
      <c r="C11" s="3"/>
      <c r="D11" s="4"/>
      <c r="E11" s="24"/>
      <c r="F11" s="6">
        <f t="shared" si="0"/>
        <v>0</v>
      </c>
      <c r="G11" s="9"/>
      <c r="H11" s="21"/>
    </row>
    <row r="12" spans="1:8" ht="22.8" x14ac:dyDescent="0.3">
      <c r="A12" s="1" t="s">
        <v>19</v>
      </c>
      <c r="B12" s="2" t="s">
        <v>14</v>
      </c>
      <c r="C12" s="3"/>
      <c r="D12" s="4"/>
      <c r="E12" s="24"/>
      <c r="F12" s="6">
        <f t="shared" si="0"/>
        <v>0</v>
      </c>
      <c r="G12" s="9"/>
      <c r="H12" s="21"/>
    </row>
    <row r="13" spans="1:8" ht="22.8" x14ac:dyDescent="0.3">
      <c r="A13" s="1" t="s">
        <v>20</v>
      </c>
      <c r="B13" s="2" t="s">
        <v>14</v>
      </c>
      <c r="C13" s="3"/>
      <c r="D13" s="4"/>
      <c r="E13" s="24"/>
      <c r="F13" s="6">
        <f t="shared" si="0"/>
        <v>0</v>
      </c>
      <c r="G13" s="9"/>
      <c r="H13" s="21"/>
    </row>
    <row r="14" spans="1:8" ht="22.8" x14ac:dyDescent="0.3">
      <c r="A14" s="1" t="s">
        <v>21</v>
      </c>
      <c r="B14" s="2" t="s">
        <v>14</v>
      </c>
      <c r="C14" s="3"/>
      <c r="D14" s="4"/>
      <c r="E14" s="24"/>
      <c r="F14" s="6">
        <f t="shared" si="0"/>
        <v>0</v>
      </c>
      <c r="G14" s="9"/>
      <c r="H14" s="21"/>
    </row>
    <row r="15" spans="1:8" ht="22.8" x14ac:dyDescent="0.3">
      <c r="A15" s="1" t="s">
        <v>22</v>
      </c>
      <c r="B15" s="2" t="s">
        <v>14</v>
      </c>
      <c r="C15" s="3"/>
      <c r="D15" s="4"/>
      <c r="E15" s="24"/>
      <c r="F15" s="6">
        <f t="shared" si="0"/>
        <v>0</v>
      </c>
      <c r="G15" s="9"/>
      <c r="H15" s="21"/>
    </row>
    <row r="16" spans="1:8" ht="22.8" x14ac:dyDescent="0.3">
      <c r="A16" s="1" t="s">
        <v>23</v>
      </c>
      <c r="B16" s="2" t="s">
        <v>14</v>
      </c>
      <c r="C16" s="3"/>
      <c r="D16" s="4"/>
      <c r="E16" s="24"/>
      <c r="F16" s="6">
        <f t="shared" si="0"/>
        <v>0</v>
      </c>
      <c r="G16" s="9"/>
      <c r="H16" s="21"/>
    </row>
    <row r="17" spans="1:8" ht="22.8" x14ac:dyDescent="0.3">
      <c r="A17" s="1" t="s">
        <v>24</v>
      </c>
      <c r="B17" s="2" t="s">
        <v>14</v>
      </c>
      <c r="C17" s="3"/>
      <c r="D17" s="4"/>
      <c r="E17" s="24"/>
      <c r="F17" s="6">
        <f t="shared" si="0"/>
        <v>0</v>
      </c>
      <c r="G17" s="9"/>
      <c r="H17" s="21"/>
    </row>
    <row r="18" spans="1:8" ht="22.8" x14ac:dyDescent="0.3">
      <c r="A18" s="1" t="s">
        <v>25</v>
      </c>
      <c r="B18" s="2" t="s">
        <v>14</v>
      </c>
      <c r="C18" s="3"/>
      <c r="D18" s="4"/>
      <c r="E18" s="24"/>
      <c r="F18" s="6">
        <f t="shared" si="0"/>
        <v>0</v>
      </c>
      <c r="G18" s="9"/>
      <c r="H18" s="21"/>
    </row>
    <row r="19" spans="1:8" x14ac:dyDescent="0.3">
      <c r="A19" s="1"/>
      <c r="B19" s="2"/>
      <c r="C19" s="3"/>
      <c r="D19" s="4"/>
      <c r="E19" s="24"/>
      <c r="F19" s="6">
        <f t="shared" si="0"/>
        <v>0</v>
      </c>
      <c r="G19" s="9"/>
      <c r="H19" s="21"/>
    </row>
    <row r="20" spans="1:8" x14ac:dyDescent="0.3">
      <c r="A20" s="14" t="s">
        <v>26</v>
      </c>
      <c r="B20" s="15"/>
      <c r="C20" s="15"/>
      <c r="D20" s="15"/>
      <c r="E20" s="16"/>
      <c r="F20" s="17">
        <f>SUM(F4:F5)</f>
        <v>0</v>
      </c>
      <c r="G20" s="9"/>
      <c r="H20" s="21"/>
    </row>
    <row r="21" spans="1:8" x14ac:dyDescent="0.3">
      <c r="A21" s="47" t="s">
        <v>27</v>
      </c>
      <c r="B21" s="47"/>
      <c r="C21" s="47"/>
      <c r="D21" s="47"/>
      <c r="E21" s="47"/>
      <c r="F21" s="47"/>
      <c r="G21" s="9"/>
      <c r="H21" s="21"/>
    </row>
    <row r="22" spans="1:8" ht="86.4" x14ac:dyDescent="0.3">
      <c r="A22" s="25" t="s">
        <v>9</v>
      </c>
      <c r="B22" s="2"/>
      <c r="C22" s="3"/>
      <c r="D22" s="4"/>
      <c r="E22" s="7" t="s">
        <v>28</v>
      </c>
      <c r="F22" s="6">
        <f>ROUND(C22*D22,0)</f>
        <v>0</v>
      </c>
      <c r="G22" s="9"/>
      <c r="H22" s="21" t="s">
        <v>29</v>
      </c>
    </row>
    <row r="23" spans="1:8" x14ac:dyDescent="0.3">
      <c r="A23" s="20" t="s">
        <v>30</v>
      </c>
      <c r="B23" s="2"/>
      <c r="C23" s="3"/>
      <c r="D23" s="4"/>
      <c r="E23" s="7" t="s">
        <v>28</v>
      </c>
      <c r="F23" s="6">
        <f>ROUND(C23*D23,0)</f>
        <v>0</v>
      </c>
      <c r="G23" s="9"/>
      <c r="H23" s="21"/>
    </row>
    <row r="24" spans="1:8" x14ac:dyDescent="0.3">
      <c r="A24" s="25" t="s">
        <v>12</v>
      </c>
      <c r="B24" s="2"/>
      <c r="C24" s="3"/>
      <c r="D24" s="4"/>
      <c r="E24" s="7" t="s">
        <v>28</v>
      </c>
      <c r="F24" s="6">
        <f>ROUND(C24*D24,0)</f>
        <v>0</v>
      </c>
      <c r="G24" s="9"/>
      <c r="H24" s="21"/>
    </row>
    <row r="25" spans="1:8" x14ac:dyDescent="0.3">
      <c r="A25" s="20" t="s">
        <v>30</v>
      </c>
      <c r="B25" s="2"/>
      <c r="C25" s="3"/>
      <c r="D25" s="4"/>
      <c r="E25" s="7" t="s">
        <v>28</v>
      </c>
      <c r="F25" s="6">
        <f t="shared" ref="F25" si="1">ROUND(C25*D25,0)</f>
        <v>0</v>
      </c>
      <c r="G25" s="9"/>
      <c r="H25" s="21"/>
    </row>
    <row r="26" spans="1:8" x14ac:dyDescent="0.3">
      <c r="A26" s="14" t="s">
        <v>31</v>
      </c>
      <c r="B26" s="15"/>
      <c r="C26" s="15"/>
      <c r="D26" s="18"/>
      <c r="E26" s="16"/>
      <c r="F26" s="17">
        <f>SUM(F22:F25)</f>
        <v>0</v>
      </c>
      <c r="G26" s="9"/>
      <c r="H26" s="21"/>
    </row>
    <row r="27" spans="1:8" x14ac:dyDescent="0.3">
      <c r="A27" s="47" t="s">
        <v>32</v>
      </c>
      <c r="B27" s="47"/>
      <c r="C27" s="47"/>
      <c r="D27" s="47"/>
      <c r="E27" s="47"/>
      <c r="F27" s="47"/>
      <c r="G27" s="9"/>
      <c r="H27" s="21"/>
    </row>
    <row r="28" spans="1:8" x14ac:dyDescent="0.3">
      <c r="A28" s="25" t="s">
        <v>9</v>
      </c>
      <c r="B28" s="2" t="s">
        <v>33</v>
      </c>
      <c r="C28" s="3"/>
      <c r="D28" s="4"/>
      <c r="E28" s="7" t="s">
        <v>28</v>
      </c>
      <c r="F28" s="6">
        <f t="shared" ref="F28:F34" si="2">ROUND(C28*D28,0)</f>
        <v>0</v>
      </c>
      <c r="G28" s="9"/>
    </row>
    <row r="29" spans="1:8" x14ac:dyDescent="0.3">
      <c r="A29" s="1" t="s">
        <v>34</v>
      </c>
      <c r="B29" s="2"/>
      <c r="C29" s="3"/>
      <c r="D29" s="4"/>
      <c r="E29" s="7" t="s">
        <v>28</v>
      </c>
      <c r="F29" s="6">
        <f t="shared" si="2"/>
        <v>0</v>
      </c>
      <c r="G29" s="9"/>
      <c r="H29" s="21" t="s">
        <v>35</v>
      </c>
    </row>
    <row r="30" spans="1:8" ht="28.8" x14ac:dyDescent="0.3">
      <c r="A30" s="20" t="s">
        <v>36</v>
      </c>
      <c r="B30" s="2"/>
      <c r="C30" s="3"/>
      <c r="D30" s="4"/>
      <c r="E30" s="7" t="s">
        <v>28</v>
      </c>
      <c r="F30" s="6">
        <f t="shared" si="2"/>
        <v>0</v>
      </c>
      <c r="G30" s="9"/>
      <c r="H30" s="21" t="s">
        <v>37</v>
      </c>
    </row>
    <row r="31" spans="1:8" x14ac:dyDescent="0.3">
      <c r="A31" s="25" t="s">
        <v>12</v>
      </c>
      <c r="B31" s="2"/>
      <c r="C31" s="3"/>
      <c r="D31" s="4"/>
      <c r="E31" s="7" t="s">
        <v>28</v>
      </c>
      <c r="F31" s="6">
        <f t="shared" ref="F31:F33" si="3">ROUND(C31*D31,0)</f>
        <v>0</v>
      </c>
      <c r="G31" s="9"/>
      <c r="H31" s="21"/>
    </row>
    <row r="32" spans="1:8" x14ac:dyDescent="0.3">
      <c r="A32" s="1" t="s">
        <v>34</v>
      </c>
      <c r="B32" s="2"/>
      <c r="C32" s="3"/>
      <c r="D32" s="4"/>
      <c r="E32" s="7" t="s">
        <v>28</v>
      </c>
      <c r="F32" s="6">
        <f t="shared" si="3"/>
        <v>0</v>
      </c>
      <c r="G32" s="9"/>
      <c r="H32" s="21"/>
    </row>
    <row r="33" spans="1:8" x14ac:dyDescent="0.3">
      <c r="A33" s="20" t="s">
        <v>36</v>
      </c>
      <c r="B33" s="2"/>
      <c r="C33" s="3"/>
      <c r="D33" s="4"/>
      <c r="E33" s="7" t="s">
        <v>28</v>
      </c>
      <c r="F33" s="6">
        <f t="shared" si="3"/>
        <v>0</v>
      </c>
      <c r="G33" s="9"/>
      <c r="H33" s="21"/>
    </row>
    <row r="34" spans="1:8" x14ac:dyDescent="0.3">
      <c r="A34" s="1"/>
      <c r="B34" s="2"/>
      <c r="C34" s="3"/>
      <c r="D34" s="4"/>
      <c r="E34" s="7" t="s">
        <v>28</v>
      </c>
      <c r="F34" s="6">
        <f t="shared" si="2"/>
        <v>0</v>
      </c>
      <c r="G34" s="9"/>
      <c r="H34" s="21"/>
    </row>
    <row r="35" spans="1:8" x14ac:dyDescent="0.3">
      <c r="A35" s="14" t="s">
        <v>38</v>
      </c>
      <c r="B35" s="15"/>
      <c r="C35" s="15"/>
      <c r="D35" s="15"/>
      <c r="E35" s="16"/>
      <c r="F35" s="17">
        <f>SUM(F28:F34)</f>
        <v>0</v>
      </c>
      <c r="G35" s="9"/>
      <c r="H35" s="21"/>
    </row>
    <row r="36" spans="1:8" x14ac:dyDescent="0.3">
      <c r="A36" s="47" t="s">
        <v>39</v>
      </c>
      <c r="B36" s="47"/>
      <c r="C36" s="47"/>
      <c r="D36" s="47"/>
      <c r="E36" s="47"/>
      <c r="F36" s="47"/>
      <c r="G36" s="9"/>
      <c r="H36" s="21"/>
    </row>
    <row r="37" spans="1:8" x14ac:dyDescent="0.3">
      <c r="A37" s="26" t="s">
        <v>9</v>
      </c>
      <c r="B37" s="2"/>
      <c r="C37" s="3"/>
      <c r="D37" s="4"/>
      <c r="E37" s="7" t="s">
        <v>28</v>
      </c>
      <c r="F37" s="6">
        <f t="shared" ref="F37:F46" si="4">ROUND(C37*D37,0)</f>
        <v>0</v>
      </c>
      <c r="G37" s="9"/>
      <c r="H37" s="21"/>
    </row>
    <row r="38" spans="1:8" x14ac:dyDescent="0.3">
      <c r="A38" s="20" t="s">
        <v>40</v>
      </c>
      <c r="B38" s="2"/>
      <c r="C38" s="3"/>
      <c r="D38" s="4"/>
      <c r="E38" s="7" t="s">
        <v>28</v>
      </c>
      <c r="F38" s="6">
        <f t="shared" si="4"/>
        <v>0</v>
      </c>
      <c r="G38" s="9"/>
      <c r="H38" s="21"/>
    </row>
    <row r="39" spans="1:8" x14ac:dyDescent="0.3">
      <c r="A39" s="20"/>
      <c r="B39" s="2"/>
      <c r="C39" s="3"/>
      <c r="D39" s="4"/>
      <c r="E39" s="7" t="s">
        <v>28</v>
      </c>
      <c r="F39" s="6">
        <f t="shared" ref="F39:F45" si="5">ROUND(C39*D39,0)</f>
        <v>0</v>
      </c>
      <c r="G39" s="9"/>
      <c r="H39" s="21"/>
    </row>
    <row r="40" spans="1:8" x14ac:dyDescent="0.3">
      <c r="A40" s="20"/>
      <c r="B40" s="2"/>
      <c r="C40" s="3"/>
      <c r="D40" s="4"/>
      <c r="E40" s="7" t="s">
        <v>28</v>
      </c>
      <c r="F40" s="6">
        <f t="shared" si="5"/>
        <v>0</v>
      </c>
      <c r="G40" s="9"/>
      <c r="H40" s="21"/>
    </row>
    <row r="41" spans="1:8" x14ac:dyDescent="0.3">
      <c r="A41" s="20"/>
      <c r="B41" s="2"/>
      <c r="C41" s="3"/>
      <c r="D41" s="4"/>
      <c r="E41" s="7" t="s">
        <v>28</v>
      </c>
      <c r="F41" s="6">
        <f t="shared" si="5"/>
        <v>0</v>
      </c>
      <c r="G41" s="9"/>
      <c r="H41" s="21"/>
    </row>
    <row r="42" spans="1:8" x14ac:dyDescent="0.3">
      <c r="A42" s="26" t="s">
        <v>12</v>
      </c>
      <c r="B42" s="2"/>
      <c r="C42" s="3"/>
      <c r="D42" s="4"/>
      <c r="E42" s="7" t="s">
        <v>28</v>
      </c>
      <c r="F42" s="6">
        <f t="shared" si="5"/>
        <v>0</v>
      </c>
      <c r="G42" s="9"/>
      <c r="H42" s="21"/>
    </row>
    <row r="43" spans="1:8" x14ac:dyDescent="0.3">
      <c r="A43" s="20" t="s">
        <v>40</v>
      </c>
      <c r="B43" s="2"/>
      <c r="C43" s="3"/>
      <c r="D43" s="4"/>
      <c r="E43" s="7" t="s">
        <v>28</v>
      </c>
      <c r="F43" s="6">
        <f t="shared" si="5"/>
        <v>0</v>
      </c>
      <c r="G43" s="9"/>
      <c r="H43" s="21"/>
    </row>
    <row r="44" spans="1:8" x14ac:dyDescent="0.3">
      <c r="A44" s="26"/>
      <c r="B44" s="2"/>
      <c r="C44" s="3"/>
      <c r="D44" s="4"/>
      <c r="E44" s="7" t="s">
        <v>28</v>
      </c>
      <c r="F44" s="6">
        <f t="shared" si="5"/>
        <v>0</v>
      </c>
      <c r="G44" s="9"/>
      <c r="H44" s="21"/>
    </row>
    <row r="45" spans="1:8" x14ac:dyDescent="0.3">
      <c r="A45" s="26"/>
      <c r="B45" s="2"/>
      <c r="C45" s="3"/>
      <c r="D45" s="4"/>
      <c r="E45" s="7" t="s">
        <v>28</v>
      </c>
      <c r="F45" s="6">
        <f t="shared" si="5"/>
        <v>0</v>
      </c>
      <c r="G45" s="9"/>
      <c r="H45" s="21"/>
    </row>
    <row r="46" spans="1:8" x14ac:dyDescent="0.3">
      <c r="A46" s="27"/>
      <c r="B46" s="2"/>
      <c r="C46" s="3"/>
      <c r="D46" s="4"/>
      <c r="E46" s="7" t="s">
        <v>28</v>
      </c>
      <c r="F46" s="6">
        <f t="shared" si="4"/>
        <v>0</v>
      </c>
      <c r="G46" s="9"/>
      <c r="H46" s="21"/>
    </row>
    <row r="47" spans="1:8" x14ac:dyDescent="0.3">
      <c r="A47" s="14" t="s">
        <v>41</v>
      </c>
      <c r="B47" s="15"/>
      <c r="C47" s="15"/>
      <c r="D47" s="15"/>
      <c r="E47" s="16"/>
      <c r="F47" s="17">
        <f>SUM(F37:F46)</f>
        <v>0</v>
      </c>
      <c r="G47" s="9"/>
      <c r="H47" s="21"/>
    </row>
    <row r="48" spans="1:8" x14ac:dyDescent="0.3">
      <c r="A48" s="47" t="s">
        <v>42</v>
      </c>
      <c r="B48" s="47"/>
      <c r="C48" s="47"/>
      <c r="D48" s="47"/>
      <c r="E48" s="47"/>
      <c r="F48" s="47"/>
      <c r="G48" s="9"/>
      <c r="H48" s="21"/>
    </row>
    <row r="49" spans="1:8" x14ac:dyDescent="0.3">
      <c r="A49" s="26" t="s">
        <v>9</v>
      </c>
      <c r="B49" s="2"/>
      <c r="C49" s="3"/>
      <c r="D49" s="4"/>
      <c r="E49" s="7" t="s">
        <v>28</v>
      </c>
      <c r="F49" s="6">
        <f t="shared" ref="F49:F56" si="6">ROUND(C49*D49,0)</f>
        <v>0</v>
      </c>
      <c r="G49" s="9"/>
    </row>
    <row r="50" spans="1:8" ht="43.2" x14ac:dyDescent="0.3">
      <c r="A50" s="1" t="s">
        <v>43</v>
      </c>
      <c r="B50" s="2" t="s">
        <v>44</v>
      </c>
      <c r="C50" s="3"/>
      <c r="D50" s="4"/>
      <c r="E50" s="7" t="s">
        <v>28</v>
      </c>
      <c r="F50" s="6">
        <f t="shared" ref="F50" si="7">ROUND(C50*D50,0)</f>
        <v>0</v>
      </c>
      <c r="G50" s="9"/>
      <c r="H50" s="21" t="s">
        <v>45</v>
      </c>
    </row>
    <row r="51" spans="1:8" ht="28.8" x14ac:dyDescent="0.3">
      <c r="A51" s="1" t="s">
        <v>46</v>
      </c>
      <c r="B51" s="2" t="s">
        <v>47</v>
      </c>
      <c r="C51" s="3"/>
      <c r="D51" s="4"/>
      <c r="E51" s="7" t="s">
        <v>28</v>
      </c>
      <c r="F51" s="6">
        <f t="shared" si="6"/>
        <v>0</v>
      </c>
      <c r="G51" s="9"/>
      <c r="H51" s="21" t="s">
        <v>48</v>
      </c>
    </row>
    <row r="52" spans="1:8" ht="28.8" x14ac:dyDescent="0.3">
      <c r="A52" s="1" t="s">
        <v>49</v>
      </c>
      <c r="B52" s="2" t="s">
        <v>47</v>
      </c>
      <c r="C52" s="3"/>
      <c r="D52" s="4"/>
      <c r="E52" s="7" t="s">
        <v>28</v>
      </c>
      <c r="F52" s="6">
        <f t="shared" si="6"/>
        <v>0</v>
      </c>
      <c r="G52" s="9"/>
      <c r="H52" s="21" t="s">
        <v>48</v>
      </c>
    </row>
    <row r="53" spans="1:8" ht="28.8" x14ac:dyDescent="0.3">
      <c r="A53" s="1" t="s">
        <v>50</v>
      </c>
      <c r="B53" s="2" t="s">
        <v>51</v>
      </c>
      <c r="C53" s="3"/>
      <c r="D53" s="4"/>
      <c r="E53" s="7" t="s">
        <v>28</v>
      </c>
      <c r="F53" s="6">
        <f t="shared" si="6"/>
        <v>0</v>
      </c>
      <c r="G53" s="9"/>
      <c r="H53" s="21" t="s">
        <v>52</v>
      </c>
    </row>
    <row r="54" spans="1:8" ht="28.8" x14ac:dyDescent="0.3">
      <c r="A54" s="1" t="s">
        <v>53</v>
      </c>
      <c r="B54" s="2" t="s">
        <v>54</v>
      </c>
      <c r="C54" s="3"/>
      <c r="D54" s="4"/>
      <c r="E54" s="7" t="s">
        <v>28</v>
      </c>
      <c r="F54" s="6">
        <f t="shared" si="6"/>
        <v>0</v>
      </c>
      <c r="G54" s="9"/>
      <c r="H54" s="21" t="s">
        <v>55</v>
      </c>
    </row>
    <row r="55" spans="1:8" ht="43.2" x14ac:dyDescent="0.3">
      <c r="A55" s="1" t="s">
        <v>56</v>
      </c>
      <c r="B55" s="2" t="s">
        <v>57</v>
      </c>
      <c r="C55" s="3"/>
      <c r="D55" s="4"/>
      <c r="E55" s="7" t="s">
        <v>28</v>
      </c>
      <c r="F55" s="6">
        <f t="shared" si="6"/>
        <v>0</v>
      </c>
      <c r="G55" s="9"/>
      <c r="H55" s="21" t="s">
        <v>58</v>
      </c>
    </row>
    <row r="56" spans="1:8" ht="43.2" x14ac:dyDescent="0.3">
      <c r="A56" s="1" t="s">
        <v>59</v>
      </c>
      <c r="B56" s="2" t="s">
        <v>57</v>
      </c>
      <c r="C56" s="3"/>
      <c r="D56" s="4"/>
      <c r="E56" s="7" t="s">
        <v>28</v>
      </c>
      <c r="F56" s="6">
        <f t="shared" si="6"/>
        <v>0</v>
      </c>
      <c r="G56" s="9"/>
      <c r="H56" s="21" t="s">
        <v>58</v>
      </c>
    </row>
    <row r="57" spans="1:8" x14ac:dyDescent="0.3">
      <c r="A57" s="26" t="s">
        <v>12</v>
      </c>
      <c r="B57" s="2"/>
      <c r="C57" s="3"/>
      <c r="D57" s="4"/>
      <c r="E57" s="7" t="s">
        <v>28</v>
      </c>
      <c r="F57" s="6">
        <f t="shared" ref="F57:F65" si="8">ROUND(C57*D57,0)</f>
        <v>0</v>
      </c>
      <c r="G57" s="9"/>
      <c r="H57" s="21"/>
    </row>
    <row r="58" spans="1:8" ht="22.8" x14ac:dyDescent="0.3">
      <c r="A58" s="1" t="s">
        <v>43</v>
      </c>
      <c r="B58" s="2" t="s">
        <v>44</v>
      </c>
      <c r="C58" s="3"/>
      <c r="D58" s="4"/>
      <c r="E58" s="7" t="s">
        <v>28</v>
      </c>
      <c r="F58" s="6">
        <f t="shared" si="8"/>
        <v>0</v>
      </c>
      <c r="G58" s="9"/>
      <c r="H58" s="21"/>
    </row>
    <row r="59" spans="1:8" x14ac:dyDescent="0.3">
      <c r="A59" s="1" t="s">
        <v>46</v>
      </c>
      <c r="B59" s="2" t="s">
        <v>47</v>
      </c>
      <c r="C59" s="3"/>
      <c r="D59" s="4"/>
      <c r="E59" s="7" t="s">
        <v>28</v>
      </c>
      <c r="F59" s="6">
        <f t="shared" si="8"/>
        <v>0</v>
      </c>
      <c r="G59" s="9"/>
      <c r="H59" s="21"/>
    </row>
    <row r="60" spans="1:8" x14ac:dyDescent="0.3">
      <c r="A60" s="1" t="s">
        <v>49</v>
      </c>
      <c r="B60" s="2" t="s">
        <v>47</v>
      </c>
      <c r="C60" s="3"/>
      <c r="D60" s="4"/>
      <c r="E60" s="7" t="s">
        <v>28</v>
      </c>
      <c r="F60" s="6">
        <f t="shared" si="8"/>
        <v>0</v>
      </c>
      <c r="G60" s="9"/>
      <c r="H60" s="21"/>
    </row>
    <row r="61" spans="1:8" x14ac:dyDescent="0.3">
      <c r="A61" s="1" t="s">
        <v>50</v>
      </c>
      <c r="B61" s="2" t="s">
        <v>51</v>
      </c>
      <c r="C61" s="3"/>
      <c r="D61" s="4"/>
      <c r="E61" s="7" t="s">
        <v>28</v>
      </c>
      <c r="F61" s="6">
        <f t="shared" si="8"/>
        <v>0</v>
      </c>
      <c r="G61" s="9"/>
      <c r="H61" s="21"/>
    </row>
    <row r="62" spans="1:8" ht="22.8" x14ac:dyDescent="0.3">
      <c r="A62" s="1" t="s">
        <v>53</v>
      </c>
      <c r="B62" s="2" t="s">
        <v>54</v>
      </c>
      <c r="C62" s="3"/>
      <c r="D62" s="4"/>
      <c r="E62" s="7" t="s">
        <v>28</v>
      </c>
      <c r="F62" s="6">
        <f t="shared" si="8"/>
        <v>0</v>
      </c>
      <c r="G62" s="9"/>
      <c r="H62" s="21"/>
    </row>
    <row r="63" spans="1:8" ht="22.8" x14ac:dyDescent="0.3">
      <c r="A63" s="1" t="s">
        <v>56</v>
      </c>
      <c r="B63" s="2" t="s">
        <v>57</v>
      </c>
      <c r="C63" s="3"/>
      <c r="D63" s="4"/>
      <c r="E63" s="7" t="s">
        <v>28</v>
      </c>
      <c r="F63" s="6">
        <f t="shared" si="8"/>
        <v>0</v>
      </c>
      <c r="G63" s="9"/>
      <c r="H63" s="21"/>
    </row>
    <row r="64" spans="1:8" ht="22.8" x14ac:dyDescent="0.3">
      <c r="A64" s="1" t="s">
        <v>59</v>
      </c>
      <c r="B64" s="2" t="s">
        <v>57</v>
      </c>
      <c r="C64" s="3"/>
      <c r="D64" s="4"/>
      <c r="E64" s="7" t="s">
        <v>28</v>
      </c>
      <c r="F64" s="6">
        <f t="shared" si="8"/>
        <v>0</v>
      </c>
      <c r="G64" s="9"/>
      <c r="H64" s="21"/>
    </row>
    <row r="65" spans="1:8" x14ac:dyDescent="0.3">
      <c r="A65" s="14" t="s">
        <v>60</v>
      </c>
      <c r="B65" s="15"/>
      <c r="C65" s="15"/>
      <c r="D65" s="15"/>
      <c r="E65" s="7" t="s">
        <v>28</v>
      </c>
      <c r="F65" s="6">
        <f t="shared" si="8"/>
        <v>0</v>
      </c>
      <c r="G65" s="9"/>
      <c r="H65" s="21"/>
    </row>
    <row r="66" spans="1:8" x14ac:dyDescent="0.3">
      <c r="A66" s="47" t="s">
        <v>61</v>
      </c>
      <c r="B66" s="47"/>
      <c r="C66" s="47"/>
      <c r="D66" s="47"/>
      <c r="E66" s="47"/>
      <c r="F66" s="47"/>
      <c r="G66" s="9"/>
      <c r="H66" s="21"/>
    </row>
    <row r="67" spans="1:8" x14ac:dyDescent="0.3">
      <c r="A67" s="26" t="s">
        <v>9</v>
      </c>
      <c r="B67" s="2"/>
      <c r="C67" s="3"/>
      <c r="D67" s="4"/>
      <c r="E67" s="7" t="s">
        <v>28</v>
      </c>
      <c r="F67" s="6">
        <f t="shared" ref="F67:F73" si="9">ROUND(C67*D67,0)</f>
        <v>0</v>
      </c>
      <c r="G67" s="9"/>
    </row>
    <row r="68" spans="1:8" ht="159.6" x14ac:dyDescent="0.3">
      <c r="A68" s="20" t="s">
        <v>62</v>
      </c>
      <c r="B68" s="2"/>
      <c r="C68" s="3"/>
      <c r="D68" s="4"/>
      <c r="E68" s="7" t="s">
        <v>28</v>
      </c>
      <c r="F68" s="6">
        <f t="shared" si="9"/>
        <v>0</v>
      </c>
      <c r="G68" s="9"/>
      <c r="H68" s="21" t="s">
        <v>63</v>
      </c>
    </row>
    <row r="69" spans="1:8" x14ac:dyDescent="0.3">
      <c r="A69" s="20"/>
      <c r="B69" s="2"/>
      <c r="C69" s="3"/>
      <c r="D69" s="4"/>
      <c r="E69" s="7" t="s">
        <v>28</v>
      </c>
      <c r="F69" s="6">
        <f t="shared" si="9"/>
        <v>0</v>
      </c>
      <c r="G69" s="9"/>
      <c r="H69" s="21"/>
    </row>
    <row r="70" spans="1:8" x14ac:dyDescent="0.3">
      <c r="A70" s="20"/>
      <c r="B70" s="2"/>
      <c r="C70" s="3"/>
      <c r="D70" s="4"/>
      <c r="E70" s="7" t="s">
        <v>28</v>
      </c>
      <c r="F70" s="6">
        <f t="shared" si="9"/>
        <v>0</v>
      </c>
      <c r="G70" s="9"/>
      <c r="H70" s="21"/>
    </row>
    <row r="71" spans="1:8" x14ac:dyDescent="0.3">
      <c r="A71" s="26" t="s">
        <v>12</v>
      </c>
      <c r="B71" s="2"/>
      <c r="C71" s="3"/>
      <c r="D71" s="4"/>
      <c r="E71" s="7" t="s">
        <v>28</v>
      </c>
      <c r="F71" s="6">
        <f t="shared" si="9"/>
        <v>0</v>
      </c>
      <c r="G71" s="9"/>
      <c r="H71" s="21"/>
    </row>
    <row r="72" spans="1:8" ht="159.6" x14ac:dyDescent="0.3">
      <c r="A72" s="20" t="s">
        <v>62</v>
      </c>
      <c r="B72" s="2"/>
      <c r="C72" s="3"/>
      <c r="D72" s="4"/>
      <c r="E72" s="7" t="s">
        <v>28</v>
      </c>
      <c r="F72" s="6">
        <f t="shared" si="9"/>
        <v>0</v>
      </c>
      <c r="G72" s="9"/>
      <c r="H72" s="21"/>
    </row>
    <row r="73" spans="1:8" x14ac:dyDescent="0.3">
      <c r="A73" s="1"/>
      <c r="B73" s="2"/>
      <c r="C73" s="3"/>
      <c r="D73" s="4"/>
      <c r="E73" s="7" t="s">
        <v>28</v>
      </c>
      <c r="F73" s="6">
        <f t="shared" si="9"/>
        <v>0</v>
      </c>
      <c r="G73" s="9"/>
      <c r="H73" s="21"/>
    </row>
    <row r="74" spans="1:8" x14ac:dyDescent="0.3">
      <c r="A74" s="1"/>
      <c r="B74" s="2"/>
      <c r="C74" s="3"/>
      <c r="D74" s="4"/>
      <c r="E74" s="7" t="s">
        <v>28</v>
      </c>
      <c r="F74" s="6">
        <f t="shared" ref="F74:F75" si="10">ROUND(C74*D74,0)</f>
        <v>0</v>
      </c>
      <c r="G74" s="9"/>
      <c r="H74" s="21"/>
    </row>
    <row r="75" spans="1:8" x14ac:dyDescent="0.3">
      <c r="A75" s="1"/>
      <c r="B75" s="2"/>
      <c r="C75" s="3"/>
      <c r="D75" s="4"/>
      <c r="E75" s="7" t="s">
        <v>28</v>
      </c>
      <c r="F75" s="6">
        <f t="shared" si="10"/>
        <v>0</v>
      </c>
      <c r="G75" s="9"/>
      <c r="H75" s="21"/>
    </row>
    <row r="76" spans="1:8" x14ac:dyDescent="0.3">
      <c r="A76" s="14" t="s">
        <v>64</v>
      </c>
      <c r="B76" s="15"/>
      <c r="C76" s="15"/>
      <c r="D76" s="15"/>
      <c r="E76" s="16"/>
      <c r="F76" s="17">
        <f>SUM(F67:F75)</f>
        <v>0</v>
      </c>
      <c r="G76" s="9"/>
      <c r="H76" s="21"/>
    </row>
    <row r="77" spans="1:8" x14ac:dyDescent="0.3">
      <c r="A77" s="47" t="s">
        <v>65</v>
      </c>
      <c r="B77" s="47"/>
      <c r="C77" s="47"/>
      <c r="D77" s="47"/>
      <c r="E77" s="47"/>
      <c r="F77" s="47"/>
      <c r="G77" s="9"/>
      <c r="H77" s="21"/>
    </row>
    <row r="78" spans="1:8" x14ac:dyDescent="0.3">
      <c r="A78" s="26" t="s">
        <v>9</v>
      </c>
      <c r="B78" s="2"/>
      <c r="C78" s="3"/>
      <c r="D78" s="4"/>
      <c r="E78" s="7" t="s">
        <v>28</v>
      </c>
      <c r="F78" s="6">
        <f t="shared" ref="F78:F90" si="11">ROUND(C78*D78,0)</f>
        <v>0</v>
      </c>
      <c r="G78" s="9"/>
    </row>
    <row r="79" spans="1:8" ht="28.8" x14ac:dyDescent="0.3">
      <c r="A79" s="1" t="s">
        <v>66</v>
      </c>
      <c r="B79" s="2" t="s">
        <v>67</v>
      </c>
      <c r="C79" s="3"/>
      <c r="D79" s="4"/>
      <c r="E79" s="7" t="s">
        <v>28</v>
      </c>
      <c r="F79" s="6">
        <f t="shared" si="11"/>
        <v>0</v>
      </c>
      <c r="G79" s="9"/>
      <c r="H79" s="21" t="s">
        <v>68</v>
      </c>
    </row>
    <row r="80" spans="1:8" ht="28.8" x14ac:dyDescent="0.3">
      <c r="A80" s="1" t="s">
        <v>69</v>
      </c>
      <c r="B80" s="2" t="s">
        <v>67</v>
      </c>
      <c r="C80" s="3"/>
      <c r="D80" s="4"/>
      <c r="E80" s="7" t="s">
        <v>28</v>
      </c>
      <c r="F80" s="6">
        <f t="shared" si="11"/>
        <v>0</v>
      </c>
      <c r="G80" s="9"/>
      <c r="H80" s="21" t="s">
        <v>68</v>
      </c>
    </row>
    <row r="81" spans="1:8" ht="28.8" x14ac:dyDescent="0.3">
      <c r="A81" s="1" t="s">
        <v>70</v>
      </c>
      <c r="B81" s="2" t="s">
        <v>67</v>
      </c>
      <c r="C81" s="3"/>
      <c r="D81" s="4"/>
      <c r="E81" s="7" t="s">
        <v>28</v>
      </c>
      <c r="F81" s="6">
        <f t="shared" si="11"/>
        <v>0</v>
      </c>
      <c r="G81" s="9"/>
      <c r="H81" s="21" t="s">
        <v>68</v>
      </c>
    </row>
    <row r="82" spans="1:8" ht="28.8" x14ac:dyDescent="0.3">
      <c r="A82" s="1" t="s">
        <v>71</v>
      </c>
      <c r="B82" s="2" t="s">
        <v>72</v>
      </c>
      <c r="C82" s="3"/>
      <c r="D82" s="4"/>
      <c r="E82" s="7" t="s">
        <v>28</v>
      </c>
      <c r="F82" s="6">
        <f t="shared" si="11"/>
        <v>0</v>
      </c>
      <c r="G82" s="9"/>
      <c r="H82" s="21" t="s">
        <v>73</v>
      </c>
    </row>
    <row r="83" spans="1:8" x14ac:dyDescent="0.3">
      <c r="A83" s="20" t="s">
        <v>74</v>
      </c>
      <c r="B83" s="2"/>
      <c r="C83" s="3"/>
      <c r="D83" s="4"/>
      <c r="E83" s="7" t="s">
        <v>28</v>
      </c>
      <c r="F83" s="6">
        <f t="shared" si="11"/>
        <v>0</v>
      </c>
      <c r="G83" s="9"/>
      <c r="H83" s="21"/>
    </row>
    <row r="84" spans="1:8" x14ac:dyDescent="0.3">
      <c r="A84" s="26" t="s">
        <v>12</v>
      </c>
      <c r="B84" s="2"/>
      <c r="C84" s="3"/>
      <c r="D84" s="4"/>
      <c r="E84" s="7" t="s">
        <v>28</v>
      </c>
      <c r="F84" s="6">
        <f t="shared" ref="F84:F85" si="12">ROUND(C84*D84,0)</f>
        <v>0</v>
      </c>
      <c r="G84" s="9"/>
      <c r="H84" s="21"/>
    </row>
    <row r="85" spans="1:8" ht="22.8" x14ac:dyDescent="0.3">
      <c r="A85" s="1" t="s">
        <v>66</v>
      </c>
      <c r="B85" s="2" t="s">
        <v>67</v>
      </c>
      <c r="C85" s="3"/>
      <c r="D85" s="4"/>
      <c r="E85" s="7" t="s">
        <v>28</v>
      </c>
      <c r="F85" s="6">
        <f t="shared" si="12"/>
        <v>0</v>
      </c>
      <c r="G85" s="9"/>
      <c r="H85" s="21"/>
    </row>
    <row r="86" spans="1:8" x14ac:dyDescent="0.3">
      <c r="A86" s="1" t="s">
        <v>69</v>
      </c>
      <c r="B86" s="2" t="s">
        <v>67</v>
      </c>
      <c r="C86" s="3"/>
      <c r="D86" s="4"/>
      <c r="E86" s="7"/>
      <c r="F86" s="6"/>
      <c r="G86" s="9"/>
      <c r="H86" s="21"/>
    </row>
    <row r="87" spans="1:8" x14ac:dyDescent="0.3">
      <c r="A87" s="1" t="s">
        <v>70</v>
      </c>
      <c r="B87" s="2" t="s">
        <v>67</v>
      </c>
      <c r="C87" s="3"/>
      <c r="D87" s="4"/>
      <c r="E87" s="7"/>
      <c r="F87" s="6"/>
      <c r="G87" s="9"/>
      <c r="H87" s="21"/>
    </row>
    <row r="88" spans="1:8" x14ac:dyDescent="0.3">
      <c r="A88" s="1" t="s">
        <v>71</v>
      </c>
      <c r="B88" s="2" t="s">
        <v>72</v>
      </c>
      <c r="C88" s="3"/>
      <c r="D88" s="4"/>
      <c r="E88" s="7"/>
      <c r="F88" s="6"/>
      <c r="G88" s="9"/>
      <c r="H88" s="21"/>
    </row>
    <row r="89" spans="1:8" x14ac:dyDescent="0.3">
      <c r="A89" s="20" t="s">
        <v>74</v>
      </c>
      <c r="B89" s="2"/>
      <c r="C89" s="3"/>
      <c r="D89" s="4"/>
      <c r="E89" s="7"/>
      <c r="F89" s="6"/>
      <c r="G89" s="9"/>
      <c r="H89" s="21"/>
    </row>
    <row r="90" spans="1:8" x14ac:dyDescent="0.3">
      <c r="A90" s="1"/>
      <c r="B90" s="2"/>
      <c r="C90" s="3"/>
      <c r="D90" s="4"/>
      <c r="E90" s="7" t="s">
        <v>28</v>
      </c>
      <c r="F90" s="6">
        <f t="shared" si="11"/>
        <v>0</v>
      </c>
      <c r="G90" s="9"/>
      <c r="H90" s="21"/>
    </row>
    <row r="91" spans="1:8" x14ac:dyDescent="0.3">
      <c r="A91" s="14" t="s">
        <v>75</v>
      </c>
      <c r="B91" s="15"/>
      <c r="C91" s="15"/>
      <c r="D91" s="15"/>
      <c r="E91" s="16"/>
      <c r="F91" s="17">
        <f>SUM(F78:F90)</f>
        <v>0</v>
      </c>
      <c r="G91" s="9"/>
      <c r="H91" s="21"/>
    </row>
    <row r="92" spans="1:8" x14ac:dyDescent="0.3">
      <c r="A92" s="43" t="s">
        <v>76</v>
      </c>
      <c r="B92" s="44"/>
      <c r="C92" s="44"/>
      <c r="D92" s="44"/>
      <c r="E92" s="44"/>
      <c r="F92" s="45"/>
      <c r="G92" s="9"/>
      <c r="H92" s="21"/>
    </row>
    <row r="93" spans="1:8" x14ac:dyDescent="0.3">
      <c r="A93" s="19" t="s">
        <v>77</v>
      </c>
      <c r="B93" s="15"/>
      <c r="C93" s="15"/>
      <c r="D93" s="15"/>
      <c r="E93" s="16"/>
      <c r="F93" s="17">
        <f>F20+F26+F35+F47+F65+F76+F91</f>
        <v>0</v>
      </c>
      <c r="G93" s="9"/>
      <c r="H93" s="21"/>
    </row>
    <row r="94" spans="1:8" x14ac:dyDescent="0.3">
      <c r="A94" s="47" t="s">
        <v>78</v>
      </c>
      <c r="B94" s="47"/>
      <c r="C94" s="47"/>
      <c r="D94" s="47"/>
      <c r="E94" s="47"/>
      <c r="F94" s="47"/>
      <c r="G94" s="9"/>
      <c r="H94" s="21"/>
    </row>
    <row r="95" spans="1:8" x14ac:dyDescent="0.3">
      <c r="A95" s="19" t="s">
        <v>79</v>
      </c>
      <c r="B95" s="15"/>
      <c r="C95" s="15"/>
      <c r="D95" s="15"/>
      <c r="E95" s="16"/>
      <c r="F95" s="28"/>
      <c r="G95" s="9"/>
      <c r="H95" s="21" t="s">
        <v>80</v>
      </c>
    </row>
    <row r="96" spans="1:8" x14ac:dyDescent="0.3">
      <c r="A96" s="19" t="s">
        <v>81</v>
      </c>
      <c r="B96" s="15"/>
      <c r="C96" s="15"/>
      <c r="D96" s="15"/>
      <c r="E96" s="16"/>
      <c r="F96" s="17">
        <f>ROUND(+F93*F95,0)</f>
        <v>0</v>
      </c>
      <c r="G96" s="9"/>
      <c r="H96" s="21"/>
    </row>
    <row r="97" spans="1:8" x14ac:dyDescent="0.3">
      <c r="A97" s="43" t="s">
        <v>82</v>
      </c>
      <c r="B97" s="44"/>
      <c r="C97" s="44"/>
      <c r="D97" s="44"/>
      <c r="E97" s="45"/>
      <c r="F97" s="17">
        <f>F93+F96</f>
        <v>0</v>
      </c>
      <c r="G97" s="9"/>
      <c r="H97" s="21"/>
    </row>
    <row r="98" spans="1:8" x14ac:dyDescent="0.3">
      <c r="A98" s="10"/>
      <c r="B98" s="11"/>
      <c r="C98" s="11"/>
      <c r="D98" s="11"/>
      <c r="E98" s="12"/>
      <c r="F98" s="12"/>
      <c r="G98" s="9"/>
      <c r="H98" s="21"/>
    </row>
    <row r="99" spans="1:8" x14ac:dyDescent="0.3">
      <c r="A99" s="9"/>
      <c r="B99" s="9"/>
      <c r="C99" s="9"/>
      <c r="D99" s="9"/>
      <c r="E99" s="9"/>
      <c r="F99" s="9"/>
      <c r="G99" s="9"/>
      <c r="H99" s="21"/>
    </row>
    <row r="100" spans="1:8" ht="40.5" customHeight="1" x14ac:dyDescent="0.3">
      <c r="A100" s="48" t="s">
        <v>83</v>
      </c>
      <c r="B100" s="49"/>
      <c r="C100" s="49"/>
      <c r="D100" s="49"/>
      <c r="E100" s="49"/>
      <c r="F100" s="50"/>
      <c r="G100" s="9"/>
      <c r="H100" s="21"/>
    </row>
    <row r="101" spans="1:8" ht="30.6" customHeight="1" x14ac:dyDescent="0.3">
      <c r="A101" s="13" t="s">
        <v>84</v>
      </c>
      <c r="B101" s="51" t="s">
        <v>85</v>
      </c>
      <c r="C101" s="52"/>
      <c r="D101" s="51" t="s">
        <v>86</v>
      </c>
      <c r="E101" s="53"/>
      <c r="F101" s="52"/>
      <c r="G101" s="9"/>
      <c r="H101" s="21"/>
    </row>
    <row r="102" spans="1:8" x14ac:dyDescent="0.3">
      <c r="A102" s="29"/>
      <c r="B102" s="40"/>
      <c r="C102" s="41"/>
      <c r="D102" s="42"/>
      <c r="E102" s="42"/>
      <c r="F102" s="42"/>
      <c r="G102" s="9"/>
      <c r="H102" s="21"/>
    </row>
    <row r="103" spans="1:8" x14ac:dyDescent="0.3">
      <c r="A103" s="29"/>
      <c r="B103" s="40"/>
      <c r="C103" s="41"/>
      <c r="D103" s="42"/>
      <c r="E103" s="42"/>
      <c r="F103" s="42"/>
    </row>
    <row r="104" spans="1:8" x14ac:dyDescent="0.3">
      <c r="A104" s="8"/>
      <c r="B104" s="37"/>
      <c r="C104" s="38"/>
      <c r="D104" s="39"/>
      <c r="E104" s="39"/>
      <c r="F104" s="39"/>
    </row>
    <row r="105" spans="1:8" x14ac:dyDescent="0.3">
      <c r="A105" s="8"/>
      <c r="B105" s="37"/>
      <c r="C105" s="38"/>
      <c r="D105" s="39"/>
      <c r="E105" s="39"/>
      <c r="F105" s="39"/>
    </row>
    <row r="106" spans="1:8" x14ac:dyDescent="0.3">
      <c r="A106" s="8"/>
      <c r="B106" s="37"/>
      <c r="C106" s="38"/>
      <c r="D106" s="39"/>
      <c r="E106" s="39"/>
      <c r="F106" s="39"/>
    </row>
  </sheetData>
  <mergeCells count="25">
    <mergeCell ref="A100:F100"/>
    <mergeCell ref="B101:C101"/>
    <mergeCell ref="D101:F101"/>
    <mergeCell ref="B102:C102"/>
    <mergeCell ref="D102:F102"/>
    <mergeCell ref="A97:E97"/>
    <mergeCell ref="A1:A2"/>
    <mergeCell ref="B1:F1"/>
    <mergeCell ref="A3:F3"/>
    <mergeCell ref="A21:F21"/>
    <mergeCell ref="A27:F27"/>
    <mergeCell ref="A36:F36"/>
    <mergeCell ref="A48:F48"/>
    <mergeCell ref="A66:F66"/>
    <mergeCell ref="A77:F77"/>
    <mergeCell ref="A92:F92"/>
    <mergeCell ref="A94:F94"/>
    <mergeCell ref="B106:C106"/>
    <mergeCell ref="D106:F106"/>
    <mergeCell ref="B103:C103"/>
    <mergeCell ref="D103:F103"/>
    <mergeCell ref="B104:C104"/>
    <mergeCell ref="D104:F104"/>
    <mergeCell ref="B105:C105"/>
    <mergeCell ref="D105:F105"/>
  </mergeCells>
  <dataValidations count="6">
    <dataValidation allowBlank="1" showInputMessage="1" showErrorMessage="1" promptTitle="Not Applicable" prompt="No need of inputs for this cell." sqref="E22:E25" xr:uid="{9F698EC9-FDF9-4BD3-AA74-7E7AD405886F}"/>
    <dataValidation allowBlank="1" showErrorMessage="1" promptTitle="Breakdown of items" prompt="Wherever possible and relevant, please provide a detailed breakdown of items (unit, quantity, unit cost, % charged to CERF). If impractical or irrelevant, please provide total amount of the item, along with sufficient description of cost elements._x000a_" sqref="A79 A29 A38:A41 A43 A85 A7:A19 A23 A25 A32 A50:A52 A58:A60 A72 A68:A70" xr:uid="{98F3FA54-D8A6-420B-ACA5-1F32833D25DB}"/>
    <dataValidation allowBlank="1" showInputMessage="1" showErrorMessage="1" promptTitle="Not Applicable" prompt="No need of inputs for this cell" sqref="E37:E46 E28:E34 E49:E65 E67:E75 E78:E90" xr:uid="{DE5CBA5E-E5E1-45E0-BB71-47263DA2FFAE}"/>
    <dataValidation allowBlank="1" showInputMessage="1" showErrorMessage="1" promptTitle="Automatic Calculation" prompt="Automatic calculation, no need of inputs for this cell." sqref="F37:F46 F22:F25 F28:F34 F49:F65 F67:F75 F78:F90 F4:F19" xr:uid="{0599DEFA-8EEE-4081-BB41-A3CA6E43A6D1}"/>
    <dataValidation allowBlank="1" showErrorMessage="1" promptTitle="Unit Cost" prompt="No need to add $ sign in front of the amounts,for thousands separator, please use a comma “,” rather than space or “.”, e.g. “1,234”. " sqref="D26 D20" xr:uid="{07A8329D-99EA-4E8F-A12D-7E8BE9C23663}"/>
    <dataValidation allowBlank="1" showErrorMessage="1" promptTitle="Unit Cost" prompt="No need to add $ sign in front of the amounts,for thousands separator, please use a comma “,” rather than space or “.”, e.g. “1,234”. _x000a_The figures in column “Total (USD)” are rounded to the nearest dollar. " sqref="D22:D25 D28:D34 D37:D46 D49:D64 D67:D75 D78:D90 D4:D19" xr:uid="{946B6841-B86C-4E31-9DB0-C0FD1096CCED}"/>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77CB25D-2E28-487B-ABB1-FD6229BB17A7}">
          <x14:formula1>
            <xm:f>Sheet2!$B$1:$B$20</xm:f>
          </x14:formula1>
          <xm:sqref>A102:A106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election activeCell="B13" sqref="B13"/>
    </sheetView>
  </sheetViews>
  <sheetFormatPr defaultRowHeight="14.4" x14ac:dyDescent="0.3"/>
  <cols>
    <col min="2" max="2" width="84.5546875" bestFit="1" customWidth="1"/>
  </cols>
  <sheetData>
    <row r="1" spans="1:2" x14ac:dyDescent="0.3">
      <c r="A1">
        <v>2</v>
      </c>
      <c r="B1" t="s">
        <v>87</v>
      </c>
    </row>
    <row r="2" spans="1:2" x14ac:dyDescent="0.3">
      <c r="A2">
        <v>4</v>
      </c>
      <c r="B2" t="s">
        <v>88</v>
      </c>
    </row>
    <row r="3" spans="1:2" x14ac:dyDescent="0.3">
      <c r="A3">
        <v>23</v>
      </c>
      <c r="B3" t="s">
        <v>89</v>
      </c>
    </row>
    <row r="4" spans="1:2" x14ac:dyDescent="0.3">
      <c r="A4">
        <v>6</v>
      </c>
      <c r="B4" t="s">
        <v>90</v>
      </c>
    </row>
    <row r="5" spans="1:2" x14ac:dyDescent="0.3">
      <c r="A5">
        <v>7</v>
      </c>
      <c r="B5" t="s">
        <v>91</v>
      </c>
    </row>
    <row r="6" spans="1:2" x14ac:dyDescent="0.3">
      <c r="A6">
        <v>27</v>
      </c>
      <c r="B6" t="s">
        <v>92</v>
      </c>
    </row>
    <row r="7" spans="1:2" x14ac:dyDescent="0.3">
      <c r="A7">
        <v>5</v>
      </c>
      <c r="B7" t="s">
        <v>93</v>
      </c>
    </row>
    <row r="8" spans="1:2" x14ac:dyDescent="0.3">
      <c r="A8">
        <v>28</v>
      </c>
      <c r="B8" t="s">
        <v>94</v>
      </c>
    </row>
    <row r="9" spans="1:2" x14ac:dyDescent="0.3">
      <c r="A9">
        <v>29</v>
      </c>
      <c r="B9" t="s">
        <v>95</v>
      </c>
    </row>
    <row r="10" spans="1:2" x14ac:dyDescent="0.3">
      <c r="A10">
        <v>9</v>
      </c>
      <c r="B10" t="s">
        <v>96</v>
      </c>
    </row>
    <row r="11" spans="1:2" x14ac:dyDescent="0.3">
      <c r="A11">
        <v>3</v>
      </c>
      <c r="B11" t="s">
        <v>97</v>
      </c>
    </row>
    <row r="12" spans="1:2" x14ac:dyDescent="0.3">
      <c r="A12">
        <v>12</v>
      </c>
      <c r="B12" t="s">
        <v>98</v>
      </c>
    </row>
    <row r="13" spans="1:2" x14ac:dyDescent="0.3">
      <c r="A13">
        <v>24</v>
      </c>
      <c r="B13" t="s">
        <v>99</v>
      </c>
    </row>
    <row r="14" spans="1:2" x14ac:dyDescent="0.3">
      <c r="A14">
        <v>30</v>
      </c>
      <c r="B14" t="s">
        <v>100</v>
      </c>
    </row>
    <row r="15" spans="1:2" x14ac:dyDescent="0.3">
      <c r="A15">
        <v>10</v>
      </c>
      <c r="B15" t="s">
        <v>101</v>
      </c>
    </row>
    <row r="16" spans="1:2" x14ac:dyDescent="0.3">
      <c r="A16">
        <v>25</v>
      </c>
      <c r="B16" t="s">
        <v>102</v>
      </c>
    </row>
    <row r="17" spans="1:2" x14ac:dyDescent="0.3">
      <c r="A17">
        <v>15</v>
      </c>
      <c r="B17" t="s">
        <v>103</v>
      </c>
    </row>
    <row r="18" spans="1:2" x14ac:dyDescent="0.3">
      <c r="A18">
        <v>14</v>
      </c>
      <c r="B18" t="s">
        <v>104</v>
      </c>
    </row>
    <row r="19" spans="1:2" x14ac:dyDescent="0.3">
      <c r="A19">
        <v>20</v>
      </c>
      <c r="B19" t="s">
        <v>105</v>
      </c>
    </row>
    <row r="20" spans="1:2" x14ac:dyDescent="0.3">
      <c r="A20">
        <v>18</v>
      </c>
      <c r="B20" t="s">
        <v>106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CE190F442C2D4B800AFA164C31EEF2" ma:contentTypeVersion="12" ma:contentTypeDescription="Create a new document." ma:contentTypeScope="" ma:versionID="743f7891c48d013900154a82024ca2eb">
  <xsd:schema xmlns:xsd="http://www.w3.org/2001/XMLSchema" xmlns:xs="http://www.w3.org/2001/XMLSchema" xmlns:p="http://schemas.microsoft.com/office/2006/metadata/properties" xmlns:ns2="2a593982-53a7-4f30-8e12-bdf1f8013045" xmlns:ns3="3bd395f5-4b1d-4ca2-be1f-14a7162cfbfe" targetNamespace="http://schemas.microsoft.com/office/2006/metadata/properties" ma:root="true" ma:fieldsID="7dc62a71ff2392bbd60121427f611c22" ns2:_="" ns3:_="">
    <xsd:import namespace="2a593982-53a7-4f30-8e12-bdf1f8013045"/>
    <xsd:import namespace="3bd395f5-4b1d-4ca2-be1f-14a7162cfbf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93982-53a7-4f30-8e12-bdf1f80130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395f5-4b1d-4ca2-be1f-14a7162cfbf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141B72-EA36-4D72-B2DB-1CA971A5240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558AADE-C309-40A6-9AAC-6556E49BE851}">
  <ds:schemaRefs>
    <ds:schemaRef ds:uri="http://schemas.microsoft.com/sharepoint/v3/contenttype/forms"/>
  </ds:schemaRefs>
</ds:datastoreItem>
</file>

<file path=customXml/itemProps3.xml><?xml version="1.0" encoding="utf-8"?>
<ds:datastoreItem xmlns:ds="http://schemas.openxmlformats.org/officeDocument/2006/customXml" ds:itemID="{3182E1BE-BEC6-42D3-AE57-D67301BA78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593982-53a7-4f30-8e12-bdf1f8013045"/>
    <ds:schemaRef ds:uri="3bd395f5-4b1d-4ca2-be1f-14a7162cfb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Template</vt:lpstr>
      <vt:lpstr>Sheet2</vt:lpstr>
      <vt:lpstr>Sector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OCHA</dc:creator>
  <cp:keywords/>
  <dc:description/>
  <cp:lastModifiedBy>Christoph Baade</cp:lastModifiedBy>
  <cp:revision/>
  <dcterms:created xsi:type="dcterms:W3CDTF">2018-12-11T20:52:07Z</dcterms:created>
  <dcterms:modified xsi:type="dcterms:W3CDTF">2021-06-17T17:02:24Z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0x0101008BCE190F442C2D4B800AFA164C31EEF2</vt:lpwstr>
  </property>
  <property fmtid="{D5CDD505-2E9C-101B-9397-08002B2CF9AE}" pid="3" name="TemplateUrl">
    <vt:lpwstr/>
  </property>
  <property fmtid="{D5CDD505-2E9C-101B-9397-08002B2CF9AE}" pid="4" name="Order">
    <vt:r8>1400</vt:r8>
  </property>
  <property fmtid="{D5CDD505-2E9C-101B-9397-08002B2CF9AE}" pid="5" name="xd_ProgID">
    <vt:lpwstr/>
  </property>
  <property fmtid="{D5CDD505-2E9C-101B-9397-08002B2CF9AE}" pid="6" name="_CopySource">
    <vt:lpwstr>http://ttl-hyperv8-new:8084/sites/CERFAgency/CERFApplicationTemplates/CERFBudgetTemplate.xlsx</vt:lpwstr>
  </property>
</Properties>
</file>