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tiff" ContentType="image/tif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defaultThemeVersion="124226"/>
  <mc:AlternateContent xmlns:mc="http://schemas.openxmlformats.org/markup-compatibility/2006">
    <mc:Choice Requires="x15">
      <x15ac:absPath xmlns:x15ac="http://schemas.microsoft.com/office/spreadsheetml/2010/11/ac" url="C:\Users\dperk\Documents\Deployment\COVID19\"/>
    </mc:Choice>
  </mc:AlternateContent>
  <xr:revisionPtr revIDLastSave="0" documentId="8_{D45FD0F0-D195-4FCD-B0EF-E4EA47B819C6}" xr6:coauthVersionLast="45" xr6:coauthVersionMax="45" xr10:uidLastSave="{00000000-0000-0000-0000-000000000000}"/>
  <bookViews>
    <workbookView xWindow="-120" yWindow="-120" windowWidth="20730" windowHeight="11160" activeTab="1" xr2:uid="{00000000-000D-0000-FFFF-FFFF00000000}"/>
  </bookViews>
  <sheets>
    <sheet name="INSARAG IEC-R" sheetId="1" r:id="rId1"/>
    <sheet name="Checklist" sheetId="2" r:id="rId2"/>
  </sheets>
  <definedNames>
    <definedName name="IEC">'INSARAG IEC-R'!$E$26:$E$30</definedName>
    <definedName name="list">Checklist!#REF!</definedName>
    <definedName name="method">'INSARAG IEC-R'!$E$19:$E$22</definedName>
    <definedName name="_xlnm.Print_Area" localSheetId="1">Checklist!$A$1:$I$213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12" i="2" l="1"/>
  <c r="I211" i="2"/>
  <c r="I210" i="2"/>
  <c r="I2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Norman Rob</author>
  </authors>
  <commentList>
    <comment ref="D1" authorId="0" shapeId="0" xr:uid="{00000000-0006-0000-0100-000001000000}">
      <text>
        <r>
          <rPr>
            <b/>
            <sz val="9"/>
            <color indexed="81"/>
            <rFont val="Tahoma"/>
            <family val="2"/>
          </rPr>
          <t>Instruction:</t>
        </r>
        <r>
          <rPr>
            <sz val="9"/>
            <color indexed="81"/>
            <rFont val="Tahoma"/>
            <family val="2"/>
          </rPr>
          <t xml:space="preserve">
</t>
        </r>
        <r>
          <rPr>
            <sz val="14"/>
            <color indexed="81"/>
            <rFont val="Arial"/>
            <family val="2"/>
          </rPr>
          <t>To Hide the column; Hover over the letter above the column (D, E, or F) and then right click.
Selct '</t>
        </r>
        <r>
          <rPr>
            <b/>
            <sz val="14"/>
            <color indexed="81"/>
            <rFont val="Arial"/>
            <family val="2"/>
          </rPr>
          <t>Hide</t>
        </r>
        <r>
          <rPr>
            <sz val="14"/>
            <color indexed="81"/>
            <rFont val="Arial"/>
            <family val="2"/>
          </rPr>
          <t>' from the dropdown menu that appears.</t>
        </r>
      </text>
    </comment>
    <comment ref="E1" authorId="0" shapeId="0" xr:uid="{00000000-0006-0000-0100-000002000000}">
      <text>
        <r>
          <rPr>
            <b/>
            <sz val="9"/>
            <color indexed="81"/>
            <rFont val="Tahoma"/>
            <family val="2"/>
          </rPr>
          <t>Instruction:</t>
        </r>
        <r>
          <rPr>
            <sz val="9"/>
            <color indexed="81"/>
            <rFont val="Tahoma"/>
            <family val="2"/>
          </rPr>
          <t xml:space="preserve">
</t>
        </r>
        <r>
          <rPr>
            <sz val="14"/>
            <color indexed="81"/>
            <rFont val="Arial"/>
            <family val="2"/>
          </rPr>
          <t>To Hide the column; Hover over the letter above the column (D, E, or F) and then right click.
Selct '</t>
        </r>
        <r>
          <rPr>
            <b/>
            <sz val="14"/>
            <color indexed="81"/>
            <rFont val="Arial"/>
            <family val="2"/>
          </rPr>
          <t>Hide</t>
        </r>
        <r>
          <rPr>
            <sz val="14"/>
            <color indexed="81"/>
            <rFont val="Arial"/>
            <family val="2"/>
          </rPr>
          <t>' from the dropdown menu that appears.</t>
        </r>
      </text>
    </comment>
    <comment ref="F1" authorId="0" shapeId="0" xr:uid="{00000000-0006-0000-0100-000003000000}">
      <text>
        <r>
          <rPr>
            <b/>
            <sz val="9"/>
            <color indexed="81"/>
            <rFont val="Tahoma"/>
            <family val="2"/>
          </rPr>
          <t>Instruction:</t>
        </r>
        <r>
          <rPr>
            <sz val="9"/>
            <color indexed="81"/>
            <rFont val="Tahoma"/>
            <family val="2"/>
          </rPr>
          <t xml:space="preserve">
</t>
        </r>
        <r>
          <rPr>
            <sz val="14"/>
            <color indexed="81"/>
            <rFont val="Arial"/>
            <family val="2"/>
          </rPr>
          <t>To Hide the column; Hover over the letter above the column (D, E, or F) and then right click.
Selct '</t>
        </r>
        <r>
          <rPr>
            <b/>
            <sz val="14"/>
            <color indexed="81"/>
            <rFont val="Arial"/>
            <family val="2"/>
          </rPr>
          <t>Hide</t>
        </r>
        <r>
          <rPr>
            <sz val="14"/>
            <color indexed="81"/>
            <rFont val="Arial"/>
            <family val="2"/>
          </rPr>
          <t>' from the dropdown menu that appears.</t>
        </r>
      </text>
    </comment>
  </commentList>
</comments>
</file>

<file path=xl/sharedStrings.xml><?xml version="1.0" encoding="utf-8"?>
<sst xmlns="http://schemas.openxmlformats.org/spreadsheetml/2006/main" count="684" uniqueCount="505">
  <si>
    <t>Clarification</t>
  </si>
  <si>
    <t>Remarks</t>
  </si>
  <si>
    <t>Assessment Method</t>
  </si>
  <si>
    <t>Is there an effective communication system between the USAR team and its sponsor to ensure timely decision making with regards to deployment?</t>
  </si>
  <si>
    <t>Is the team registered in the INSARAG Directory?</t>
  </si>
  <si>
    <t>Do the USAR team's search dogs undergo a veterinary screening process prior to departure?</t>
  </si>
  <si>
    <t>Is the USAR team organisation structured in accordance with the INSARAG Guidelines with regards to:</t>
  </si>
  <si>
    <t>Communications and Technology</t>
  </si>
  <si>
    <t>Does the USAR team have the ability to communicate:</t>
  </si>
  <si>
    <t>Does the USAR team use GPS technology?</t>
  </si>
  <si>
    <t>Documentation</t>
  </si>
  <si>
    <t>Mobilisation and Arrival in Affected Country</t>
  </si>
  <si>
    <t>USAR Operations</t>
  </si>
  <si>
    <t>Does the USAR team conduct structural assessments with appropriate structural engineering expertise?</t>
  </si>
  <si>
    <t>Do the USAR team members wear personal protective equipment (PPE) as required by the situation?</t>
  </si>
  <si>
    <t>End of Checklist</t>
  </si>
  <si>
    <t>Green</t>
  </si>
  <si>
    <t>Yellow</t>
  </si>
  <si>
    <t>Red</t>
  </si>
  <si>
    <t>The Exercise Plan must include an inject to demonstrate this.</t>
  </si>
  <si>
    <t>Activation and Mobilisation</t>
  </si>
  <si>
    <t>Observation</t>
  </si>
  <si>
    <t>Interview</t>
  </si>
  <si>
    <t>Does the USAR team have an INSARAG Policy Focal Point in the government?</t>
  </si>
  <si>
    <t>Does the USAR team have an INSARAG Operational Focal Point?</t>
  </si>
  <si>
    <t>Does the USAR team have a system in place to fill staffing shortages?</t>
  </si>
  <si>
    <t>Do the USAR team members undergo a medical screening process immediately prior to departure?</t>
  </si>
  <si>
    <t xml:space="preserve">The USAR team is required to have written Plans of Action that contains the following:  </t>
  </si>
  <si>
    <t xml:space="preserve">Does the USAR team have the ability to arrive at its designated point of departure within 10 hours of activation? </t>
  </si>
  <si>
    <t>Empty</t>
  </si>
  <si>
    <t>Total Green</t>
  </si>
  <si>
    <t>Total Yellow</t>
  </si>
  <si>
    <t>Total Red</t>
  </si>
  <si>
    <t>Total all colours</t>
  </si>
  <si>
    <t>For queries on checklist, please contact:</t>
  </si>
  <si>
    <t>insarag@un.org</t>
  </si>
  <si>
    <t>Medium</t>
  </si>
  <si>
    <t>Heavy</t>
  </si>
  <si>
    <t>450 mm with 18mm reinforcing rod</t>
  </si>
  <si>
    <t>300 mm with 12mm reinforcing rod</t>
  </si>
  <si>
    <t>1MT</t>
  </si>
  <si>
    <t>2.5MT</t>
  </si>
  <si>
    <t>5.0MT</t>
  </si>
  <si>
    <t>1MT (hydraulic or mechanical)</t>
  </si>
  <si>
    <t xml:space="preserve">                                                                          </t>
  </si>
  <si>
    <t>Preparedness</t>
  </si>
  <si>
    <t>Does the USAR team coordinate its departure with the UCC/LEMA and the RDC?</t>
  </si>
  <si>
    <t xml:space="preserve">INSARAG Focal Point </t>
  </si>
  <si>
    <t xml:space="preserve">Light </t>
  </si>
  <si>
    <t>Colour Mode</t>
  </si>
  <si>
    <t>The Policy Focal Point is the central point-of-contact between the Secretariat and the broader INSARAG community. The Policy Focal Point endorses and / or acknowledges the USAR team’s mandate to deploy internationally.</t>
  </si>
  <si>
    <t>The Operational Focal Point is involved with operational issues related to the team. They represent the Member State primarily on operational USAR matters in INSARAG meetings (Team Leaders and Regional meetings), workshops and events. The Operational Focal Point is also responsible to validate any information put forward by the team to be uploaded on the Technical Reference Library.</t>
  </si>
  <si>
    <t>1.3</t>
  </si>
  <si>
    <t>Does the USAR team have an INSARAG USAR Team Focal Point?</t>
  </si>
  <si>
    <t>The USAR Team Focal Point is the point of contact for the USAR team and ensures that the INSARAG Methodology and minimal standards are implemented, including preparedness and response (including IEC/R).</t>
  </si>
  <si>
    <t xml:space="preserve">Decision Making </t>
  </si>
  <si>
    <t>The sponsor is the authority authorising the USAR team to deploy and funds its deployment.</t>
  </si>
  <si>
    <t>Is the USAR team management consulted in the deployment decision making process?</t>
  </si>
  <si>
    <t>Is the team consulted by its Sponsor / Policy Focal Point regarding the appropriateness to respond or not. Consider:
- Bilateral request?
- Satements of assistance from the affecetd country?
- Sufficient resources already deployed?
- Distance / time to arrive in affected country?
- Security status?
- Extreme environmental conditions?</t>
  </si>
  <si>
    <t>2.3</t>
  </si>
  <si>
    <t>Does the USAR team have a home-based support system to assist with communication and decision-making when deployed?</t>
  </si>
  <si>
    <t>2.4</t>
  </si>
  <si>
    <t>Does the USAR team have an ability to get access to prophylaxis (e.g., for malaria) for the team immediately prior to deployment if required?</t>
  </si>
  <si>
    <t>2.5</t>
  </si>
  <si>
    <t>Does the USAR team have a process to request permission to practise USAR medicine in the affected country?</t>
  </si>
  <si>
    <t>Refer to the "Permission to Practise USAR Medicine" document, provided on www.INSARAG.org</t>
  </si>
  <si>
    <t>2.6</t>
  </si>
  <si>
    <t>Does the team contact international representatives, other international responders and consular authorities (if present) prior to deployment?</t>
  </si>
  <si>
    <t>www.INSARAG.org / Virtual OSOCC (VO) / INSARAG Coordination Management System (ICMS)</t>
  </si>
  <si>
    <t>The USAR team must be registered in the Directory of International USAR teams on www.INSARAG.org.</t>
  </si>
  <si>
    <t>Are there trained and assigned persons to receive and post information on the VO and use the ICMS?</t>
  </si>
  <si>
    <t>The USAR team should have people trained to access and use the VO and ICMS.</t>
  </si>
  <si>
    <t xml:space="preserve">USAR team Structure </t>
  </si>
  <si>
    <t>4.1.1</t>
  </si>
  <si>
    <t>Management</t>
  </si>
  <si>
    <t>4.1.2</t>
  </si>
  <si>
    <t>Search</t>
  </si>
  <si>
    <t>4.1.3</t>
  </si>
  <si>
    <t>Rescue</t>
  </si>
  <si>
    <t>4.1.4</t>
  </si>
  <si>
    <t>Logistics</t>
  </si>
  <si>
    <t>4.1.5</t>
  </si>
  <si>
    <t>Medical</t>
  </si>
  <si>
    <t xml:space="preserve">Does the USAR team have sufficient personnel in its structure to work continuously in accordance with the INSARAG Guidelines? </t>
  </si>
  <si>
    <t>Light USAR teams required to work for 12hrs 
1 site for 5 days
(according to ASR 3).</t>
  </si>
  <si>
    <t>Medium USAR teams are required to work for 24 hrs / day at 1 site continuously for 7 days.</t>
  </si>
  <si>
    <t>Heavy USAR teams are required to work for 24 hrs / day for 10 days at 2 sites simultaneously and continuously.</t>
  </si>
  <si>
    <t>4.3</t>
  </si>
  <si>
    <r>
      <t xml:space="preserve">Does the USAR team have a minimum redundancy ratio of 2:1 for each </t>
    </r>
    <r>
      <rPr>
        <sz val="12"/>
        <color indexed="8"/>
        <rFont val="Calibri (Body)"/>
      </rPr>
      <t>deployed</t>
    </r>
    <r>
      <rPr>
        <sz val="12"/>
        <color indexed="8"/>
        <rFont val="Calibri"/>
        <family val="2"/>
      </rPr>
      <t xml:space="preserve"> team position, including search dogs?</t>
    </r>
  </si>
  <si>
    <t>Each position on the deployment team structure needs a redundant person / K9, e.g., if the deployed team has 1 engineer, there needs to be a total of 2 engineers in the overall team membership. If a team deploys with 4 dogs, there needs to be a total of 8 dogs in the overall team membership.</t>
  </si>
  <si>
    <t>Search dogs as applicable.</t>
  </si>
  <si>
    <t>Required</t>
  </si>
  <si>
    <t>Does the USAR team have the ability to be self-sufficient for the duration of deployment?</t>
  </si>
  <si>
    <t>"Self-sufficient" is defined as sufficient water for drinking and hygiene, food and medicines. Evidence of sufficient food, water, medicines must be seen during the warehouse visit. However, it is permissible to only  take the quantities needed for the exercise to the field.</t>
  </si>
  <si>
    <t>Does the USAR team have the ability to be financially self-sufficient for the duration of deployment?</t>
  </si>
  <si>
    <t>The USAR team will describe how it manages financial aspects of the deployment e.g., how does it pay for fuel, transport, timber and other operational materials in the affected country?</t>
  </si>
  <si>
    <t>Does the USAR team management have a system in place to monitor and maintain the equipment cache before and during deployment?</t>
  </si>
  <si>
    <t xml:space="preserve">Where required, relevant equipment needs in date calibration / inspection certificates.
</t>
  </si>
  <si>
    <t xml:space="preserve">Training </t>
  </si>
  <si>
    <t>Does the USAR team undergo specific training that prepares all personnel to operate in an international environment including:</t>
  </si>
  <si>
    <t>An overview of training types, frequency and national standard is required. If not maintained in English, a written summary in English is required. The USAR team should prepare a presentation that summarises the training/exercising strategy and implementation programme. The classification team should evaluate from the training records and interviews whether the USAR team undergoes specific training to prepare personnel from all five USAR team components to operate in an international environment. This should include all team members including those who come from external organisations e.g.; search dog handlers, medical personnel and engineers.</t>
  </si>
  <si>
    <t>6.1.1</t>
  </si>
  <si>
    <r>
      <t xml:space="preserve">INSARAG Awareness, Cultural Awareness, Ethics, Code of Conduct (e.g., IFRC), </t>
    </r>
    <r>
      <rPr>
        <sz val="12"/>
        <color indexed="8"/>
        <rFont val="Calibri (Body)"/>
      </rPr>
      <t>OCHA Humanitarian Principles</t>
    </r>
  </si>
  <si>
    <r>
      <t>Classifiers must review what training programme is delivered on OCHA H</t>
    </r>
    <r>
      <rPr>
        <sz val="12"/>
        <color indexed="8"/>
        <rFont val="Calibri"/>
        <family val="2"/>
      </rPr>
      <t>umanitarian Principles.</t>
    </r>
  </si>
  <si>
    <t>6.1.2</t>
  </si>
  <si>
    <t>Safety &amp; Security – UN DSS BSAFE</t>
  </si>
  <si>
    <t>Preferred is UN-DSS online training;. If the DSS course is not used, the Secretariat will conduct an early discussion with the USAR Team FP, Mentor, and IEC/R TL to agree on content.</t>
  </si>
  <si>
    <t>6.1.3</t>
  </si>
  <si>
    <t>Does the USAR team have a sufficient number of personnel to perform UC activities that are able to speak, read and write English?</t>
  </si>
  <si>
    <t xml:space="preserve">All UC team members (working in both the RDC and UCC) will be able to read, write and speak functional English.  </t>
  </si>
  <si>
    <t>6.1.4</t>
  </si>
  <si>
    <t>Are there sufficient personnel trained in the UC methodology?</t>
  </si>
  <si>
    <t>UC personnel will be trained and be able to use ICMS and understand the significance of the information being gathered for the operations cycle.</t>
  </si>
  <si>
    <r>
      <t xml:space="preserve"> Light teams to deploy </t>
    </r>
    <r>
      <rPr>
        <u/>
        <sz val="12"/>
        <color indexed="8"/>
        <rFont val="Calibri (Body)"/>
      </rPr>
      <t>one</t>
    </r>
    <r>
      <rPr>
        <sz val="12"/>
        <color indexed="8"/>
        <rFont val="Calibri"/>
        <family val="2"/>
      </rPr>
      <t xml:space="preserve"> UC member of staff.</t>
    </r>
  </si>
  <si>
    <r>
      <t xml:space="preserve">Medium USAR teams will deploy with a minimum of </t>
    </r>
    <r>
      <rPr>
        <u/>
        <sz val="12"/>
        <color indexed="8"/>
        <rFont val="Calibri (Body)"/>
      </rPr>
      <t>two</t>
    </r>
    <r>
      <rPr>
        <sz val="12"/>
        <color indexed="8"/>
        <rFont val="Calibri"/>
        <family val="2"/>
      </rPr>
      <t xml:space="preserve"> UC personnel.</t>
    </r>
  </si>
  <si>
    <r>
      <t xml:space="preserve">Heavy USAR teams will deploy with a minimum of </t>
    </r>
    <r>
      <rPr>
        <u/>
        <sz val="12"/>
        <color indexed="8"/>
        <rFont val="Calibri (Body)"/>
      </rPr>
      <t>four</t>
    </r>
    <r>
      <rPr>
        <sz val="12"/>
        <color indexed="8"/>
        <rFont val="Calibri"/>
        <family val="2"/>
      </rPr>
      <t xml:space="preserve"> UC personnel.</t>
    </r>
  </si>
  <si>
    <t>6.2</t>
  </si>
  <si>
    <t>Is there a continuous skills maintenance program appropriate to with the classification level?</t>
  </si>
  <si>
    <t>The USAR team will provide evidence of a training program which includes skills acquisition, maintenance and refresher training based on lessons identified from deployments, annual exercises, and previous IEC/R reports.
There is no need to translate entire training package/s, however, a summary of the training curriculum will be provided in English.</t>
  </si>
  <si>
    <t>6.3</t>
  </si>
  <si>
    <t>Does the USAR team provide evidence of active participation in INSARAG-related activities?</t>
  </si>
  <si>
    <t>Participation will include attendance at INSARAG meetings and exercises. Evidence of INSARAG participation will be included in the POE submission.</t>
  </si>
  <si>
    <t>6.4</t>
  </si>
  <si>
    <t>Are USAR team personnel training records updated and maintained?</t>
  </si>
  <si>
    <t>This refers to the availability of communications hardware and the ability to operate the equipment.
The team communications will not be solely reliant on mobile phone based technology for the first three hours of the IEC/R exercise.</t>
  </si>
  <si>
    <t>7.1.1</t>
  </si>
  <si>
    <t>Internally</t>
  </si>
  <si>
    <t>Communication between team members. 
The USAR team will be able to clone radios for frequency change after arrival in the affected country.</t>
  </si>
  <si>
    <t>7.1.2</t>
  </si>
  <si>
    <t>Externally</t>
  </si>
  <si>
    <t>Communication with the RDC and UCC/SCC and LEMA.</t>
  </si>
  <si>
    <t>7.1.3</t>
  </si>
  <si>
    <t>Internationally</t>
  </si>
  <si>
    <t>Communication with its home country base deployment support team.</t>
  </si>
  <si>
    <t>GPS technology and software is required to produce maps from their actions.</t>
  </si>
  <si>
    <t>USAR Team Personnel Manifest</t>
  </si>
  <si>
    <t>Minimum information needed in the manifest includes: first and last name, date of birth, passport number, expiry date (in English). A Personnel Manifest prepared in advance of the exercise is not acceptable.</t>
  </si>
  <si>
    <t>USAR Team Fact Sheet</t>
  </si>
  <si>
    <t>The completed USAR Team Fact Sheet will be available in 2 hard copies and an electronic copy.</t>
  </si>
  <si>
    <t>Emergency contacts details of USAR team</t>
  </si>
  <si>
    <t>The USAR team needs access to personal details of team members deployed, either via home country deployment support team or in the affected country.</t>
  </si>
  <si>
    <t>Equipment Manifest including communications equipment</t>
  </si>
  <si>
    <t xml:space="preserve">The USAR team will provide a comprehensive list of all the equipment the team will deploy with. The equipment manifest will include:
- Box labelling including code, weight and volume 
- Inventory
- Load plans
The equipment manifest will be sectionalised by function (communications, logistics, search, rescue, medical, search dogs).
The manifest will be available in English.
A minimum of two original hard copies as well as an electronic copy will be available.
</t>
  </si>
  <si>
    <t>Shippers Declarations for Dangerous Goods based on the Dangerous Goods Regulations (DGR)</t>
  </si>
  <si>
    <t>International Air Transport Association (IATA) declaration document completed in English for commercial flights or the national military standard for military flights.</t>
  </si>
  <si>
    <t>Manifest of Controlled Substances (e.g. medications)</t>
  </si>
  <si>
    <r>
      <t xml:space="preserve">All controlled medications (e.g.; morphine sulphate) will be recorded on a separate list. This list will be signed by the medical team member in-charge of the medication. 
The manifest will be available in English.
</t>
    </r>
    <r>
      <rPr>
        <sz val="12"/>
        <color indexed="8"/>
        <rFont val="Calibri (Body)"/>
      </rPr>
      <t>A minimum of two original hard copies as well as an electronic copy will be available.</t>
    </r>
  </si>
  <si>
    <t xml:space="preserve">Database of its ICT/Communications equipment </t>
  </si>
  <si>
    <t xml:space="preserve">The manifest is to include:
- Radio brand, model, serial number, frequency range
- Mobile phone brand, model, serial number
- Satellite communication equipment brand, model, serial number.
This information should be recorded on a separate list.
The manifest will be available in English.
A minimum of two original hard copies as well as an electronic copy will be available.
</t>
  </si>
  <si>
    <t>Is there a system in place to ensure the USAR team have the following documentation:</t>
  </si>
  <si>
    <t>8.8.1</t>
  </si>
  <si>
    <t>Passport</t>
  </si>
  <si>
    <t>USAR team member passports will:
- Have a minimum of 6 months validity
- Two blank pages
Two hard copies and an electronic copy of the passport will be available.</t>
  </si>
  <si>
    <t>8.8.2</t>
  </si>
  <si>
    <t>Visa</t>
  </si>
  <si>
    <t xml:space="preserve">The USAR team will have access to passport photos for all team members.
Assess the process the USAR team follows to determine the visa requirements prior to deployment.
</t>
  </si>
  <si>
    <t>8.8.3</t>
  </si>
  <si>
    <t>Does the USAR team have a list of vaccinations all team members are required to receive?</t>
  </si>
  <si>
    <t>The list of required vaccinations is determined by the medical management of the USAR team in conjunction with the relevant home country health authorities.</t>
  </si>
  <si>
    <t>8.8.4</t>
  </si>
  <si>
    <t>Does the USAR team have a record showing that all team members have received the required vaccinations?</t>
  </si>
  <si>
    <t>USAR teams will show that all team members have received the vaccinations as per the USAR team's prescribed list. The record of vaccinations should be recorded on a World Health Organisation (WHO) International Certificate of Vaccination or Prophylaxis, or the national equivalent.</t>
  </si>
  <si>
    <t>8.8.5</t>
  </si>
  <si>
    <t>Copies of valid documentation to support right to medical practice in home country of all medical personnel in the team.</t>
  </si>
  <si>
    <t>This documentation will show that  the medical professional holds a current license to practise at the level of their qualification.
If the license is not in English, it needs to be accompanied by a summary explanation in English.</t>
  </si>
  <si>
    <t>8.8.6</t>
  </si>
  <si>
    <t>Copies of valid search dog health certificates for exit and entry into the home country</t>
  </si>
  <si>
    <t>All relevant veterinary and travel documentation will be completed and checked to ensure the search dogs are able to travel internationally.</t>
  </si>
  <si>
    <t>8.8.7</t>
  </si>
  <si>
    <t>Search dog microchip / tattoo</t>
  </si>
  <si>
    <t>The microchip reader will be hand-carried by one of the search dog handlers to ensure it is immediately available so that the microchip can be easily checked when required, e.g., customs arrivals process.</t>
  </si>
  <si>
    <t>8.8.8</t>
  </si>
  <si>
    <t>Does the USAR team have a mechanism to provide insurance for international response?</t>
  </si>
  <si>
    <t>Government teams do not need to provide evidence of an external insurer as they provide comprehensive coverage for their employees.</t>
  </si>
  <si>
    <t>Is there a system to mobilise sufficient USAR team members for deployment?</t>
  </si>
  <si>
    <t>The USAR team is required to fill all positions shown in its team structure.</t>
  </si>
  <si>
    <t>Using the 2:1 staffing ratio for personnel and search dogs, is there sufficient personnel and search dogs available to immediately fill a staffing gap?</t>
  </si>
  <si>
    <t>For the purposes of IEC/R exercise planning, this is condensed to a 6-hour timeframe.</t>
  </si>
  <si>
    <t>Is the USAR Team Fact Sheet completed and uploaded on the VO and ICMS?</t>
  </si>
  <si>
    <t xml:space="preserve">Does the home country deployment support team gather and analyse information in order to conduct a pre-deployment briefing to USAR team members on: </t>
  </si>
  <si>
    <t xml:space="preserve">The INSARAG Affected Area template highlights what to include in a pre-deployment briefing.
</t>
  </si>
  <si>
    <t>9.5.1</t>
  </si>
  <si>
    <t>Current situation including structural characteristics</t>
  </si>
  <si>
    <t>9.5.2</t>
  </si>
  <si>
    <t>Culture</t>
  </si>
  <si>
    <t>9.5.3</t>
  </si>
  <si>
    <t>Weather and altitude</t>
  </si>
  <si>
    <t>9.5.4</t>
  </si>
  <si>
    <t>Safety and security, including potential hazards e.g. Hazmat</t>
  </si>
  <si>
    <t>9.5.5</t>
  </si>
  <si>
    <t>Emergency evacuation of team members</t>
  </si>
  <si>
    <t>9.5.6</t>
  </si>
  <si>
    <t>Health risks and wellbeing considerations for team including search dogs</t>
  </si>
  <si>
    <t>9.5.7</t>
  </si>
  <si>
    <t>Special or unusual considerations</t>
  </si>
  <si>
    <t xml:space="preserve">The goal of pre-deployment medical screening is to ensure individuals are medically fit to deploy, have received all of the required vaccinations and have sufficient personal medication. The screening will be conducted after activation but before deployment. The medical screening will be recorded on a separate, standardised template for each team member.  </t>
  </si>
  <si>
    <t xml:space="preserve"> The screening will be conducted after activation but before deployment by a person trained to do so. The pre-deployment screening will include scanning the microchip.</t>
  </si>
  <si>
    <t xml:space="preserve">Does the USAR team have a secure chain of control for its restricted medications?  </t>
  </si>
  <si>
    <t>Restricted medications are to be under strict control and securely stored by the USAR medical team at all times. The USAR medical team is to accurately document stock control, dispensing, discarding and administration record keeping.</t>
  </si>
  <si>
    <t>9.9</t>
  </si>
  <si>
    <t>Does the USAR team monitor and receive updated information regarding the disaster while it is in-transit to the affected country?</t>
  </si>
  <si>
    <t>‘in-transit’ is defined as while the team is travelling. If the USAR team stops on-route, e.g., for the aircraft to refuel, does it have the ability to access updated information regarding the situation overview, first arriving teams, RDC location, points of contacts, LEMA location, BoO location?</t>
  </si>
  <si>
    <t>Base of Operations (BOO)</t>
  </si>
  <si>
    <t>Does the USAR team select a suitable site for the BOO in conjunction with LEMA?</t>
  </si>
  <si>
    <t xml:space="preserve">The exercise simulation requires the USAR team to be the first arriving team, therefore, it is required to communicate directly with LEMA to determine where to set up the BOO.
Does the USAR team have flexible BOO plans for different layout options?
The USAR team will consider the size of its BOO footprint in anticipation of additional USAR teams having to share the allocated area.
</t>
  </si>
  <si>
    <t>Does the USAR team BOO provide work space for the following components:</t>
  </si>
  <si>
    <t>10.2.1</t>
  </si>
  <si>
    <t>USAR management</t>
  </si>
  <si>
    <t>10.2.2</t>
  </si>
  <si>
    <t>Shelter for personnel and equipment</t>
  </si>
  <si>
    <t>10.2.3</t>
  </si>
  <si>
    <t>Safety and security</t>
  </si>
  <si>
    <t xml:space="preserve">This will include provision for fire prevention,  detection and firefighting.
Assess suitability of the location of fuel storage and smoking areas.
Assess BOO access control and personnel accountability tracking.    </t>
  </si>
  <si>
    <t>10.2.4</t>
  </si>
  <si>
    <t>Communications</t>
  </si>
  <si>
    <t>10.2.5</t>
  </si>
  <si>
    <t>Dedicated medical treatment area</t>
  </si>
  <si>
    <r>
      <rPr>
        <sz val="12"/>
        <color indexed="8"/>
        <rFont val="Calibri (Body)"/>
      </rPr>
      <t>USAR teams will need to provide treatment areas for both personnel and search dogs</t>
    </r>
    <r>
      <rPr>
        <sz val="12"/>
        <color indexed="8"/>
        <rFont val="Calibri"/>
        <family val="2"/>
      </rPr>
      <t>.</t>
    </r>
  </si>
  <si>
    <t>10.2.6</t>
  </si>
  <si>
    <t>Dedicated medical isolation area</t>
  </si>
  <si>
    <t>A separate area for the isolation of a patient suffering from a potentially communicable disease.</t>
  </si>
  <si>
    <t>10.2.7</t>
  </si>
  <si>
    <t>Food and water</t>
  </si>
  <si>
    <t>Assess both the mess (eating) area as well as food and water storage areas for suitability and hygiene.</t>
  </si>
  <si>
    <t>10.2.8</t>
  </si>
  <si>
    <t>Water purification for consumption and decontamination</t>
  </si>
  <si>
    <t xml:space="preserve">The team is required to have water purification equipment to produce a sufficient quantity of water for drinking, personal hygiene (showers / hand washing) and decontamination.
During the IEC/R, the USAR team is required to set up and operate the equipment. However, due to water production times and the condensed exercise timeframe, USAR teams are able to supplement water supply during the exercise. </t>
  </si>
  <si>
    <t>10.2.9</t>
  </si>
  <si>
    <t>Sanitation and hygiene</t>
  </si>
  <si>
    <t>Assess that the ratio and standard of showers, toilets and hand-washing stations, based on the number of team members, is sufficient.
Hot running water must be supplied to showers and handwashing stations during the IEC/R exercise.
Assess general maintenance and hygiene standard of the BOO. 
A field toilet will be provided at each worksite.</t>
  </si>
  <si>
    <t>10.2.10</t>
  </si>
  <si>
    <t>Search dog area</t>
  </si>
  <si>
    <t>Will include welfare areas for relief and exercise.
This area can be outside of the BOO footprint.</t>
  </si>
  <si>
    <t>10.2.11</t>
  </si>
  <si>
    <t>Equipment maintenance and repair area</t>
  </si>
  <si>
    <t>10.2.12</t>
  </si>
  <si>
    <t>Waste management</t>
  </si>
  <si>
    <t>The USAR team must demonstrate its plan to deal with its waste, developed in conjunction with LEMA, including:
- General waste
- Grey water waste
- Biohazardous waste.</t>
  </si>
  <si>
    <t>10.2.13</t>
  </si>
  <si>
    <t>Decontamination</t>
  </si>
  <si>
    <t xml:space="preserve">There will be a boot-wash station outside the entrance to the BOO.
There will be a Dirty/Clean transitional area in the BOO.
Assess whether there is a “dirty” area to contain dirty clothes and equipment and provide an area for team members to get clean and change prior to entering the general BOO area.
</t>
  </si>
  <si>
    <t>Planning</t>
  </si>
  <si>
    <t xml:space="preserve">There is a need for continuous planning that includes a written record of actions, briefings, meetings. This may be comprised of several parts (tactical action plan, communications plan, transportation plan); the intent is that these actions are written and updated as the exercise develops and based on information received. 
</t>
  </si>
  <si>
    <t xml:space="preserve">Will include contact names, radio frequencies, telephone lists, email distribution lists. </t>
  </si>
  <si>
    <t>Medical evacuation</t>
  </si>
  <si>
    <t>The team is to demonstrate a planning process that addresses evacuating a critically ill, injured or deceased team member from the worksite / BoO to a local hospital / EMT.</t>
  </si>
  <si>
    <t>Medical repatriation</t>
  </si>
  <si>
    <t>The team is to demonstrate a planning process that addresses repatriating a critically ill, injured or deceased team member to their home country with negligible impact to the affected country.</t>
  </si>
  <si>
    <t>Operations</t>
  </si>
  <si>
    <t>Worksite assignment and tactical plan for the work cycle.</t>
  </si>
  <si>
    <t>Including emergency evacuation of BoO and worksites.</t>
  </si>
  <si>
    <t>Logistical support to the BoO and worksites.</t>
  </si>
  <si>
    <t>Transportation</t>
  </si>
  <si>
    <t>To and from the affected country, and within the affected country.</t>
  </si>
  <si>
    <t>USAR Coordination</t>
  </si>
  <si>
    <t>Does the USAR team have the trained staff and equipment to operate a RDC, UCC or SCC?</t>
  </si>
  <si>
    <t xml:space="preserve">The arrival should simulate processing of multiple USAR teams and delivery of this information to the UCC and LEMA.  </t>
  </si>
  <si>
    <t>Does the USAR team correctly utilise the required INSARAG forms when conducting USAR operations?</t>
  </si>
  <si>
    <t>Does the RDC correctly utilise INSARAG templates to manage the RDC?</t>
  </si>
  <si>
    <t>In addition to using the ICMS, the RDC must use hard copy templates to record and display information so that there is a back-up in case internet connectivity is lost.</t>
  </si>
  <si>
    <t>Does the UCC/SCC correctly utilise INSARAG templates to manage the UCC/SCC?</t>
  </si>
  <si>
    <t>In addition to using the ICMS, the UCC must use hard copy templates to record and display information so that there is a back-up in case internet connectivity is lost.</t>
  </si>
  <si>
    <t xml:space="preserve">Do representatives of the USAR team and UCC conduct an initial meeting with LEMA?
</t>
  </si>
  <si>
    <t>The LEMA meeting should be conducted at the "LEMA office", not at the airport.</t>
  </si>
  <si>
    <t xml:space="preserve">Does the UCC/SCC plan for and conduct USAR coordination briefings?
</t>
  </si>
  <si>
    <t>The UCC should be observed analysing, prioritising and tasking USAR teams based on information received from ASR2 results and worksite reports.</t>
  </si>
  <si>
    <t>Does the USAR team have the ability to submit data to the UCC using the INSARAG Coordination Management System (ICMS)?</t>
  </si>
  <si>
    <t>The team should be using either paper forms or electronic platforms to gather information for submission to the ICMS.</t>
  </si>
  <si>
    <t xml:space="preserve">Does the USAR team attend coordination briefings conducted by the UCC?
</t>
  </si>
  <si>
    <t>The USAR team will ensure a representative attends all UCC briefings and that assigned tasks are incorporated into its operational plan.</t>
  </si>
  <si>
    <t xml:space="preserve">Does the USAR team follow the UCC's reporting instructions?
</t>
  </si>
  <si>
    <t>Assessment, Search and Rescue Methodology</t>
  </si>
  <si>
    <t>Does the USAR team have an established assessment team and equipment?</t>
  </si>
  <si>
    <t>The assessment team will be staffed to:
- Conduct ASR2
- Identify risks (electricity, gas leaks)
- Provide medical support for the assessment team
- The use of search dogs during the ASR2 is recommended but optional
The assessment team must have equipment: communications; ICMS; safety; medical; personal rations (water, food).
Assessment personnel will receive a briefing from USAR team management prior to setting out on the assessment.</t>
  </si>
  <si>
    <t xml:space="preserve">Does the USAR team conduct an ASR2 and use a range of sources to gather information on their assigned sector? </t>
  </si>
  <si>
    <t>E.g., interviewing locals.</t>
  </si>
  <si>
    <t>This is normally expected to be completed by a structural / civil engineer. If the team does not have engineers, it is required to have personnel trained in structural assessment.</t>
  </si>
  <si>
    <t>Does the USAR team conduct hazard/risk assessments (health issues, environmental hazards, safety &amp; security) and disseminate its findings to the LEMA?</t>
  </si>
  <si>
    <t xml:space="preserve">The emphasis is to be placed on ensuring LEMA is notified of identified risks through the UCC. </t>
  </si>
  <si>
    <t>Does the USAR team correctly utilise the INSARAG Marking System during the ASR2?</t>
  </si>
  <si>
    <t>Does the USAR team collect and send the results of the ASR2 to UCC/LEMA?</t>
  </si>
  <si>
    <r>
      <t xml:space="preserve">Heavy USAR teams are required to carry out simultaneous operations at two worksites, separated by a reasonable distance requiring the team to operate from separate equipment and field logistical support caches. 
Light and Medium USAR teams are required to carry out operations at one worksite. 
</t>
    </r>
    <r>
      <rPr>
        <sz val="12"/>
        <color indexed="8"/>
        <rFont val="Calibri (Body)"/>
      </rPr>
      <t>USAR Team members will not be permitted to walk between the BoO and worksites or between worksites.</t>
    </r>
    <r>
      <rPr>
        <sz val="12"/>
        <color indexed="8"/>
        <rFont val="Calibri"/>
        <family val="2"/>
      </rPr>
      <t xml:space="preserve">
</t>
    </r>
  </si>
  <si>
    <t xml:space="preserve">All points must be carried out using realistic scenarios, integrated into the exercise (not stand-alone skills demonstrations) conducted in an effective, safe and timely way.  </t>
  </si>
  <si>
    <t>Does the USAR team cooperate with other USAR teams?</t>
  </si>
  <si>
    <t>The team is required to demonstrate how it would cooperation with other teams. This is evaluated if there is a second team at the exercise or through appropriate injects being included in the scenario.</t>
  </si>
  <si>
    <t>14.2</t>
  </si>
  <si>
    <t>Does the USAR team take the search equipment to the operational worksites, based on the available information?</t>
  </si>
  <si>
    <t>14.3</t>
  </si>
  <si>
    <t>Does the USAR team take the rescue equipment to the site of operations, based on the available information?</t>
  </si>
  <si>
    <t>14.4</t>
  </si>
  <si>
    <t>Does the USAR team take the medical and patient extrication equipment to the site of operations, based on the available information?</t>
  </si>
  <si>
    <t>14.5</t>
  </si>
  <si>
    <t>Worksite Management</t>
  </si>
  <si>
    <t>14.5.1</t>
  </si>
  <si>
    <t>Does the USAR team implement a site safety plan before starting USAR operations?</t>
  </si>
  <si>
    <t>The USAR team will establish a site cordon, equipment staging area, emergency assembly point and personnel accountability tracking system.</t>
  </si>
  <si>
    <t>14.5.2</t>
  </si>
  <si>
    <t>Is there a worksite gross decontamination capability for each operational worksite?</t>
  </si>
  <si>
    <t>USAR teams will have the capability to brush and or wash contaminants (e.g., concrete dust, concrete slurry) from clothes, boots and equipment prior to returning to the BoO.</t>
  </si>
  <si>
    <t>14.5.3</t>
  </si>
  <si>
    <r>
      <t xml:space="preserve">Is </t>
    </r>
    <r>
      <rPr>
        <sz val="12"/>
        <color indexed="8"/>
        <rFont val="Calibri (Body)"/>
      </rPr>
      <t>there</t>
    </r>
    <r>
      <rPr>
        <sz val="12"/>
        <color indexed="8"/>
        <rFont val="Calibri"/>
        <family val="2"/>
      </rPr>
      <t xml:space="preserve"> a field toilet available for USAR team personnel at the worksite?</t>
    </r>
  </si>
  <si>
    <t>The USAR team will ensure a field toilet is available at the worksite.</t>
  </si>
  <si>
    <t>14.5.4</t>
  </si>
  <si>
    <t>Does the USAR team have an equipment management system in place?</t>
  </si>
  <si>
    <t>The team will demonstrate continuous management of all equipment whilst at the worksite, including security, recovery following use, field cleaning, basic field maintenance and repairs.</t>
  </si>
  <si>
    <t>14.6</t>
  </si>
  <si>
    <t>Safety</t>
  </si>
  <si>
    <t>14.6.1</t>
  </si>
  <si>
    <t>Does the USAR team use a system to track personnel at all times?</t>
  </si>
  <si>
    <t>This refers to a personnel accountability system (e.g. accountability board) to track movement of personnel out of the BOO as well as at the worksites or other assigned locations.</t>
  </si>
  <si>
    <t>14.6.2</t>
  </si>
  <si>
    <t>Does the USAR team conduct an evacuation and assemble at the designated assembly point to check the personnel accountability process?</t>
  </si>
  <si>
    <t xml:space="preserve">This will be assessed following an appropriate inject from EXCON.
The evacuation will include the worksites and BOO. This does not have to be done simultaneously, however an evacuation of both the BOO and worksites must be observed. </t>
  </si>
  <si>
    <t>14.6.3</t>
  </si>
  <si>
    <t>Minimum PPE requirements include helmet, gloves, eye and hearing protection, appropriate respiratory protection for the task and safety boots. Any additional PPE requirements are based on safety standards for the country being classified or when tools requiring additional PPE are being used, e.g., hot metal cutting, chainsaw operations.</t>
  </si>
  <si>
    <t>14.6.4</t>
  </si>
  <si>
    <t>Is a safety officer assigned during USAR operations?</t>
  </si>
  <si>
    <t xml:space="preserve">This does not need to be a dedicated position within the rescue group. However, a team member will be assigned the responsibility of safety officer during USAR operations. This individual can be rotated during USAR operations.
</t>
  </si>
  <si>
    <t>14.6.5</t>
  </si>
  <si>
    <t>Does the USAR team correctly utilise the INSARAG Signalling system?</t>
  </si>
  <si>
    <t>14.6.6</t>
  </si>
  <si>
    <t>Does the USAR team have a building monitoring system in place?</t>
  </si>
  <si>
    <t>The USAR team is expected to have a system in place to monitor movement of the building structure. Systems will include the use of electronic and / or non-electronic monitoring and sensing devices.</t>
  </si>
  <si>
    <t>14.7</t>
  </si>
  <si>
    <t>INSARAG Marking System</t>
  </si>
  <si>
    <t>14.7.1</t>
  </si>
  <si>
    <t>Does the USAR team correctly update the INSARAG Marking System once it has completed working on the site?</t>
  </si>
  <si>
    <t>14.8</t>
  </si>
  <si>
    <t>14.8.1</t>
  </si>
  <si>
    <t>Does the USAR team use effective and coordinated search methods?</t>
  </si>
  <si>
    <t>The strategy and methods will be coordinated and integrated with command and rescue elements.</t>
  </si>
  <si>
    <t>14.8.2</t>
  </si>
  <si>
    <t>Physical Search: line and hail</t>
  </si>
  <si>
    <t xml:space="preserve">Heavy teams will conduct search operations using search dogs, physical and technical search methods.
Light and Medium teams will conduct physical search and technical search and have the option to conduct search dog operations.
</t>
  </si>
  <si>
    <t>14.8.3</t>
  </si>
  <si>
    <t>Technical Search: cameras</t>
  </si>
  <si>
    <t>14.8.4</t>
  </si>
  <si>
    <t>Technical Search : seismic and acoustic devices</t>
  </si>
  <si>
    <t>14.8.5</t>
  </si>
  <si>
    <t xml:space="preserve">Search dogs: Can the search dog handlers and their dogs locate victims under rubble?
</t>
  </si>
  <si>
    <t xml:space="preserve">The classifiers and EXCON will agree on the location of victims before the exercise begins. 
Minimally four canine searches are required in different conditions (day/night).
</t>
  </si>
  <si>
    <t>14.9</t>
  </si>
  <si>
    <t>Cutting, breaking and breaching</t>
  </si>
  <si>
    <t>14.9.1</t>
  </si>
  <si>
    <t>Penetrate steel reinforced concrete vertically overhead to a void space.</t>
  </si>
  <si>
    <t>Thickness: 200mm</t>
  </si>
  <si>
    <t>14.9.2</t>
  </si>
  <si>
    <t>Penetrate steel reinforced concrete laterally into a void space.</t>
  </si>
  <si>
    <t>14.9.3</t>
  </si>
  <si>
    <t>Penetrate steel reinforced concrete vertically below into a void space using a "dirty" technique.</t>
  </si>
  <si>
    <t>14.9.4</t>
  </si>
  <si>
    <t>Penetrate steel reinforced concrete vertically below into a void space using a "clean" technique.</t>
  </si>
  <si>
    <t>Not applicable</t>
  </si>
  <si>
    <t>14.9.5</t>
  </si>
  <si>
    <t xml:space="preserve">Cut a steel reinforced concrete column or beam 
</t>
  </si>
  <si>
    <r>
      <t xml:space="preserve">This requirement will be incorporated into the scenario.
</t>
    </r>
    <r>
      <rPr>
        <sz val="12"/>
        <color indexed="8"/>
        <rFont val="Calibri"/>
        <family val="2"/>
      </rPr>
      <t>This will not be an isolated cutting demonstration.</t>
    </r>
  </si>
  <si>
    <t>14.9.6</t>
  </si>
  <si>
    <t xml:space="preserve">Cut solid timber
</t>
  </si>
  <si>
    <t>Thickness: 300mm</t>
  </si>
  <si>
    <t>14.9.7</t>
  </si>
  <si>
    <r>
      <t xml:space="preserve">Cut metal plate
</t>
    </r>
    <r>
      <rPr>
        <sz val="12"/>
        <color indexed="8"/>
        <rFont val="Calibri"/>
        <family val="2"/>
      </rPr>
      <t xml:space="preserve">
</t>
    </r>
  </si>
  <si>
    <t>This requirement will be incorporated into the scenario.
This will not be an isolated cutting demonstration.</t>
  </si>
  <si>
    <t>Thickness: 3 mm</t>
  </si>
  <si>
    <t>Thickness: 10 mm</t>
  </si>
  <si>
    <t>Thickness: 20 mm</t>
  </si>
  <si>
    <t>14.9.8</t>
  </si>
  <si>
    <t xml:space="preserve">Cut structural steel beam
</t>
  </si>
  <si>
    <t xml:space="preserve">This requirement will be incorporated into the scenario.
This will not be an isolated cutting demonstration.
Must be a structural element, e.g., I-beam, also known as H-beam, W-beam, Universal Beam (UB), Rolled Steel Joist (RSJ), or double-T - a beam with an I- or H-shaped cross-section. 
USAR teams will perform two structural steel beam cutting operations, at least one will be in a confined space environment:
1) The beam will be positioned in a diagonal (&gt; 45 Degrees) position.
2) The beam will be positioned in horizontal position.
USAR teams will use a hot metal cutting technique for at least one of structural steel beam cutting operations.  
</t>
  </si>
  <si>
    <t xml:space="preserve">Dimensions: 127 mm; width:76 mm; web: 4mm; flange: 7.6 mm </t>
  </si>
  <si>
    <t xml:space="preserve">Dimensions: 260mm; width: 102 mm; web: 6.5 mm; flange: 10 mm </t>
  </si>
  <si>
    <t>14.10</t>
  </si>
  <si>
    <t xml:space="preserve">Lifting and Moving
</t>
  </si>
  <si>
    <t xml:space="preserve">Rigging, lifting and moving of steel reinforced structural concrete columns and beams as part of a de-layering operation. Teams are required to lift and move the load with the purpose of gaining access to a victim.  </t>
  </si>
  <si>
    <t>14.10.1</t>
  </si>
  <si>
    <t>Pneumatic equipment</t>
  </si>
  <si>
    <t xml:space="preserve">During lifting operations, the load is to be progressively cribbed and stabilised as it is being lifted.
</t>
  </si>
  <si>
    <t>1Metric Ton (MT)</t>
  </si>
  <si>
    <t>14.10.2</t>
  </si>
  <si>
    <t>Hydraulic equipment</t>
  </si>
  <si>
    <t xml:space="preserve">During lifting operations, the load is to be progressively cribbed as it is being lifted.
</t>
  </si>
  <si>
    <t>14.10.3</t>
  </si>
  <si>
    <t>Winches</t>
  </si>
  <si>
    <t xml:space="preserve">The USAR team is required to rig the load with slings or chains for pulling. Precast pulling / lifting points are not be used.
</t>
  </si>
  <si>
    <t>14.10.4</t>
  </si>
  <si>
    <t xml:space="preserve">Crane operations: load of 5.0 MT
</t>
  </si>
  <si>
    <t>The focus is to assess the team’s ability to sling the load for lifting and interact with a crane operator. Precast lifting points are not be used.
The USAR team must coordinate which signals will be used with the crane operator. A minimum of 2 crane lifts will be incorporated into the exercise scenarios. These can be 2 separate lifts conducted at different locations or 2 lifts conducted in a single location.</t>
  </si>
  <si>
    <t>14.11</t>
  </si>
  <si>
    <t xml:space="preserve">Shoring and Stabilisation
</t>
  </si>
  <si>
    <t>Shores are to be constructed according to the following principles: 
- Capture load
- Transfer load
- Distribute load
- Secure the joints
- Cross bracing for 2 &amp; 3-dimensional shores.</t>
  </si>
  <si>
    <t>14.11.1</t>
  </si>
  <si>
    <t>Does the USAR team carry out a risk assessment in order to produce a plan prior to commencement of shoring operations?</t>
  </si>
  <si>
    <t>All shores are to be appropriate to the load. These are to be incorporated into the ongoing scenario, and not conducted as an isolated shoring demonstration. USAR team will have the knowledge and equipment to bolt the shores to the structure.
EXCON will inform the classifiers whether the shores can be physically bolted to the exercise prop during the site assessment on Day 1.
If the prop does not allow for the shore to be bolted/pinned to the structure, the shoring team will be required inform the classifiers that it would have been done if it were a real situation.</t>
  </si>
  <si>
    <t>14.11.2</t>
  </si>
  <si>
    <t>Does the USAR team establish a cut station outside of the danger zone with the appropriate equipment in place?</t>
  </si>
  <si>
    <t>14.11.3</t>
  </si>
  <si>
    <t>Does the USAR team construct the shores outside of the danger zone, entering the danger zone only to complete the final assembly?</t>
  </si>
  <si>
    <t>14.11.4</t>
  </si>
  <si>
    <r>
      <t xml:space="preserve">Cribbing and wedging - </t>
    </r>
    <r>
      <rPr>
        <sz val="12"/>
        <color indexed="8"/>
        <rFont val="Calibri"/>
        <family val="2"/>
      </rPr>
      <t>when lifting / stabilising loads</t>
    </r>
  </si>
  <si>
    <t>14.11.5</t>
  </si>
  <si>
    <t>Window/door stabilisation</t>
  </si>
  <si>
    <t>14.11.6</t>
  </si>
  <si>
    <t>Vertical stabilisation</t>
  </si>
  <si>
    <t>14.11.7</t>
  </si>
  <si>
    <t>Diagonal stabilisation</t>
  </si>
  <si>
    <t>14.11.8</t>
  </si>
  <si>
    <t>Horizontal stabilisation</t>
  </si>
  <si>
    <t>14.11.9</t>
  </si>
  <si>
    <t>Does the USAR team carry out monitoring of shores and cribbing?</t>
  </si>
  <si>
    <t>The USAR team will monitor the shores and cribbing, especially after aftershocks.</t>
  </si>
  <si>
    <t>14.12</t>
  </si>
  <si>
    <t>Rope-Work</t>
  </si>
  <si>
    <t>Rope work will be conducted according to the local / national standards.</t>
  </si>
  <si>
    <t>14.12.1</t>
  </si>
  <si>
    <r>
      <t xml:space="preserve">Does the USAR team carry out a </t>
    </r>
    <r>
      <rPr>
        <sz val="12"/>
        <color indexed="8"/>
        <rFont val="Calibri"/>
        <family val="2"/>
      </rPr>
      <t>risk assessment in order to produce a plan prior to commencement of rope operations</t>
    </r>
  </si>
  <si>
    <t>14.12.2</t>
  </si>
  <si>
    <t>Construct and operate a vertical raising and lowering operation</t>
  </si>
  <si>
    <t>USAR teams will either lift or lower a simulated “live” victim straight up or down for a minimum height of 10 meters.</t>
  </si>
  <si>
    <t>14.12.3</t>
  </si>
  <si>
    <t>Construct and operate a traversing system</t>
  </si>
  <si>
    <t>USAR teams are required to construct a traversing system to move a simulated “live” victim diagonally from a high point to a low point, minimum height difference 10-metres.</t>
  </si>
  <si>
    <t>14.13</t>
  </si>
  <si>
    <r>
      <rPr>
        <sz val="12"/>
        <rFont val="Calibri"/>
        <family val="2"/>
      </rPr>
      <t xml:space="preserve">Confined Space
</t>
    </r>
  </si>
  <si>
    <t>14.13.1</t>
  </si>
  <si>
    <t>Does the USAR team conduct a risk assessment prior to entering the confined space?</t>
  </si>
  <si>
    <t>14.13.2</t>
  </si>
  <si>
    <t>Does the USAR team safely conduct operations in confined spaces?</t>
  </si>
  <si>
    <t>The focus is on appropriate use of PPE, communications, shoring, air monitoring, ventilation.</t>
  </si>
  <si>
    <t>14.13.3</t>
  </si>
  <si>
    <t>Does the team have an emergency evacuation procedure in place before entering the confined space?</t>
  </si>
  <si>
    <t>14.13.4</t>
  </si>
  <si>
    <t>Does the team conduct a safety briefing before entering the confined space?</t>
  </si>
  <si>
    <t>14.13.5</t>
  </si>
  <si>
    <t>Does the USAR team carry out personnel accountability tracking when entering and exiting the confined space?</t>
  </si>
  <si>
    <t>A record (e.g. accountability board) of all personnel entering and exiting the confined space will be maintained during confined space operations.</t>
  </si>
  <si>
    <t>14.13.6</t>
  </si>
  <si>
    <t>Does the USAR team carry out continuous air monitoring during confined space operations?</t>
  </si>
  <si>
    <t>USAR teams will use air monitoring devices during operations to continuously monitor the confined space atmosphere.</t>
  </si>
  <si>
    <t>14.13.7</t>
  </si>
  <si>
    <t>Does the USAR team have an air management system (positive pressure or negative pressure ventilation) in place?</t>
  </si>
  <si>
    <t>The USAR team will use portable ventilation (positive pressure or negative pressure) during confined space operations.</t>
  </si>
  <si>
    <t>14.14</t>
  </si>
  <si>
    <t xml:space="preserve">Medical Care
</t>
  </si>
  <si>
    <t>The USAR medical component of the team will have the ability to provide emergency medical care in collapsed structures, including in confined spaces from the time of patient access, during extrication and to patient hand over.</t>
  </si>
  <si>
    <t>14.14.1</t>
  </si>
  <si>
    <t>Do the USAR healthcare practitioners have the ability to provide preventative and primary care to the team throughout its deployment?</t>
  </si>
  <si>
    <t>14.14.2</t>
  </si>
  <si>
    <t>Health and Welfare Monitoring and Treatment</t>
  </si>
  <si>
    <t>The USAR healthcare practitioners will conduct daily monitoring of staff welfare, looking at both physical and mental health.</t>
  </si>
  <si>
    <t>14.14.3</t>
  </si>
  <si>
    <t xml:space="preserve">Do the USAR healthcare practitioners provide the listed competencies in a USAR and confined space environment? </t>
  </si>
  <si>
    <r>
      <t xml:space="preserve">Recommended competencies include: 
</t>
    </r>
    <r>
      <rPr>
        <sz val="12"/>
        <color indexed="8"/>
        <rFont val="Calibri (Body)"/>
      </rPr>
      <t>1. Triage</t>
    </r>
    <r>
      <rPr>
        <sz val="12"/>
        <color indexed="8"/>
        <rFont val="Calibri"/>
        <family val="2"/>
      </rPr>
      <t xml:space="preserve">
2. Patient assessment
3. Patient monitoring
4. Airway management
5. Ventilatory support
6. Haemorrhage control
7. Immobilisation of fractures
8. Gain vascular access
9. Administration of analgesia and sedation
10. Fluid therapy/hydration
11. Antibiotic administration
12. Procedural sedation
13. Amputation with appropriate analgesia, sedation and anaesthesia
14. Protection from environment
15. Spinal immobilization / "patient packaging" for extrication
16. Management of crush syndrome
17. Management of burns</t>
    </r>
  </si>
  <si>
    <t>Field amputation is not required</t>
  </si>
  <si>
    <t>14.14.4</t>
  </si>
  <si>
    <t>Is PPE applied to the patient during confined space operations?</t>
  </si>
  <si>
    <t xml:space="preserve">PPE will include eye, respiratory and hearing protection. When appropriate, helmet and or face protection will be applied.
</t>
  </si>
  <si>
    <t>14.14.5</t>
  </si>
  <si>
    <t>Does the medical component of the USAR team perform a field amputation in the collapse structure environment?</t>
  </si>
  <si>
    <t>USAR teams are required to practically demonstrate its ability to perform a simulated upper or lower limb amputation in a confined space.</t>
  </si>
  <si>
    <t>14.14.6</t>
  </si>
  <si>
    <t>Does the medical component of the USAR team treat a patient with crush syndrome in the collapse structure environment?</t>
  </si>
  <si>
    <t>USAR teams are required to practically demonstrate its ability to treat a patient with crush syndrome in a confined space.</t>
  </si>
  <si>
    <t>14.14.7</t>
  </si>
  <si>
    <t>Emergency veterinary care in collaboration with their handlers?</t>
  </si>
  <si>
    <t>Veterinary care can be provided by a veterinarian, trained search dog handlers or trained USAR medical personnel (or a combination).
USAR Teams must demonstrate the ability to provide veterinary care at the BOO and the work site/s.</t>
  </si>
  <si>
    <t>As applicable</t>
  </si>
  <si>
    <t>14.14.8</t>
  </si>
  <si>
    <t>Does the USAR medical team have procedures and systems for managing serious injury, illness or fatality amongst team members, including medical evacuation?</t>
  </si>
  <si>
    <t>The USAR team must implement its policy for managing serious injury, illness or fatality amongst team members.
An inject must be included in the Exercise Plan so that the procedure can be reviewed by the IEC/R classifiers.</t>
  </si>
  <si>
    <t>14.14.9</t>
  </si>
  <si>
    <t>Do the USAR healthcare practitioners utilise the INSARAG Patient Treatment form?</t>
  </si>
  <si>
    <t>Refer to the INSARAG Patient Treatment Form. A copy of the Patient Treatment Form must be handed over to the receiving facility.</t>
  </si>
  <si>
    <t>14.14.10</t>
  </si>
  <si>
    <t xml:space="preserve">Does the USAR team maintain a summary of patients treated? </t>
  </si>
  <si>
    <t>The USAR team will keep a record of its own team members treated as well as victims treated, for its internal use.</t>
  </si>
  <si>
    <t>Demobilisation &amp; Exit Strategy</t>
  </si>
  <si>
    <r>
      <rPr>
        <sz val="12"/>
        <color indexed="8"/>
        <rFont val="Calibri (Body)"/>
      </rPr>
      <t>Does</t>
    </r>
    <r>
      <rPr>
        <sz val="12"/>
        <color indexed="8"/>
        <rFont val="Calibri"/>
        <family val="2"/>
      </rPr>
      <t xml:space="preserve"> the USAR team have a demobilisation plan?</t>
    </r>
  </si>
  <si>
    <t>Does the USAR team adjust their equipment manifest based on items used while in-country?</t>
  </si>
  <si>
    <t>The equipment manifest will be adjusted based on items used or donated.</t>
  </si>
  <si>
    <t>Does the USAR team update the USAR Team Factsheet with Demobilisation information?</t>
  </si>
  <si>
    <t>The completed demobilisation form will be sent to the UCC.</t>
  </si>
  <si>
    <t>Does the USAR team management consult with their in-country representative, if present, regarding their departure arrangements?</t>
  </si>
  <si>
    <t>The Exercise Plan will include an inject to demonstrate this.</t>
  </si>
  <si>
    <t>Does the USAR team update their status on the VO and ICMS?</t>
  </si>
  <si>
    <t>The USAR team will update their status on the VO and ICMS to show that they are demobilising.</t>
  </si>
  <si>
    <t>Does the USAR team complete and submit a completed INSARAG Mission Summary Report to the UCC?</t>
  </si>
  <si>
    <t>The USAR team will complete and submit a Mission Summary Report to the UCC prior to departure.</t>
  </si>
  <si>
    <t>Following the declaration of end of the rescue phase, does the UCC provide a handover for OSOCC / LEMA?</t>
  </si>
  <si>
    <t>This may include:
Worksite Report forms 
Victim extrication forms 
Demobilisation forms 
Mission summary forms
Operations Management Tool                                                                               Maps
Photographs</t>
  </si>
  <si>
    <t>Exercise Control (EXCON)</t>
  </si>
  <si>
    <t>Does the USAR team have its own EXCON element from within the organisation trained to design, set up and run simulation field exercises?</t>
  </si>
  <si>
    <t>The host organisation is required to provide an internal EXCON element to design, develop and deliver the simulation exercise. 
This applies even if the USAR team is participating in a joint exercise.</t>
  </si>
  <si>
    <t>Does the EXCON set up and run a simulation exercise on the Simulation Tab of the VO and the ICMS?</t>
  </si>
  <si>
    <t>An exercise simulation on the VO will be used by EXCON as an information management system to support all phases of the simulation exercise. The ICMS will be used as an exercise tool. If there is an internet failure, the required coordinations forms will be used as a hard copy.</t>
  </si>
  <si>
    <t>Was the simulation exercise designed around a constantly evolving, 36-hour exercise with realistic, integrated scenarios to ensure all items of the Checklist were observed by the classifiers?</t>
  </si>
  <si>
    <t>The exercise must allow for the USAR team to perform operational and tactical decision-making based on the information provided, injects, ASR 2, worksite prioritisation and operational risk assessments.
The USAR teams decisions will determine the sequence of the exercise scenarios, not EXCON.</t>
  </si>
  <si>
    <t>Did the sponsoring organisation provide the support requirements for the classifiers and INSARAG Secretariat representative?</t>
  </si>
  <si>
    <t>Documentation and Interview</t>
  </si>
  <si>
    <t>Observation and Interview</t>
  </si>
  <si>
    <t>Documentation and Observation</t>
  </si>
  <si>
    <t>Documentation, Observation and Interview</t>
  </si>
  <si>
    <t>Annex A
IEC/R Checklist
Version 2020</t>
  </si>
  <si>
    <t>Demonstrate an  RDC/UCC set up and support (1 person).</t>
  </si>
  <si>
    <t>Demonstrate an  RDC/UCC set up and support (2 persons).</t>
  </si>
  <si>
    <t>Demonstrate an  RDC/UCC set up and support (4 persons).</t>
  </si>
  <si>
    <t>Hide the Columns that are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</si>
</sst>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scheme val="minor"/>
    </font>
    <font>
      <sz val="10"/>
      <name val="Arial"/>
      <family val="2"/>
    </font>
    <font>
      <sz val="10"/>
      <name val="Arial"/>
      <family val="2"/>
    </font>
    <font>
      <sz val="9"/>
      <name val="Courier New"/>
      <family val="3"/>
    </font>
    <font>
      <sz val="11"/>
      <color theme="0"/>
      <name val="Calibri"/>
      <family val="2"/>
      <scheme val="minor"/>
    </font>
    <font>
      <sz val="12"/>
      <color theme="1"/>
      <name val="MS Sans Serif"/>
      <family val="2"/>
    </font>
    <font>
      <sz val="11"/>
      <color rgb="FFFF0000"/>
      <name val="Calibri"/>
      <family val="2"/>
      <scheme val="minor"/>
    </font>
    <font>
      <sz val="11"/>
      <color theme="3" tint="0.39997558519241921"/>
      <name val="Calibri"/>
      <family val="2"/>
      <scheme val="minor"/>
    </font>
    <font>
      <sz val="9"/>
      <color rgb="FF323232"/>
      <name val="Courier New"/>
      <family val="3"/>
    </font>
    <font>
      <sz val="9"/>
      <color theme="0"/>
      <name val="Courier New"/>
      <family val="3"/>
    </font>
    <font>
      <b/>
      <sz val="12"/>
      <name val="Calibri"/>
      <family val="2"/>
      <scheme val="minor"/>
    </font>
    <font>
      <b/>
      <sz val="7"/>
      <color theme="1"/>
      <name val="Calibri"/>
      <family val="2"/>
      <scheme val="minor"/>
    </font>
    <font>
      <sz val="20"/>
      <color theme="0"/>
      <name val="Calibri"/>
      <family val="2"/>
      <scheme val="minor"/>
    </font>
    <font>
      <sz val="11"/>
      <color rgb="FF4F81BD"/>
      <name val="Calibri"/>
      <family val="2"/>
      <scheme val="minor"/>
    </font>
    <font>
      <sz val="11"/>
      <color rgb="FF00B050"/>
      <name val="Calibri"/>
      <family val="2"/>
      <scheme val="minor"/>
    </font>
    <font>
      <sz val="11"/>
      <color rgb="FFFFFF00"/>
      <name val="Calibri"/>
      <family val="2"/>
      <scheme val="minor"/>
    </font>
    <font>
      <u/>
      <sz val="11"/>
      <color theme="10"/>
      <name val="Calibri"/>
      <family val="2"/>
      <scheme val="minor"/>
    </font>
    <font>
      <i/>
      <sz val="11"/>
      <color rgb="FF000000"/>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2"/>
      <color theme="1"/>
      <name val="Calibri"/>
      <family val="2"/>
      <scheme val="minor"/>
    </font>
    <font>
      <sz val="12"/>
      <color theme="1"/>
      <name val="Calibri (Body)"/>
    </font>
    <font>
      <sz val="12"/>
      <color indexed="8"/>
      <name val="Calibri (Body)"/>
    </font>
    <font>
      <sz val="12"/>
      <color indexed="8"/>
      <name val="Calibri"/>
      <family val="2"/>
    </font>
    <font>
      <u/>
      <sz val="12"/>
      <color indexed="8"/>
      <name val="Calibri (Body)"/>
    </font>
    <font>
      <b/>
      <sz val="12"/>
      <color theme="5" tint="-0.499984740745262"/>
      <name val="Calibri"/>
      <family val="2"/>
      <scheme val="minor"/>
    </font>
    <font>
      <b/>
      <sz val="12"/>
      <color theme="1"/>
      <name val="Calibri (Body)"/>
    </font>
    <font>
      <sz val="12"/>
      <name val="Calibri"/>
      <family val="2"/>
    </font>
    <font>
      <sz val="12"/>
      <color theme="5" tint="-0.499984740745262"/>
      <name val="Calibri"/>
      <family val="2"/>
      <scheme val="minor"/>
    </font>
    <font>
      <b/>
      <i/>
      <u/>
      <sz val="12"/>
      <color rgb="FFFF0000"/>
      <name val="Calibri"/>
      <family val="2"/>
      <scheme val="minor"/>
    </font>
    <font>
      <sz val="24"/>
      <color theme="1"/>
      <name val="Calibri"/>
      <family val="2"/>
      <scheme val="minor"/>
    </font>
    <font>
      <sz val="11"/>
      <name val="Calibri"/>
      <family val="2"/>
      <scheme val="minor"/>
    </font>
    <font>
      <sz val="14"/>
      <color theme="0"/>
      <name val="Arial"/>
      <family val="2"/>
    </font>
    <font>
      <b/>
      <sz val="14"/>
      <name val="Calibri"/>
      <family val="2"/>
      <scheme val="minor"/>
    </font>
    <font>
      <sz val="9"/>
      <color indexed="81"/>
      <name val="Tahoma"/>
      <family val="2"/>
    </font>
    <font>
      <b/>
      <sz val="9"/>
      <color indexed="81"/>
      <name val="Tahoma"/>
      <family val="2"/>
    </font>
    <font>
      <sz val="14"/>
      <color indexed="81"/>
      <name val="Arial"/>
      <family val="2"/>
    </font>
    <font>
      <b/>
      <sz val="14"/>
      <color indexed="81"/>
      <name val="Arial"/>
      <family val="2"/>
    </font>
  </fonts>
  <fills count="12">
    <fill>
      <patternFill patternType="none"/>
    </fill>
    <fill>
      <patternFill patternType="gray125"/>
    </fill>
    <fill>
      <patternFill patternType="solid">
        <fgColor theme="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00FF00"/>
        <bgColor indexed="64"/>
      </patternFill>
    </fill>
    <fill>
      <patternFill patternType="solid">
        <fgColor theme="0"/>
        <bgColor indexed="64"/>
      </patternFill>
    </fill>
    <fill>
      <patternFill patternType="solid">
        <fgColor rgb="FF4F81BD"/>
        <bgColor indexed="64"/>
      </patternFill>
    </fill>
    <fill>
      <patternFill patternType="solid">
        <fgColor theme="3" tint="-0.249977111117893"/>
        <bgColor indexed="64"/>
      </patternFill>
    </fill>
    <fill>
      <patternFill patternType="solid">
        <fgColor theme="8" tint="0.59999389629810485"/>
        <bgColor indexed="64"/>
      </patternFill>
    </fill>
    <fill>
      <patternFill patternType="solid">
        <fgColor theme="1"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right style="medium">
        <color rgb="FF000000"/>
      </right>
      <top style="medium">
        <color rgb="FF000000"/>
      </top>
      <bottom style="medium">
        <color rgb="FF000000"/>
      </bottom>
      <diagonal/>
    </border>
    <border>
      <left style="thin">
        <color rgb="FF7F7F7F"/>
      </left>
      <right/>
      <top style="thin">
        <color indexed="64"/>
      </top>
      <bottom style="thin">
        <color rgb="FF7F7F7F"/>
      </bottom>
      <diagonal/>
    </border>
    <border>
      <left style="thin">
        <color rgb="FF7F7F7F"/>
      </left>
      <right/>
      <top/>
      <bottom style="thin">
        <color rgb="FF7F7F7F"/>
      </bottom>
      <diagonal/>
    </border>
    <border>
      <left/>
      <right/>
      <top/>
      <bottom style="thin">
        <color rgb="FF7F7F7F"/>
      </bottom>
      <diagonal/>
    </border>
    <border>
      <left/>
      <right style="thin">
        <color rgb="FF7F7F7F"/>
      </right>
      <top style="thin">
        <color indexed="64"/>
      </top>
      <bottom style="thin">
        <color rgb="FF7F7F7F"/>
      </bottom>
      <diagonal/>
    </border>
    <border>
      <left/>
      <right/>
      <top style="thin">
        <color rgb="FF7F7F7F"/>
      </top>
      <bottom style="thin">
        <color rgb="FF7F7F7F"/>
      </bottom>
      <diagonal/>
    </border>
    <border>
      <left style="thin">
        <color theme="0"/>
      </left>
      <right style="thin">
        <color theme="0"/>
      </right>
      <top style="thin">
        <color theme="0"/>
      </top>
      <bottom/>
      <diagonal/>
    </border>
    <border>
      <left style="thin">
        <color theme="0"/>
      </left>
      <right/>
      <top style="thin">
        <color theme="0"/>
      </top>
      <bottom/>
      <diagonal/>
    </border>
  </borders>
  <cellStyleXfs count="6">
    <xf numFmtId="0" fontId="0" fillId="0" borderId="0"/>
    <xf numFmtId="0" fontId="4" fillId="2" borderId="0" applyNumberFormat="0" applyBorder="0" applyAlignment="0" applyProtection="0"/>
    <xf numFmtId="0" fontId="1" fillId="0" borderId="0"/>
    <xf numFmtId="0" fontId="2" fillId="0" borderId="0"/>
    <xf numFmtId="0" fontId="5" fillId="0" borderId="0"/>
    <xf numFmtId="0" fontId="16" fillId="0" borderId="0" applyNumberFormat="0" applyFill="0" applyBorder="0" applyAlignment="0" applyProtection="0"/>
  </cellStyleXfs>
  <cellXfs count="65">
    <xf numFmtId="0" fontId="0" fillId="0" borderId="0" xfId="0"/>
    <xf numFmtId="0" fontId="0" fillId="0" borderId="0" xfId="0" applyAlignment="1">
      <alignment horizontal="center" vertical="center"/>
    </xf>
    <xf numFmtId="0" fontId="4" fillId="0" borderId="0" xfId="0" applyFont="1"/>
    <xf numFmtId="0" fontId="0" fillId="0" borderId="0" xfId="0"/>
    <xf numFmtId="0" fontId="0" fillId="0" borderId="0" xfId="0" applyAlignment="1">
      <alignment horizontal="center" vertical="center"/>
    </xf>
    <xf numFmtId="0" fontId="10" fillId="0" borderId="0" xfId="0" applyFont="1"/>
    <xf numFmtId="0" fontId="7" fillId="0" borderId="0" xfId="0" applyNumberFormat="1" applyFont="1" applyFill="1" applyAlignment="1">
      <alignment horizontal="center" vertical="center"/>
    </xf>
    <xf numFmtId="0" fontId="11" fillId="0" borderId="1" xfId="0" applyFont="1" applyBorder="1" applyAlignment="1">
      <alignment horizontal="center" vertical="center" wrapText="1"/>
    </xf>
    <xf numFmtId="0" fontId="0" fillId="0" borderId="0" xfId="0" applyAlignment="1">
      <alignment wrapText="1"/>
    </xf>
    <xf numFmtId="0" fontId="13" fillId="8" borderId="3" xfId="1" applyFont="1" applyFill="1" applyBorder="1" applyAlignment="1">
      <alignment horizontal="center" vertical="center"/>
    </xf>
    <xf numFmtId="0" fontId="4" fillId="9" borderId="2" xfId="0" applyFont="1" applyFill="1" applyBorder="1" applyAlignment="1">
      <alignment horizontal="center" vertical="center"/>
    </xf>
    <xf numFmtId="0" fontId="3" fillId="6" borderId="4" xfId="0" applyFont="1" applyFill="1" applyBorder="1" applyAlignment="1">
      <alignment horizontal="center" vertical="center" readingOrder="1"/>
    </xf>
    <xf numFmtId="0" fontId="8" fillId="4" borderId="4" xfId="0" applyFont="1" applyFill="1" applyBorder="1" applyAlignment="1">
      <alignment horizontal="center" vertical="center" readingOrder="1"/>
    </xf>
    <xf numFmtId="0" fontId="9" fillId="5" borderId="4" xfId="0" applyFont="1" applyFill="1" applyBorder="1" applyAlignment="1">
      <alignment horizontal="center" vertical="center" readingOrder="1"/>
    </xf>
    <xf numFmtId="0" fontId="14" fillId="10" borderId="1" xfId="0" applyFont="1" applyFill="1" applyBorder="1"/>
    <xf numFmtId="0" fontId="15" fillId="10" borderId="1" xfId="0" applyFont="1" applyFill="1" applyBorder="1"/>
    <xf numFmtId="0" fontId="6" fillId="10" borderId="1" xfId="0" applyFont="1" applyFill="1" applyBorder="1"/>
    <xf numFmtId="0" fontId="0" fillId="11" borderId="1" xfId="0" applyFill="1" applyBorder="1" applyAlignment="1">
      <alignment horizontal="center" vertical="center"/>
    </xf>
    <xf numFmtId="0" fontId="16" fillId="0" borderId="0" xfId="5" applyAlignment="1">
      <alignment horizontal="right" vertical="center"/>
    </xf>
    <xf numFmtId="0" fontId="17" fillId="0" borderId="0" xfId="0" applyFont="1" applyAlignment="1">
      <alignment horizontal="right" vertical="center"/>
    </xf>
    <xf numFmtId="0" fontId="0" fillId="0" borderId="0" xfId="0" applyNumberFormat="1" applyFill="1" applyAlignment="1">
      <alignment horizontal="center" vertical="center"/>
    </xf>
    <xf numFmtId="0" fontId="12" fillId="2" borderId="9" xfId="1" applyFont="1" applyBorder="1" applyAlignment="1">
      <alignment horizontal="center" vertical="center"/>
    </xf>
    <xf numFmtId="0" fontId="4" fillId="8" borderId="3" xfId="1" applyNumberFormat="1" applyFill="1" applyBorder="1" applyAlignment="1">
      <alignment horizontal="center" vertical="center"/>
    </xf>
    <xf numFmtId="49" fontId="19" fillId="3" borderId="1" xfId="0" applyNumberFormat="1" applyFont="1" applyFill="1" applyBorder="1" applyAlignment="1">
      <alignment horizontal="left" vertical="top"/>
    </xf>
    <xf numFmtId="0" fontId="19" fillId="3" borderId="1" xfId="0" applyFont="1" applyFill="1" applyBorder="1" applyAlignment="1">
      <alignment horizontal="left" vertical="top"/>
    </xf>
    <xf numFmtId="0" fontId="19" fillId="3" borderId="1" xfId="0" applyFont="1" applyFill="1" applyBorder="1" applyAlignment="1">
      <alignment horizontal="left" vertical="top" wrapText="1"/>
    </xf>
    <xf numFmtId="0" fontId="20" fillId="0" borderId="0" xfId="0" applyFont="1" applyAlignment="1"/>
    <xf numFmtId="49" fontId="20" fillId="0" borderId="1" xfId="0" applyNumberFormat="1" applyFont="1" applyFill="1" applyBorder="1" applyAlignment="1">
      <alignment horizontal="left" vertical="top"/>
    </xf>
    <xf numFmtId="0" fontId="20" fillId="0" borderId="1" xfId="0" applyFont="1" applyBorder="1" applyAlignment="1">
      <alignment horizontal="left" vertical="top" wrapText="1"/>
    </xf>
    <xf numFmtId="0" fontId="21" fillId="0" borderId="1" xfId="0" applyFont="1" applyBorder="1" applyAlignment="1">
      <alignment horizontal="left" vertical="top" wrapText="1"/>
    </xf>
    <xf numFmtId="0" fontId="22" fillId="0" borderId="1" xfId="0" applyFont="1" applyBorder="1" applyAlignment="1">
      <alignment horizontal="left" vertical="top" wrapText="1"/>
    </xf>
    <xf numFmtId="0" fontId="20" fillId="0" borderId="1" xfId="0" applyFont="1" applyFill="1" applyBorder="1" applyAlignment="1">
      <alignment horizontal="left" vertical="top" wrapText="1"/>
    </xf>
    <xf numFmtId="0" fontId="21" fillId="0" borderId="1" xfId="0" applyFont="1" applyFill="1" applyBorder="1" applyAlignment="1">
      <alignment horizontal="left" vertical="top" wrapText="1"/>
    </xf>
    <xf numFmtId="0" fontId="21" fillId="3" borderId="1" xfId="0" applyFont="1" applyFill="1" applyBorder="1" applyAlignment="1">
      <alignment horizontal="left" vertical="top" wrapText="1"/>
    </xf>
    <xf numFmtId="49" fontId="21" fillId="0" borderId="1" xfId="0" applyNumberFormat="1" applyFont="1" applyFill="1" applyBorder="1" applyAlignment="1">
      <alignment horizontal="left" vertical="top"/>
    </xf>
    <xf numFmtId="0" fontId="20" fillId="0" borderId="0" xfId="0" applyFont="1" applyFill="1" applyAlignment="1"/>
    <xf numFmtId="0" fontId="21" fillId="7" borderId="1" xfId="0" applyFont="1" applyFill="1" applyBorder="1" applyAlignment="1">
      <alignment horizontal="left" vertical="top" wrapText="1"/>
    </xf>
    <xf numFmtId="49" fontId="10" fillId="2" borderId="1" xfId="1" applyNumberFormat="1" applyFont="1" applyBorder="1" applyAlignment="1">
      <alignment horizontal="left" vertical="top"/>
    </xf>
    <xf numFmtId="0" fontId="20" fillId="0" borderId="1" xfId="0" applyFont="1" applyBorder="1" applyAlignment="1">
      <alignment horizontal="left" vertical="top"/>
    </xf>
    <xf numFmtId="0" fontId="20" fillId="7" borderId="1" xfId="0" applyFont="1" applyFill="1" applyBorder="1" applyAlignment="1">
      <alignment horizontal="left" vertical="top" wrapText="1"/>
    </xf>
    <xf numFmtId="0" fontId="19" fillId="3" borderId="1" xfId="0" applyNumberFormat="1" applyFont="1" applyFill="1" applyBorder="1" applyAlignment="1">
      <alignment horizontal="left" vertical="top" wrapText="1"/>
    </xf>
    <xf numFmtId="49" fontId="21" fillId="0" borderId="1" xfId="0" applyNumberFormat="1" applyFont="1" applyFill="1" applyBorder="1" applyAlignment="1">
      <alignment horizontal="left" vertical="top" wrapText="1"/>
    </xf>
    <xf numFmtId="0" fontId="18" fillId="7"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4" fillId="0" borderId="1" xfId="0" applyFont="1" applyFill="1" applyBorder="1" applyAlignment="1">
      <alignment horizontal="left" vertical="top" wrapText="1"/>
    </xf>
    <xf numFmtId="0" fontId="22" fillId="3"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28" fillId="0" borderId="1" xfId="0" applyFont="1" applyBorder="1" applyAlignment="1">
      <alignment horizontal="left" vertical="top" wrapText="1"/>
    </xf>
    <xf numFmtId="49" fontId="20" fillId="3" borderId="1" xfId="0" applyNumberFormat="1" applyFont="1" applyFill="1" applyBorder="1" applyAlignment="1">
      <alignment horizontal="left" vertical="top"/>
    </xf>
    <xf numFmtId="0" fontId="29" fillId="3" borderId="1" xfId="0" applyFont="1" applyFill="1" applyBorder="1" applyAlignment="1">
      <alignment horizontal="left" vertical="top" wrapText="1"/>
    </xf>
    <xf numFmtId="0" fontId="30" fillId="0" borderId="1" xfId="0" applyFont="1" applyBorder="1" applyAlignment="1">
      <alignment horizontal="left" vertical="top" wrapText="1"/>
    </xf>
    <xf numFmtId="0" fontId="32" fillId="0" borderId="0" xfId="0" applyFont="1"/>
    <xf numFmtId="0" fontId="10" fillId="3" borderId="1" xfId="0" applyFont="1" applyFill="1" applyBorder="1" applyAlignment="1">
      <alignment horizontal="left" vertical="top"/>
    </xf>
    <xf numFmtId="0" fontId="33" fillId="8" borderId="10" xfId="1" applyFont="1" applyFill="1" applyBorder="1" applyAlignment="1">
      <alignment horizontal="center" vertical="top" wrapText="1"/>
    </xf>
    <xf numFmtId="0" fontId="12" fillId="8" borderId="11" xfId="1" applyFont="1" applyFill="1" applyBorder="1" applyAlignment="1">
      <alignment vertical="center"/>
    </xf>
    <xf numFmtId="0" fontId="34" fillId="3" borderId="1" xfId="0" applyFont="1" applyFill="1" applyBorder="1" applyAlignment="1">
      <alignment horizontal="left" vertical="top" wrapText="1"/>
    </xf>
    <xf numFmtId="0" fontId="31" fillId="0" borderId="0" xfId="0" applyFont="1" applyFill="1" applyAlignment="1">
      <alignment horizontal="center" vertical="top" wrapText="1"/>
    </xf>
    <xf numFmtId="0" fontId="12" fillId="8" borderId="0" xfId="1" applyFont="1" applyFill="1" applyBorder="1" applyAlignment="1">
      <alignment horizontal="center" vertical="center"/>
    </xf>
    <xf numFmtId="0" fontId="12" fillId="2" borderId="6" xfId="1" applyFont="1" applyBorder="1" applyAlignment="1">
      <alignment horizontal="center" vertical="center"/>
    </xf>
    <xf numFmtId="0" fontId="12" fillId="2" borderId="7" xfId="1" applyFont="1" applyBorder="1" applyAlignment="1">
      <alignment horizontal="center" vertical="center"/>
    </xf>
    <xf numFmtId="0" fontId="12" fillId="2" borderId="5" xfId="1" applyFont="1" applyBorder="1" applyAlignment="1">
      <alignment horizontal="center" vertical="center"/>
    </xf>
    <xf numFmtId="0" fontId="12" fillId="2" borderId="8" xfId="1" applyFont="1" applyBorder="1" applyAlignment="1">
      <alignment horizontal="center" vertical="center"/>
    </xf>
    <xf numFmtId="0" fontId="10" fillId="2" borderId="1" xfId="1" applyFont="1" applyBorder="1" applyAlignment="1"/>
    <xf numFmtId="0" fontId="10" fillId="0" borderId="1" xfId="0" applyFont="1" applyBorder="1" applyAlignment="1"/>
    <xf numFmtId="0" fontId="20" fillId="0" borderId="1" xfId="0" applyFont="1" applyBorder="1" applyAlignment="1">
      <alignment horizontal="left" vertical="top" wrapText="1"/>
    </xf>
  </cellXfs>
  <cellStyles count="6">
    <cellStyle name="Accent1" xfId="1" builtinId="29"/>
    <cellStyle name="Hyperlink" xfId="5" builtinId="8"/>
    <cellStyle name="Normal" xfId="0" builtinId="0"/>
    <cellStyle name="Normal 2" xfId="2" xr:uid="{00000000-0005-0000-0000-000003000000}"/>
    <cellStyle name="Normal 3" xfId="3" xr:uid="{00000000-0005-0000-0000-000004000000}"/>
    <cellStyle name="Normal 4" xfId="4" xr:uid="{00000000-0005-0000-0000-000005000000}"/>
  </cellStyles>
  <dxfs count="99">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
      <font>
        <color rgb="FF00FF00"/>
      </font>
      <fill>
        <patternFill patternType="solid">
          <bgColor rgb="FF00FF00"/>
        </patternFill>
      </fill>
    </dxf>
    <dxf>
      <font>
        <color rgb="FFFFFF00"/>
      </font>
      <fill>
        <patternFill>
          <bgColor rgb="FFFFFF00"/>
        </patternFill>
      </fill>
    </dxf>
    <dxf>
      <font>
        <color rgb="FFFF0000"/>
      </font>
      <fill>
        <patternFill>
          <bgColor rgb="FFFF0000"/>
        </patternFill>
      </fill>
    </dxf>
  </dxfs>
  <tableStyles count="0" defaultTableStyle="TableStyleMedium2" defaultPivotStyle="PivotStyleLight16"/>
  <colors>
    <mruColors>
      <color rgb="FFDAA600"/>
      <color rgb="FF4F81BD"/>
      <color rgb="FFB8CCE4"/>
      <color rgb="FFFF0000"/>
      <color rgb="FF3399FF"/>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iff"/><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723900</xdr:colOff>
      <xdr:row>9</xdr:row>
      <xdr:rowOff>102869</xdr:rowOff>
    </xdr:from>
    <xdr:to>
      <xdr:col>11</xdr:col>
      <xdr:colOff>609600</xdr:colOff>
      <xdr:row>33</xdr:row>
      <xdr:rowOff>180974</xdr:rowOff>
    </xdr:to>
    <xdr:sp macro="" textlink="">
      <xdr:nvSpPr>
        <xdr:cNvPr id="2" name="ZoneTexte 1">
          <a:extLst>
            <a:ext uri="{FF2B5EF4-FFF2-40B4-BE49-F238E27FC236}">
              <a16:creationId xmlns:a16="http://schemas.microsoft.com/office/drawing/2014/main" id="{00000000-0008-0000-0000-000002000000}"/>
            </a:ext>
          </a:extLst>
        </xdr:cNvPr>
        <xdr:cNvSpPr txBox="1"/>
      </xdr:nvSpPr>
      <xdr:spPr>
        <a:xfrm>
          <a:off x="723900" y="1474469"/>
          <a:ext cx="8201025" cy="47072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100"/>
            </a:lnSpc>
            <a:spcAft>
              <a:spcPts val="0"/>
            </a:spcAft>
          </a:pPr>
          <a:r>
            <a:rPr lang="en-GB" sz="1000">
              <a:effectLst/>
              <a:latin typeface="Arial"/>
              <a:ea typeface="Times New Roman"/>
            </a:rPr>
            <a:t>	</a:t>
          </a:r>
          <a:endParaRPr lang="en-AU" sz="1200" b="1">
            <a:effectLst/>
            <a:latin typeface="Times New Roman"/>
            <a:ea typeface="Calibri"/>
          </a:endParaRPr>
        </a:p>
        <a:p>
          <a:pPr>
            <a:lnSpc>
              <a:spcPts val="1300"/>
            </a:lnSpc>
            <a:spcAft>
              <a:spcPts val="0"/>
            </a:spcAft>
          </a:pPr>
          <a:r>
            <a:rPr lang="en-AU" sz="1200" b="1">
              <a:effectLst/>
              <a:latin typeface="Arial" pitchFamily="34" charset="0"/>
              <a:ea typeface="Calibri"/>
              <a:cs typeface="Arial" pitchFamily="34" charset="0"/>
            </a:rPr>
            <a:t>Note to IEC Classifiers:</a:t>
          </a:r>
        </a:p>
        <a:p>
          <a:pPr>
            <a:lnSpc>
              <a:spcPts val="1300"/>
            </a:lnSpc>
            <a:spcAft>
              <a:spcPts val="0"/>
            </a:spcAft>
          </a:pPr>
          <a:endParaRPr lang="en-AU" sz="1200" b="1">
            <a:effectLst/>
            <a:latin typeface="Times New Roman"/>
            <a:ea typeface="Calibri"/>
          </a:endParaRPr>
        </a:p>
        <a:p>
          <a:r>
            <a:rPr lang="en-GB" sz="1100">
              <a:solidFill>
                <a:schemeClr val="dk1"/>
              </a:solidFill>
              <a:effectLst/>
              <a:latin typeface="+mn-lt"/>
              <a:ea typeface="+mn-ea"/>
              <a:cs typeface="+mn-cs"/>
            </a:rPr>
            <a:t>Each line item of the IEC/R Checklist is awarded a colour and code. In case there are sub-lines, as example Section 4.1 has lines 4.1.1 through 4.1.5; only these sub-lines will be scored, leaving line 4.1 blank. The interpretation of this rating system is as follows:</a:t>
          </a:r>
        </a:p>
        <a:p>
          <a:pPr lvl="0"/>
          <a:endParaRPr lang="en-GB">
            <a:effectLst/>
          </a:endParaRPr>
        </a:p>
        <a:p>
          <a:pPr marL="171450" lvl="0" indent="-171450">
            <a:buFont typeface="Arial" pitchFamily="34" charset="0"/>
            <a:buChar char="•"/>
          </a:pPr>
          <a:r>
            <a:rPr lang="en-GB">
              <a:effectLst/>
            </a:rPr>
            <a:t>A green box with a “Y” (representing “Yes”) that indicates that the assessed team meets or exceeds the minimum standards.</a:t>
          </a:r>
        </a:p>
        <a:p>
          <a:pPr marL="171450" lvl="0" indent="-171450">
            <a:buFont typeface="Arial" pitchFamily="34" charset="0"/>
            <a:buChar char="•"/>
          </a:pPr>
          <a:r>
            <a:rPr lang="en-GB">
              <a:effectLst/>
            </a:rPr>
            <a:t>A yellow box with a “Y” indicates that the team meets the minimum standards; however, the IEC/R team has determined that further improvements are necessary. The reasons for assigning a yellow box will be provided in the Advisory Notes (Section 4) of the IEC Report.</a:t>
          </a:r>
        </a:p>
        <a:p>
          <a:pPr marL="171450" lvl="0" indent="-171450">
            <a:buFont typeface="Arial" pitchFamily="34" charset="0"/>
            <a:buChar char="•"/>
          </a:pPr>
          <a:r>
            <a:rPr lang="en-GB">
              <a:effectLst/>
            </a:rPr>
            <a:t>A red box with “NY” (representing “Not Yet”) indicates that the assessed team has not yet met the minimum standards. A USAR team that receives any number of red colours is deemed to have not met the INSARAG minimum standard. Anything marked as red requires the IEC/R team to work with the USAR team and its IEC/R Mentor to develop a Corrective Action Plan (CAP) (separate from the Advisory Notes) which is submitted to the INSARAG Secretariat for consideration.</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While every opportunity will be made to allow for repeat evolutions during the exercise, the IEC/R classifiers will ultimately make the final decision if the team has, or has not satisfactorily met the current INSARAG minimum standards for a particular IEC requirement.</a:t>
          </a:r>
        </a:p>
        <a:p>
          <a:pPr>
            <a:lnSpc>
              <a:spcPts val="1200"/>
            </a:lnSpc>
          </a:pPr>
          <a:endParaRPr lang="en-GB" sz="1100">
            <a:solidFill>
              <a:schemeClr val="dk1"/>
            </a:solidFill>
            <a:effectLst/>
            <a:latin typeface="+mn-lt"/>
            <a:ea typeface="+mn-ea"/>
            <a:cs typeface="+mn-cs"/>
          </a:endParaRPr>
        </a:p>
        <a:p>
          <a:pPr>
            <a:lnSpc>
              <a:spcPts val="1200"/>
            </a:lnSpc>
          </a:pPr>
          <a:r>
            <a:rPr lang="en-GB" sz="1100">
              <a:solidFill>
                <a:schemeClr val="dk1"/>
              </a:solidFill>
              <a:effectLst/>
              <a:latin typeface="+mn-lt"/>
              <a:ea typeface="+mn-ea"/>
              <a:cs typeface="+mn-cs"/>
            </a:rPr>
            <a:t>If a USAR team does not meet the INSARAG minimum standard, the INSARAG Secretariat will utilise the IEC/R Team Leader, the USAR team and its IEC/R Mentor to determine the most appropriate means for re-assessing the issue(s) that require remedial attention; consideration should be given to include the USAR team’s INSARAG Focal Points in these discussions. This will include development and implementation of a CAP that is based on an achievable timeline. Upon satisfactory completion of the CAP, a mutually agreed date for an IEC/R Re-Evaluation will be coordinated by the INSARAG Secretariat.</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IEC/R Checklists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have been developed by the INSARAG Secretariat in consultation with the INSARAG community to promote quality assurance during international USAR operations. They have been approved for use by the ISG, and are reviewed by the Training Working Group (TWG) each year. This ensures that feedback from the INSARAG community is captured, and ensures the checklists reflect any changes that will improve the probability of rescue, safety of the USAR Team, and incorporates best practices learned during the previous year.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Any changes made to any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of the checklists by the TWG are forwarded to the INSARAG Steering Group for endorsement at its annual meeting . If approved, the revised checklists will then be communicated to all teams who are scheduled for an IEC/R, and posted to the INSARAG website.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IEC/R Checklist is a  tool used by classifying team to gauge whether the USAR team meets the current INSARAG minimum standards. It is not included in the IEC/R report. Should a copy be requested during the debriefing, the classifying team will provide the necessary feedback based on the tool. The focus of the classifying team is to prepare and deliver a detailed Advisory Note report to the USAR team for future development.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b="1" i="1" u="sng">
              <a:solidFill>
                <a:schemeClr val="dk1"/>
              </a:solidFill>
              <a:effectLst/>
              <a:latin typeface="+mn-lt"/>
              <a:ea typeface="+mn-ea"/>
              <a:cs typeface="+mn-cs"/>
            </a:rPr>
            <a:t>Important note:</a:t>
          </a:r>
          <a:r>
            <a:rPr lang="en-GB" sz="1200" i="1" u="sng">
              <a:solidFill>
                <a:schemeClr val="dk1"/>
              </a:solidFill>
              <a:effectLst/>
              <a:latin typeface="+mn-lt"/>
              <a:ea typeface="+mn-ea"/>
              <a:cs typeface="+mn-cs"/>
            </a:rPr>
            <a:t> Classifiers are required to asses </a:t>
          </a:r>
          <a:r>
            <a:rPr lang="en-GB" sz="1200" b="1" i="1" u="sng">
              <a:solidFill>
                <a:schemeClr val="dk1"/>
              </a:solidFill>
              <a:effectLst/>
              <a:latin typeface="+mn-lt"/>
              <a:ea typeface="+mn-ea"/>
              <a:cs typeface="+mn-cs"/>
            </a:rPr>
            <a:t>ALL ITEMS </a:t>
          </a:r>
          <a:r>
            <a:rPr lang="en-GB" sz="1200" i="1" u="sng">
              <a:solidFill>
                <a:schemeClr val="dk1"/>
              </a:solidFill>
              <a:effectLst/>
              <a:latin typeface="+mn-lt"/>
              <a:ea typeface="+mn-ea"/>
              <a:cs typeface="+mn-cs"/>
            </a:rPr>
            <a:t>in </a:t>
          </a:r>
          <a:r>
            <a:rPr lang="en-GB" sz="1200" i="1" u="sng">
              <a:solidFill>
                <a:schemeClr val="tx1">
                  <a:lumMod val="75000"/>
                  <a:lumOff val="25000"/>
                </a:schemeClr>
              </a:solidFill>
              <a:effectLst/>
              <a:latin typeface="+mn-lt"/>
              <a:ea typeface="+mn-ea"/>
              <a:cs typeface="+mn-cs"/>
            </a:rPr>
            <a:t>grey</a:t>
          </a:r>
          <a:r>
            <a:rPr lang="en-GB" sz="1200" i="1" u="sng">
              <a:solidFill>
                <a:schemeClr val="dk1"/>
              </a:solidFill>
              <a:effectLst/>
              <a:latin typeface="+mn-lt"/>
              <a:ea typeface="+mn-ea"/>
              <a:cs typeface="+mn-cs"/>
            </a:rPr>
            <a:t> boxes and change the </a:t>
          </a:r>
          <a:r>
            <a:rPr lang="en-GB" sz="1200" i="1" u="sng">
              <a:solidFill>
                <a:schemeClr val="tx1">
                  <a:lumMod val="75000"/>
                  <a:lumOff val="25000"/>
                </a:schemeClr>
              </a:solidFill>
              <a:effectLst/>
              <a:latin typeface="+mn-lt"/>
              <a:ea typeface="+mn-ea"/>
              <a:cs typeface="+mn-cs"/>
            </a:rPr>
            <a:t>grey</a:t>
          </a:r>
          <a:r>
            <a:rPr lang="en-GB" sz="1200" i="1" u="sng">
              <a:solidFill>
                <a:schemeClr val="dk1"/>
              </a:solidFill>
              <a:effectLst/>
              <a:latin typeface="+mn-lt"/>
              <a:ea typeface="+mn-ea"/>
              <a:cs typeface="+mn-cs"/>
            </a:rPr>
            <a:t> to  “</a:t>
          </a:r>
          <a:r>
            <a:rPr lang="en-GB" sz="1200" i="1" u="sng">
              <a:solidFill>
                <a:srgbClr val="00B050"/>
              </a:solidFill>
              <a:effectLst/>
              <a:latin typeface="+mn-lt"/>
              <a:ea typeface="+mn-ea"/>
              <a:cs typeface="+mn-cs"/>
            </a:rPr>
            <a:t>Green</a:t>
          </a:r>
          <a:r>
            <a:rPr lang="en-GB" sz="1200" i="1" u="sng">
              <a:solidFill>
                <a:schemeClr val="dk1"/>
              </a:solidFill>
              <a:effectLst/>
              <a:latin typeface="+mn-lt"/>
              <a:ea typeface="+mn-ea"/>
              <a:cs typeface="+mn-cs"/>
            </a:rPr>
            <a:t>, </a:t>
          </a:r>
          <a:r>
            <a:rPr lang="en-GB" sz="1200" i="1" u="sng">
              <a:solidFill>
                <a:srgbClr val="DAA600"/>
              </a:solidFill>
              <a:effectLst/>
              <a:latin typeface="+mn-lt"/>
              <a:ea typeface="+mn-ea"/>
              <a:cs typeface="+mn-cs"/>
            </a:rPr>
            <a:t>Yellow </a:t>
          </a:r>
          <a:r>
            <a:rPr lang="en-GB" sz="1200" i="1" u="sng">
              <a:solidFill>
                <a:schemeClr val="dk1"/>
              </a:solidFill>
              <a:effectLst/>
              <a:latin typeface="+mn-lt"/>
              <a:ea typeface="+mn-ea"/>
              <a:cs typeface="+mn-cs"/>
            </a:rPr>
            <a:t>or </a:t>
          </a:r>
          <a:r>
            <a:rPr lang="en-GB" sz="1200" i="1" u="sng">
              <a:solidFill>
                <a:srgbClr val="FF0000"/>
              </a:solidFill>
              <a:effectLst/>
              <a:latin typeface="+mn-lt"/>
              <a:ea typeface="+mn-ea"/>
              <a:cs typeface="+mn-cs"/>
            </a:rPr>
            <a:t>Red</a:t>
          </a:r>
          <a:r>
            <a:rPr lang="en-GB" sz="1200" i="1" u="sng">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a:lnSpc>
              <a:spcPts val="1200"/>
            </a:lnSpc>
          </a:pPr>
          <a:r>
            <a:rPr lang="en-AU" sz="1100">
              <a:solidFill>
                <a:schemeClr val="dk1"/>
              </a:solidFill>
              <a:effectLst/>
              <a:latin typeface="+mn-lt"/>
              <a:ea typeface="+mn-ea"/>
              <a:cs typeface="+mn-cs"/>
            </a:rPr>
            <a:t>INSARAG Secretariat</a:t>
          </a:r>
          <a:endParaRPr lang="en-GB" sz="1600">
            <a:solidFill>
              <a:schemeClr val="dk1"/>
            </a:solidFill>
            <a:effectLst/>
            <a:latin typeface="+mn-lt"/>
            <a:ea typeface="+mn-ea"/>
            <a:cs typeface="+mn-cs"/>
          </a:endParaRPr>
        </a:p>
        <a:p>
          <a:pPr indent="-171450" algn="l">
            <a:lnSpc>
              <a:spcPts val="1200"/>
            </a:lnSpc>
          </a:pPr>
          <a:r>
            <a:rPr lang="en-AU" sz="1100">
              <a:solidFill>
                <a:schemeClr val="dk1"/>
              </a:solidFill>
              <a:effectLst/>
              <a:latin typeface="+mn-lt"/>
              <a:ea typeface="+mn-ea"/>
              <a:cs typeface="+mn-cs"/>
            </a:rPr>
            <a:t>OCHA Geneva -</a:t>
          </a:r>
          <a:r>
            <a:rPr lang="en-AU" sz="1100" baseline="0">
              <a:solidFill>
                <a:schemeClr val="dk1"/>
              </a:solidFill>
              <a:effectLst/>
              <a:latin typeface="+mn-lt"/>
              <a:ea typeface="+mn-ea"/>
              <a:cs typeface="+mn-cs"/>
            </a:rPr>
            <a:t> </a:t>
          </a:r>
          <a:r>
            <a:rPr lang="en-GB" sz="1100">
              <a:solidFill>
                <a:schemeClr val="dk1"/>
              </a:solidFill>
              <a:effectLst/>
              <a:latin typeface="+mn-lt"/>
              <a:ea typeface="+mn-ea"/>
              <a:cs typeface="+mn-cs"/>
            </a:rPr>
            <a:t>V1_Oct_2020</a:t>
          </a:r>
        </a:p>
      </xdr:txBody>
    </xdr:sp>
    <xdr:clientData/>
  </xdr:twoCellAnchor>
  <xdr:twoCellAnchor editAs="oneCell">
    <xdr:from>
      <xdr:col>1</xdr:col>
      <xdr:colOff>0</xdr:colOff>
      <xdr:row>4</xdr:row>
      <xdr:rowOff>0</xdr:rowOff>
    </xdr:from>
    <xdr:to>
      <xdr:col>3</xdr:col>
      <xdr:colOff>373380</xdr:colOff>
      <xdr:row>8</xdr:row>
      <xdr:rowOff>160020</xdr:rowOff>
    </xdr:to>
    <xdr:pic>
      <xdr:nvPicPr>
        <xdr:cNvPr id="9" name="Picture 2">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731520"/>
          <a:ext cx="198882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4</xdr:row>
      <xdr:rowOff>0</xdr:rowOff>
    </xdr:from>
    <xdr:to>
      <xdr:col>11</xdr:col>
      <xdr:colOff>601980</xdr:colOff>
      <xdr:row>8</xdr:row>
      <xdr:rowOff>152400</xdr:rowOff>
    </xdr:to>
    <xdr:pic>
      <xdr:nvPicPr>
        <xdr:cNvPr id="10" name="Picture 3">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07580" y="731520"/>
          <a:ext cx="221742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122467</xdr:colOff>
      <xdr:row>0</xdr:row>
      <xdr:rowOff>54431</xdr:rowOff>
    </xdr:from>
    <xdr:to>
      <xdr:col>1</xdr:col>
      <xdr:colOff>911680</xdr:colOff>
      <xdr:row>0</xdr:row>
      <xdr:rowOff>469680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4288" y="54431"/>
          <a:ext cx="789213" cy="413548"/>
        </a:xfrm>
        <a:prstGeom prst="rect">
          <a:avLst/>
        </a:prstGeom>
      </xdr:spPr>
    </xdr:pic>
    <xdr:clientData/>
  </xdr:twoCellAnchor>
  <xdr:twoCellAnchor editAs="oneCell">
    <xdr:from>
      <xdr:col>7</xdr:col>
      <xdr:colOff>1047750</xdr:colOff>
      <xdr:row>0</xdr:row>
      <xdr:rowOff>40821</xdr:rowOff>
    </xdr:from>
    <xdr:to>
      <xdr:col>8</xdr:col>
      <xdr:colOff>775607</xdr:colOff>
      <xdr:row>0</xdr:row>
      <xdr:rowOff>454369</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04179" y="40821"/>
          <a:ext cx="789213" cy="413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sarag@un.or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rgb="FFFF0000"/>
    <pageSetUpPr fitToPage="1"/>
  </sheetPr>
  <dimension ref="E2:L37"/>
  <sheetViews>
    <sheetView showGridLines="0" topLeftCell="A10" zoomScaleNormal="100" workbookViewId="0">
      <selection activeCell="E35" sqref="E35"/>
    </sheetView>
  </sheetViews>
  <sheetFormatPr defaultColWidth="11.28515625" defaultRowHeight="15"/>
  <cols>
    <col min="1" max="1" width="11.85546875" customWidth="1"/>
  </cols>
  <sheetData>
    <row r="2" spans="5:9" ht="1.5" customHeight="1"/>
    <row r="3" spans="5:9" ht="1.5" customHeight="1"/>
    <row r="4" spans="5:9" ht="2.25" customHeight="1"/>
    <row r="5" spans="5:9" ht="31.15" customHeight="1">
      <c r="E5" s="56" t="s">
        <v>500</v>
      </c>
      <c r="F5" s="56"/>
      <c r="G5" s="56"/>
      <c r="H5" s="56"/>
      <c r="I5" s="56"/>
    </row>
    <row r="6" spans="5:9" ht="14.45" customHeight="1">
      <c r="E6" s="56"/>
      <c r="F6" s="56"/>
      <c r="G6" s="56"/>
      <c r="H6" s="56"/>
      <c r="I6" s="56"/>
    </row>
    <row r="7" spans="5:9" ht="14.45" customHeight="1">
      <c r="E7" s="56"/>
      <c r="F7" s="56"/>
      <c r="G7" s="56"/>
      <c r="H7" s="56"/>
      <c r="I7" s="56"/>
    </row>
    <row r="8" spans="5:9" ht="14.45" customHeight="1">
      <c r="E8" s="56"/>
      <c r="F8" s="56"/>
      <c r="G8" s="56"/>
      <c r="H8" s="56"/>
      <c r="I8" s="56"/>
    </row>
    <row r="9" spans="5:9" ht="14.45" customHeight="1">
      <c r="E9" s="56"/>
      <c r="F9" s="56"/>
      <c r="G9" s="56"/>
      <c r="H9" s="56"/>
      <c r="I9" s="56"/>
    </row>
    <row r="10" spans="5:9" ht="14.45" customHeight="1">
      <c r="E10" s="56"/>
      <c r="F10" s="56"/>
      <c r="G10" s="56"/>
      <c r="H10" s="56"/>
      <c r="I10" s="56"/>
    </row>
    <row r="19" spans="5:5">
      <c r="E19" s="2"/>
    </row>
    <row r="20" spans="5:5" ht="15.75">
      <c r="E20" s="5" t="s">
        <v>10</v>
      </c>
    </row>
    <row r="21" spans="5:5" ht="15.75">
      <c r="E21" s="5" t="s">
        <v>21</v>
      </c>
    </row>
    <row r="22" spans="5:5" ht="15.75">
      <c r="E22" s="5" t="s">
        <v>22</v>
      </c>
    </row>
    <row r="23" spans="5:5" ht="15.75">
      <c r="E23" s="5" t="s">
        <v>496</v>
      </c>
    </row>
    <row r="24" spans="5:5" ht="15.75">
      <c r="E24" s="5" t="s">
        <v>497</v>
      </c>
    </row>
    <row r="25" spans="5:5" ht="15.75">
      <c r="E25" s="5" t="s">
        <v>498</v>
      </c>
    </row>
    <row r="26" spans="5:5" ht="15.75">
      <c r="E26" s="5" t="s">
        <v>499</v>
      </c>
    </row>
    <row r="27" spans="5:5">
      <c r="E27" s="51"/>
    </row>
    <row r="28" spans="5:5">
      <c r="E28" s="51" t="s">
        <v>16</v>
      </c>
    </row>
    <row r="29" spans="5:5">
      <c r="E29" s="51" t="s">
        <v>17</v>
      </c>
    </row>
    <row r="30" spans="5:5">
      <c r="E30" s="51" t="s">
        <v>18</v>
      </c>
    </row>
    <row r="31" spans="5:5">
      <c r="E31" s="51"/>
    </row>
    <row r="36" spans="12:12">
      <c r="L36" s="19" t="s">
        <v>34</v>
      </c>
    </row>
    <row r="37" spans="12:12">
      <c r="L37" s="18" t="s">
        <v>35</v>
      </c>
    </row>
  </sheetData>
  <mergeCells count="1">
    <mergeCell ref="E5:I10"/>
  </mergeCells>
  <hyperlinks>
    <hyperlink ref="L37" r:id="rId1" xr:uid="{00000000-0004-0000-0000-000000000000}"/>
  </hyperlinks>
  <pageMargins left="0.31496062992125984" right="0.19685039370078741" top="0.35433070866141736" bottom="0.35433070866141736" header="0.31496062992125984" footer="0.31496062992125984"/>
  <pageSetup paperSize="9" scale="80" fitToWidth="0" orientation="landscape" r:id="rId2"/>
  <headerFooter>
    <oddFooter>&amp;C&amp;"Arial,Regular"&amp;10&amp;K00-046IEC/R Checklist 2021</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rgb="FFFFC000"/>
    <pageSetUpPr fitToPage="1"/>
  </sheetPr>
  <dimension ref="A1:K214"/>
  <sheetViews>
    <sheetView tabSelected="1" zoomScale="80" zoomScaleNormal="80" workbookViewId="0">
      <selection activeCell="F4" sqref="F4"/>
    </sheetView>
  </sheetViews>
  <sheetFormatPr defaultColWidth="2.28515625" defaultRowHeight="15"/>
  <cols>
    <col min="1" max="1" width="9" style="20" customWidth="1"/>
    <col min="2" max="2" width="63.140625" customWidth="1"/>
    <col min="3" max="3" width="116.28515625" style="8" customWidth="1"/>
    <col min="4" max="4" width="19.42578125" style="8" customWidth="1"/>
    <col min="5" max="5" width="20.7109375" style="8" bestFit="1" customWidth="1"/>
    <col min="6" max="6" width="20.42578125" style="8" bestFit="1" customWidth="1"/>
    <col min="7" max="7" width="22.5703125" bestFit="1" customWidth="1"/>
    <col min="8" max="8" width="15.85546875" bestFit="1" customWidth="1"/>
    <col min="9" max="9" width="13.140625" style="4" bestFit="1" customWidth="1"/>
    <col min="10" max="10" width="3.140625" customWidth="1"/>
    <col min="30" max="30" width="4" bestFit="1" customWidth="1"/>
  </cols>
  <sheetData>
    <row r="1" spans="1:11" s="1" customFormat="1" ht="56.25" customHeight="1">
      <c r="A1" s="58" t="s">
        <v>44</v>
      </c>
      <c r="B1" s="59"/>
      <c r="C1" s="21" t="s">
        <v>45</v>
      </c>
      <c r="D1" s="53" t="s">
        <v>504</v>
      </c>
      <c r="E1" s="53" t="s">
        <v>504</v>
      </c>
      <c r="F1" s="53" t="s">
        <v>504</v>
      </c>
      <c r="G1" s="54"/>
      <c r="H1" s="57"/>
      <c r="I1" s="57"/>
      <c r="J1" s="3"/>
      <c r="K1" s="3"/>
    </row>
    <row r="2" spans="1:11" s="26" customFormat="1" ht="19.5" customHeight="1">
      <c r="A2" s="23">
        <v>1</v>
      </c>
      <c r="B2" s="24" t="s">
        <v>47</v>
      </c>
      <c r="C2" s="25" t="s">
        <v>0</v>
      </c>
      <c r="D2" s="55" t="s">
        <v>48</v>
      </c>
      <c r="E2" s="55" t="s">
        <v>36</v>
      </c>
      <c r="F2" s="55" t="s">
        <v>37</v>
      </c>
      <c r="G2" s="52" t="s">
        <v>2</v>
      </c>
      <c r="H2" s="52" t="s">
        <v>1</v>
      </c>
      <c r="I2" s="24" t="s">
        <v>49</v>
      </c>
    </row>
    <row r="3" spans="1:11" s="26" customFormat="1" ht="54.75" customHeight="1">
      <c r="A3" s="27">
        <v>1.1000000000000001</v>
      </c>
      <c r="B3" s="28" t="s">
        <v>23</v>
      </c>
      <c r="C3" s="28" t="s">
        <v>50</v>
      </c>
      <c r="D3" s="28"/>
      <c r="E3" s="29"/>
      <c r="F3" s="29"/>
      <c r="G3" s="7"/>
      <c r="H3" s="29"/>
      <c r="I3" s="17"/>
    </row>
    <row r="4" spans="1:11" s="26" customFormat="1" ht="77.25" customHeight="1">
      <c r="A4" s="27">
        <v>1.2</v>
      </c>
      <c r="B4" s="28" t="s">
        <v>24</v>
      </c>
      <c r="C4" s="28" t="s">
        <v>51</v>
      </c>
      <c r="D4" s="28"/>
      <c r="E4" s="29"/>
      <c r="F4" s="29"/>
      <c r="G4" s="7"/>
      <c r="H4" s="29"/>
      <c r="I4" s="17"/>
    </row>
    <row r="5" spans="1:11" s="26" customFormat="1" ht="70.150000000000006" customHeight="1">
      <c r="A5" s="27" t="s">
        <v>52</v>
      </c>
      <c r="B5" s="28" t="s">
        <v>53</v>
      </c>
      <c r="C5" s="29" t="s">
        <v>54</v>
      </c>
      <c r="D5" s="29"/>
      <c r="E5" s="29"/>
      <c r="F5" s="29"/>
      <c r="G5" s="7"/>
      <c r="H5" s="29"/>
      <c r="I5" s="17"/>
    </row>
    <row r="6" spans="1:11" s="26" customFormat="1" ht="15.75">
      <c r="A6" s="23">
        <v>2</v>
      </c>
      <c r="B6" s="25" t="s">
        <v>55</v>
      </c>
      <c r="C6" s="25" t="s">
        <v>0</v>
      </c>
      <c r="D6" s="25" t="s">
        <v>48</v>
      </c>
      <c r="E6" s="25" t="s">
        <v>36</v>
      </c>
      <c r="F6" s="25" t="s">
        <v>37</v>
      </c>
      <c r="G6" s="24" t="s">
        <v>2</v>
      </c>
      <c r="H6" s="24" t="s">
        <v>1</v>
      </c>
      <c r="I6" s="24" t="s">
        <v>49</v>
      </c>
    </row>
    <row r="7" spans="1:11" s="26" customFormat="1" ht="52.15" customHeight="1">
      <c r="A7" s="27">
        <v>2.1</v>
      </c>
      <c r="B7" s="28" t="s">
        <v>3</v>
      </c>
      <c r="C7" s="28" t="s">
        <v>56</v>
      </c>
      <c r="D7" s="28"/>
      <c r="E7" s="29"/>
      <c r="F7" s="29"/>
      <c r="G7" s="7"/>
      <c r="H7" s="29"/>
      <c r="I7" s="17"/>
    </row>
    <row r="8" spans="1:11" s="26" customFormat="1" ht="124.5" customHeight="1">
      <c r="A8" s="27">
        <v>2.2000000000000002</v>
      </c>
      <c r="B8" s="28" t="s">
        <v>57</v>
      </c>
      <c r="C8" s="30" t="s">
        <v>58</v>
      </c>
      <c r="D8" s="28"/>
      <c r="E8" s="29"/>
      <c r="F8" s="29"/>
      <c r="G8" s="7"/>
      <c r="H8" s="29"/>
      <c r="I8" s="17"/>
    </row>
    <row r="9" spans="1:11" s="26" customFormat="1" ht="53.25" customHeight="1">
      <c r="A9" s="27" t="s">
        <v>59</v>
      </c>
      <c r="B9" s="28" t="s">
        <v>60</v>
      </c>
      <c r="C9" s="28"/>
      <c r="D9" s="28"/>
      <c r="E9" s="29"/>
      <c r="F9" s="29"/>
      <c r="G9" s="7"/>
      <c r="H9" s="29"/>
      <c r="I9" s="17"/>
    </row>
    <row r="10" spans="1:11" s="26" customFormat="1" ht="47.25">
      <c r="A10" s="27" t="s">
        <v>61</v>
      </c>
      <c r="B10" s="28" t="s">
        <v>62</v>
      </c>
      <c r="C10" s="28"/>
      <c r="D10" s="28"/>
      <c r="E10" s="29"/>
      <c r="F10" s="29"/>
      <c r="G10" s="7"/>
      <c r="H10" s="29"/>
      <c r="I10" s="17"/>
    </row>
    <row r="11" spans="1:11" s="26" customFormat="1" ht="42" customHeight="1">
      <c r="A11" s="27" t="s">
        <v>63</v>
      </c>
      <c r="B11" s="30" t="s">
        <v>64</v>
      </c>
      <c r="C11" s="30" t="s">
        <v>65</v>
      </c>
      <c r="D11" s="30"/>
      <c r="E11" s="29"/>
      <c r="F11" s="29"/>
      <c r="G11" s="7"/>
      <c r="H11" s="29"/>
      <c r="I11" s="17"/>
    </row>
    <row r="12" spans="1:11" s="26" customFormat="1" ht="47.25">
      <c r="A12" s="27" t="s">
        <v>66</v>
      </c>
      <c r="B12" s="28" t="s">
        <v>67</v>
      </c>
      <c r="C12" s="28"/>
      <c r="D12" s="28"/>
      <c r="E12" s="29"/>
      <c r="F12" s="29"/>
      <c r="G12" s="7"/>
      <c r="H12" s="29"/>
      <c r="I12" s="17"/>
    </row>
    <row r="13" spans="1:11" s="26" customFormat="1" ht="31.5">
      <c r="A13" s="23">
        <v>3</v>
      </c>
      <c r="B13" s="25" t="s">
        <v>68</v>
      </c>
      <c r="C13" s="25" t="s">
        <v>0</v>
      </c>
      <c r="D13" s="25" t="s">
        <v>48</v>
      </c>
      <c r="E13" s="25" t="s">
        <v>36</v>
      </c>
      <c r="F13" s="25" t="s">
        <v>37</v>
      </c>
      <c r="G13" s="24" t="s">
        <v>2</v>
      </c>
      <c r="H13" s="24" t="s">
        <v>1</v>
      </c>
      <c r="I13" s="24" t="s">
        <v>49</v>
      </c>
    </row>
    <row r="14" spans="1:11" s="26" customFormat="1" ht="39" customHeight="1">
      <c r="A14" s="27">
        <v>3.1</v>
      </c>
      <c r="B14" s="28" t="s">
        <v>4</v>
      </c>
      <c r="C14" s="28" t="s">
        <v>69</v>
      </c>
      <c r="D14" s="28"/>
      <c r="E14" s="29"/>
      <c r="F14" s="29"/>
      <c r="G14" s="7"/>
      <c r="H14" s="29"/>
      <c r="I14" s="17"/>
    </row>
    <row r="15" spans="1:11" s="26" customFormat="1" ht="31.5">
      <c r="A15" s="27">
        <v>3.2</v>
      </c>
      <c r="B15" s="31" t="s">
        <v>70</v>
      </c>
      <c r="C15" s="32" t="s">
        <v>71</v>
      </c>
      <c r="D15" s="32"/>
      <c r="E15" s="29"/>
      <c r="F15" s="29"/>
      <c r="G15" s="7"/>
      <c r="H15" s="29"/>
      <c r="I15" s="17"/>
    </row>
    <row r="16" spans="1:11" s="26" customFormat="1" ht="15.75">
      <c r="A16" s="23">
        <v>4</v>
      </c>
      <c r="B16" s="24" t="s">
        <v>72</v>
      </c>
      <c r="C16" s="25" t="s">
        <v>0</v>
      </c>
      <c r="D16" s="25" t="s">
        <v>48</v>
      </c>
      <c r="E16" s="25" t="s">
        <v>36</v>
      </c>
      <c r="F16" s="25" t="s">
        <v>37</v>
      </c>
      <c r="G16" s="24" t="s">
        <v>2</v>
      </c>
      <c r="H16" s="24" t="s">
        <v>1</v>
      </c>
      <c r="I16" s="24" t="s">
        <v>49</v>
      </c>
    </row>
    <row r="17" spans="1:9" s="26" customFormat="1" ht="31.5">
      <c r="A17" s="33">
        <v>4.0999999999999996</v>
      </c>
      <c r="B17" s="33" t="s">
        <v>6</v>
      </c>
      <c r="C17" s="33"/>
      <c r="D17" s="33"/>
      <c r="E17" s="25"/>
      <c r="F17" s="25"/>
      <c r="G17" s="25"/>
      <c r="H17" s="25"/>
      <c r="I17" s="25"/>
    </row>
    <row r="18" spans="1:9" s="26" customFormat="1" ht="15.75">
      <c r="A18" s="27" t="s">
        <v>73</v>
      </c>
      <c r="B18" s="28" t="s">
        <v>74</v>
      </c>
      <c r="C18" s="28"/>
      <c r="D18" s="28"/>
      <c r="E18" s="29"/>
      <c r="F18" s="29"/>
      <c r="G18" s="7"/>
      <c r="H18" s="29"/>
      <c r="I18" s="17"/>
    </row>
    <row r="19" spans="1:9" s="26" customFormat="1" ht="15.75">
      <c r="A19" s="27" t="s">
        <v>75</v>
      </c>
      <c r="B19" s="28" t="s">
        <v>76</v>
      </c>
      <c r="C19" s="28"/>
      <c r="D19" s="28"/>
      <c r="E19" s="28"/>
      <c r="F19" s="28"/>
      <c r="G19" s="7"/>
      <c r="H19" s="29"/>
      <c r="I19" s="17"/>
    </row>
    <row r="20" spans="1:9" s="26" customFormat="1" ht="15.75">
      <c r="A20" s="27" t="s">
        <v>77</v>
      </c>
      <c r="B20" s="28" t="s">
        <v>78</v>
      </c>
      <c r="C20" s="28"/>
      <c r="D20" s="28"/>
      <c r="E20" s="28"/>
      <c r="F20" s="28"/>
      <c r="G20" s="7"/>
      <c r="H20" s="29"/>
      <c r="I20" s="17"/>
    </row>
    <row r="21" spans="1:9" s="26" customFormat="1" ht="15.75">
      <c r="A21" s="27" t="s">
        <v>79</v>
      </c>
      <c r="B21" s="28" t="s">
        <v>80</v>
      </c>
      <c r="C21" s="28"/>
      <c r="D21" s="28"/>
      <c r="E21" s="28"/>
      <c r="F21" s="28"/>
      <c r="G21" s="7"/>
      <c r="H21" s="29"/>
      <c r="I21" s="17"/>
    </row>
    <row r="22" spans="1:9" s="26" customFormat="1" ht="15.75">
      <c r="A22" s="27" t="s">
        <v>81</v>
      </c>
      <c r="B22" s="28" t="s">
        <v>82</v>
      </c>
      <c r="C22" s="28"/>
      <c r="D22" s="28"/>
      <c r="E22" s="28"/>
      <c r="F22" s="28"/>
      <c r="G22" s="7"/>
      <c r="H22" s="29"/>
      <c r="I22" s="17"/>
    </row>
    <row r="23" spans="1:9" s="26" customFormat="1" ht="151.9" customHeight="1">
      <c r="A23" s="27">
        <v>4.2</v>
      </c>
      <c r="B23" s="28" t="s">
        <v>83</v>
      </c>
      <c r="C23" s="29"/>
      <c r="D23" s="29" t="s">
        <v>84</v>
      </c>
      <c r="E23" s="29" t="s">
        <v>85</v>
      </c>
      <c r="F23" s="29" t="s">
        <v>86</v>
      </c>
      <c r="G23" s="7"/>
      <c r="H23" s="29"/>
      <c r="I23" s="17"/>
    </row>
    <row r="24" spans="1:9" s="26" customFormat="1" ht="47.25">
      <c r="A24" s="34" t="s">
        <v>87</v>
      </c>
      <c r="B24" s="29" t="s">
        <v>88</v>
      </c>
      <c r="C24" s="32" t="s">
        <v>89</v>
      </c>
      <c r="D24" s="29" t="s">
        <v>90</v>
      </c>
      <c r="E24" s="29" t="s">
        <v>90</v>
      </c>
      <c r="F24" s="29" t="s">
        <v>91</v>
      </c>
      <c r="G24" s="7"/>
      <c r="H24" s="29"/>
      <c r="I24" s="17"/>
    </row>
    <row r="25" spans="1:9" s="26" customFormat="1" ht="15.75">
      <c r="A25" s="23">
        <v>5</v>
      </c>
      <c r="B25" s="24" t="s">
        <v>80</v>
      </c>
      <c r="C25" s="25" t="s">
        <v>0</v>
      </c>
      <c r="D25" s="25" t="s">
        <v>48</v>
      </c>
      <c r="E25" s="25" t="s">
        <v>36</v>
      </c>
      <c r="F25" s="25" t="s">
        <v>37</v>
      </c>
      <c r="G25" s="24" t="s">
        <v>2</v>
      </c>
      <c r="H25" s="24" t="s">
        <v>1</v>
      </c>
      <c r="I25" s="24" t="s">
        <v>49</v>
      </c>
    </row>
    <row r="26" spans="1:9" s="26" customFormat="1" ht="99" customHeight="1">
      <c r="A26" s="27">
        <v>5.0999999999999996</v>
      </c>
      <c r="B26" s="28" t="s">
        <v>92</v>
      </c>
      <c r="C26" s="28" t="s">
        <v>93</v>
      </c>
      <c r="D26" s="28"/>
      <c r="E26" s="28"/>
      <c r="F26" s="28"/>
      <c r="G26" s="7"/>
      <c r="H26" s="29"/>
      <c r="I26" s="17"/>
    </row>
    <row r="27" spans="1:9" s="26" customFormat="1" ht="31.5">
      <c r="A27" s="27">
        <v>5.2</v>
      </c>
      <c r="B27" s="28" t="s">
        <v>94</v>
      </c>
      <c r="C27" s="31" t="s">
        <v>95</v>
      </c>
      <c r="D27" s="28"/>
      <c r="E27" s="29"/>
      <c r="F27" s="29"/>
      <c r="G27" s="7"/>
      <c r="H27" s="29"/>
      <c r="I27" s="17"/>
    </row>
    <row r="28" spans="1:9" s="26" customFormat="1" ht="52.15" customHeight="1">
      <c r="A28" s="27">
        <v>5.3</v>
      </c>
      <c r="B28" s="28" t="s">
        <v>96</v>
      </c>
      <c r="C28" s="29" t="s">
        <v>97</v>
      </c>
      <c r="D28" s="29"/>
      <c r="E28" s="29"/>
      <c r="F28" s="29"/>
      <c r="G28" s="7"/>
      <c r="H28" s="29"/>
      <c r="I28" s="17"/>
    </row>
    <row r="29" spans="1:9" s="26" customFormat="1" ht="15.75">
      <c r="A29" s="23">
        <v>6</v>
      </c>
      <c r="B29" s="24" t="s">
        <v>98</v>
      </c>
      <c r="C29" s="25" t="s">
        <v>0</v>
      </c>
      <c r="D29" s="25" t="s">
        <v>48</v>
      </c>
      <c r="E29" s="25" t="s">
        <v>36</v>
      </c>
      <c r="F29" s="25" t="s">
        <v>37</v>
      </c>
      <c r="G29" s="24" t="s">
        <v>2</v>
      </c>
      <c r="H29" s="24" t="s">
        <v>1</v>
      </c>
      <c r="I29" s="24" t="s">
        <v>49</v>
      </c>
    </row>
    <row r="30" spans="1:9" s="26" customFormat="1" ht="102" customHeight="1">
      <c r="A30" s="33">
        <v>6.1</v>
      </c>
      <c r="B30" s="33" t="s">
        <v>99</v>
      </c>
      <c r="C30" s="33" t="s">
        <v>100</v>
      </c>
      <c r="D30" s="33"/>
      <c r="E30" s="25"/>
      <c r="F30" s="25"/>
      <c r="G30" s="25"/>
      <c r="H30" s="25"/>
      <c r="I30" s="25"/>
    </row>
    <row r="31" spans="1:9" s="26" customFormat="1" ht="43.15" customHeight="1">
      <c r="A31" s="27" t="s">
        <v>101</v>
      </c>
      <c r="B31" s="32" t="s">
        <v>102</v>
      </c>
      <c r="C31" s="29" t="s">
        <v>103</v>
      </c>
      <c r="D31" s="29"/>
      <c r="E31" s="29"/>
      <c r="F31" s="29"/>
      <c r="G31" s="7"/>
      <c r="H31" s="29"/>
      <c r="I31" s="17"/>
    </row>
    <row r="32" spans="1:9" s="26" customFormat="1" ht="69" customHeight="1">
      <c r="A32" s="27" t="s">
        <v>104</v>
      </c>
      <c r="B32" s="28" t="s">
        <v>105</v>
      </c>
      <c r="C32" s="31" t="s">
        <v>106</v>
      </c>
      <c r="D32" s="28"/>
      <c r="E32" s="29"/>
      <c r="F32" s="29"/>
      <c r="G32" s="7"/>
      <c r="H32" s="29"/>
      <c r="I32" s="17"/>
    </row>
    <row r="33" spans="1:9" s="35" customFormat="1" ht="47.25">
      <c r="A33" s="27" t="s">
        <v>107</v>
      </c>
      <c r="B33" s="32" t="s">
        <v>108</v>
      </c>
      <c r="C33" s="32" t="s">
        <v>109</v>
      </c>
      <c r="D33" s="32"/>
      <c r="E33" s="29"/>
      <c r="F33" s="29"/>
      <c r="G33" s="7"/>
      <c r="H33" s="29"/>
      <c r="I33" s="17"/>
    </row>
    <row r="34" spans="1:9" s="26" customFormat="1" ht="103.15" customHeight="1">
      <c r="A34" s="27" t="s">
        <v>110</v>
      </c>
      <c r="B34" s="31" t="s">
        <v>111</v>
      </c>
      <c r="C34" s="30" t="s">
        <v>112</v>
      </c>
      <c r="D34" s="29" t="s">
        <v>113</v>
      </c>
      <c r="E34" s="29" t="s">
        <v>114</v>
      </c>
      <c r="F34" s="29" t="s">
        <v>115</v>
      </c>
      <c r="G34" s="7"/>
      <c r="H34" s="29"/>
      <c r="I34" s="17"/>
    </row>
    <row r="35" spans="1:9" s="26" customFormat="1" ht="115.9" customHeight="1">
      <c r="A35" s="27" t="s">
        <v>116</v>
      </c>
      <c r="B35" s="31" t="s">
        <v>117</v>
      </c>
      <c r="C35" s="28" t="s">
        <v>118</v>
      </c>
      <c r="D35" s="28"/>
      <c r="E35" s="29"/>
      <c r="F35" s="29"/>
      <c r="G35" s="7"/>
      <c r="H35" s="29"/>
      <c r="I35" s="17"/>
    </row>
    <row r="36" spans="1:9" s="26" customFormat="1" ht="52.15" customHeight="1">
      <c r="A36" s="27" t="s">
        <v>119</v>
      </c>
      <c r="B36" s="28" t="s">
        <v>120</v>
      </c>
      <c r="C36" s="28" t="s">
        <v>121</v>
      </c>
      <c r="D36" s="28"/>
      <c r="E36" s="29"/>
      <c r="F36" s="29"/>
      <c r="G36" s="7"/>
      <c r="H36" s="29"/>
      <c r="I36" s="17"/>
    </row>
    <row r="37" spans="1:9" s="26" customFormat="1" ht="31.5">
      <c r="A37" s="27" t="s">
        <v>122</v>
      </c>
      <c r="B37" s="28" t="s">
        <v>123</v>
      </c>
      <c r="C37" s="28"/>
      <c r="D37" s="28"/>
      <c r="E37" s="29"/>
      <c r="F37" s="29"/>
      <c r="G37" s="7"/>
      <c r="H37" s="29"/>
      <c r="I37" s="17"/>
    </row>
    <row r="38" spans="1:9" s="26" customFormat="1" ht="15.75">
      <c r="A38" s="23">
        <v>7</v>
      </c>
      <c r="B38" s="24" t="s">
        <v>7</v>
      </c>
      <c r="C38" s="25" t="s">
        <v>0</v>
      </c>
      <c r="D38" s="25" t="s">
        <v>48</v>
      </c>
      <c r="E38" s="25" t="s">
        <v>36</v>
      </c>
      <c r="F38" s="25" t="s">
        <v>37</v>
      </c>
      <c r="G38" s="24" t="s">
        <v>2</v>
      </c>
      <c r="H38" s="24" t="s">
        <v>1</v>
      </c>
      <c r="I38" s="24" t="s">
        <v>49</v>
      </c>
    </row>
    <row r="39" spans="1:9" s="26" customFormat="1" ht="57.75" customHeight="1">
      <c r="A39" s="33">
        <v>7.1</v>
      </c>
      <c r="B39" s="33" t="s">
        <v>8</v>
      </c>
      <c r="C39" s="33" t="s">
        <v>124</v>
      </c>
      <c r="D39" s="33"/>
      <c r="E39" s="25"/>
      <c r="F39" s="25"/>
      <c r="G39" s="25"/>
      <c r="H39" s="25"/>
      <c r="I39" s="25"/>
    </row>
    <row r="40" spans="1:9" s="26" customFormat="1" ht="52.9" customHeight="1">
      <c r="A40" s="27" t="s">
        <v>125</v>
      </c>
      <c r="B40" s="28" t="s">
        <v>126</v>
      </c>
      <c r="C40" s="28" t="s">
        <v>127</v>
      </c>
      <c r="D40" s="28"/>
      <c r="E40" s="29"/>
      <c r="F40" s="29"/>
      <c r="G40" s="7"/>
      <c r="H40" s="29"/>
      <c r="I40" s="17"/>
    </row>
    <row r="41" spans="1:9" s="26" customFormat="1" ht="32.25" customHeight="1">
      <c r="A41" s="27" t="s">
        <v>128</v>
      </c>
      <c r="B41" s="28" t="s">
        <v>129</v>
      </c>
      <c r="C41" s="28" t="s">
        <v>130</v>
      </c>
      <c r="D41" s="28"/>
      <c r="E41" s="29"/>
      <c r="F41" s="29"/>
      <c r="G41" s="7"/>
      <c r="H41" s="29"/>
      <c r="I41" s="17"/>
    </row>
    <row r="42" spans="1:9" s="26" customFormat="1" ht="15.75">
      <c r="A42" s="27" t="s">
        <v>131</v>
      </c>
      <c r="B42" s="28" t="s">
        <v>132</v>
      </c>
      <c r="C42" s="28" t="s">
        <v>133</v>
      </c>
      <c r="D42" s="28"/>
      <c r="E42" s="29"/>
      <c r="F42" s="29"/>
      <c r="G42" s="7"/>
      <c r="H42" s="29"/>
      <c r="I42" s="17"/>
    </row>
    <row r="43" spans="1:9" s="26" customFormat="1" ht="15.75">
      <c r="A43" s="27">
        <v>7.2</v>
      </c>
      <c r="B43" s="28" t="s">
        <v>9</v>
      </c>
      <c r="C43" s="28" t="s">
        <v>134</v>
      </c>
      <c r="D43" s="28"/>
      <c r="E43" s="29"/>
      <c r="F43" s="29"/>
      <c r="G43" s="7"/>
      <c r="H43" s="29"/>
      <c r="I43" s="17"/>
    </row>
    <row r="44" spans="1:9" s="26" customFormat="1" ht="15.75">
      <c r="A44" s="23">
        <v>8</v>
      </c>
      <c r="B44" s="24" t="s">
        <v>10</v>
      </c>
      <c r="C44" s="25" t="s">
        <v>0</v>
      </c>
      <c r="D44" s="25" t="s">
        <v>48</v>
      </c>
      <c r="E44" s="25" t="s">
        <v>36</v>
      </c>
      <c r="F44" s="25" t="s">
        <v>37</v>
      </c>
      <c r="G44" s="24" t="s">
        <v>2</v>
      </c>
      <c r="H44" s="24" t="s">
        <v>1</v>
      </c>
      <c r="I44" s="24" t="s">
        <v>49</v>
      </c>
    </row>
    <row r="45" spans="1:9" s="26" customFormat="1" ht="31.5">
      <c r="A45" s="27">
        <v>8.1</v>
      </c>
      <c r="B45" s="28" t="s">
        <v>135</v>
      </c>
      <c r="C45" s="28" t="s">
        <v>136</v>
      </c>
      <c r="D45" s="28"/>
      <c r="E45" s="29"/>
      <c r="F45" s="29"/>
      <c r="G45" s="7"/>
      <c r="H45" s="29"/>
      <c r="I45" s="17"/>
    </row>
    <row r="46" spans="1:9" s="35" customFormat="1" ht="36" customHeight="1">
      <c r="A46" s="27">
        <v>8.1999999999999993</v>
      </c>
      <c r="B46" s="31" t="s">
        <v>137</v>
      </c>
      <c r="C46" s="31" t="s">
        <v>138</v>
      </c>
      <c r="D46" s="31"/>
      <c r="E46" s="29"/>
      <c r="F46" s="29"/>
      <c r="G46" s="7"/>
      <c r="H46" s="29"/>
      <c r="I46" s="17"/>
    </row>
    <row r="47" spans="1:9" s="26" customFormat="1" ht="52.9" customHeight="1">
      <c r="A47" s="27">
        <v>8.3000000000000007</v>
      </c>
      <c r="B47" s="28" t="s">
        <v>139</v>
      </c>
      <c r="C47" s="28" t="s">
        <v>140</v>
      </c>
      <c r="D47" s="28"/>
      <c r="E47" s="29"/>
      <c r="F47" s="29"/>
      <c r="G47" s="7"/>
      <c r="H47" s="29"/>
      <c r="I47" s="17"/>
    </row>
    <row r="48" spans="1:9" s="26" customFormat="1" ht="135.75" customHeight="1">
      <c r="A48" s="27">
        <v>8.4</v>
      </c>
      <c r="B48" s="28" t="s">
        <v>141</v>
      </c>
      <c r="C48" s="28" t="s">
        <v>142</v>
      </c>
      <c r="D48" s="28"/>
      <c r="E48" s="29"/>
      <c r="F48" s="29"/>
      <c r="G48" s="7"/>
      <c r="H48" s="29"/>
      <c r="I48" s="17"/>
    </row>
    <row r="49" spans="1:9" s="26" customFormat="1" ht="52.9" customHeight="1">
      <c r="A49" s="27">
        <v>8.5</v>
      </c>
      <c r="B49" s="28" t="s">
        <v>143</v>
      </c>
      <c r="C49" s="28" t="s">
        <v>144</v>
      </c>
      <c r="D49" s="28"/>
      <c r="E49" s="29"/>
      <c r="F49" s="29"/>
      <c r="G49" s="7"/>
      <c r="H49" s="29"/>
      <c r="I49" s="17"/>
    </row>
    <row r="50" spans="1:9" s="26" customFormat="1" ht="79.5" customHeight="1">
      <c r="A50" s="27">
        <v>8.6</v>
      </c>
      <c r="B50" s="28" t="s">
        <v>145</v>
      </c>
      <c r="C50" s="28" t="s">
        <v>146</v>
      </c>
      <c r="D50" s="28"/>
      <c r="E50" s="29"/>
      <c r="F50" s="29"/>
      <c r="G50" s="7"/>
      <c r="H50" s="29"/>
      <c r="I50" s="17"/>
    </row>
    <row r="51" spans="1:9" s="26" customFormat="1" ht="117" customHeight="1">
      <c r="A51" s="27">
        <v>8.6999999999999993</v>
      </c>
      <c r="B51" s="29" t="s">
        <v>147</v>
      </c>
      <c r="C51" s="29" t="s">
        <v>148</v>
      </c>
      <c r="D51" s="29"/>
      <c r="E51" s="29"/>
      <c r="F51" s="29"/>
      <c r="G51" s="7"/>
      <c r="H51" s="29"/>
      <c r="I51" s="17"/>
    </row>
    <row r="52" spans="1:9" s="26" customFormat="1" ht="31.5">
      <c r="A52" s="33">
        <v>8.8000000000000007</v>
      </c>
      <c r="B52" s="33" t="s">
        <v>149</v>
      </c>
      <c r="C52" s="33"/>
      <c r="D52" s="33"/>
      <c r="E52" s="33"/>
      <c r="F52" s="33"/>
      <c r="G52" s="33"/>
      <c r="H52" s="33"/>
      <c r="I52" s="33"/>
    </row>
    <row r="53" spans="1:9" s="26" customFormat="1" ht="63">
      <c r="A53" s="27" t="s">
        <v>150</v>
      </c>
      <c r="B53" s="28" t="s">
        <v>151</v>
      </c>
      <c r="C53" s="28" t="s">
        <v>152</v>
      </c>
      <c r="D53" s="28"/>
      <c r="E53" s="29"/>
      <c r="F53" s="29"/>
      <c r="G53" s="7"/>
      <c r="H53" s="29"/>
      <c r="I53" s="17"/>
    </row>
    <row r="54" spans="1:9" s="26" customFormat="1" ht="47.25" customHeight="1">
      <c r="A54" s="27" t="s">
        <v>153</v>
      </c>
      <c r="B54" s="28" t="s">
        <v>154</v>
      </c>
      <c r="C54" s="29" t="s">
        <v>155</v>
      </c>
      <c r="D54" s="29"/>
      <c r="E54" s="29"/>
      <c r="F54" s="29"/>
      <c r="G54" s="7"/>
      <c r="H54" s="29"/>
      <c r="I54" s="17"/>
    </row>
    <row r="55" spans="1:9" s="26" customFormat="1" ht="52.15" customHeight="1">
      <c r="A55" s="27" t="s">
        <v>156</v>
      </c>
      <c r="B55" s="36" t="s">
        <v>157</v>
      </c>
      <c r="C55" s="29" t="s">
        <v>158</v>
      </c>
      <c r="D55" s="29"/>
      <c r="E55" s="29"/>
      <c r="F55" s="29"/>
      <c r="G55" s="7"/>
      <c r="H55" s="29"/>
      <c r="I55" s="17"/>
    </row>
    <row r="56" spans="1:9" s="26" customFormat="1" ht="58.5" customHeight="1">
      <c r="A56" s="27" t="s">
        <v>159</v>
      </c>
      <c r="B56" s="28" t="s">
        <v>160</v>
      </c>
      <c r="C56" s="32" t="s">
        <v>161</v>
      </c>
      <c r="D56" s="32"/>
      <c r="E56" s="29"/>
      <c r="F56" s="29"/>
      <c r="G56" s="7"/>
      <c r="H56" s="29"/>
      <c r="I56" s="17"/>
    </row>
    <row r="57" spans="1:9" s="26" customFormat="1" ht="85.15" customHeight="1">
      <c r="A57" s="27" t="s">
        <v>162</v>
      </c>
      <c r="B57" s="31" t="s">
        <v>163</v>
      </c>
      <c r="C57" s="31" t="s">
        <v>164</v>
      </c>
      <c r="D57" s="31"/>
      <c r="E57" s="29"/>
      <c r="F57" s="29"/>
      <c r="G57" s="7"/>
      <c r="H57" s="29"/>
      <c r="I57" s="17"/>
    </row>
    <row r="58" spans="1:9" s="26" customFormat="1" ht="52.9" customHeight="1">
      <c r="A58" s="27" t="s">
        <v>165</v>
      </c>
      <c r="B58" s="28" t="s">
        <v>166</v>
      </c>
      <c r="C58" s="28" t="s">
        <v>167</v>
      </c>
      <c r="D58" s="29" t="s">
        <v>90</v>
      </c>
      <c r="E58" s="29" t="s">
        <v>90</v>
      </c>
      <c r="F58" s="29" t="s">
        <v>91</v>
      </c>
      <c r="G58" s="7"/>
      <c r="H58" s="29"/>
      <c r="I58" s="17"/>
    </row>
    <row r="59" spans="1:9" s="26" customFormat="1" ht="70.150000000000006" customHeight="1">
      <c r="A59" s="27" t="s">
        <v>168</v>
      </c>
      <c r="B59" s="28" t="s">
        <v>169</v>
      </c>
      <c r="C59" s="28" t="s">
        <v>170</v>
      </c>
      <c r="D59" s="29" t="s">
        <v>90</v>
      </c>
      <c r="E59" s="29" t="s">
        <v>90</v>
      </c>
      <c r="F59" s="29" t="s">
        <v>91</v>
      </c>
      <c r="G59" s="7"/>
      <c r="H59" s="29"/>
      <c r="I59" s="17"/>
    </row>
    <row r="60" spans="1:9" s="26" customFormat="1" ht="31.5">
      <c r="A60" s="27" t="s">
        <v>171</v>
      </c>
      <c r="B60" s="29" t="s">
        <v>172</v>
      </c>
      <c r="C60" s="28" t="s">
        <v>173</v>
      </c>
      <c r="D60" s="28"/>
      <c r="E60" s="29"/>
      <c r="F60" s="29"/>
      <c r="G60" s="7"/>
      <c r="H60" s="29"/>
      <c r="I60" s="17"/>
    </row>
    <row r="61" spans="1:9" s="26" customFormat="1" ht="15.75">
      <c r="A61" s="37"/>
      <c r="B61" s="62" t="s">
        <v>11</v>
      </c>
      <c r="C61" s="63"/>
      <c r="D61" s="37"/>
      <c r="E61" s="37"/>
      <c r="F61" s="37"/>
      <c r="G61" s="37"/>
      <c r="H61" s="37"/>
      <c r="I61" s="37"/>
    </row>
    <row r="62" spans="1:9" s="26" customFormat="1" ht="15.75">
      <c r="A62" s="23">
        <v>9</v>
      </c>
      <c r="B62" s="24" t="s">
        <v>20</v>
      </c>
      <c r="C62" s="25" t="s">
        <v>0</v>
      </c>
      <c r="D62" s="25" t="s">
        <v>48</v>
      </c>
      <c r="E62" s="25" t="s">
        <v>36</v>
      </c>
      <c r="F62" s="25" t="s">
        <v>37</v>
      </c>
      <c r="G62" s="24" t="s">
        <v>2</v>
      </c>
      <c r="H62" s="24" t="s">
        <v>1</v>
      </c>
      <c r="I62" s="24" t="s">
        <v>49</v>
      </c>
    </row>
    <row r="63" spans="1:9" s="26" customFormat="1" ht="31.5">
      <c r="A63" s="27">
        <v>9.1</v>
      </c>
      <c r="B63" s="31" t="s">
        <v>174</v>
      </c>
      <c r="C63" s="32" t="s">
        <v>175</v>
      </c>
      <c r="D63" s="32"/>
      <c r="E63" s="29"/>
      <c r="F63" s="29"/>
      <c r="G63" s="7"/>
      <c r="H63" s="29"/>
      <c r="I63" s="17"/>
    </row>
    <row r="64" spans="1:9" s="26" customFormat="1" ht="55.9" customHeight="1">
      <c r="A64" s="27">
        <v>9.1999999999999993</v>
      </c>
      <c r="B64" s="28" t="s">
        <v>25</v>
      </c>
      <c r="C64" s="28" t="s">
        <v>176</v>
      </c>
      <c r="D64" s="29" t="s">
        <v>90</v>
      </c>
      <c r="E64" s="29" t="s">
        <v>90</v>
      </c>
      <c r="F64" s="29" t="s">
        <v>91</v>
      </c>
      <c r="G64" s="7"/>
      <c r="H64" s="29"/>
      <c r="I64" s="17"/>
    </row>
    <row r="65" spans="1:9" s="26" customFormat="1" ht="31.5">
      <c r="A65" s="27">
        <v>9.3000000000000007</v>
      </c>
      <c r="B65" s="31" t="s">
        <v>28</v>
      </c>
      <c r="C65" s="28" t="s">
        <v>177</v>
      </c>
      <c r="D65" s="28"/>
      <c r="E65" s="29"/>
      <c r="F65" s="29"/>
      <c r="G65" s="7"/>
      <c r="H65" s="29"/>
      <c r="I65" s="17"/>
    </row>
    <row r="66" spans="1:9" s="26" customFormat="1" ht="31.5">
      <c r="A66" s="27">
        <v>9.4</v>
      </c>
      <c r="B66" s="28" t="s">
        <v>178</v>
      </c>
      <c r="C66" s="28"/>
      <c r="D66" s="28"/>
      <c r="E66" s="29"/>
      <c r="F66" s="29"/>
      <c r="G66" s="7"/>
      <c r="H66" s="29"/>
      <c r="I66" s="17"/>
    </row>
    <row r="67" spans="1:9" s="35" customFormat="1" ht="58.15" customHeight="1">
      <c r="A67" s="33">
        <v>9.5</v>
      </c>
      <c r="B67" s="33" t="s">
        <v>179</v>
      </c>
      <c r="C67" s="33" t="s">
        <v>180</v>
      </c>
      <c r="D67" s="33"/>
      <c r="E67" s="25"/>
      <c r="F67" s="25"/>
      <c r="G67" s="25"/>
      <c r="H67" s="25"/>
      <c r="I67" s="25"/>
    </row>
    <row r="68" spans="1:9" s="26" customFormat="1" ht="15.75">
      <c r="A68" s="27" t="s">
        <v>181</v>
      </c>
      <c r="B68" s="28" t="s">
        <v>182</v>
      </c>
      <c r="C68" s="28"/>
      <c r="D68" s="28"/>
      <c r="E68" s="29"/>
      <c r="F68" s="29"/>
      <c r="G68" s="7"/>
      <c r="H68" s="29"/>
      <c r="I68" s="17"/>
    </row>
    <row r="69" spans="1:9" s="26" customFormat="1" ht="15.75">
      <c r="A69" s="27" t="s">
        <v>183</v>
      </c>
      <c r="B69" s="28" t="s">
        <v>184</v>
      </c>
      <c r="C69" s="28"/>
      <c r="D69" s="28"/>
      <c r="E69" s="29"/>
      <c r="F69" s="29"/>
      <c r="G69" s="7"/>
      <c r="H69" s="29"/>
      <c r="I69" s="17"/>
    </row>
    <row r="70" spans="1:9" s="26" customFormat="1" ht="15.75">
      <c r="A70" s="27" t="s">
        <v>185</v>
      </c>
      <c r="B70" s="28" t="s">
        <v>186</v>
      </c>
      <c r="C70" s="28"/>
      <c r="D70" s="28"/>
      <c r="E70" s="29"/>
      <c r="F70" s="29"/>
      <c r="G70" s="7"/>
      <c r="H70" s="29"/>
      <c r="I70" s="17"/>
    </row>
    <row r="71" spans="1:9" s="26" customFormat="1" ht="15.75">
      <c r="A71" s="27" t="s">
        <v>187</v>
      </c>
      <c r="B71" s="28" t="s">
        <v>188</v>
      </c>
      <c r="C71" s="28"/>
      <c r="D71" s="38"/>
      <c r="E71" s="29"/>
      <c r="F71" s="29"/>
      <c r="G71" s="7"/>
      <c r="H71" s="29"/>
      <c r="I71" s="17"/>
    </row>
    <row r="72" spans="1:9" s="26" customFormat="1" ht="15.75">
      <c r="A72" s="27" t="s">
        <v>189</v>
      </c>
      <c r="B72" s="29" t="s">
        <v>190</v>
      </c>
      <c r="C72" s="28"/>
      <c r="D72" s="28"/>
      <c r="E72" s="29"/>
      <c r="F72" s="29"/>
      <c r="G72" s="7"/>
      <c r="H72" s="29"/>
      <c r="I72" s="17"/>
    </row>
    <row r="73" spans="1:9" s="26" customFormat="1" ht="31.5">
      <c r="A73" s="27" t="s">
        <v>191</v>
      </c>
      <c r="B73" s="29" t="s">
        <v>192</v>
      </c>
      <c r="C73" s="28"/>
      <c r="D73" s="28"/>
      <c r="E73" s="29"/>
      <c r="F73" s="29"/>
      <c r="G73" s="7"/>
      <c r="H73" s="29"/>
      <c r="I73" s="17"/>
    </row>
    <row r="74" spans="1:9" s="26" customFormat="1" ht="15.75">
      <c r="A74" s="27" t="s">
        <v>193</v>
      </c>
      <c r="B74" s="28" t="s">
        <v>194</v>
      </c>
      <c r="C74" s="28"/>
      <c r="D74" s="28"/>
      <c r="E74" s="29"/>
      <c r="F74" s="29"/>
      <c r="G74" s="7"/>
      <c r="H74" s="29"/>
      <c r="I74" s="17"/>
    </row>
    <row r="75" spans="1:9" s="26" customFormat="1" ht="117" customHeight="1">
      <c r="A75" s="27">
        <v>9.6</v>
      </c>
      <c r="B75" s="32" t="s">
        <v>26</v>
      </c>
      <c r="C75" s="32" t="s">
        <v>195</v>
      </c>
      <c r="D75" s="32"/>
      <c r="E75" s="29"/>
      <c r="F75" s="29"/>
      <c r="G75" s="7"/>
      <c r="H75" s="29"/>
      <c r="I75" s="17"/>
    </row>
    <row r="76" spans="1:9" s="26" customFormat="1" ht="31.5">
      <c r="A76" s="27">
        <v>9.6999999999999993</v>
      </c>
      <c r="B76" s="31" t="s">
        <v>5</v>
      </c>
      <c r="C76" s="32" t="s">
        <v>196</v>
      </c>
      <c r="D76" s="29" t="s">
        <v>90</v>
      </c>
      <c r="E76" s="29" t="s">
        <v>90</v>
      </c>
      <c r="F76" s="29" t="s">
        <v>91</v>
      </c>
      <c r="G76" s="7"/>
      <c r="H76" s="29"/>
      <c r="I76" s="17"/>
    </row>
    <row r="77" spans="1:9" s="26" customFormat="1" ht="85.15" customHeight="1">
      <c r="A77" s="27">
        <v>9.8000000000000007</v>
      </c>
      <c r="B77" s="31" t="s">
        <v>197</v>
      </c>
      <c r="C77" s="32" t="s">
        <v>198</v>
      </c>
      <c r="D77" s="32"/>
      <c r="E77" s="29"/>
      <c r="F77" s="29"/>
      <c r="G77" s="7"/>
      <c r="H77" s="29"/>
      <c r="I77" s="17"/>
    </row>
    <row r="78" spans="1:9" s="26" customFormat="1" ht="88.15" customHeight="1">
      <c r="A78" s="34" t="s">
        <v>199</v>
      </c>
      <c r="B78" s="29" t="s">
        <v>200</v>
      </c>
      <c r="C78" s="29" t="s">
        <v>201</v>
      </c>
      <c r="D78" s="29"/>
      <c r="E78" s="29"/>
      <c r="F78" s="29"/>
      <c r="G78" s="7"/>
      <c r="H78" s="29"/>
      <c r="I78" s="17"/>
    </row>
    <row r="79" spans="1:9" s="26" customFormat="1" ht="15.75">
      <c r="A79" s="23">
        <v>10</v>
      </c>
      <c r="B79" s="24" t="s">
        <v>202</v>
      </c>
      <c r="C79" s="25" t="s">
        <v>0</v>
      </c>
      <c r="D79" s="25" t="s">
        <v>48</v>
      </c>
      <c r="E79" s="25" t="s">
        <v>36</v>
      </c>
      <c r="F79" s="25" t="s">
        <v>37</v>
      </c>
      <c r="G79" s="24" t="s">
        <v>2</v>
      </c>
      <c r="H79" s="24" t="s">
        <v>1</v>
      </c>
      <c r="I79" s="24" t="s">
        <v>49</v>
      </c>
    </row>
    <row r="80" spans="1:9" s="26" customFormat="1" ht="95.25" customHeight="1">
      <c r="A80" s="27">
        <v>10.1</v>
      </c>
      <c r="B80" s="39" t="s">
        <v>203</v>
      </c>
      <c r="C80" s="28" t="s">
        <v>204</v>
      </c>
      <c r="D80" s="28"/>
      <c r="E80" s="29"/>
      <c r="F80" s="29"/>
      <c r="G80" s="7"/>
      <c r="H80" s="29"/>
      <c r="I80" s="17"/>
    </row>
    <row r="81" spans="1:9" s="35" customFormat="1" ht="31.5">
      <c r="A81" s="33">
        <v>10.199999999999999</v>
      </c>
      <c r="B81" s="33" t="s">
        <v>205</v>
      </c>
      <c r="C81" s="33"/>
      <c r="D81" s="33"/>
      <c r="E81" s="25"/>
      <c r="F81" s="25"/>
      <c r="G81" s="25"/>
      <c r="H81" s="25"/>
      <c r="I81" s="25"/>
    </row>
    <row r="82" spans="1:9" s="26" customFormat="1" ht="15.75">
      <c r="A82" s="27" t="s">
        <v>206</v>
      </c>
      <c r="B82" s="28" t="s">
        <v>207</v>
      </c>
      <c r="C82" s="28"/>
      <c r="D82" s="28"/>
      <c r="E82" s="29"/>
      <c r="F82" s="29"/>
      <c r="G82" s="7"/>
      <c r="H82" s="29"/>
      <c r="I82" s="17"/>
    </row>
    <row r="83" spans="1:9" s="26" customFormat="1" ht="15.75">
      <c r="A83" s="27" t="s">
        <v>208</v>
      </c>
      <c r="B83" s="28" t="s">
        <v>209</v>
      </c>
      <c r="C83" s="28"/>
      <c r="D83" s="28"/>
      <c r="E83" s="29"/>
      <c r="F83" s="29"/>
      <c r="G83" s="7"/>
      <c r="H83" s="29"/>
      <c r="I83" s="17"/>
    </row>
    <row r="84" spans="1:9" s="26" customFormat="1" ht="56.25" customHeight="1">
      <c r="A84" s="27" t="s">
        <v>210</v>
      </c>
      <c r="B84" s="28" t="s">
        <v>211</v>
      </c>
      <c r="C84" s="29" t="s">
        <v>212</v>
      </c>
      <c r="D84" s="29"/>
      <c r="E84" s="29"/>
      <c r="F84" s="29"/>
      <c r="G84" s="7"/>
      <c r="H84" s="29"/>
      <c r="I84" s="17"/>
    </row>
    <row r="85" spans="1:9" s="26" customFormat="1" ht="15.75">
      <c r="A85" s="27" t="s">
        <v>213</v>
      </c>
      <c r="B85" s="28" t="s">
        <v>214</v>
      </c>
      <c r="C85" s="28"/>
      <c r="D85" s="28"/>
      <c r="E85" s="29"/>
      <c r="F85" s="29"/>
      <c r="G85" s="7"/>
      <c r="H85" s="29"/>
      <c r="I85" s="17"/>
    </row>
    <row r="86" spans="1:9" s="26" customFormat="1" ht="31.5">
      <c r="A86" s="27" t="s">
        <v>215</v>
      </c>
      <c r="B86" s="29" t="s">
        <v>216</v>
      </c>
      <c r="C86" s="29" t="s">
        <v>217</v>
      </c>
      <c r="D86" s="29" t="s">
        <v>90</v>
      </c>
      <c r="E86" s="29" t="s">
        <v>90</v>
      </c>
      <c r="F86" s="29" t="s">
        <v>91</v>
      </c>
      <c r="G86" s="7"/>
      <c r="H86" s="29"/>
      <c r="I86" s="17"/>
    </row>
    <row r="87" spans="1:9" s="26" customFormat="1" ht="36" customHeight="1">
      <c r="A87" s="27" t="s">
        <v>218</v>
      </c>
      <c r="B87" s="29" t="s">
        <v>219</v>
      </c>
      <c r="C87" s="30" t="s">
        <v>220</v>
      </c>
      <c r="D87" s="30"/>
      <c r="E87" s="29"/>
      <c r="F87" s="29"/>
      <c r="G87" s="7"/>
      <c r="H87" s="29"/>
      <c r="I87" s="17"/>
    </row>
    <row r="88" spans="1:9" s="26" customFormat="1" ht="36" customHeight="1">
      <c r="A88" s="27" t="s">
        <v>221</v>
      </c>
      <c r="B88" s="28" t="s">
        <v>222</v>
      </c>
      <c r="C88" s="28" t="s">
        <v>223</v>
      </c>
      <c r="D88" s="28"/>
      <c r="E88" s="29"/>
      <c r="F88" s="29"/>
      <c r="G88" s="7"/>
      <c r="H88" s="29"/>
      <c r="I88" s="17"/>
    </row>
    <row r="89" spans="1:9" s="26" customFormat="1" ht="84" customHeight="1">
      <c r="A89" s="27" t="s">
        <v>224</v>
      </c>
      <c r="B89" s="28" t="s">
        <v>225</v>
      </c>
      <c r="C89" s="29" t="s">
        <v>226</v>
      </c>
      <c r="D89" s="29"/>
      <c r="E89" s="29"/>
      <c r="F89" s="29"/>
      <c r="G89" s="7"/>
      <c r="H89" s="29"/>
      <c r="I89" s="17"/>
    </row>
    <row r="90" spans="1:9" s="26" customFormat="1" ht="89.25" customHeight="1">
      <c r="A90" s="27" t="s">
        <v>227</v>
      </c>
      <c r="B90" s="28" t="s">
        <v>228</v>
      </c>
      <c r="C90" s="29" t="s">
        <v>229</v>
      </c>
      <c r="D90" s="29"/>
      <c r="E90" s="29"/>
      <c r="F90" s="29"/>
      <c r="G90" s="7"/>
      <c r="H90" s="29"/>
      <c r="I90" s="17"/>
    </row>
    <row r="91" spans="1:9" s="26" customFormat="1" ht="40.9" customHeight="1">
      <c r="A91" s="27" t="s">
        <v>230</v>
      </c>
      <c r="B91" s="28" t="s">
        <v>231</v>
      </c>
      <c r="C91" s="28" t="s">
        <v>232</v>
      </c>
      <c r="D91" s="29" t="s">
        <v>90</v>
      </c>
      <c r="E91" s="29" t="s">
        <v>90</v>
      </c>
      <c r="F91" s="29" t="s">
        <v>91</v>
      </c>
      <c r="G91" s="7"/>
      <c r="H91" s="29"/>
      <c r="I91" s="17"/>
    </row>
    <row r="92" spans="1:9" s="26" customFormat="1" ht="15.75">
      <c r="A92" s="27" t="s">
        <v>233</v>
      </c>
      <c r="B92" s="28" t="s">
        <v>234</v>
      </c>
      <c r="C92" s="28"/>
      <c r="D92" s="28"/>
      <c r="E92" s="29"/>
      <c r="F92" s="29"/>
      <c r="G92" s="7"/>
      <c r="H92" s="29"/>
      <c r="I92" s="17"/>
    </row>
    <row r="93" spans="1:9" s="26" customFormat="1" ht="82.9" customHeight="1">
      <c r="A93" s="27" t="s">
        <v>235</v>
      </c>
      <c r="B93" s="28" t="s">
        <v>236</v>
      </c>
      <c r="C93" s="29" t="s">
        <v>237</v>
      </c>
      <c r="D93" s="29"/>
      <c r="E93" s="29"/>
      <c r="F93" s="29"/>
      <c r="G93" s="7"/>
      <c r="H93" s="29"/>
      <c r="I93" s="17"/>
    </row>
    <row r="94" spans="1:9" s="26" customFormat="1" ht="118.15" customHeight="1">
      <c r="A94" s="27" t="s">
        <v>238</v>
      </c>
      <c r="B94" s="28" t="s">
        <v>239</v>
      </c>
      <c r="C94" s="28" t="s">
        <v>240</v>
      </c>
      <c r="D94" s="28"/>
      <c r="E94" s="29"/>
      <c r="F94" s="29"/>
      <c r="G94" s="7"/>
      <c r="H94" s="29"/>
      <c r="I94" s="17"/>
    </row>
    <row r="95" spans="1:9" s="26" customFormat="1" ht="15.75">
      <c r="A95" s="37"/>
      <c r="B95" s="62" t="s">
        <v>12</v>
      </c>
      <c r="C95" s="63"/>
      <c r="D95" s="37"/>
      <c r="E95" s="37"/>
      <c r="F95" s="37"/>
      <c r="G95" s="37"/>
      <c r="H95" s="37"/>
      <c r="I95" s="37"/>
    </row>
    <row r="96" spans="1:9" s="26" customFormat="1" ht="19.149999999999999" customHeight="1">
      <c r="A96" s="23">
        <v>11</v>
      </c>
      <c r="B96" s="40" t="s">
        <v>241</v>
      </c>
      <c r="C96" s="25" t="s">
        <v>0</v>
      </c>
      <c r="D96" s="25" t="s">
        <v>48</v>
      </c>
      <c r="E96" s="25" t="s">
        <v>36</v>
      </c>
      <c r="F96" s="25" t="s">
        <v>37</v>
      </c>
      <c r="G96" s="24" t="s">
        <v>2</v>
      </c>
      <c r="H96" s="24" t="s">
        <v>1</v>
      </c>
      <c r="I96" s="24" t="s">
        <v>49</v>
      </c>
    </row>
    <row r="97" spans="1:9" s="26" customFormat="1" ht="71.25" customHeight="1">
      <c r="A97" s="27">
        <v>11.1</v>
      </c>
      <c r="B97" s="28" t="s">
        <v>27</v>
      </c>
      <c r="C97" s="28" t="s">
        <v>242</v>
      </c>
      <c r="D97" s="28"/>
      <c r="E97" s="29"/>
      <c r="F97" s="29"/>
      <c r="G97" s="7"/>
      <c r="H97" s="29"/>
      <c r="I97" s="17"/>
    </row>
    <row r="98" spans="1:9" s="26" customFormat="1" ht="15.75">
      <c r="A98" s="27">
        <v>11.2</v>
      </c>
      <c r="B98" s="28" t="s">
        <v>214</v>
      </c>
      <c r="C98" s="30" t="s">
        <v>243</v>
      </c>
      <c r="D98" s="28"/>
      <c r="E98" s="29"/>
      <c r="F98" s="29"/>
      <c r="G98" s="7"/>
      <c r="H98" s="29"/>
      <c r="I98" s="17"/>
    </row>
    <row r="99" spans="1:9" s="26" customFormat="1" ht="43.5" customHeight="1">
      <c r="A99" s="27">
        <v>11.3</v>
      </c>
      <c r="B99" s="29" t="s">
        <v>244</v>
      </c>
      <c r="C99" s="29" t="s">
        <v>245</v>
      </c>
      <c r="D99" s="29"/>
      <c r="E99" s="29"/>
      <c r="F99" s="29"/>
      <c r="G99" s="7"/>
      <c r="H99" s="29"/>
      <c r="I99" s="17"/>
    </row>
    <row r="100" spans="1:9" s="26" customFormat="1" ht="44.25" customHeight="1">
      <c r="A100" s="27">
        <v>11.4</v>
      </c>
      <c r="B100" s="29" t="s">
        <v>246</v>
      </c>
      <c r="C100" s="29" t="s">
        <v>247</v>
      </c>
      <c r="D100" s="29"/>
      <c r="E100" s="29"/>
      <c r="F100" s="29"/>
      <c r="G100" s="7"/>
      <c r="H100" s="29"/>
      <c r="I100" s="17"/>
    </row>
    <row r="101" spans="1:9" s="26" customFormat="1" ht="15.75">
      <c r="A101" s="27">
        <v>11.5</v>
      </c>
      <c r="B101" s="28" t="s">
        <v>248</v>
      </c>
      <c r="C101" s="28" t="s">
        <v>249</v>
      </c>
      <c r="D101" s="28"/>
      <c r="E101" s="29"/>
      <c r="F101" s="29"/>
      <c r="G101" s="7"/>
      <c r="H101" s="29"/>
      <c r="I101" s="17"/>
    </row>
    <row r="102" spans="1:9" s="26" customFormat="1" ht="34.15" customHeight="1">
      <c r="A102" s="27">
        <v>11.6</v>
      </c>
      <c r="B102" s="28" t="s">
        <v>211</v>
      </c>
      <c r="C102" s="28" t="s">
        <v>250</v>
      </c>
      <c r="D102" s="28"/>
      <c r="E102" s="29"/>
      <c r="F102" s="29"/>
      <c r="G102" s="7"/>
      <c r="H102" s="29"/>
      <c r="I102" s="17"/>
    </row>
    <row r="103" spans="1:9" s="26" customFormat="1" ht="15.75">
      <c r="A103" s="27">
        <v>11.7</v>
      </c>
      <c r="B103" s="28" t="s">
        <v>80</v>
      </c>
      <c r="C103" s="28" t="s">
        <v>251</v>
      </c>
      <c r="D103" s="28"/>
      <c r="E103" s="29"/>
      <c r="F103" s="29"/>
      <c r="G103" s="7"/>
      <c r="H103" s="29"/>
      <c r="I103" s="17"/>
    </row>
    <row r="104" spans="1:9" s="26" customFormat="1" ht="15.75">
      <c r="A104" s="27">
        <v>11.8</v>
      </c>
      <c r="B104" s="28" t="s">
        <v>252</v>
      </c>
      <c r="C104" s="28" t="s">
        <v>253</v>
      </c>
      <c r="D104" s="28"/>
      <c r="E104" s="29"/>
      <c r="F104" s="29"/>
      <c r="G104" s="7"/>
      <c r="H104" s="29"/>
      <c r="I104" s="17"/>
    </row>
    <row r="105" spans="1:9" s="26" customFormat="1" ht="15.75">
      <c r="A105" s="23">
        <v>12</v>
      </c>
      <c r="B105" s="25" t="s">
        <v>254</v>
      </c>
      <c r="C105" s="25" t="s">
        <v>0</v>
      </c>
      <c r="D105" s="25" t="s">
        <v>48</v>
      </c>
      <c r="E105" s="25" t="s">
        <v>36</v>
      </c>
      <c r="F105" s="25" t="s">
        <v>37</v>
      </c>
      <c r="G105" s="24" t="s">
        <v>2</v>
      </c>
      <c r="H105" s="24" t="s">
        <v>1</v>
      </c>
      <c r="I105" s="24" t="s">
        <v>49</v>
      </c>
    </row>
    <row r="106" spans="1:9" s="26" customFormat="1" ht="59.25" customHeight="1">
      <c r="A106" s="27">
        <v>12.1</v>
      </c>
      <c r="B106" s="28" t="s">
        <v>255</v>
      </c>
      <c r="C106" s="28" t="s">
        <v>256</v>
      </c>
      <c r="D106" s="32" t="s">
        <v>501</v>
      </c>
      <c r="E106" s="32" t="s">
        <v>502</v>
      </c>
      <c r="F106" s="32" t="s">
        <v>503</v>
      </c>
      <c r="G106" s="7"/>
      <c r="H106" s="29"/>
      <c r="I106" s="17"/>
    </row>
    <row r="107" spans="1:9" s="26" customFormat="1" ht="31.5">
      <c r="A107" s="27">
        <v>12.2</v>
      </c>
      <c r="B107" s="31" t="s">
        <v>257</v>
      </c>
      <c r="C107" s="31"/>
      <c r="D107" s="31"/>
      <c r="E107" s="29"/>
      <c r="F107" s="29"/>
      <c r="G107" s="7"/>
      <c r="H107" s="29"/>
      <c r="I107" s="17"/>
    </row>
    <row r="108" spans="1:9" s="26" customFormat="1" ht="31.5">
      <c r="A108" s="34">
        <v>12.3</v>
      </c>
      <c r="B108" s="28" t="s">
        <v>258</v>
      </c>
      <c r="C108" s="32" t="s">
        <v>259</v>
      </c>
      <c r="D108" s="28"/>
      <c r="E108" s="29"/>
      <c r="F108" s="29"/>
      <c r="G108" s="7"/>
      <c r="H108" s="29"/>
      <c r="I108" s="17"/>
    </row>
    <row r="109" spans="1:9" s="26" customFormat="1" ht="58.9" customHeight="1">
      <c r="A109" s="34">
        <v>12.4</v>
      </c>
      <c r="B109" s="28" t="s">
        <v>260</v>
      </c>
      <c r="C109" s="32" t="s">
        <v>261</v>
      </c>
      <c r="D109" s="28"/>
      <c r="E109" s="29"/>
      <c r="F109" s="29"/>
      <c r="G109" s="7"/>
      <c r="H109" s="29"/>
      <c r="I109" s="17"/>
    </row>
    <row r="110" spans="1:9" s="26" customFormat="1" ht="34.15" customHeight="1">
      <c r="A110" s="41">
        <v>12.5</v>
      </c>
      <c r="B110" s="31" t="s">
        <v>262</v>
      </c>
      <c r="C110" s="28" t="s">
        <v>263</v>
      </c>
      <c r="D110" s="28"/>
      <c r="E110" s="29"/>
      <c r="F110" s="29"/>
      <c r="G110" s="7"/>
      <c r="H110" s="29"/>
      <c r="I110" s="17"/>
    </row>
    <row r="111" spans="1:9" s="26" customFormat="1" ht="52.9" customHeight="1">
      <c r="A111" s="27">
        <v>12.6</v>
      </c>
      <c r="B111" s="28" t="s">
        <v>264</v>
      </c>
      <c r="C111" s="28" t="s">
        <v>265</v>
      </c>
      <c r="D111" s="28"/>
      <c r="E111" s="29"/>
      <c r="F111" s="29"/>
      <c r="G111" s="7"/>
      <c r="H111" s="29"/>
      <c r="I111" s="17"/>
    </row>
    <row r="112" spans="1:9" s="26" customFormat="1" ht="52.15" customHeight="1">
      <c r="A112" s="27">
        <v>12.7</v>
      </c>
      <c r="B112" s="39" t="s">
        <v>266</v>
      </c>
      <c r="C112" s="28" t="s">
        <v>267</v>
      </c>
      <c r="D112" s="28"/>
      <c r="E112" s="29"/>
      <c r="F112" s="29"/>
      <c r="G112" s="7"/>
      <c r="H112" s="29"/>
      <c r="I112" s="17"/>
    </row>
    <row r="113" spans="1:9" s="26" customFormat="1" ht="47.25">
      <c r="A113" s="27">
        <v>12.8</v>
      </c>
      <c r="B113" s="29" t="s">
        <v>268</v>
      </c>
      <c r="C113" s="29" t="s">
        <v>269</v>
      </c>
      <c r="D113" s="29"/>
      <c r="E113" s="29"/>
      <c r="F113" s="29"/>
      <c r="G113" s="7"/>
      <c r="H113" s="29"/>
      <c r="I113" s="17"/>
    </row>
    <row r="114" spans="1:9" s="26" customFormat="1" ht="38.25" customHeight="1">
      <c r="A114" s="34">
        <v>12.9</v>
      </c>
      <c r="B114" s="32" t="s">
        <v>270</v>
      </c>
      <c r="C114" s="29"/>
      <c r="D114" s="29"/>
      <c r="E114" s="29"/>
      <c r="F114" s="29"/>
      <c r="G114" s="7"/>
      <c r="H114" s="29"/>
      <c r="I114" s="17"/>
    </row>
    <row r="115" spans="1:9" s="26" customFormat="1" ht="15.75">
      <c r="A115" s="23">
        <v>13</v>
      </c>
      <c r="B115" s="24" t="s">
        <v>271</v>
      </c>
      <c r="C115" s="25" t="s">
        <v>0</v>
      </c>
      <c r="D115" s="25" t="s">
        <v>48</v>
      </c>
      <c r="E115" s="25" t="s">
        <v>36</v>
      </c>
      <c r="F115" s="25" t="s">
        <v>37</v>
      </c>
      <c r="G115" s="24" t="s">
        <v>2</v>
      </c>
      <c r="H115" s="24" t="s">
        <v>1</v>
      </c>
      <c r="I115" s="24" t="s">
        <v>49</v>
      </c>
    </row>
    <row r="116" spans="1:9" s="26" customFormat="1" ht="122.25" customHeight="1">
      <c r="A116" s="34">
        <v>13.1</v>
      </c>
      <c r="B116" s="32" t="s">
        <v>272</v>
      </c>
      <c r="C116" s="32" t="s">
        <v>273</v>
      </c>
      <c r="D116" s="32"/>
      <c r="E116" s="29"/>
      <c r="F116" s="29"/>
      <c r="G116" s="7"/>
      <c r="H116" s="29"/>
      <c r="I116" s="17"/>
    </row>
    <row r="117" spans="1:9" s="26" customFormat="1" ht="37.15" customHeight="1">
      <c r="A117" s="27">
        <v>13.2</v>
      </c>
      <c r="B117" s="39" t="s">
        <v>274</v>
      </c>
      <c r="C117" s="39" t="s">
        <v>275</v>
      </c>
      <c r="D117" s="39"/>
      <c r="E117" s="29"/>
      <c r="F117" s="29"/>
      <c r="G117" s="7"/>
      <c r="H117" s="29"/>
      <c r="I117" s="17"/>
    </row>
    <row r="118" spans="1:9" s="26" customFormat="1" ht="67.150000000000006" customHeight="1">
      <c r="A118" s="27">
        <v>13.3</v>
      </c>
      <c r="B118" s="39" t="s">
        <v>13</v>
      </c>
      <c r="C118" s="39" t="s">
        <v>276</v>
      </c>
      <c r="D118" s="39"/>
      <c r="E118" s="29"/>
      <c r="F118" s="29"/>
      <c r="G118" s="7"/>
      <c r="H118" s="29"/>
      <c r="I118" s="17"/>
    </row>
    <row r="119" spans="1:9" s="35" customFormat="1" ht="47.25">
      <c r="A119" s="27">
        <v>13.4</v>
      </c>
      <c r="B119" s="31" t="s">
        <v>277</v>
      </c>
      <c r="C119" s="31" t="s">
        <v>278</v>
      </c>
      <c r="D119" s="31"/>
      <c r="E119" s="29"/>
      <c r="F119" s="29"/>
      <c r="G119" s="7"/>
      <c r="H119" s="29"/>
      <c r="I119" s="17"/>
    </row>
    <row r="120" spans="1:9" s="26" customFormat="1" ht="31.5">
      <c r="A120" s="27">
        <v>13.5</v>
      </c>
      <c r="B120" s="31" t="s">
        <v>279</v>
      </c>
      <c r="C120" s="28"/>
      <c r="D120" s="28"/>
      <c r="E120" s="29"/>
      <c r="F120" s="29"/>
      <c r="G120" s="7"/>
      <c r="H120" s="29"/>
      <c r="I120" s="17"/>
    </row>
    <row r="121" spans="1:9" s="26" customFormat="1" ht="37.15" customHeight="1">
      <c r="A121" s="27">
        <v>13.6</v>
      </c>
      <c r="B121" s="39" t="s">
        <v>280</v>
      </c>
      <c r="C121" s="42"/>
      <c r="D121" s="42"/>
      <c r="E121" s="29"/>
      <c r="F121" s="29"/>
      <c r="G121" s="7"/>
      <c r="H121" s="29"/>
      <c r="I121" s="17"/>
    </row>
    <row r="122" spans="1:9" s="26" customFormat="1" ht="15.75">
      <c r="A122" s="23">
        <v>14</v>
      </c>
      <c r="B122" s="24" t="s">
        <v>248</v>
      </c>
      <c r="C122" s="25" t="s">
        <v>0</v>
      </c>
      <c r="D122" s="25" t="s">
        <v>48</v>
      </c>
      <c r="E122" s="25" t="s">
        <v>36</v>
      </c>
      <c r="F122" s="25" t="s">
        <v>37</v>
      </c>
      <c r="G122" s="24" t="s">
        <v>2</v>
      </c>
      <c r="H122" s="24" t="s">
        <v>1</v>
      </c>
      <c r="I122" s="24" t="s">
        <v>49</v>
      </c>
    </row>
    <row r="123" spans="1:9" s="26" customFormat="1" ht="169.15" customHeight="1">
      <c r="A123" s="43"/>
      <c r="B123" s="33" t="s">
        <v>281</v>
      </c>
      <c r="C123" s="33" t="s">
        <v>282</v>
      </c>
      <c r="D123" s="43"/>
      <c r="E123" s="43"/>
      <c r="F123" s="43"/>
      <c r="G123" s="43"/>
      <c r="H123" s="43"/>
      <c r="I123" s="43"/>
    </row>
    <row r="124" spans="1:9" s="26" customFormat="1" ht="46.5" customHeight="1">
      <c r="A124" s="27">
        <v>14.1</v>
      </c>
      <c r="B124" s="32" t="s">
        <v>283</v>
      </c>
      <c r="C124" s="31" t="s">
        <v>284</v>
      </c>
      <c r="D124" s="31"/>
      <c r="E124" s="29"/>
      <c r="F124" s="29"/>
      <c r="G124" s="7"/>
      <c r="H124" s="29"/>
      <c r="I124" s="17"/>
    </row>
    <row r="125" spans="1:9" s="26" customFormat="1" ht="34.15" customHeight="1">
      <c r="A125" s="27" t="s">
        <v>285</v>
      </c>
      <c r="B125" s="31" t="s">
        <v>286</v>
      </c>
      <c r="C125" s="28"/>
      <c r="D125" s="28"/>
      <c r="E125" s="29"/>
      <c r="F125" s="29"/>
      <c r="G125" s="7"/>
      <c r="H125" s="29"/>
      <c r="I125" s="17"/>
    </row>
    <row r="126" spans="1:9" s="26" customFormat="1" ht="31.5">
      <c r="A126" s="27" t="s">
        <v>287</v>
      </c>
      <c r="B126" s="31" t="s">
        <v>288</v>
      </c>
      <c r="C126" s="28"/>
      <c r="D126" s="28"/>
      <c r="E126" s="29"/>
      <c r="F126" s="29"/>
      <c r="G126" s="7"/>
      <c r="H126" s="29"/>
      <c r="I126" s="17"/>
    </row>
    <row r="127" spans="1:9" s="26" customFormat="1" ht="52.15" customHeight="1">
      <c r="A127" s="27" t="s">
        <v>289</v>
      </c>
      <c r="B127" s="32" t="s">
        <v>290</v>
      </c>
      <c r="C127" s="28"/>
      <c r="D127" s="28"/>
      <c r="E127" s="29"/>
      <c r="F127" s="29"/>
      <c r="G127" s="7"/>
      <c r="H127" s="29"/>
      <c r="I127" s="17"/>
    </row>
    <row r="128" spans="1:9" s="26" customFormat="1" ht="15.75">
      <c r="A128" s="33" t="s">
        <v>291</v>
      </c>
      <c r="B128" s="33" t="s">
        <v>292</v>
      </c>
      <c r="C128" s="33"/>
      <c r="D128" s="33"/>
      <c r="E128" s="33"/>
      <c r="F128" s="33"/>
      <c r="G128" s="33"/>
      <c r="H128" s="33"/>
      <c r="I128" s="33"/>
    </row>
    <row r="129" spans="1:9" s="26" customFormat="1" ht="54" customHeight="1">
      <c r="A129" s="27" t="s">
        <v>293</v>
      </c>
      <c r="B129" s="39" t="s">
        <v>294</v>
      </c>
      <c r="C129" s="29" t="s">
        <v>295</v>
      </c>
      <c r="D129" s="29"/>
      <c r="E129" s="29"/>
      <c r="F129" s="29"/>
      <c r="G129" s="7"/>
      <c r="H129" s="29"/>
      <c r="I129" s="17"/>
    </row>
    <row r="130" spans="1:9" s="26" customFormat="1" ht="67.900000000000006" customHeight="1">
      <c r="A130" s="27" t="s">
        <v>296</v>
      </c>
      <c r="B130" s="28" t="s">
        <v>297</v>
      </c>
      <c r="C130" s="28" t="s">
        <v>298</v>
      </c>
      <c r="D130" s="28"/>
      <c r="E130" s="29"/>
      <c r="F130" s="29"/>
      <c r="G130" s="7"/>
      <c r="H130" s="29"/>
      <c r="I130" s="17"/>
    </row>
    <row r="131" spans="1:9" s="26" customFormat="1" ht="31.5">
      <c r="A131" s="27" t="s">
        <v>299</v>
      </c>
      <c r="B131" s="29" t="s">
        <v>300</v>
      </c>
      <c r="C131" s="28" t="s">
        <v>301</v>
      </c>
      <c r="D131" s="28"/>
      <c r="E131" s="29"/>
      <c r="F131" s="29"/>
      <c r="G131" s="7"/>
      <c r="H131" s="29"/>
      <c r="I131" s="17"/>
    </row>
    <row r="132" spans="1:9" s="26" customFormat="1" ht="53.25" customHeight="1">
      <c r="A132" s="27" t="s">
        <v>302</v>
      </c>
      <c r="B132" s="29" t="s">
        <v>303</v>
      </c>
      <c r="C132" s="28" t="s">
        <v>304</v>
      </c>
      <c r="D132" s="28"/>
      <c r="E132" s="29"/>
      <c r="F132" s="29"/>
      <c r="G132" s="7"/>
      <c r="H132" s="29"/>
      <c r="I132" s="17"/>
    </row>
    <row r="133" spans="1:9" s="26" customFormat="1" ht="15.75">
      <c r="A133" s="33" t="s">
        <v>305</v>
      </c>
      <c r="B133" s="33" t="s">
        <v>306</v>
      </c>
      <c r="C133" s="33"/>
      <c r="D133" s="33"/>
      <c r="E133" s="33"/>
      <c r="F133" s="33"/>
      <c r="G133" s="33"/>
      <c r="H133" s="33"/>
      <c r="I133" s="33"/>
    </row>
    <row r="134" spans="1:9" s="26" customFormat="1" ht="46.5" customHeight="1">
      <c r="A134" s="27" t="s">
        <v>307</v>
      </c>
      <c r="B134" s="28" t="s">
        <v>308</v>
      </c>
      <c r="C134" s="28" t="s">
        <v>309</v>
      </c>
      <c r="D134" s="31"/>
      <c r="E134" s="29"/>
      <c r="F134" s="29"/>
      <c r="G134" s="7"/>
      <c r="H134" s="29"/>
      <c r="I134" s="17"/>
    </row>
    <row r="135" spans="1:9" s="26" customFormat="1" ht="47.25">
      <c r="A135" s="27" t="s">
        <v>310</v>
      </c>
      <c r="B135" s="29" t="s">
        <v>311</v>
      </c>
      <c r="C135" s="28" t="s">
        <v>312</v>
      </c>
      <c r="D135" s="28"/>
      <c r="E135" s="29"/>
      <c r="F135" s="29"/>
      <c r="G135" s="7"/>
      <c r="H135" s="29"/>
      <c r="I135" s="17"/>
    </row>
    <row r="136" spans="1:9" s="26" customFormat="1" ht="64.5" customHeight="1">
      <c r="A136" s="27" t="s">
        <v>313</v>
      </c>
      <c r="B136" s="28" t="s">
        <v>14</v>
      </c>
      <c r="C136" s="28" t="s">
        <v>314</v>
      </c>
      <c r="D136" s="28"/>
      <c r="E136" s="29"/>
      <c r="F136" s="29"/>
      <c r="G136" s="7"/>
      <c r="H136" s="29"/>
      <c r="I136" s="17"/>
    </row>
    <row r="137" spans="1:9" s="26" customFormat="1" ht="66" customHeight="1">
      <c r="A137" s="27" t="s">
        <v>315</v>
      </c>
      <c r="B137" s="29" t="s">
        <v>316</v>
      </c>
      <c r="C137" s="28" t="s">
        <v>317</v>
      </c>
      <c r="D137" s="28"/>
      <c r="E137" s="29"/>
      <c r="F137" s="29"/>
      <c r="G137" s="7"/>
      <c r="H137" s="29"/>
      <c r="I137" s="17"/>
    </row>
    <row r="138" spans="1:9" s="26" customFormat="1" ht="31.5">
      <c r="A138" s="27" t="s">
        <v>318</v>
      </c>
      <c r="B138" s="29" t="s">
        <v>319</v>
      </c>
      <c r="C138" s="28"/>
      <c r="D138" s="28"/>
      <c r="E138" s="29"/>
      <c r="F138" s="29"/>
      <c r="G138" s="7"/>
      <c r="H138" s="29"/>
      <c r="I138" s="17"/>
    </row>
    <row r="139" spans="1:9" s="26" customFormat="1" ht="73.150000000000006" customHeight="1">
      <c r="A139" s="27" t="s">
        <v>320</v>
      </c>
      <c r="B139" s="28" t="s">
        <v>321</v>
      </c>
      <c r="C139" s="28" t="s">
        <v>322</v>
      </c>
      <c r="D139" s="28"/>
      <c r="E139" s="29"/>
      <c r="F139" s="29"/>
      <c r="G139" s="7"/>
      <c r="H139" s="29"/>
      <c r="I139" s="17"/>
    </row>
    <row r="140" spans="1:9" s="26" customFormat="1" ht="15.75">
      <c r="A140" s="33" t="s">
        <v>323</v>
      </c>
      <c r="B140" s="33" t="s">
        <v>324</v>
      </c>
      <c r="C140" s="33"/>
      <c r="D140" s="33"/>
      <c r="E140" s="33"/>
      <c r="F140" s="33"/>
      <c r="G140" s="33"/>
      <c r="H140" s="33"/>
      <c r="I140" s="33"/>
    </row>
    <row r="141" spans="1:9" s="26" customFormat="1" ht="37.9" customHeight="1">
      <c r="A141" s="34" t="s">
        <v>325</v>
      </c>
      <c r="B141" s="28" t="s">
        <v>326</v>
      </c>
      <c r="C141" s="28"/>
      <c r="D141" s="28"/>
      <c r="E141" s="29"/>
      <c r="F141" s="29"/>
      <c r="G141" s="7"/>
      <c r="H141" s="29"/>
      <c r="I141" s="17"/>
    </row>
    <row r="142" spans="1:9" s="26" customFormat="1" ht="15.75">
      <c r="A142" s="33" t="s">
        <v>327</v>
      </c>
      <c r="B142" s="33" t="s">
        <v>76</v>
      </c>
      <c r="C142" s="33"/>
      <c r="D142" s="33"/>
      <c r="E142" s="33"/>
      <c r="F142" s="33"/>
      <c r="G142" s="33"/>
      <c r="H142" s="33"/>
      <c r="I142" s="33"/>
    </row>
    <row r="143" spans="1:9" s="26" customFormat="1" ht="40.9" customHeight="1">
      <c r="A143" s="27" t="s">
        <v>328</v>
      </c>
      <c r="B143" s="28" t="s">
        <v>329</v>
      </c>
      <c r="C143" s="28" t="s">
        <v>330</v>
      </c>
      <c r="D143" s="28"/>
      <c r="E143" s="29"/>
      <c r="F143" s="29"/>
      <c r="G143" s="7"/>
      <c r="H143" s="29"/>
      <c r="I143" s="17"/>
    </row>
    <row r="144" spans="1:9" s="26" customFormat="1" ht="15.75">
      <c r="A144" s="27" t="s">
        <v>331</v>
      </c>
      <c r="B144" s="28" t="s">
        <v>332</v>
      </c>
      <c r="C144" s="64" t="s">
        <v>333</v>
      </c>
      <c r="D144" s="28" t="s">
        <v>91</v>
      </c>
      <c r="E144" s="29" t="s">
        <v>91</v>
      </c>
      <c r="F144" s="29" t="s">
        <v>91</v>
      </c>
      <c r="G144" s="7"/>
      <c r="H144" s="29"/>
      <c r="I144" s="17"/>
    </row>
    <row r="145" spans="1:9" s="26" customFormat="1" ht="15.75">
      <c r="A145" s="27" t="s">
        <v>334</v>
      </c>
      <c r="B145" s="28" t="s">
        <v>335</v>
      </c>
      <c r="C145" s="64"/>
      <c r="D145" s="28" t="s">
        <v>91</v>
      </c>
      <c r="E145" s="29" t="s">
        <v>91</v>
      </c>
      <c r="F145" s="29" t="s">
        <v>91</v>
      </c>
      <c r="G145" s="7"/>
      <c r="H145" s="29"/>
      <c r="I145" s="17"/>
    </row>
    <row r="146" spans="1:9" s="26" customFormat="1" ht="51" customHeight="1">
      <c r="A146" s="27" t="s">
        <v>336</v>
      </c>
      <c r="B146" s="28" t="s">
        <v>337</v>
      </c>
      <c r="C146" s="64"/>
      <c r="D146" s="28" t="s">
        <v>91</v>
      </c>
      <c r="E146" s="29" t="s">
        <v>91</v>
      </c>
      <c r="F146" s="29" t="s">
        <v>91</v>
      </c>
      <c r="G146" s="7"/>
      <c r="H146" s="29"/>
      <c r="I146" s="17"/>
    </row>
    <row r="147" spans="1:9" s="26" customFormat="1" ht="72" customHeight="1">
      <c r="A147" s="27" t="s">
        <v>338</v>
      </c>
      <c r="B147" s="28" t="s">
        <v>339</v>
      </c>
      <c r="C147" s="28" t="s">
        <v>340</v>
      </c>
      <c r="D147" s="29" t="s">
        <v>90</v>
      </c>
      <c r="E147" s="29" t="s">
        <v>90</v>
      </c>
      <c r="F147" s="29" t="s">
        <v>91</v>
      </c>
      <c r="G147" s="7"/>
      <c r="H147" s="29"/>
      <c r="I147" s="17"/>
    </row>
    <row r="148" spans="1:9" s="26" customFormat="1" ht="15.75">
      <c r="A148" s="33" t="s">
        <v>341</v>
      </c>
      <c r="B148" s="33" t="s">
        <v>342</v>
      </c>
      <c r="C148" s="33"/>
      <c r="D148" s="33"/>
      <c r="E148" s="33"/>
      <c r="F148" s="33"/>
      <c r="G148" s="33"/>
      <c r="H148" s="33"/>
      <c r="I148" s="33"/>
    </row>
    <row r="149" spans="1:9" s="26" customFormat="1" ht="31.5">
      <c r="A149" s="27" t="s">
        <v>343</v>
      </c>
      <c r="B149" s="28" t="s">
        <v>344</v>
      </c>
      <c r="C149" s="28"/>
      <c r="D149" s="29" t="s">
        <v>345</v>
      </c>
      <c r="E149" s="29" t="s">
        <v>345</v>
      </c>
      <c r="F149" s="29" t="s">
        <v>345</v>
      </c>
      <c r="G149" s="7"/>
      <c r="H149" s="29"/>
      <c r="I149" s="17"/>
    </row>
    <row r="150" spans="1:9" s="26" customFormat="1" ht="15.75">
      <c r="A150" s="27" t="s">
        <v>346</v>
      </c>
      <c r="B150" s="28" t="s">
        <v>347</v>
      </c>
      <c r="C150" s="28"/>
      <c r="D150" s="29" t="s">
        <v>345</v>
      </c>
      <c r="E150" s="29" t="s">
        <v>345</v>
      </c>
      <c r="F150" s="29" t="s">
        <v>345</v>
      </c>
      <c r="G150" s="7"/>
      <c r="H150" s="29"/>
      <c r="I150" s="17"/>
    </row>
    <row r="151" spans="1:9" s="26" customFormat="1" ht="31.5">
      <c r="A151" s="27" t="s">
        <v>348</v>
      </c>
      <c r="B151" s="28" t="s">
        <v>349</v>
      </c>
      <c r="C151" s="28"/>
      <c r="D151" s="29" t="s">
        <v>345</v>
      </c>
      <c r="E151" s="29" t="s">
        <v>345</v>
      </c>
      <c r="F151" s="29" t="s">
        <v>345</v>
      </c>
      <c r="G151" s="7"/>
      <c r="H151" s="29"/>
      <c r="I151" s="17"/>
    </row>
    <row r="152" spans="1:9" s="26" customFormat="1" ht="31.5">
      <c r="A152" s="27" t="s">
        <v>350</v>
      </c>
      <c r="B152" s="28" t="s">
        <v>351</v>
      </c>
      <c r="C152" s="28"/>
      <c r="D152" s="29" t="s">
        <v>352</v>
      </c>
      <c r="E152" s="29" t="s">
        <v>345</v>
      </c>
      <c r="F152" s="29" t="s">
        <v>345</v>
      </c>
      <c r="G152" s="7"/>
      <c r="H152" s="29"/>
      <c r="I152" s="17"/>
    </row>
    <row r="153" spans="1:9" s="26" customFormat="1" ht="54" customHeight="1">
      <c r="A153" s="27" t="s">
        <v>353</v>
      </c>
      <c r="B153" s="28" t="s">
        <v>354</v>
      </c>
      <c r="C153" s="29" t="s">
        <v>355</v>
      </c>
      <c r="D153" s="29" t="s">
        <v>352</v>
      </c>
      <c r="E153" s="29" t="s">
        <v>39</v>
      </c>
      <c r="F153" s="29" t="s">
        <v>38</v>
      </c>
      <c r="G153" s="7"/>
      <c r="H153" s="29"/>
      <c r="I153" s="17"/>
    </row>
    <row r="154" spans="1:9" s="26" customFormat="1" ht="45" customHeight="1">
      <c r="A154" s="27" t="s">
        <v>356</v>
      </c>
      <c r="B154" s="44" t="s">
        <v>357</v>
      </c>
      <c r="C154" s="32" t="s">
        <v>355</v>
      </c>
      <c r="D154" s="29" t="s">
        <v>345</v>
      </c>
      <c r="E154" s="32" t="s">
        <v>358</v>
      </c>
      <c r="F154" s="32" t="s">
        <v>358</v>
      </c>
      <c r="G154" s="7"/>
      <c r="H154" s="29"/>
      <c r="I154" s="17"/>
    </row>
    <row r="155" spans="1:9" s="26" customFormat="1" ht="43.9" customHeight="1">
      <c r="A155" s="27" t="s">
        <v>359</v>
      </c>
      <c r="B155" s="32" t="s">
        <v>360</v>
      </c>
      <c r="C155" s="31" t="s">
        <v>361</v>
      </c>
      <c r="D155" s="32" t="s">
        <v>362</v>
      </c>
      <c r="E155" s="32" t="s">
        <v>363</v>
      </c>
      <c r="F155" s="32" t="s">
        <v>364</v>
      </c>
      <c r="G155" s="7"/>
      <c r="H155" s="29"/>
      <c r="I155" s="17"/>
    </row>
    <row r="156" spans="1:9" s="26" customFormat="1" ht="157.5" customHeight="1">
      <c r="A156" s="27" t="s">
        <v>365</v>
      </c>
      <c r="B156" s="28" t="s">
        <v>366</v>
      </c>
      <c r="C156" s="29" t="s">
        <v>367</v>
      </c>
      <c r="D156" s="29" t="s">
        <v>352</v>
      </c>
      <c r="E156" s="29" t="s">
        <v>368</v>
      </c>
      <c r="F156" s="29" t="s">
        <v>369</v>
      </c>
      <c r="G156" s="7"/>
      <c r="H156" s="29"/>
      <c r="I156" s="17"/>
    </row>
    <row r="157" spans="1:9" s="26" customFormat="1" ht="45">
      <c r="A157" s="45" t="s">
        <v>370</v>
      </c>
      <c r="B157" s="45" t="s">
        <v>371</v>
      </c>
      <c r="C157" s="45" t="s">
        <v>372</v>
      </c>
      <c r="D157" s="45"/>
      <c r="E157" s="46"/>
      <c r="F157" s="46"/>
      <c r="G157" s="46"/>
      <c r="H157" s="46"/>
      <c r="I157" s="46"/>
    </row>
    <row r="158" spans="1:9" s="26" customFormat="1" ht="42" customHeight="1">
      <c r="A158" s="27" t="s">
        <v>373</v>
      </c>
      <c r="B158" s="28" t="s">
        <v>374</v>
      </c>
      <c r="C158" s="47" t="s">
        <v>375</v>
      </c>
      <c r="D158" s="29" t="s">
        <v>352</v>
      </c>
      <c r="E158" s="29" t="s">
        <v>376</v>
      </c>
      <c r="F158" s="29" t="s">
        <v>41</v>
      </c>
      <c r="G158" s="7"/>
      <c r="H158" s="29"/>
      <c r="I158" s="17"/>
    </row>
    <row r="159" spans="1:9" s="26" customFormat="1" ht="57" customHeight="1">
      <c r="A159" s="27" t="s">
        <v>377</v>
      </c>
      <c r="B159" s="28" t="s">
        <v>378</v>
      </c>
      <c r="C159" s="47" t="s">
        <v>379</v>
      </c>
      <c r="D159" s="29" t="s">
        <v>43</v>
      </c>
      <c r="E159" s="29" t="s">
        <v>40</v>
      </c>
      <c r="F159" s="29" t="s">
        <v>41</v>
      </c>
      <c r="G159" s="7"/>
      <c r="H159" s="29"/>
      <c r="I159" s="17"/>
    </row>
    <row r="160" spans="1:9" s="26" customFormat="1" ht="54" customHeight="1">
      <c r="A160" s="27" t="s">
        <v>380</v>
      </c>
      <c r="B160" s="28" t="s">
        <v>381</v>
      </c>
      <c r="C160" s="47" t="s">
        <v>382</v>
      </c>
      <c r="D160" s="29" t="s">
        <v>40</v>
      </c>
      <c r="E160" s="29" t="s">
        <v>40</v>
      </c>
      <c r="F160" s="29" t="s">
        <v>41</v>
      </c>
      <c r="G160" s="7"/>
      <c r="H160" s="29"/>
      <c r="I160" s="17"/>
    </row>
    <row r="161" spans="1:9" s="26" customFormat="1" ht="99" customHeight="1">
      <c r="A161" s="27" t="s">
        <v>383</v>
      </c>
      <c r="B161" s="28" t="s">
        <v>384</v>
      </c>
      <c r="C161" s="29" t="s">
        <v>385</v>
      </c>
      <c r="D161" s="29" t="s">
        <v>42</v>
      </c>
      <c r="E161" s="29" t="s">
        <v>42</v>
      </c>
      <c r="F161" s="29" t="s">
        <v>42</v>
      </c>
      <c r="G161" s="7"/>
      <c r="H161" s="29"/>
      <c r="I161" s="17"/>
    </row>
    <row r="162" spans="1:9" s="26" customFormat="1" ht="90">
      <c r="A162" s="45" t="s">
        <v>386</v>
      </c>
      <c r="B162" s="45" t="s">
        <v>387</v>
      </c>
      <c r="C162" s="45" t="s">
        <v>388</v>
      </c>
      <c r="D162" s="45"/>
      <c r="E162" s="46"/>
      <c r="F162" s="46"/>
      <c r="G162" s="46"/>
      <c r="H162" s="46"/>
      <c r="I162" s="46"/>
    </row>
    <row r="163" spans="1:9" s="26" customFormat="1" ht="31.5">
      <c r="A163" s="27" t="s">
        <v>389</v>
      </c>
      <c r="B163" s="29" t="s">
        <v>390</v>
      </c>
      <c r="C163" s="64" t="s">
        <v>391</v>
      </c>
      <c r="D163" s="28"/>
      <c r="E163" s="29"/>
      <c r="F163" s="29"/>
      <c r="G163" s="7"/>
      <c r="H163" s="29"/>
      <c r="I163" s="17"/>
    </row>
    <row r="164" spans="1:9" s="26" customFormat="1" ht="31.5">
      <c r="A164" s="27" t="s">
        <v>392</v>
      </c>
      <c r="B164" s="28" t="s">
        <v>393</v>
      </c>
      <c r="C164" s="64"/>
      <c r="D164" s="28"/>
      <c r="E164" s="29"/>
      <c r="F164" s="29"/>
      <c r="G164" s="7"/>
      <c r="H164" s="29"/>
      <c r="I164" s="17"/>
    </row>
    <row r="165" spans="1:9" s="26" customFormat="1" ht="47.25">
      <c r="A165" s="27" t="s">
        <v>394</v>
      </c>
      <c r="B165" s="29" t="s">
        <v>395</v>
      </c>
      <c r="C165" s="64"/>
      <c r="D165" s="28"/>
      <c r="E165" s="29"/>
      <c r="F165" s="29"/>
      <c r="G165" s="7"/>
      <c r="H165" s="29"/>
      <c r="I165" s="17"/>
    </row>
    <row r="166" spans="1:9" s="26" customFormat="1" ht="15.75">
      <c r="A166" s="27" t="s">
        <v>396</v>
      </c>
      <c r="B166" s="29" t="s">
        <v>397</v>
      </c>
      <c r="C166" s="64"/>
      <c r="D166" s="31"/>
      <c r="E166" s="29"/>
      <c r="F166" s="29"/>
      <c r="G166" s="7"/>
      <c r="H166" s="29"/>
      <c r="I166" s="17"/>
    </row>
    <row r="167" spans="1:9" s="26" customFormat="1" ht="15.75">
      <c r="A167" s="27" t="s">
        <v>398</v>
      </c>
      <c r="B167" s="28" t="s">
        <v>399</v>
      </c>
      <c r="C167" s="64"/>
      <c r="D167" s="28"/>
      <c r="E167" s="29"/>
      <c r="F167" s="29"/>
      <c r="G167" s="7"/>
      <c r="H167" s="29"/>
      <c r="I167" s="17"/>
    </row>
    <row r="168" spans="1:9" s="26" customFormat="1" ht="15.75">
      <c r="A168" s="27" t="s">
        <v>400</v>
      </c>
      <c r="B168" s="28" t="s">
        <v>401</v>
      </c>
      <c r="C168" s="64"/>
      <c r="D168" s="29" t="s">
        <v>352</v>
      </c>
      <c r="E168" s="29"/>
      <c r="F168" s="29"/>
      <c r="G168" s="7"/>
      <c r="H168" s="29"/>
      <c r="I168" s="17"/>
    </row>
    <row r="169" spans="1:9" s="26" customFormat="1" ht="15.75">
      <c r="A169" s="27" t="s">
        <v>402</v>
      </c>
      <c r="B169" s="28" t="s">
        <v>403</v>
      </c>
      <c r="C169" s="64"/>
      <c r="D169" s="29" t="s">
        <v>352</v>
      </c>
      <c r="E169" s="29"/>
      <c r="F169" s="29"/>
      <c r="G169" s="7"/>
      <c r="H169" s="29"/>
      <c r="I169" s="17"/>
    </row>
    <row r="170" spans="1:9" s="26" customFormat="1" ht="15.75">
      <c r="A170" s="27" t="s">
        <v>404</v>
      </c>
      <c r="B170" s="28" t="s">
        <v>405</v>
      </c>
      <c r="C170" s="64"/>
      <c r="D170" s="29" t="s">
        <v>352</v>
      </c>
      <c r="E170" s="29"/>
      <c r="F170" s="29"/>
      <c r="G170" s="7"/>
      <c r="H170" s="29"/>
      <c r="I170" s="17"/>
    </row>
    <row r="171" spans="1:9" s="26" customFormat="1" ht="31.5">
      <c r="A171" s="27" t="s">
        <v>406</v>
      </c>
      <c r="B171" s="29" t="s">
        <v>407</v>
      </c>
      <c r="C171" s="29" t="s">
        <v>408</v>
      </c>
      <c r="D171" s="29"/>
      <c r="E171" s="29"/>
      <c r="F171" s="29"/>
      <c r="G171" s="7"/>
      <c r="H171" s="29"/>
      <c r="I171" s="17"/>
    </row>
    <row r="172" spans="1:9" s="26" customFormat="1" ht="34.15" customHeight="1">
      <c r="A172" s="33" t="s">
        <v>409</v>
      </c>
      <c r="B172" s="33" t="s">
        <v>410</v>
      </c>
      <c r="C172" s="33" t="s">
        <v>411</v>
      </c>
      <c r="D172" s="33"/>
      <c r="E172" s="33"/>
      <c r="F172" s="33"/>
      <c r="G172" s="33"/>
      <c r="H172" s="33"/>
      <c r="I172" s="33"/>
    </row>
    <row r="173" spans="1:9" s="26" customFormat="1" ht="36" customHeight="1">
      <c r="A173" s="34" t="s">
        <v>412</v>
      </c>
      <c r="B173" s="29" t="s">
        <v>413</v>
      </c>
      <c r="C173" s="28"/>
      <c r="D173" s="28"/>
      <c r="E173" s="29"/>
      <c r="F173" s="29"/>
      <c r="G173" s="7"/>
      <c r="H173" s="29"/>
      <c r="I173" s="17"/>
    </row>
    <row r="174" spans="1:9" s="26" customFormat="1" ht="15.75">
      <c r="A174" s="34" t="s">
        <v>414</v>
      </c>
      <c r="B174" s="28" t="s">
        <v>415</v>
      </c>
      <c r="C174" s="28" t="s">
        <v>416</v>
      </c>
      <c r="D174" s="28"/>
      <c r="E174" s="29"/>
      <c r="F174" s="29"/>
      <c r="G174" s="7"/>
      <c r="H174" s="29"/>
      <c r="I174" s="17"/>
    </row>
    <row r="175" spans="1:9" s="26" customFormat="1" ht="31.5">
      <c r="A175" s="34" t="s">
        <v>417</v>
      </c>
      <c r="B175" s="28" t="s">
        <v>418</v>
      </c>
      <c r="C175" s="28" t="s">
        <v>419</v>
      </c>
      <c r="D175" s="29" t="s">
        <v>352</v>
      </c>
      <c r="E175" s="29"/>
      <c r="F175" s="29"/>
      <c r="G175" s="7"/>
      <c r="H175" s="29"/>
      <c r="I175" s="17"/>
    </row>
    <row r="176" spans="1:9" s="26" customFormat="1" ht="31.5">
      <c r="A176" s="48" t="s">
        <v>420</v>
      </c>
      <c r="B176" s="49" t="s">
        <v>421</v>
      </c>
      <c r="C176" s="49"/>
      <c r="D176" s="49"/>
      <c r="E176" s="49"/>
      <c r="F176" s="49"/>
      <c r="G176" s="49"/>
      <c r="H176" s="49"/>
      <c r="I176" s="49"/>
    </row>
    <row r="177" spans="1:9" s="26" customFormat="1" ht="31.5">
      <c r="A177" s="27" t="s">
        <v>422</v>
      </c>
      <c r="B177" s="29" t="s">
        <v>423</v>
      </c>
      <c r="C177" s="28"/>
      <c r="D177" s="28"/>
      <c r="E177" s="29"/>
      <c r="F177" s="29"/>
      <c r="G177" s="7"/>
      <c r="H177" s="29"/>
      <c r="I177" s="17"/>
    </row>
    <row r="178" spans="1:9" s="26" customFormat="1" ht="39" customHeight="1">
      <c r="A178" s="27" t="s">
        <v>424</v>
      </c>
      <c r="B178" s="29" t="s">
        <v>425</v>
      </c>
      <c r="C178" s="28" t="s">
        <v>426</v>
      </c>
      <c r="D178" s="28"/>
      <c r="E178" s="29"/>
      <c r="F178" s="29"/>
      <c r="G178" s="7"/>
      <c r="H178" s="29"/>
      <c r="I178" s="17"/>
    </row>
    <row r="179" spans="1:9" s="26" customFormat="1" ht="31.5">
      <c r="A179" s="27" t="s">
        <v>427</v>
      </c>
      <c r="B179" s="28" t="s">
        <v>428</v>
      </c>
      <c r="C179" s="28"/>
      <c r="D179" s="28"/>
      <c r="E179" s="29"/>
      <c r="F179" s="29"/>
      <c r="G179" s="7"/>
      <c r="H179" s="29"/>
      <c r="I179" s="17"/>
    </row>
    <row r="180" spans="1:9" s="26" customFormat="1" ht="31.5">
      <c r="A180" s="27" t="s">
        <v>429</v>
      </c>
      <c r="B180" s="29" t="s">
        <v>430</v>
      </c>
      <c r="C180" s="28"/>
      <c r="D180" s="28"/>
      <c r="E180" s="29"/>
      <c r="F180" s="29"/>
      <c r="G180" s="7"/>
      <c r="H180" s="29"/>
      <c r="I180" s="17"/>
    </row>
    <row r="181" spans="1:9" s="26" customFormat="1" ht="51" customHeight="1">
      <c r="A181" s="27" t="s">
        <v>431</v>
      </c>
      <c r="B181" s="29" t="s">
        <v>432</v>
      </c>
      <c r="C181" s="28" t="s">
        <v>433</v>
      </c>
      <c r="D181" s="28"/>
      <c r="E181" s="29"/>
      <c r="F181" s="29"/>
      <c r="G181" s="7"/>
      <c r="H181" s="29"/>
      <c r="I181" s="17"/>
    </row>
    <row r="182" spans="1:9" s="26" customFormat="1" ht="31.5">
      <c r="A182" s="27" t="s">
        <v>434</v>
      </c>
      <c r="B182" s="29" t="s">
        <v>435</v>
      </c>
      <c r="C182" s="28" t="s">
        <v>436</v>
      </c>
      <c r="D182" s="28"/>
      <c r="E182" s="29"/>
      <c r="F182" s="29"/>
      <c r="G182" s="7"/>
      <c r="H182" s="29"/>
      <c r="I182" s="17"/>
    </row>
    <row r="183" spans="1:9" s="26" customFormat="1" ht="31.5">
      <c r="A183" s="27" t="s">
        <v>437</v>
      </c>
      <c r="B183" s="29" t="s">
        <v>438</v>
      </c>
      <c r="C183" s="28" t="s">
        <v>439</v>
      </c>
      <c r="D183" s="28"/>
      <c r="E183" s="29"/>
      <c r="F183" s="29"/>
      <c r="G183" s="7"/>
      <c r="H183" s="29"/>
      <c r="I183" s="17"/>
    </row>
    <row r="184" spans="1:9" s="26" customFormat="1" ht="45">
      <c r="A184" s="45" t="s">
        <v>440</v>
      </c>
      <c r="B184" s="45" t="s">
        <v>441</v>
      </c>
      <c r="C184" s="45" t="s">
        <v>442</v>
      </c>
      <c r="D184" s="45"/>
      <c r="E184" s="45"/>
      <c r="F184" s="45"/>
      <c r="G184" s="45"/>
      <c r="H184" s="45"/>
      <c r="I184" s="45"/>
    </row>
    <row r="185" spans="1:9" s="26" customFormat="1" ht="55.15" customHeight="1">
      <c r="A185" s="27" t="s">
        <v>443</v>
      </c>
      <c r="B185" s="31" t="s">
        <v>444</v>
      </c>
      <c r="C185" s="31"/>
      <c r="D185" s="31"/>
      <c r="E185" s="29"/>
      <c r="F185" s="29"/>
      <c r="G185" s="7"/>
      <c r="H185" s="29"/>
      <c r="I185" s="17"/>
    </row>
    <row r="186" spans="1:9" s="26" customFormat="1" ht="52.9" customHeight="1">
      <c r="A186" s="27" t="s">
        <v>445</v>
      </c>
      <c r="B186" s="28" t="s">
        <v>446</v>
      </c>
      <c r="C186" s="29" t="s">
        <v>447</v>
      </c>
      <c r="D186" s="29"/>
      <c r="E186" s="29"/>
      <c r="F186" s="29"/>
      <c r="G186" s="7"/>
      <c r="H186" s="29"/>
      <c r="I186" s="17"/>
    </row>
    <row r="187" spans="1:9" s="26" customFormat="1" ht="294" customHeight="1">
      <c r="A187" s="27" t="s">
        <v>448</v>
      </c>
      <c r="B187" s="28" t="s">
        <v>449</v>
      </c>
      <c r="C187" s="29" t="s">
        <v>450</v>
      </c>
      <c r="D187" s="32" t="s">
        <v>451</v>
      </c>
      <c r="E187" s="29"/>
      <c r="F187" s="29"/>
      <c r="G187" s="7"/>
      <c r="H187" s="29"/>
      <c r="I187" s="17"/>
    </row>
    <row r="188" spans="1:9" s="26" customFormat="1" ht="52.9" customHeight="1">
      <c r="A188" s="27" t="s">
        <v>452</v>
      </c>
      <c r="B188" s="31" t="s">
        <v>453</v>
      </c>
      <c r="C188" s="29" t="s">
        <v>454</v>
      </c>
      <c r="D188" s="29"/>
      <c r="E188" s="29"/>
      <c r="F188" s="29"/>
      <c r="G188" s="7"/>
      <c r="H188" s="29"/>
      <c r="I188" s="17"/>
    </row>
    <row r="189" spans="1:9" s="26" customFormat="1" ht="67.150000000000006" customHeight="1">
      <c r="A189" s="34" t="s">
        <v>455</v>
      </c>
      <c r="B189" s="29" t="s">
        <v>456</v>
      </c>
      <c r="C189" s="29" t="s">
        <v>457</v>
      </c>
      <c r="D189" s="32" t="s">
        <v>451</v>
      </c>
      <c r="E189" s="29"/>
      <c r="F189" s="29"/>
      <c r="G189" s="7"/>
      <c r="H189" s="29"/>
      <c r="I189" s="17"/>
    </row>
    <row r="190" spans="1:9" s="26" customFormat="1" ht="51" customHeight="1">
      <c r="A190" s="34" t="s">
        <v>458</v>
      </c>
      <c r="B190" s="29" t="s">
        <v>459</v>
      </c>
      <c r="C190" s="29" t="s">
        <v>460</v>
      </c>
      <c r="D190" s="29"/>
      <c r="E190" s="29"/>
      <c r="F190" s="29"/>
      <c r="G190" s="7"/>
      <c r="H190" s="29"/>
      <c r="I190" s="17"/>
    </row>
    <row r="191" spans="1:9" s="26" customFormat="1" ht="91.15" customHeight="1">
      <c r="A191" s="34" t="s">
        <v>461</v>
      </c>
      <c r="B191" s="28" t="s">
        <v>462</v>
      </c>
      <c r="C191" s="29" t="s">
        <v>463</v>
      </c>
      <c r="D191" s="36" t="s">
        <v>464</v>
      </c>
      <c r="E191" s="36" t="s">
        <v>464</v>
      </c>
      <c r="F191" s="36" t="s">
        <v>91</v>
      </c>
      <c r="G191" s="7"/>
      <c r="H191" s="29"/>
      <c r="I191" s="17"/>
    </row>
    <row r="192" spans="1:9" s="26" customFormat="1" ht="76.150000000000006" customHeight="1">
      <c r="A192" s="34" t="s">
        <v>465</v>
      </c>
      <c r="B192" s="28" t="s">
        <v>466</v>
      </c>
      <c r="C192" s="28" t="s">
        <v>467</v>
      </c>
      <c r="D192" s="28"/>
      <c r="E192" s="36"/>
      <c r="F192" s="29"/>
      <c r="G192" s="7"/>
      <c r="H192" s="29"/>
      <c r="I192" s="17"/>
    </row>
    <row r="193" spans="1:9" s="26" customFormat="1" ht="55.15" customHeight="1">
      <c r="A193" s="34" t="s">
        <v>468</v>
      </c>
      <c r="B193" s="28" t="s">
        <v>469</v>
      </c>
      <c r="C193" s="32" t="s">
        <v>470</v>
      </c>
      <c r="D193" s="32"/>
      <c r="E193" s="29"/>
      <c r="F193" s="29"/>
      <c r="G193" s="7"/>
      <c r="H193" s="29"/>
      <c r="I193" s="17"/>
    </row>
    <row r="194" spans="1:9" s="26" customFormat="1" ht="40.9" customHeight="1">
      <c r="A194" s="34" t="s">
        <v>471</v>
      </c>
      <c r="B194" s="28" t="s">
        <v>472</v>
      </c>
      <c r="C194" s="28" t="s">
        <v>473</v>
      </c>
      <c r="D194" s="28"/>
      <c r="E194" s="29"/>
      <c r="F194" s="29"/>
      <c r="G194" s="7"/>
      <c r="H194" s="29"/>
      <c r="I194" s="17"/>
    </row>
    <row r="195" spans="1:9" s="26" customFormat="1" ht="15.75">
      <c r="A195" s="23">
        <v>15</v>
      </c>
      <c r="B195" s="24" t="s">
        <v>474</v>
      </c>
      <c r="C195" s="25" t="s">
        <v>0</v>
      </c>
      <c r="D195" s="25" t="s">
        <v>48</v>
      </c>
      <c r="E195" s="25" t="s">
        <v>36</v>
      </c>
      <c r="F195" s="25" t="s">
        <v>37</v>
      </c>
      <c r="G195" s="24" t="s">
        <v>2</v>
      </c>
      <c r="H195" s="24" t="s">
        <v>1</v>
      </c>
      <c r="I195" s="24" t="s">
        <v>49</v>
      </c>
    </row>
    <row r="196" spans="1:9" s="26" customFormat="1" ht="15.75">
      <c r="A196" s="27">
        <v>15.1</v>
      </c>
      <c r="B196" s="29" t="s">
        <v>475</v>
      </c>
      <c r="C196" s="28"/>
      <c r="D196" s="28"/>
      <c r="E196" s="29"/>
      <c r="F196" s="29"/>
      <c r="G196" s="7"/>
      <c r="H196" s="29"/>
      <c r="I196" s="17"/>
    </row>
    <row r="197" spans="1:9" s="26" customFormat="1" ht="31.5">
      <c r="A197" s="27">
        <v>15.2</v>
      </c>
      <c r="B197" s="28" t="s">
        <v>46</v>
      </c>
      <c r="C197" s="28" t="s">
        <v>19</v>
      </c>
      <c r="D197" s="28"/>
      <c r="E197" s="29"/>
      <c r="F197" s="29"/>
      <c r="G197" s="7"/>
      <c r="H197" s="29"/>
      <c r="I197" s="17"/>
    </row>
    <row r="198" spans="1:9" s="26" customFormat="1" ht="31.5">
      <c r="A198" s="27">
        <v>15.3</v>
      </c>
      <c r="B198" s="28" t="s">
        <v>476</v>
      </c>
      <c r="C198" s="28" t="s">
        <v>477</v>
      </c>
      <c r="D198" s="28"/>
      <c r="E198" s="29"/>
      <c r="F198" s="29"/>
      <c r="G198" s="7"/>
      <c r="H198" s="29"/>
      <c r="I198" s="17"/>
    </row>
    <row r="199" spans="1:9" s="26" customFormat="1" ht="30">
      <c r="A199" s="27">
        <v>15.4</v>
      </c>
      <c r="B199" s="30" t="s">
        <v>478</v>
      </c>
      <c r="C199" s="31" t="s">
        <v>479</v>
      </c>
      <c r="D199" s="28"/>
      <c r="E199" s="29"/>
      <c r="F199" s="29"/>
      <c r="G199" s="7"/>
      <c r="H199" s="29"/>
      <c r="I199" s="17"/>
    </row>
    <row r="200" spans="1:9" s="26" customFormat="1" ht="47.25">
      <c r="A200" s="27">
        <v>15.5</v>
      </c>
      <c r="B200" s="28" t="s">
        <v>480</v>
      </c>
      <c r="C200" s="28" t="s">
        <v>481</v>
      </c>
      <c r="D200" s="28"/>
      <c r="E200" s="29"/>
      <c r="F200" s="29"/>
      <c r="G200" s="7"/>
      <c r="H200" s="29"/>
      <c r="I200" s="17"/>
    </row>
    <row r="201" spans="1:9" s="26" customFormat="1" ht="15.75">
      <c r="A201" s="27">
        <v>15.6</v>
      </c>
      <c r="B201" s="28" t="s">
        <v>482</v>
      </c>
      <c r="C201" s="28" t="s">
        <v>483</v>
      </c>
      <c r="D201" s="28"/>
      <c r="E201" s="29"/>
      <c r="F201" s="29"/>
      <c r="G201" s="7"/>
      <c r="H201" s="29"/>
      <c r="I201" s="17"/>
    </row>
    <row r="202" spans="1:9" s="26" customFormat="1" ht="31.5">
      <c r="A202" s="27">
        <v>15.7</v>
      </c>
      <c r="B202" s="28" t="s">
        <v>484</v>
      </c>
      <c r="C202" s="28" t="s">
        <v>485</v>
      </c>
      <c r="D202" s="28"/>
      <c r="E202" s="29"/>
      <c r="F202" s="29"/>
      <c r="G202" s="7"/>
      <c r="H202" s="29"/>
      <c r="I202" s="17"/>
    </row>
    <row r="203" spans="1:9" s="26" customFormat="1" ht="129" customHeight="1">
      <c r="A203" s="27">
        <v>15.8</v>
      </c>
      <c r="B203" s="29" t="s">
        <v>486</v>
      </c>
      <c r="C203" s="28" t="s">
        <v>487</v>
      </c>
      <c r="D203" s="28"/>
      <c r="E203" s="29"/>
      <c r="F203" s="29"/>
      <c r="G203" s="7"/>
      <c r="H203" s="29"/>
      <c r="I203" s="17"/>
    </row>
    <row r="204" spans="1:9" s="26" customFormat="1" ht="15.75">
      <c r="A204" s="23">
        <v>16</v>
      </c>
      <c r="B204" s="24" t="s">
        <v>488</v>
      </c>
      <c r="C204" s="25" t="s">
        <v>0</v>
      </c>
      <c r="D204" s="25" t="s">
        <v>48</v>
      </c>
      <c r="E204" s="25" t="s">
        <v>36</v>
      </c>
      <c r="F204" s="25" t="s">
        <v>37</v>
      </c>
      <c r="G204" s="24" t="s">
        <v>2</v>
      </c>
      <c r="H204" s="24" t="s">
        <v>1</v>
      </c>
      <c r="I204" s="24" t="s">
        <v>49</v>
      </c>
    </row>
    <row r="205" spans="1:9" s="26" customFormat="1" ht="82.15" customHeight="1">
      <c r="A205" s="27">
        <v>16.100000000000001</v>
      </c>
      <c r="B205" s="32" t="s">
        <v>489</v>
      </c>
      <c r="C205" s="31" t="s">
        <v>490</v>
      </c>
      <c r="D205" s="31"/>
      <c r="E205" s="29"/>
      <c r="F205" s="29"/>
      <c r="G205" s="7"/>
      <c r="H205" s="29"/>
      <c r="I205" s="17"/>
    </row>
    <row r="206" spans="1:9" s="26" customFormat="1" ht="85.9" customHeight="1">
      <c r="A206" s="27">
        <v>16.2</v>
      </c>
      <c r="B206" s="32" t="s">
        <v>491</v>
      </c>
      <c r="C206" s="32" t="s">
        <v>492</v>
      </c>
      <c r="D206" s="32"/>
      <c r="E206" s="29"/>
      <c r="F206" s="29"/>
      <c r="G206" s="7"/>
      <c r="H206" s="29"/>
      <c r="I206" s="17"/>
    </row>
    <row r="207" spans="1:9" s="26" customFormat="1" ht="63">
      <c r="A207" s="27">
        <v>16.3</v>
      </c>
      <c r="B207" s="28" t="s">
        <v>493</v>
      </c>
      <c r="C207" s="29" t="s">
        <v>494</v>
      </c>
      <c r="D207" s="29"/>
      <c r="E207" s="29"/>
      <c r="F207" s="29"/>
      <c r="G207" s="7"/>
      <c r="H207" s="29"/>
      <c r="I207" s="17"/>
    </row>
    <row r="208" spans="1:9" s="26" customFormat="1" ht="47.25">
      <c r="A208" s="27">
        <v>16.399999999999999</v>
      </c>
      <c r="B208" s="28" t="s">
        <v>495</v>
      </c>
      <c r="C208" s="50"/>
      <c r="D208" s="50"/>
      <c r="E208" s="29"/>
      <c r="F208" s="29"/>
      <c r="G208" s="7"/>
      <c r="H208" s="29"/>
      <c r="I208" s="17"/>
    </row>
    <row r="209" spans="1:9" s="3" customFormat="1" ht="27" thickBot="1">
      <c r="A209" s="22"/>
      <c r="B209" s="60" t="s">
        <v>15</v>
      </c>
      <c r="C209" s="61"/>
      <c r="D209" s="9" t="s">
        <v>29</v>
      </c>
      <c r="E209" s="9" t="s">
        <v>29</v>
      </c>
      <c r="F209" s="9" t="s">
        <v>29</v>
      </c>
      <c r="G209" s="9" t="s">
        <v>29</v>
      </c>
      <c r="H209" s="9" t="s">
        <v>29</v>
      </c>
      <c r="I209" s="9" t="s">
        <v>29</v>
      </c>
    </row>
    <row r="210" spans="1:9" ht="15.75" thickBot="1">
      <c r="A210" s="6"/>
      <c r="H210" s="14" t="s">
        <v>30</v>
      </c>
      <c r="I210" s="11">
        <f>COUNTIF(I2:I208,"Green")</f>
        <v>0</v>
      </c>
    </row>
    <row r="211" spans="1:9" ht="15.75" thickBot="1">
      <c r="A211" s="6"/>
      <c r="H211" s="15" t="s">
        <v>31</v>
      </c>
      <c r="I211" s="12">
        <f>COUNTIF(I2:I208,"Yellow")</f>
        <v>0</v>
      </c>
    </row>
    <row r="212" spans="1:9" ht="15.75" thickBot="1">
      <c r="A212" s="6"/>
      <c r="H212" s="16" t="s">
        <v>32</v>
      </c>
      <c r="I212" s="13">
        <f>COUNTIF(I2:I208,"Red")</f>
        <v>0</v>
      </c>
    </row>
    <row r="213" spans="1:9">
      <c r="A213" s="6"/>
      <c r="H213" s="10" t="s">
        <v>33</v>
      </c>
      <c r="I213" s="10">
        <f>SUM(I210:I212)</f>
        <v>0</v>
      </c>
    </row>
    <row r="214" spans="1:9">
      <c r="A214" s="6"/>
    </row>
  </sheetData>
  <dataConsolidate/>
  <mergeCells count="7">
    <mergeCell ref="H1:I1"/>
    <mergeCell ref="A1:B1"/>
    <mergeCell ref="B209:C209"/>
    <mergeCell ref="B61:C61"/>
    <mergeCell ref="B95:C95"/>
    <mergeCell ref="C144:C146"/>
    <mergeCell ref="C163:C170"/>
  </mergeCells>
  <conditionalFormatting sqref="I214:I475">
    <cfRule type="cellIs" dxfId="98" priority="352" operator="equal">
      <formula>"Red"</formula>
    </cfRule>
    <cfRule type="cellIs" dxfId="97" priority="353" operator="equal">
      <formula>"Yellow"</formula>
    </cfRule>
    <cfRule type="cellIs" dxfId="96" priority="354" operator="equal">
      <formula>"Green"</formula>
    </cfRule>
  </conditionalFormatting>
  <conditionalFormatting sqref="I210:I213">
    <cfRule type="cellIs" dxfId="95" priority="307" operator="equal">
      <formula>"Red"</formula>
    </cfRule>
    <cfRule type="cellIs" dxfId="94" priority="308" operator="equal">
      <formula>"Yellow"</formula>
    </cfRule>
    <cfRule type="cellIs" dxfId="93" priority="309" operator="equal">
      <formula>"Green"</formula>
    </cfRule>
  </conditionalFormatting>
  <conditionalFormatting sqref="H213">
    <cfRule type="cellIs" dxfId="92" priority="301" operator="equal">
      <formula>"Red"</formula>
    </cfRule>
    <cfRule type="cellIs" dxfId="91" priority="302" operator="equal">
      <formula>"Yellow"</formula>
    </cfRule>
    <cfRule type="cellIs" dxfId="90" priority="303" operator="equal">
      <formula>"Green"</formula>
    </cfRule>
  </conditionalFormatting>
  <conditionalFormatting sqref="I3">
    <cfRule type="cellIs" dxfId="89" priority="292" operator="equal">
      <formula>"Red"</formula>
    </cfRule>
    <cfRule type="cellIs" dxfId="88" priority="293" operator="equal">
      <formula>"Yellow"</formula>
    </cfRule>
    <cfRule type="cellIs" dxfId="87" priority="294" operator="equal">
      <formula>"Green"</formula>
    </cfRule>
  </conditionalFormatting>
  <conditionalFormatting sqref="I4:I5">
    <cfRule type="cellIs" dxfId="86" priority="85" operator="equal">
      <formula>"Red"</formula>
    </cfRule>
    <cfRule type="cellIs" dxfId="85" priority="86" operator="equal">
      <formula>"Yellow"</formula>
    </cfRule>
    <cfRule type="cellIs" dxfId="84" priority="87" operator="equal">
      <formula>"Green"</formula>
    </cfRule>
  </conditionalFormatting>
  <conditionalFormatting sqref="I7:I12">
    <cfRule type="cellIs" dxfId="83" priority="82" operator="equal">
      <formula>"Red"</formula>
    </cfRule>
    <cfRule type="cellIs" dxfId="82" priority="83" operator="equal">
      <formula>"Yellow"</formula>
    </cfRule>
    <cfRule type="cellIs" dxfId="81" priority="84" operator="equal">
      <formula>"Green"</formula>
    </cfRule>
  </conditionalFormatting>
  <conditionalFormatting sqref="I14:I15">
    <cfRule type="cellIs" dxfId="80" priority="79" operator="equal">
      <formula>"Red"</formula>
    </cfRule>
    <cfRule type="cellIs" dxfId="79" priority="80" operator="equal">
      <formula>"Yellow"</formula>
    </cfRule>
    <cfRule type="cellIs" dxfId="78" priority="81" operator="equal">
      <formula>"Green"</formula>
    </cfRule>
  </conditionalFormatting>
  <conditionalFormatting sqref="I18:I24">
    <cfRule type="cellIs" dxfId="77" priority="76" operator="equal">
      <formula>"Red"</formula>
    </cfRule>
    <cfRule type="cellIs" dxfId="76" priority="77" operator="equal">
      <formula>"Yellow"</formula>
    </cfRule>
    <cfRule type="cellIs" dxfId="75" priority="78" operator="equal">
      <formula>"Green"</formula>
    </cfRule>
  </conditionalFormatting>
  <conditionalFormatting sqref="I26:I28">
    <cfRule type="cellIs" dxfId="74" priority="73" operator="equal">
      <formula>"Red"</formula>
    </cfRule>
    <cfRule type="cellIs" dxfId="73" priority="74" operator="equal">
      <formula>"Yellow"</formula>
    </cfRule>
    <cfRule type="cellIs" dxfId="72" priority="75" operator="equal">
      <formula>"Green"</formula>
    </cfRule>
  </conditionalFormatting>
  <conditionalFormatting sqref="I31:I37">
    <cfRule type="cellIs" dxfId="71" priority="70" operator="equal">
      <formula>"Red"</formula>
    </cfRule>
    <cfRule type="cellIs" dxfId="70" priority="71" operator="equal">
      <formula>"Yellow"</formula>
    </cfRule>
    <cfRule type="cellIs" dxfId="69" priority="72" operator="equal">
      <formula>"Green"</formula>
    </cfRule>
  </conditionalFormatting>
  <conditionalFormatting sqref="I40:I43">
    <cfRule type="cellIs" dxfId="68" priority="67" operator="equal">
      <formula>"Red"</formula>
    </cfRule>
    <cfRule type="cellIs" dxfId="67" priority="68" operator="equal">
      <formula>"Yellow"</formula>
    </cfRule>
    <cfRule type="cellIs" dxfId="66" priority="69" operator="equal">
      <formula>"Green"</formula>
    </cfRule>
  </conditionalFormatting>
  <conditionalFormatting sqref="I45:I51">
    <cfRule type="cellIs" dxfId="65" priority="64" operator="equal">
      <formula>"Red"</formula>
    </cfRule>
    <cfRule type="cellIs" dxfId="64" priority="65" operator="equal">
      <formula>"Yellow"</formula>
    </cfRule>
    <cfRule type="cellIs" dxfId="63" priority="66" operator="equal">
      <formula>"Green"</formula>
    </cfRule>
  </conditionalFormatting>
  <conditionalFormatting sqref="I53:I60">
    <cfRule type="cellIs" dxfId="62" priority="61" operator="equal">
      <formula>"Red"</formula>
    </cfRule>
    <cfRule type="cellIs" dxfId="61" priority="62" operator="equal">
      <formula>"Yellow"</formula>
    </cfRule>
    <cfRule type="cellIs" dxfId="60" priority="63" operator="equal">
      <formula>"Green"</formula>
    </cfRule>
  </conditionalFormatting>
  <conditionalFormatting sqref="I63:I66">
    <cfRule type="cellIs" dxfId="59" priority="58" operator="equal">
      <formula>"Red"</formula>
    </cfRule>
    <cfRule type="cellIs" dxfId="58" priority="59" operator="equal">
      <formula>"Yellow"</formula>
    </cfRule>
    <cfRule type="cellIs" dxfId="57" priority="60" operator="equal">
      <formula>"Green"</formula>
    </cfRule>
  </conditionalFormatting>
  <conditionalFormatting sqref="I68:I78">
    <cfRule type="cellIs" dxfId="56" priority="55" operator="equal">
      <formula>"Red"</formula>
    </cfRule>
    <cfRule type="cellIs" dxfId="55" priority="56" operator="equal">
      <formula>"Yellow"</formula>
    </cfRule>
    <cfRule type="cellIs" dxfId="54" priority="57" operator="equal">
      <formula>"Green"</formula>
    </cfRule>
  </conditionalFormatting>
  <conditionalFormatting sqref="I80">
    <cfRule type="cellIs" dxfId="53" priority="52" operator="equal">
      <formula>"Red"</formula>
    </cfRule>
    <cfRule type="cellIs" dxfId="52" priority="53" operator="equal">
      <formula>"Yellow"</formula>
    </cfRule>
    <cfRule type="cellIs" dxfId="51" priority="54" operator="equal">
      <formula>"Green"</formula>
    </cfRule>
  </conditionalFormatting>
  <conditionalFormatting sqref="I82:I94">
    <cfRule type="cellIs" dxfId="50" priority="49" operator="equal">
      <formula>"Red"</formula>
    </cfRule>
    <cfRule type="cellIs" dxfId="49" priority="50" operator="equal">
      <formula>"Yellow"</formula>
    </cfRule>
    <cfRule type="cellIs" dxfId="48" priority="51" operator="equal">
      <formula>"Green"</formula>
    </cfRule>
  </conditionalFormatting>
  <conditionalFormatting sqref="I97:I104">
    <cfRule type="cellIs" dxfId="47" priority="46" operator="equal">
      <formula>"Red"</formula>
    </cfRule>
    <cfRule type="cellIs" dxfId="46" priority="47" operator="equal">
      <formula>"Yellow"</formula>
    </cfRule>
    <cfRule type="cellIs" dxfId="45" priority="48" operator="equal">
      <formula>"Green"</formula>
    </cfRule>
  </conditionalFormatting>
  <conditionalFormatting sqref="I106:I114">
    <cfRule type="cellIs" dxfId="44" priority="43" operator="equal">
      <formula>"Red"</formula>
    </cfRule>
    <cfRule type="cellIs" dxfId="43" priority="44" operator="equal">
      <formula>"Yellow"</formula>
    </cfRule>
    <cfRule type="cellIs" dxfId="42" priority="45" operator="equal">
      <formula>"Green"</formula>
    </cfRule>
  </conditionalFormatting>
  <conditionalFormatting sqref="I116:I121">
    <cfRule type="cellIs" dxfId="41" priority="40" operator="equal">
      <formula>"Red"</formula>
    </cfRule>
    <cfRule type="cellIs" dxfId="40" priority="41" operator="equal">
      <formula>"Yellow"</formula>
    </cfRule>
    <cfRule type="cellIs" dxfId="39" priority="42" operator="equal">
      <formula>"Green"</formula>
    </cfRule>
  </conditionalFormatting>
  <conditionalFormatting sqref="I124:I127">
    <cfRule type="cellIs" dxfId="38" priority="37" operator="equal">
      <formula>"Red"</formula>
    </cfRule>
    <cfRule type="cellIs" dxfId="37" priority="38" operator="equal">
      <formula>"Yellow"</formula>
    </cfRule>
    <cfRule type="cellIs" dxfId="36" priority="39" operator="equal">
      <formula>"Green"</formula>
    </cfRule>
  </conditionalFormatting>
  <conditionalFormatting sqref="I129:I132">
    <cfRule type="cellIs" dxfId="35" priority="34" operator="equal">
      <formula>"Red"</formula>
    </cfRule>
    <cfRule type="cellIs" dxfId="34" priority="35" operator="equal">
      <formula>"Yellow"</formula>
    </cfRule>
    <cfRule type="cellIs" dxfId="33" priority="36" operator="equal">
      <formula>"Green"</formula>
    </cfRule>
  </conditionalFormatting>
  <conditionalFormatting sqref="I134:I139">
    <cfRule type="cellIs" dxfId="32" priority="31" operator="equal">
      <formula>"Red"</formula>
    </cfRule>
    <cfRule type="cellIs" dxfId="31" priority="32" operator="equal">
      <formula>"Yellow"</formula>
    </cfRule>
    <cfRule type="cellIs" dxfId="30" priority="33" operator="equal">
      <formula>"Green"</formula>
    </cfRule>
  </conditionalFormatting>
  <conditionalFormatting sqref="I141">
    <cfRule type="cellIs" dxfId="29" priority="28" operator="equal">
      <formula>"Red"</formula>
    </cfRule>
    <cfRule type="cellIs" dxfId="28" priority="29" operator="equal">
      <formula>"Yellow"</formula>
    </cfRule>
    <cfRule type="cellIs" dxfId="27" priority="30" operator="equal">
      <formula>"Green"</formula>
    </cfRule>
  </conditionalFormatting>
  <conditionalFormatting sqref="I143:I147">
    <cfRule type="cellIs" dxfId="26" priority="25" operator="equal">
      <formula>"Red"</formula>
    </cfRule>
    <cfRule type="cellIs" dxfId="25" priority="26" operator="equal">
      <formula>"Yellow"</formula>
    </cfRule>
    <cfRule type="cellIs" dxfId="24" priority="27" operator="equal">
      <formula>"Green"</formula>
    </cfRule>
  </conditionalFormatting>
  <conditionalFormatting sqref="I149:I156">
    <cfRule type="cellIs" dxfId="23" priority="22" operator="equal">
      <formula>"Red"</formula>
    </cfRule>
    <cfRule type="cellIs" dxfId="22" priority="23" operator="equal">
      <formula>"Yellow"</formula>
    </cfRule>
    <cfRule type="cellIs" dxfId="21" priority="24" operator="equal">
      <formula>"Green"</formula>
    </cfRule>
  </conditionalFormatting>
  <conditionalFormatting sqref="I158:I161">
    <cfRule type="cellIs" dxfId="20" priority="19" operator="equal">
      <formula>"Red"</formula>
    </cfRule>
    <cfRule type="cellIs" dxfId="19" priority="20" operator="equal">
      <formula>"Yellow"</formula>
    </cfRule>
    <cfRule type="cellIs" dxfId="18" priority="21" operator="equal">
      <formula>"Green"</formula>
    </cfRule>
  </conditionalFormatting>
  <conditionalFormatting sqref="I163:I171">
    <cfRule type="cellIs" dxfId="17" priority="16" operator="equal">
      <formula>"Red"</formula>
    </cfRule>
    <cfRule type="cellIs" dxfId="16" priority="17" operator="equal">
      <formula>"Yellow"</formula>
    </cfRule>
    <cfRule type="cellIs" dxfId="15" priority="18" operator="equal">
      <formula>"Green"</formula>
    </cfRule>
  </conditionalFormatting>
  <conditionalFormatting sqref="I173:I175">
    <cfRule type="cellIs" dxfId="14" priority="13" operator="equal">
      <formula>"Red"</formula>
    </cfRule>
    <cfRule type="cellIs" dxfId="13" priority="14" operator="equal">
      <formula>"Yellow"</formula>
    </cfRule>
    <cfRule type="cellIs" dxfId="12" priority="15" operator="equal">
      <formula>"Green"</formula>
    </cfRule>
  </conditionalFormatting>
  <conditionalFormatting sqref="I177:I183">
    <cfRule type="cellIs" dxfId="11" priority="10" operator="equal">
      <formula>"Red"</formula>
    </cfRule>
    <cfRule type="cellIs" dxfId="10" priority="11" operator="equal">
      <formula>"Yellow"</formula>
    </cfRule>
    <cfRule type="cellIs" dxfId="9" priority="12" operator="equal">
      <formula>"Green"</formula>
    </cfRule>
  </conditionalFormatting>
  <conditionalFormatting sqref="I185:I194">
    <cfRule type="cellIs" dxfId="8" priority="7" operator="equal">
      <formula>"Red"</formula>
    </cfRule>
    <cfRule type="cellIs" dxfId="7" priority="8" operator="equal">
      <formula>"Yellow"</formula>
    </cfRule>
    <cfRule type="cellIs" dxfId="6" priority="9" operator="equal">
      <formula>"Green"</formula>
    </cfRule>
  </conditionalFormatting>
  <conditionalFormatting sqref="I196:I203">
    <cfRule type="cellIs" dxfId="5" priority="4" operator="equal">
      <formula>"Red"</formula>
    </cfRule>
    <cfRule type="cellIs" dxfId="4" priority="5" operator="equal">
      <formula>"Yellow"</formula>
    </cfRule>
    <cfRule type="cellIs" dxfId="3" priority="6" operator="equal">
      <formula>"Green"</formula>
    </cfRule>
  </conditionalFormatting>
  <conditionalFormatting sqref="I205:I208">
    <cfRule type="cellIs" dxfId="2" priority="1" operator="equal">
      <formula>"Red"</formula>
    </cfRule>
    <cfRule type="cellIs" dxfId="1" priority="2" operator="equal">
      <formula>"Yellow"</formula>
    </cfRule>
    <cfRule type="cellIs" dxfId="0" priority="3" operator="equal">
      <formula>"Green"</formula>
    </cfRule>
  </conditionalFormatting>
  <dataValidations xWindow="1169" yWindow="754" count="3">
    <dataValidation type="list" showInputMessage="1" showErrorMessage="1" errorTitle="ALERT - Wrong text" error="Please do not enter other text or colors" sqref="I214:I475" xr:uid="{00000000-0002-0000-0100-000000000000}">
      <formula1>IEC</formula1>
    </dataValidation>
    <dataValidation type="list" showInputMessage="1" showErrorMessage="1" errorTitle="Alert" error="Please do not change the text and color" promptTitle="Y/NY Color Mode" prompt="To select, click on the arrow above" sqref="MFY205:MFY208 WVQ205:WVQ208 JE3:JE5 TA3:TA5 ACW3:ACW5 AMS3:AMS5 AWO3:AWO5 BGK3:BGK5 BQG3:BQG5 CAC3:CAC5 CJY3:CJY5 CTU3:CTU5 DDQ3:DDQ5 DNM3:DNM5 DXI3:DXI5 EHE3:EHE5 ERA3:ERA5 FAW3:FAW5 FKS3:FKS5 FUO3:FUO5 GEK3:GEK5 GOG3:GOG5 GYC3:GYC5 HHY3:HHY5 HRU3:HRU5 IBQ3:IBQ5 ILM3:ILM5 IVI3:IVI5 JFE3:JFE5 JPA3:JPA5 JYW3:JYW5 KIS3:KIS5 KSO3:KSO5 LCK3:LCK5 LMG3:LMG5 LWC3:LWC5 MFY3:MFY5 MPU3:MPU5 MZQ3:MZQ5 NJM3:NJM5 NTI3:NTI5 ODE3:ODE5 ONA3:ONA5 OWW3:OWW5 PGS3:PGS5 PQO3:PQO5 QAK3:QAK5 QKG3:QKG5 QUC3:QUC5 RDY3:RDY5 RNU3:RNU5 RXQ3:RXQ5 SHM3:SHM5 SRI3:SRI5 TBE3:TBE5 TLA3:TLA5 TUW3:TUW5 UES3:UES5 UOO3:UOO5 UYK3:UYK5 VIG3:VIG5 VSC3:VSC5 WBY3:WBY5 WLU3:WLU5 WVQ3:WVQ5 WLU205:WLU208 JE7:JE12 TA7:TA12 ACW7:ACW12 AMS7:AMS12 AWO7:AWO12 BGK7:BGK12 BQG7:BQG12 CAC7:CAC12 CJY7:CJY12 CTU7:CTU12 DDQ7:DDQ12 DNM7:DNM12 DXI7:DXI12 EHE7:EHE12 ERA7:ERA12 FAW7:FAW12 FKS7:FKS12 FUO7:FUO12 GEK7:GEK12 GOG7:GOG12 GYC7:GYC12 HHY7:HHY12 HRU7:HRU12 IBQ7:IBQ12 ILM7:ILM12 IVI7:IVI12 JFE7:JFE12 JPA7:JPA12 JYW7:JYW12 KIS7:KIS12 KSO7:KSO12 LCK7:LCK12 LMG7:LMG12 LWC7:LWC12 MFY7:MFY12 MPU7:MPU12 MZQ7:MZQ12 NJM7:NJM12 NTI7:NTI12 ODE7:ODE12 ONA7:ONA12 OWW7:OWW12 PGS7:PGS12 PQO7:PQO12 QAK7:QAK12 QKG7:QKG12 QUC7:QUC12 RDY7:RDY12 RNU7:RNU12 RXQ7:RXQ12 SHM7:SHM12 SRI7:SRI12 TBE7:TBE12 TLA7:TLA12 TUW7:TUW12 UES7:UES12 UOO7:UOO12 UYK7:UYK12 VIG7:VIG12 VSC7:VSC12 WBY7:WBY12 WLU7:WLU12 WVQ7:WVQ12 WBY205:WBY208 JE14:JE15 TA14:TA15 ACW14:ACW15 AMS14:AMS15 AWO14:AWO15 BGK14:BGK15 BQG14:BQG15 CAC14:CAC15 CJY14:CJY15 CTU14:CTU15 DDQ14:DDQ15 DNM14:DNM15 DXI14:DXI15 EHE14:EHE15 ERA14:ERA15 FAW14:FAW15 FKS14:FKS15 FUO14:FUO15 GEK14:GEK15 GOG14:GOG15 GYC14:GYC15 HHY14:HHY15 HRU14:HRU15 IBQ14:IBQ15 ILM14:ILM15 IVI14:IVI15 JFE14:JFE15 JPA14:JPA15 JYW14:JYW15 KIS14:KIS15 KSO14:KSO15 LCK14:LCK15 LMG14:LMG15 LWC14:LWC15 MFY14:MFY15 MPU14:MPU15 MZQ14:MZQ15 NJM14:NJM15 NTI14:NTI15 ODE14:ODE15 ONA14:ONA15 OWW14:OWW15 PGS14:PGS15 PQO14:PQO15 QAK14:QAK15 QKG14:QKG15 QUC14:QUC15 RDY14:RDY15 RNU14:RNU15 RXQ14:RXQ15 SHM14:SHM15 SRI14:SRI15 TBE14:TBE15 TLA14:TLA15 TUW14:TUW15 UES14:UES15 UOO14:UOO15 UYK14:UYK15 VIG14:VIG15 VSC14:VSC15 WBY14:WBY15 WLU14:WLU15 WVQ14:WVQ15 VSC205:VSC208 JE18:JE24 TA18:TA24 ACW18:ACW24 AMS18:AMS24 AWO18:AWO24 BGK18:BGK24 BQG18:BQG24 CAC18:CAC24 CJY18:CJY24 CTU18:CTU24 DDQ18:DDQ24 DNM18:DNM24 DXI18:DXI24 EHE18:EHE24 ERA18:ERA24 FAW18:FAW24 FKS18:FKS24 FUO18:FUO24 GEK18:GEK24 GOG18:GOG24 GYC18:GYC24 HHY18:HHY24 HRU18:HRU24 IBQ18:IBQ24 ILM18:ILM24 IVI18:IVI24 JFE18:JFE24 JPA18:JPA24 JYW18:JYW24 KIS18:KIS24 KSO18:KSO24 LCK18:LCK24 LMG18:LMG24 LWC18:LWC24 MFY18:MFY24 MPU18:MPU24 MZQ18:MZQ24 NJM18:NJM24 NTI18:NTI24 ODE18:ODE24 ONA18:ONA24 OWW18:OWW24 PGS18:PGS24 PQO18:PQO24 QAK18:QAK24 QKG18:QKG24 QUC18:QUC24 RDY18:RDY24 RNU18:RNU24 RXQ18:RXQ24 SHM18:SHM24 SRI18:SRI24 TBE18:TBE24 TLA18:TLA24 TUW18:TUW24 UES18:UES24 UOO18:UOO24 UYK18:UYK24 VIG18:VIG24 VSC18:VSC24 WBY18:WBY24 WLU18:WLU24 WVQ18:WVQ24 VIG205:VIG208 JE26:JE28 TA26:TA28 ACW26:ACW28 AMS26:AMS28 AWO26:AWO28 BGK26:BGK28 BQG26:BQG28 CAC26:CAC28 CJY26:CJY28 CTU26:CTU28 DDQ26:DDQ28 DNM26:DNM28 DXI26:DXI28 EHE26:EHE28 ERA26:ERA28 FAW26:FAW28 FKS26:FKS28 FUO26:FUO28 GEK26:GEK28 GOG26:GOG28 GYC26:GYC28 HHY26:HHY28 HRU26:HRU28 IBQ26:IBQ28 ILM26:ILM28 IVI26:IVI28 JFE26:JFE28 JPA26:JPA28 JYW26:JYW28 KIS26:KIS28 KSO26:KSO28 LCK26:LCK28 LMG26:LMG28 LWC26:LWC28 MFY26:MFY28 MPU26:MPU28 MZQ26:MZQ28 NJM26:NJM28 NTI26:NTI28 ODE26:ODE28 ONA26:ONA28 OWW26:OWW28 PGS26:PGS28 PQO26:PQO28 QAK26:QAK28 QKG26:QKG28 QUC26:QUC28 RDY26:RDY28 RNU26:RNU28 RXQ26:RXQ28 SHM26:SHM28 SRI26:SRI28 TBE26:TBE28 TLA26:TLA28 TUW26:TUW28 UES26:UES28 UOO26:UOO28 UYK26:UYK28 VIG26:VIG28 VSC26:VSC28 WBY26:WBY28 WLU26:WLU28 WVQ26:WVQ28 UYK205:UYK208 JE31:JE37 TA31:TA37 ACW31:ACW37 AMS31:AMS37 AWO31:AWO37 BGK31:BGK37 BQG31:BQG37 CAC31:CAC37 CJY31:CJY37 CTU31:CTU37 DDQ31:DDQ37 DNM31:DNM37 DXI31:DXI37 EHE31:EHE37 ERA31:ERA37 FAW31:FAW37 FKS31:FKS37 FUO31:FUO37 GEK31:GEK37 GOG31:GOG37 GYC31:GYC37 HHY31:HHY37 HRU31:HRU37 IBQ31:IBQ37 ILM31:ILM37 IVI31:IVI37 JFE31:JFE37 JPA31:JPA37 JYW31:JYW37 KIS31:KIS37 KSO31:KSO37 LCK31:LCK37 LMG31:LMG37 LWC31:LWC37 MFY31:MFY37 MPU31:MPU37 MZQ31:MZQ37 NJM31:NJM37 NTI31:NTI37 ODE31:ODE37 ONA31:ONA37 OWW31:OWW37 PGS31:PGS37 PQO31:PQO37 QAK31:QAK37 QKG31:QKG37 QUC31:QUC37 RDY31:RDY37 RNU31:RNU37 RXQ31:RXQ37 SHM31:SHM37 SRI31:SRI37 TBE31:TBE37 TLA31:TLA37 TUW31:TUW37 UES31:UES37 UOO31:UOO37 UYK31:UYK37 VIG31:VIG37 VSC31:VSC37 WBY31:WBY37 WLU31:WLU37 WVQ31:WVQ37 UOO205:UOO208 JE40:JE43 TA40:TA43 ACW40:ACW43 AMS40:AMS43 AWO40:AWO43 BGK40:BGK43 BQG40:BQG43 CAC40:CAC43 CJY40:CJY43 CTU40:CTU43 DDQ40:DDQ43 DNM40:DNM43 DXI40:DXI43 EHE40:EHE43 ERA40:ERA43 FAW40:FAW43 FKS40:FKS43 FUO40:FUO43 GEK40:GEK43 GOG40:GOG43 GYC40:GYC43 HHY40:HHY43 HRU40:HRU43 IBQ40:IBQ43 ILM40:ILM43 IVI40:IVI43 JFE40:JFE43 JPA40:JPA43 JYW40:JYW43 KIS40:KIS43 KSO40:KSO43 LCK40:LCK43 LMG40:LMG43 LWC40:LWC43 MFY40:MFY43 MPU40:MPU43 MZQ40:MZQ43 NJM40:NJM43 NTI40:NTI43 ODE40:ODE43 ONA40:ONA43 OWW40:OWW43 PGS40:PGS43 PQO40:PQO43 QAK40:QAK43 QKG40:QKG43 QUC40:QUC43 RDY40:RDY43 RNU40:RNU43 RXQ40:RXQ43 SHM40:SHM43 SRI40:SRI43 TBE40:TBE43 TLA40:TLA43 TUW40:TUW43 UES40:UES43 UOO40:UOO43 UYK40:UYK43 VIG40:VIG43 VSC40:VSC43 WBY40:WBY43 WLU40:WLU43 WVQ40:WVQ43 UES205:UES208 JE45:JE51 TA45:TA51 ACW45:ACW51 AMS45:AMS51 AWO45:AWO51 BGK45:BGK51 BQG45:BQG51 CAC45:CAC51 CJY45:CJY51 CTU45:CTU51 DDQ45:DDQ51 DNM45:DNM51 DXI45:DXI51 EHE45:EHE51 ERA45:ERA51 FAW45:FAW51 FKS45:FKS51 FUO45:FUO51 GEK45:GEK51 GOG45:GOG51 GYC45:GYC51 HHY45:HHY51 HRU45:HRU51 IBQ45:IBQ51 ILM45:ILM51 IVI45:IVI51 JFE45:JFE51 JPA45:JPA51 JYW45:JYW51 KIS45:KIS51 KSO45:KSO51 LCK45:LCK51 LMG45:LMG51 LWC45:LWC51 MFY45:MFY51 MPU45:MPU51 MZQ45:MZQ51 NJM45:NJM51 NTI45:NTI51 ODE45:ODE51 ONA45:ONA51 OWW45:OWW51 PGS45:PGS51 PQO45:PQO51 QAK45:QAK51 QKG45:QKG51 QUC45:QUC51 RDY45:RDY51 RNU45:RNU51 RXQ45:RXQ51 SHM45:SHM51 SRI45:SRI51 TBE45:TBE51 TLA45:TLA51 TUW45:TUW51 UES45:UES51 UOO45:UOO51 UYK45:UYK51 VIG45:VIG51 VSC45:VSC51 WBY45:WBY51 WLU45:WLU51 WVQ45:WVQ51 TUW205:TUW208 JE53:JE60 TA53:TA60 ACW53:ACW60 AMS53:AMS60 AWO53:AWO60 BGK53:BGK60 BQG53:BQG60 CAC53:CAC60 CJY53:CJY60 CTU53:CTU60 DDQ53:DDQ60 DNM53:DNM60 DXI53:DXI60 EHE53:EHE60 ERA53:ERA60 FAW53:FAW60 FKS53:FKS60 FUO53:FUO60 GEK53:GEK60 GOG53:GOG60 GYC53:GYC60 HHY53:HHY60 HRU53:HRU60 IBQ53:IBQ60 ILM53:ILM60 IVI53:IVI60 JFE53:JFE60 JPA53:JPA60 JYW53:JYW60 KIS53:KIS60 KSO53:KSO60 LCK53:LCK60 LMG53:LMG60 LWC53:LWC60 MFY53:MFY60 MPU53:MPU60 MZQ53:MZQ60 NJM53:NJM60 NTI53:NTI60 ODE53:ODE60 ONA53:ONA60 OWW53:OWW60 PGS53:PGS60 PQO53:PQO60 QAK53:QAK60 QKG53:QKG60 QUC53:QUC60 RDY53:RDY60 RNU53:RNU60 RXQ53:RXQ60 SHM53:SHM60 SRI53:SRI60 TBE53:TBE60 TLA53:TLA60 TUW53:TUW60 UES53:UES60 UOO53:UOO60 UYK53:UYK60 VIG53:VIG60 VSC53:VSC60 WBY53:WBY60 WLU53:WLU60 WVQ53:WVQ60 TLA205:TLA208 JE63:JE66 TA63:TA66 ACW63:ACW66 AMS63:AMS66 AWO63:AWO66 BGK63:BGK66 BQG63:BQG66 CAC63:CAC66 CJY63:CJY66 CTU63:CTU66 DDQ63:DDQ66 DNM63:DNM66 DXI63:DXI66 EHE63:EHE66 ERA63:ERA66 FAW63:FAW66 FKS63:FKS66 FUO63:FUO66 GEK63:GEK66 GOG63:GOG66 GYC63:GYC66 HHY63:HHY66 HRU63:HRU66 IBQ63:IBQ66 ILM63:ILM66 IVI63:IVI66 JFE63:JFE66 JPA63:JPA66 JYW63:JYW66 KIS63:KIS66 KSO63:KSO66 LCK63:LCK66 LMG63:LMG66 LWC63:LWC66 MFY63:MFY66 MPU63:MPU66 MZQ63:MZQ66 NJM63:NJM66 NTI63:NTI66 ODE63:ODE66 ONA63:ONA66 OWW63:OWW66 PGS63:PGS66 PQO63:PQO66 QAK63:QAK66 QKG63:QKG66 QUC63:QUC66 RDY63:RDY66 RNU63:RNU66 RXQ63:RXQ66 SHM63:SHM66 SRI63:SRI66 TBE63:TBE66 TLA63:TLA66 TUW63:TUW66 UES63:UES66 UOO63:UOO66 UYK63:UYK66 VIG63:VIG66 VSC63:VSC66 WBY63:WBY66 WLU63:WLU66 WVQ63:WVQ66 TBE205:TBE208 JE68:JE78 TA68:TA78 ACW68:ACW78 AMS68:AMS78 AWO68:AWO78 BGK68:BGK78 BQG68:BQG78 CAC68:CAC78 CJY68:CJY78 CTU68:CTU78 DDQ68:DDQ78 DNM68:DNM78 DXI68:DXI78 EHE68:EHE78 ERA68:ERA78 FAW68:FAW78 FKS68:FKS78 FUO68:FUO78 GEK68:GEK78 GOG68:GOG78 GYC68:GYC78 HHY68:HHY78 HRU68:HRU78 IBQ68:IBQ78 ILM68:ILM78 IVI68:IVI78 JFE68:JFE78 JPA68:JPA78 JYW68:JYW78 KIS68:KIS78 KSO68:KSO78 LCK68:LCK78 LMG68:LMG78 LWC68:LWC78 MFY68:MFY78 MPU68:MPU78 MZQ68:MZQ78 NJM68:NJM78 NTI68:NTI78 ODE68:ODE78 ONA68:ONA78 OWW68:OWW78 PGS68:PGS78 PQO68:PQO78 QAK68:QAK78 QKG68:QKG78 QUC68:QUC78 RDY68:RDY78 RNU68:RNU78 RXQ68:RXQ78 SHM68:SHM78 SRI68:SRI78 TBE68:TBE78 TLA68:TLA78 TUW68:TUW78 UES68:UES78 UOO68:UOO78 UYK68:UYK78 VIG68:VIG78 VSC68:VSC78 WBY68:WBY78 WLU68:WLU78 WVQ68:WVQ78 SRI205:SRI208 JE80 TA80 ACW80 AMS80 AWO80 BGK80 BQG80 CAC80 CJY80 CTU80 DDQ80 DNM80 DXI80 EHE80 ERA80 FAW80 FKS80 FUO80 GEK80 GOG80 GYC80 HHY80 HRU80 IBQ80 ILM80 IVI80 JFE80 JPA80 JYW80 KIS80 KSO80 LCK80 LMG80 LWC80 MFY80 MPU80 MZQ80 NJM80 NTI80 ODE80 ONA80 OWW80 PGS80 PQO80 QAK80 QKG80 QUC80 RDY80 RNU80 RXQ80 SHM80 SRI80 TBE80 TLA80 TUW80 UES80 UOO80 UYK80 VIG80 VSC80 WBY80 WLU80 WVQ80 SHM205:SHM208 JE82:JE94 TA82:TA94 ACW82:ACW94 AMS82:AMS94 AWO82:AWO94 BGK82:BGK94 BQG82:BQG94 CAC82:CAC94 CJY82:CJY94 CTU82:CTU94 DDQ82:DDQ94 DNM82:DNM94 DXI82:DXI94 EHE82:EHE94 ERA82:ERA94 FAW82:FAW94 FKS82:FKS94 FUO82:FUO94 GEK82:GEK94 GOG82:GOG94 GYC82:GYC94 HHY82:HHY94 HRU82:HRU94 IBQ82:IBQ94 ILM82:ILM94 IVI82:IVI94 JFE82:JFE94 JPA82:JPA94 JYW82:JYW94 KIS82:KIS94 KSO82:KSO94 LCK82:LCK94 LMG82:LMG94 LWC82:LWC94 MFY82:MFY94 MPU82:MPU94 MZQ82:MZQ94 NJM82:NJM94 NTI82:NTI94 ODE82:ODE94 ONA82:ONA94 OWW82:OWW94 PGS82:PGS94 PQO82:PQO94 QAK82:QAK94 QKG82:QKG94 QUC82:QUC94 RDY82:RDY94 RNU82:RNU94 RXQ82:RXQ94 SHM82:SHM94 SRI82:SRI94 TBE82:TBE94 TLA82:TLA94 TUW82:TUW94 UES82:UES94 UOO82:UOO94 UYK82:UYK94 VIG82:VIG94 VSC82:VSC94 WBY82:WBY94 WLU82:WLU94 WVQ82:WVQ94 RXQ205:RXQ208 JE97:JE104 TA97:TA104 ACW97:ACW104 AMS97:AMS104 AWO97:AWO104 BGK97:BGK104 BQG97:BQG104 CAC97:CAC104 CJY97:CJY104 CTU97:CTU104 DDQ97:DDQ104 DNM97:DNM104 DXI97:DXI104 EHE97:EHE104 ERA97:ERA104 FAW97:FAW104 FKS97:FKS104 FUO97:FUO104 GEK97:GEK104 GOG97:GOG104 GYC97:GYC104 HHY97:HHY104 HRU97:HRU104 IBQ97:IBQ104 ILM97:ILM104 IVI97:IVI104 JFE97:JFE104 JPA97:JPA104 JYW97:JYW104 KIS97:KIS104 KSO97:KSO104 LCK97:LCK104 LMG97:LMG104 LWC97:LWC104 MFY97:MFY104 MPU97:MPU104 MZQ97:MZQ104 NJM97:NJM104 NTI97:NTI104 ODE97:ODE104 ONA97:ONA104 OWW97:OWW104 PGS97:PGS104 PQO97:PQO104 QAK97:QAK104 QKG97:QKG104 QUC97:QUC104 RDY97:RDY104 RNU97:RNU104 RXQ97:RXQ104 SHM97:SHM104 SRI97:SRI104 TBE97:TBE104 TLA97:TLA104 TUW97:TUW104 UES97:UES104 UOO97:UOO104 UYK97:UYK104 VIG97:VIG104 VSC97:VSC104 WBY97:WBY104 WLU97:WLU104 WVQ97:WVQ104 RNU205:RNU208 JE106:JE114 TA106:TA114 ACW106:ACW114 AMS106:AMS114 AWO106:AWO114 BGK106:BGK114 BQG106:BQG114 CAC106:CAC114 CJY106:CJY114 CTU106:CTU114 DDQ106:DDQ114 DNM106:DNM114 DXI106:DXI114 EHE106:EHE114 ERA106:ERA114 FAW106:FAW114 FKS106:FKS114 FUO106:FUO114 GEK106:GEK114 GOG106:GOG114 GYC106:GYC114 HHY106:HHY114 HRU106:HRU114 IBQ106:IBQ114 ILM106:ILM114 IVI106:IVI114 JFE106:JFE114 JPA106:JPA114 JYW106:JYW114 KIS106:KIS114 KSO106:KSO114 LCK106:LCK114 LMG106:LMG114 LWC106:LWC114 MFY106:MFY114 MPU106:MPU114 MZQ106:MZQ114 NJM106:NJM114 NTI106:NTI114 ODE106:ODE114 ONA106:ONA114 OWW106:OWW114 PGS106:PGS114 PQO106:PQO114 QAK106:QAK114 QKG106:QKG114 QUC106:QUC114 RDY106:RDY114 RNU106:RNU114 RXQ106:RXQ114 SHM106:SHM114 SRI106:SRI114 TBE106:TBE114 TLA106:TLA114 TUW106:TUW114 UES106:UES114 UOO106:UOO114 UYK106:UYK114 VIG106:VIG114 VSC106:VSC114 WBY106:WBY114 WLU106:WLU114 WVQ106:WVQ114 RDY205:RDY208 JE116:JE121 TA116:TA121 ACW116:ACW121 AMS116:AMS121 AWO116:AWO121 BGK116:BGK121 BQG116:BQG121 CAC116:CAC121 CJY116:CJY121 CTU116:CTU121 DDQ116:DDQ121 DNM116:DNM121 DXI116:DXI121 EHE116:EHE121 ERA116:ERA121 FAW116:FAW121 FKS116:FKS121 FUO116:FUO121 GEK116:GEK121 GOG116:GOG121 GYC116:GYC121 HHY116:HHY121 HRU116:HRU121 IBQ116:IBQ121 ILM116:ILM121 IVI116:IVI121 JFE116:JFE121 JPA116:JPA121 JYW116:JYW121 KIS116:KIS121 KSO116:KSO121 LCK116:LCK121 LMG116:LMG121 LWC116:LWC121 MFY116:MFY121 MPU116:MPU121 MZQ116:MZQ121 NJM116:NJM121 NTI116:NTI121 ODE116:ODE121 ONA116:ONA121 OWW116:OWW121 PGS116:PGS121 PQO116:PQO121 QAK116:QAK121 QKG116:QKG121 QUC116:QUC121 RDY116:RDY121 RNU116:RNU121 RXQ116:RXQ121 SHM116:SHM121 SRI116:SRI121 TBE116:TBE121 TLA116:TLA121 TUW116:TUW121 UES116:UES121 UOO116:UOO121 UYK116:UYK121 VIG116:VIG121 VSC116:VSC121 WBY116:WBY121 WLU116:WLU121 WVQ116:WVQ121 QUC205:QUC208 JE124:JE127 TA124:TA127 ACW124:ACW127 AMS124:AMS127 AWO124:AWO127 BGK124:BGK127 BQG124:BQG127 CAC124:CAC127 CJY124:CJY127 CTU124:CTU127 DDQ124:DDQ127 DNM124:DNM127 DXI124:DXI127 EHE124:EHE127 ERA124:ERA127 FAW124:FAW127 FKS124:FKS127 FUO124:FUO127 GEK124:GEK127 GOG124:GOG127 GYC124:GYC127 HHY124:HHY127 HRU124:HRU127 IBQ124:IBQ127 ILM124:ILM127 IVI124:IVI127 JFE124:JFE127 JPA124:JPA127 JYW124:JYW127 KIS124:KIS127 KSO124:KSO127 LCK124:LCK127 LMG124:LMG127 LWC124:LWC127 MFY124:MFY127 MPU124:MPU127 MZQ124:MZQ127 NJM124:NJM127 NTI124:NTI127 ODE124:ODE127 ONA124:ONA127 OWW124:OWW127 PGS124:PGS127 PQO124:PQO127 QAK124:QAK127 QKG124:QKG127 QUC124:QUC127 RDY124:RDY127 RNU124:RNU127 RXQ124:RXQ127 SHM124:SHM127 SRI124:SRI127 TBE124:TBE127 TLA124:TLA127 TUW124:TUW127 UES124:UES127 UOO124:UOO127 UYK124:UYK127 VIG124:VIG127 VSC124:VSC127 WBY124:WBY127 WLU124:WLU127 WVQ124:WVQ127 QKG205:QKG208 JE129:JE132 TA129:TA132 ACW129:ACW132 AMS129:AMS132 AWO129:AWO132 BGK129:BGK132 BQG129:BQG132 CAC129:CAC132 CJY129:CJY132 CTU129:CTU132 DDQ129:DDQ132 DNM129:DNM132 DXI129:DXI132 EHE129:EHE132 ERA129:ERA132 FAW129:FAW132 FKS129:FKS132 FUO129:FUO132 GEK129:GEK132 GOG129:GOG132 GYC129:GYC132 HHY129:HHY132 HRU129:HRU132 IBQ129:IBQ132 ILM129:ILM132 IVI129:IVI132 JFE129:JFE132 JPA129:JPA132 JYW129:JYW132 KIS129:KIS132 KSO129:KSO132 LCK129:LCK132 LMG129:LMG132 LWC129:LWC132 MFY129:MFY132 MPU129:MPU132 MZQ129:MZQ132 NJM129:NJM132 NTI129:NTI132 ODE129:ODE132 ONA129:ONA132 OWW129:OWW132 PGS129:PGS132 PQO129:PQO132 QAK129:QAK132 QKG129:QKG132 QUC129:QUC132 RDY129:RDY132 RNU129:RNU132 RXQ129:RXQ132 SHM129:SHM132 SRI129:SRI132 TBE129:TBE132 TLA129:TLA132 TUW129:TUW132 UES129:UES132 UOO129:UOO132 UYK129:UYK132 VIG129:VIG132 VSC129:VSC132 WBY129:WBY132 WLU129:WLU132 WVQ129:WVQ132 QAK205:QAK208 JE134:JE139 TA134:TA139 ACW134:ACW139 AMS134:AMS139 AWO134:AWO139 BGK134:BGK139 BQG134:BQG139 CAC134:CAC139 CJY134:CJY139 CTU134:CTU139 DDQ134:DDQ139 DNM134:DNM139 DXI134:DXI139 EHE134:EHE139 ERA134:ERA139 FAW134:FAW139 FKS134:FKS139 FUO134:FUO139 GEK134:GEK139 GOG134:GOG139 GYC134:GYC139 HHY134:HHY139 HRU134:HRU139 IBQ134:IBQ139 ILM134:ILM139 IVI134:IVI139 JFE134:JFE139 JPA134:JPA139 JYW134:JYW139 KIS134:KIS139 KSO134:KSO139 LCK134:LCK139 LMG134:LMG139 LWC134:LWC139 MFY134:MFY139 MPU134:MPU139 MZQ134:MZQ139 NJM134:NJM139 NTI134:NTI139 ODE134:ODE139 ONA134:ONA139 OWW134:OWW139 PGS134:PGS139 PQO134:PQO139 QAK134:QAK139 QKG134:QKG139 QUC134:QUC139 RDY134:RDY139 RNU134:RNU139 RXQ134:RXQ139 SHM134:SHM139 SRI134:SRI139 TBE134:TBE139 TLA134:TLA139 TUW134:TUW139 UES134:UES139 UOO134:UOO139 UYK134:UYK139 VIG134:VIG139 VSC134:VSC139 WBY134:WBY139 WLU134:WLU139 WVQ134:WVQ139 PQO205:PQO208 JE141 TA141 ACW141 AMS141 AWO141 BGK141 BQG141 CAC141 CJY141 CTU141 DDQ141 DNM141 DXI141 EHE141 ERA141 FAW141 FKS141 FUO141 GEK141 GOG141 GYC141 HHY141 HRU141 IBQ141 ILM141 IVI141 JFE141 JPA141 JYW141 KIS141 KSO141 LCK141 LMG141 LWC141 MFY141 MPU141 MZQ141 NJM141 NTI141 ODE141 ONA141 OWW141 PGS141 PQO141 QAK141 QKG141 QUC141 RDY141 RNU141 RXQ141 SHM141 SRI141 TBE141 TLA141 TUW141 UES141 UOO141 UYK141 VIG141 VSC141 WBY141 WLU141 WVQ141 PGS205:PGS208 JE143:JE147 TA143:TA147 ACW143:ACW147 AMS143:AMS147 AWO143:AWO147 BGK143:BGK147 BQG143:BQG147 CAC143:CAC147 CJY143:CJY147 CTU143:CTU147 DDQ143:DDQ147 DNM143:DNM147 DXI143:DXI147 EHE143:EHE147 ERA143:ERA147 FAW143:FAW147 FKS143:FKS147 FUO143:FUO147 GEK143:GEK147 GOG143:GOG147 GYC143:GYC147 HHY143:HHY147 HRU143:HRU147 IBQ143:IBQ147 ILM143:ILM147 IVI143:IVI147 JFE143:JFE147 JPA143:JPA147 JYW143:JYW147 KIS143:KIS147 KSO143:KSO147 LCK143:LCK147 LMG143:LMG147 LWC143:LWC147 MFY143:MFY147 MPU143:MPU147 MZQ143:MZQ147 NJM143:NJM147 NTI143:NTI147 ODE143:ODE147 ONA143:ONA147 OWW143:OWW147 PGS143:PGS147 PQO143:PQO147 QAK143:QAK147 QKG143:QKG147 QUC143:QUC147 RDY143:RDY147 RNU143:RNU147 RXQ143:RXQ147 SHM143:SHM147 SRI143:SRI147 TBE143:TBE147 TLA143:TLA147 TUW143:TUW147 UES143:UES147 UOO143:UOO147 UYK143:UYK147 VIG143:VIG147 VSC143:VSC147 WBY143:WBY147 WLU143:WLU147 WVQ143:WVQ147 OWW205:OWW208 JE149:JE156 TA149:TA156 ACW149:ACW156 AMS149:AMS156 AWO149:AWO156 BGK149:BGK156 BQG149:BQG156 CAC149:CAC156 CJY149:CJY156 CTU149:CTU156 DDQ149:DDQ156 DNM149:DNM156 DXI149:DXI156 EHE149:EHE156 ERA149:ERA156 FAW149:FAW156 FKS149:FKS156 FUO149:FUO156 GEK149:GEK156 GOG149:GOG156 GYC149:GYC156 HHY149:HHY156 HRU149:HRU156 IBQ149:IBQ156 ILM149:ILM156 IVI149:IVI156 JFE149:JFE156 JPA149:JPA156 JYW149:JYW156 KIS149:KIS156 KSO149:KSO156 LCK149:LCK156 LMG149:LMG156 LWC149:LWC156 MFY149:MFY156 MPU149:MPU156 MZQ149:MZQ156 NJM149:NJM156 NTI149:NTI156 ODE149:ODE156 ONA149:ONA156 OWW149:OWW156 PGS149:PGS156 PQO149:PQO156 QAK149:QAK156 QKG149:QKG156 QUC149:QUC156 RDY149:RDY156 RNU149:RNU156 RXQ149:RXQ156 SHM149:SHM156 SRI149:SRI156 TBE149:TBE156 TLA149:TLA156 TUW149:TUW156 UES149:UES156 UOO149:UOO156 UYK149:UYK156 VIG149:VIG156 VSC149:VSC156 WBY149:WBY156 WLU149:WLU156 WVQ149:WVQ156 ONA205:ONA208 JE158:JE161 TA158:TA161 ACW158:ACW161 AMS158:AMS161 AWO158:AWO161 BGK158:BGK161 BQG158:BQG161 CAC158:CAC161 CJY158:CJY161 CTU158:CTU161 DDQ158:DDQ161 DNM158:DNM161 DXI158:DXI161 EHE158:EHE161 ERA158:ERA161 FAW158:FAW161 FKS158:FKS161 FUO158:FUO161 GEK158:GEK161 GOG158:GOG161 GYC158:GYC161 HHY158:HHY161 HRU158:HRU161 IBQ158:IBQ161 ILM158:ILM161 IVI158:IVI161 JFE158:JFE161 JPA158:JPA161 JYW158:JYW161 KIS158:KIS161 KSO158:KSO161 LCK158:LCK161 LMG158:LMG161 LWC158:LWC161 MFY158:MFY161 MPU158:MPU161 MZQ158:MZQ161 NJM158:NJM161 NTI158:NTI161 ODE158:ODE161 ONA158:ONA161 OWW158:OWW161 PGS158:PGS161 PQO158:PQO161 QAK158:QAK161 QKG158:QKG161 QUC158:QUC161 RDY158:RDY161 RNU158:RNU161 RXQ158:RXQ161 SHM158:SHM161 SRI158:SRI161 TBE158:TBE161 TLA158:TLA161 TUW158:TUW161 UES158:UES161 UOO158:UOO161 UYK158:UYK161 VIG158:VIG161 VSC158:VSC161 WBY158:WBY161 WLU158:WLU161 WVQ158:WVQ161 ODE205:ODE208 JE163:JE171 TA163:TA171 ACW163:ACW171 AMS163:AMS171 AWO163:AWO171 BGK163:BGK171 BQG163:BQG171 CAC163:CAC171 CJY163:CJY171 CTU163:CTU171 DDQ163:DDQ171 DNM163:DNM171 DXI163:DXI171 EHE163:EHE171 ERA163:ERA171 FAW163:FAW171 FKS163:FKS171 FUO163:FUO171 GEK163:GEK171 GOG163:GOG171 GYC163:GYC171 HHY163:HHY171 HRU163:HRU171 IBQ163:IBQ171 ILM163:ILM171 IVI163:IVI171 JFE163:JFE171 JPA163:JPA171 JYW163:JYW171 KIS163:KIS171 KSO163:KSO171 LCK163:LCK171 LMG163:LMG171 LWC163:LWC171 MFY163:MFY171 MPU163:MPU171 MZQ163:MZQ171 NJM163:NJM171 NTI163:NTI171 ODE163:ODE171 ONA163:ONA171 OWW163:OWW171 PGS163:PGS171 PQO163:PQO171 QAK163:QAK171 QKG163:QKG171 QUC163:QUC171 RDY163:RDY171 RNU163:RNU171 RXQ163:RXQ171 SHM163:SHM171 SRI163:SRI171 TBE163:TBE171 TLA163:TLA171 TUW163:TUW171 UES163:UES171 UOO163:UOO171 UYK163:UYK171 VIG163:VIG171 VSC163:VSC171 WBY163:WBY171 WLU163:WLU171 WVQ163:WVQ171 NTI205:NTI208 JE173:JE175 TA173:TA175 ACW173:ACW175 AMS173:AMS175 AWO173:AWO175 BGK173:BGK175 BQG173:BQG175 CAC173:CAC175 CJY173:CJY175 CTU173:CTU175 DDQ173:DDQ175 DNM173:DNM175 DXI173:DXI175 EHE173:EHE175 ERA173:ERA175 FAW173:FAW175 FKS173:FKS175 FUO173:FUO175 GEK173:GEK175 GOG173:GOG175 GYC173:GYC175 HHY173:HHY175 HRU173:HRU175 IBQ173:IBQ175 ILM173:ILM175 IVI173:IVI175 JFE173:JFE175 JPA173:JPA175 JYW173:JYW175 KIS173:KIS175 KSO173:KSO175 LCK173:LCK175 LMG173:LMG175 LWC173:LWC175 MFY173:MFY175 MPU173:MPU175 MZQ173:MZQ175 NJM173:NJM175 NTI173:NTI175 ODE173:ODE175 ONA173:ONA175 OWW173:OWW175 PGS173:PGS175 PQO173:PQO175 QAK173:QAK175 QKG173:QKG175 QUC173:QUC175 RDY173:RDY175 RNU173:RNU175 RXQ173:RXQ175 SHM173:SHM175 SRI173:SRI175 TBE173:TBE175 TLA173:TLA175 TUW173:TUW175 UES173:UES175 UOO173:UOO175 UYK173:UYK175 VIG173:VIG175 VSC173:VSC175 WBY173:WBY175 WLU173:WLU175 WVQ173:WVQ175 NJM205:NJM208 JE177:JE183 TA177:TA183 ACW177:ACW183 AMS177:AMS183 AWO177:AWO183 BGK177:BGK183 BQG177:BQG183 CAC177:CAC183 CJY177:CJY183 CTU177:CTU183 DDQ177:DDQ183 DNM177:DNM183 DXI177:DXI183 EHE177:EHE183 ERA177:ERA183 FAW177:FAW183 FKS177:FKS183 FUO177:FUO183 GEK177:GEK183 GOG177:GOG183 GYC177:GYC183 HHY177:HHY183 HRU177:HRU183 IBQ177:IBQ183 ILM177:ILM183 IVI177:IVI183 JFE177:JFE183 JPA177:JPA183 JYW177:JYW183 KIS177:KIS183 KSO177:KSO183 LCK177:LCK183 LMG177:LMG183 LWC177:LWC183 MFY177:MFY183 MPU177:MPU183 MZQ177:MZQ183 NJM177:NJM183 NTI177:NTI183 ODE177:ODE183 ONA177:ONA183 OWW177:OWW183 PGS177:PGS183 PQO177:PQO183 QAK177:QAK183 QKG177:QKG183 QUC177:QUC183 RDY177:RDY183 RNU177:RNU183 RXQ177:RXQ183 SHM177:SHM183 SRI177:SRI183 TBE177:TBE183 TLA177:TLA183 TUW177:TUW183 UES177:UES183 UOO177:UOO183 UYK177:UYK183 VIG177:VIG183 VSC177:VSC183 WBY177:WBY183 WLU177:WLU183 WVQ177:WVQ183 MZQ205:MZQ208 JE185:JE194 TA185:TA194 ACW185:ACW194 AMS185:AMS194 AWO185:AWO194 BGK185:BGK194 BQG185:BQG194 CAC185:CAC194 CJY185:CJY194 CTU185:CTU194 DDQ185:DDQ194 DNM185:DNM194 DXI185:DXI194 EHE185:EHE194 ERA185:ERA194 FAW185:FAW194 FKS185:FKS194 FUO185:FUO194 GEK185:GEK194 GOG185:GOG194 GYC185:GYC194 HHY185:HHY194 HRU185:HRU194 IBQ185:IBQ194 ILM185:ILM194 IVI185:IVI194 JFE185:JFE194 JPA185:JPA194 JYW185:JYW194 KIS185:KIS194 KSO185:KSO194 LCK185:LCK194 LMG185:LMG194 LWC185:LWC194 MFY185:MFY194 MPU185:MPU194 MZQ185:MZQ194 NJM185:NJM194 NTI185:NTI194 ODE185:ODE194 ONA185:ONA194 OWW185:OWW194 PGS185:PGS194 PQO185:PQO194 QAK185:QAK194 QKG185:QKG194 QUC185:QUC194 RDY185:RDY194 RNU185:RNU194 RXQ185:RXQ194 SHM185:SHM194 SRI185:SRI194 TBE185:TBE194 TLA185:TLA194 TUW185:TUW194 UES185:UES194 UOO185:UOO194 UYK185:UYK194 VIG185:VIG194 VSC185:VSC194 WBY185:WBY194 WLU185:WLU194 WVQ185:WVQ194 MPU205:MPU208 JE196:JE203 TA196:TA203 ACW196:ACW203 AMS196:AMS203 AWO196:AWO203 BGK196:BGK203 BQG196:BQG203 CAC196:CAC203 CJY196:CJY203 CTU196:CTU203 DDQ196:DDQ203 DNM196:DNM203 DXI196:DXI203 EHE196:EHE203 ERA196:ERA203 FAW196:FAW203 FKS196:FKS203 FUO196:FUO203 GEK196:GEK203 GOG196:GOG203 GYC196:GYC203 HHY196:HHY203 HRU196:HRU203 IBQ196:IBQ203 ILM196:ILM203 IVI196:IVI203 JFE196:JFE203 JPA196:JPA203 JYW196:JYW203 KIS196:KIS203 KSO196:KSO203 LCK196:LCK203 LMG196:LMG203 LWC196:LWC203 MFY196:MFY203 MPU196:MPU203 MZQ196:MZQ203 NJM196:NJM203 NTI196:NTI203 ODE196:ODE203 ONA196:ONA203 OWW196:OWW203 PGS196:PGS203 PQO196:PQO203 QAK196:QAK203 QKG196:QKG203 QUC196:QUC203 RDY196:RDY203 RNU196:RNU203 RXQ196:RXQ203 SHM196:SHM203 SRI196:SRI203 TBE196:TBE203 TLA196:TLA203 TUW196:TUW203 UES196:UES203 UOO196:UOO203 UYK196:UYK203 VIG196:VIG203 VSC196:VSC203 WBY196:WBY203 WLU196:WLU203 WVQ196:WVQ203 JE205:JE208 TA205:TA208 ACW205:ACW208 AMS205:AMS208 AWO205:AWO208 BGK205:BGK208 BQG205:BQG208 CAC205:CAC208 CJY205:CJY208 CTU205:CTU208 DDQ205:DDQ208 DNM205:DNM208 DXI205:DXI208 EHE205:EHE208 ERA205:ERA208 FAW205:FAW208 FKS205:FKS208 FUO205:FUO208 GEK205:GEK208 GOG205:GOG208 GYC205:GYC208 HHY205:HHY208 HRU205:HRU208 IBQ205:IBQ208 ILM205:ILM208 IVI205:IVI208 JFE205:JFE208 JPA205:JPA208 JYW205:JYW208 KIS205:KIS208 KSO205:KSO208 LCK205:LCK208 LMG205:LMG208 LWC205:LWC208" xr:uid="{00000000-0002-0000-0100-000001000000}">
      <formula1>IEC</formula1>
    </dataValidation>
    <dataValidation type="list" showInputMessage="1" showErrorMessage="1" errorTitle="Not allowed" error="Do not enter any other value" promptTitle="       Assessment Method " prompt="          ******************_x000a_         D - Documentation_x000a_         O - Observation_x000a_          I - Interview_x000a__x000a_         ******************_x000a_ To select, click on the arrow  above_x000a_         " sqref="MFW205:MFW208 WVO205:WVO208 JC3:JC5 SY3:SY5 ACU3:ACU5 AMQ3:AMQ5 AWM3:AWM5 BGI3:BGI5 BQE3:BQE5 CAA3:CAA5 CJW3:CJW5 CTS3:CTS5 DDO3:DDO5 DNK3:DNK5 DXG3:DXG5 EHC3:EHC5 EQY3:EQY5 FAU3:FAU5 FKQ3:FKQ5 FUM3:FUM5 GEI3:GEI5 GOE3:GOE5 GYA3:GYA5 HHW3:HHW5 HRS3:HRS5 IBO3:IBO5 ILK3:ILK5 IVG3:IVG5 JFC3:JFC5 JOY3:JOY5 JYU3:JYU5 KIQ3:KIQ5 KSM3:KSM5 LCI3:LCI5 LME3:LME5 LWA3:LWA5 MFW3:MFW5 MPS3:MPS5 MZO3:MZO5 NJK3:NJK5 NTG3:NTG5 ODC3:ODC5 OMY3:OMY5 OWU3:OWU5 PGQ3:PGQ5 PQM3:PQM5 QAI3:QAI5 QKE3:QKE5 QUA3:QUA5 RDW3:RDW5 RNS3:RNS5 RXO3:RXO5 SHK3:SHK5 SRG3:SRG5 TBC3:TBC5 TKY3:TKY5 TUU3:TUU5 UEQ3:UEQ5 UOM3:UOM5 UYI3:UYI5 VIE3:VIE5 VSA3:VSA5 WBW3:WBW5 WLS3:WLS5 WVO3:WVO5 WLS205:WLS208 JC7:JC12 SY7:SY12 ACU7:ACU12 AMQ7:AMQ12 AWM7:AWM12 BGI7:BGI12 BQE7:BQE12 CAA7:CAA12 CJW7:CJW12 CTS7:CTS12 DDO7:DDO12 DNK7:DNK12 DXG7:DXG12 EHC7:EHC12 EQY7:EQY12 FAU7:FAU12 FKQ7:FKQ12 FUM7:FUM12 GEI7:GEI12 GOE7:GOE12 GYA7:GYA12 HHW7:HHW12 HRS7:HRS12 IBO7:IBO12 ILK7:ILK12 IVG7:IVG12 JFC7:JFC12 JOY7:JOY12 JYU7:JYU12 KIQ7:KIQ12 KSM7:KSM12 LCI7:LCI12 LME7:LME12 LWA7:LWA12 MFW7:MFW12 MPS7:MPS12 MZO7:MZO12 NJK7:NJK12 NTG7:NTG12 ODC7:ODC12 OMY7:OMY12 OWU7:OWU12 PGQ7:PGQ12 PQM7:PQM12 QAI7:QAI12 QKE7:QKE12 QUA7:QUA12 RDW7:RDW12 RNS7:RNS12 RXO7:RXO12 SHK7:SHK12 SRG7:SRG12 TBC7:TBC12 TKY7:TKY12 TUU7:TUU12 UEQ7:UEQ12 UOM7:UOM12 UYI7:UYI12 VIE7:VIE12 VSA7:VSA12 WBW7:WBW12 WLS7:WLS12 WVO7:WVO12 WBW205:WBW208 JC14:JC15 SY14:SY15 ACU14:ACU15 AMQ14:AMQ15 AWM14:AWM15 BGI14:BGI15 BQE14:BQE15 CAA14:CAA15 CJW14:CJW15 CTS14:CTS15 DDO14:DDO15 DNK14:DNK15 DXG14:DXG15 EHC14:EHC15 EQY14:EQY15 FAU14:FAU15 FKQ14:FKQ15 FUM14:FUM15 GEI14:GEI15 GOE14:GOE15 GYA14:GYA15 HHW14:HHW15 HRS14:HRS15 IBO14:IBO15 ILK14:ILK15 IVG14:IVG15 JFC14:JFC15 JOY14:JOY15 JYU14:JYU15 KIQ14:KIQ15 KSM14:KSM15 LCI14:LCI15 LME14:LME15 LWA14:LWA15 MFW14:MFW15 MPS14:MPS15 MZO14:MZO15 NJK14:NJK15 NTG14:NTG15 ODC14:ODC15 OMY14:OMY15 OWU14:OWU15 PGQ14:PGQ15 PQM14:PQM15 QAI14:QAI15 QKE14:QKE15 QUA14:QUA15 RDW14:RDW15 RNS14:RNS15 RXO14:RXO15 SHK14:SHK15 SRG14:SRG15 TBC14:TBC15 TKY14:TKY15 TUU14:TUU15 UEQ14:UEQ15 UOM14:UOM15 UYI14:UYI15 VIE14:VIE15 VSA14:VSA15 WBW14:WBW15 WLS14:WLS15 WVO14:WVO15 VSA205:VSA208 JC18:JC24 SY18:SY24 ACU18:ACU24 AMQ18:AMQ24 AWM18:AWM24 BGI18:BGI24 BQE18:BQE24 CAA18:CAA24 CJW18:CJW24 CTS18:CTS24 DDO18:DDO24 DNK18:DNK24 DXG18:DXG24 EHC18:EHC24 EQY18:EQY24 FAU18:FAU24 FKQ18:FKQ24 FUM18:FUM24 GEI18:GEI24 GOE18:GOE24 GYA18:GYA24 HHW18:HHW24 HRS18:HRS24 IBO18:IBO24 ILK18:ILK24 IVG18:IVG24 JFC18:JFC24 JOY18:JOY24 JYU18:JYU24 KIQ18:KIQ24 KSM18:KSM24 LCI18:LCI24 LME18:LME24 LWA18:LWA24 MFW18:MFW24 MPS18:MPS24 MZO18:MZO24 NJK18:NJK24 NTG18:NTG24 ODC18:ODC24 OMY18:OMY24 OWU18:OWU24 PGQ18:PGQ24 PQM18:PQM24 QAI18:QAI24 QKE18:QKE24 QUA18:QUA24 RDW18:RDW24 RNS18:RNS24 RXO18:RXO24 SHK18:SHK24 SRG18:SRG24 TBC18:TBC24 TKY18:TKY24 TUU18:TUU24 UEQ18:UEQ24 UOM18:UOM24 UYI18:UYI24 VIE18:VIE24 VSA18:VSA24 WBW18:WBW24 WLS18:WLS24 WVO18:WVO24 VIE205:VIE208 JC26:JC28 SY26:SY28 ACU26:ACU28 AMQ26:AMQ28 AWM26:AWM28 BGI26:BGI28 BQE26:BQE28 CAA26:CAA28 CJW26:CJW28 CTS26:CTS28 DDO26:DDO28 DNK26:DNK28 DXG26:DXG28 EHC26:EHC28 EQY26:EQY28 FAU26:FAU28 FKQ26:FKQ28 FUM26:FUM28 GEI26:GEI28 GOE26:GOE28 GYA26:GYA28 HHW26:HHW28 HRS26:HRS28 IBO26:IBO28 ILK26:ILK28 IVG26:IVG28 JFC26:JFC28 JOY26:JOY28 JYU26:JYU28 KIQ26:KIQ28 KSM26:KSM28 LCI26:LCI28 LME26:LME28 LWA26:LWA28 MFW26:MFW28 MPS26:MPS28 MZO26:MZO28 NJK26:NJK28 NTG26:NTG28 ODC26:ODC28 OMY26:OMY28 OWU26:OWU28 PGQ26:PGQ28 PQM26:PQM28 QAI26:QAI28 QKE26:QKE28 QUA26:QUA28 RDW26:RDW28 RNS26:RNS28 RXO26:RXO28 SHK26:SHK28 SRG26:SRG28 TBC26:TBC28 TKY26:TKY28 TUU26:TUU28 UEQ26:UEQ28 UOM26:UOM28 UYI26:UYI28 VIE26:VIE28 VSA26:VSA28 WBW26:WBW28 WLS26:WLS28 WVO26:WVO28 UYI205:UYI208 JC31:JC37 SY31:SY37 ACU31:ACU37 AMQ31:AMQ37 AWM31:AWM37 BGI31:BGI37 BQE31:BQE37 CAA31:CAA37 CJW31:CJW37 CTS31:CTS37 DDO31:DDO37 DNK31:DNK37 DXG31:DXG37 EHC31:EHC37 EQY31:EQY37 FAU31:FAU37 FKQ31:FKQ37 FUM31:FUM37 GEI31:GEI37 GOE31:GOE37 GYA31:GYA37 HHW31:HHW37 HRS31:HRS37 IBO31:IBO37 ILK31:ILK37 IVG31:IVG37 JFC31:JFC37 JOY31:JOY37 JYU31:JYU37 KIQ31:KIQ37 KSM31:KSM37 LCI31:LCI37 LME31:LME37 LWA31:LWA37 MFW31:MFW37 MPS31:MPS37 MZO31:MZO37 NJK31:NJK37 NTG31:NTG37 ODC31:ODC37 OMY31:OMY37 OWU31:OWU37 PGQ31:PGQ37 PQM31:PQM37 QAI31:QAI37 QKE31:QKE37 QUA31:QUA37 RDW31:RDW37 RNS31:RNS37 RXO31:RXO37 SHK31:SHK37 SRG31:SRG37 TBC31:TBC37 TKY31:TKY37 TUU31:TUU37 UEQ31:UEQ37 UOM31:UOM37 UYI31:UYI37 VIE31:VIE37 VSA31:VSA37 WBW31:WBW37 WLS31:WLS37 WVO31:WVO37 UOM205:UOM208 JC40:JC43 SY40:SY43 ACU40:ACU43 AMQ40:AMQ43 AWM40:AWM43 BGI40:BGI43 BQE40:BQE43 CAA40:CAA43 CJW40:CJW43 CTS40:CTS43 DDO40:DDO43 DNK40:DNK43 DXG40:DXG43 EHC40:EHC43 EQY40:EQY43 FAU40:FAU43 FKQ40:FKQ43 FUM40:FUM43 GEI40:GEI43 GOE40:GOE43 GYA40:GYA43 HHW40:HHW43 HRS40:HRS43 IBO40:IBO43 ILK40:ILK43 IVG40:IVG43 JFC40:JFC43 JOY40:JOY43 JYU40:JYU43 KIQ40:KIQ43 KSM40:KSM43 LCI40:LCI43 LME40:LME43 LWA40:LWA43 MFW40:MFW43 MPS40:MPS43 MZO40:MZO43 NJK40:NJK43 NTG40:NTG43 ODC40:ODC43 OMY40:OMY43 OWU40:OWU43 PGQ40:PGQ43 PQM40:PQM43 QAI40:QAI43 QKE40:QKE43 QUA40:QUA43 RDW40:RDW43 RNS40:RNS43 RXO40:RXO43 SHK40:SHK43 SRG40:SRG43 TBC40:TBC43 TKY40:TKY43 TUU40:TUU43 UEQ40:UEQ43 UOM40:UOM43 UYI40:UYI43 VIE40:VIE43 VSA40:VSA43 WBW40:WBW43 WLS40:WLS43 WVO40:WVO43 UEQ205:UEQ208 JC45:JC51 SY45:SY51 ACU45:ACU51 AMQ45:AMQ51 AWM45:AWM51 BGI45:BGI51 BQE45:BQE51 CAA45:CAA51 CJW45:CJW51 CTS45:CTS51 DDO45:DDO51 DNK45:DNK51 DXG45:DXG51 EHC45:EHC51 EQY45:EQY51 FAU45:FAU51 FKQ45:FKQ51 FUM45:FUM51 GEI45:GEI51 GOE45:GOE51 GYA45:GYA51 HHW45:HHW51 HRS45:HRS51 IBO45:IBO51 ILK45:ILK51 IVG45:IVG51 JFC45:JFC51 JOY45:JOY51 JYU45:JYU51 KIQ45:KIQ51 KSM45:KSM51 LCI45:LCI51 LME45:LME51 LWA45:LWA51 MFW45:MFW51 MPS45:MPS51 MZO45:MZO51 NJK45:NJK51 NTG45:NTG51 ODC45:ODC51 OMY45:OMY51 OWU45:OWU51 PGQ45:PGQ51 PQM45:PQM51 QAI45:QAI51 QKE45:QKE51 QUA45:QUA51 RDW45:RDW51 RNS45:RNS51 RXO45:RXO51 SHK45:SHK51 SRG45:SRG51 TBC45:TBC51 TKY45:TKY51 TUU45:TUU51 UEQ45:UEQ51 UOM45:UOM51 UYI45:UYI51 VIE45:VIE51 VSA45:VSA51 WBW45:WBW51 WLS45:WLS51 WVO45:WVO51 TUU205:TUU208 JC53:JC60 SY53:SY60 ACU53:ACU60 AMQ53:AMQ60 AWM53:AWM60 BGI53:BGI60 BQE53:BQE60 CAA53:CAA60 CJW53:CJW60 CTS53:CTS60 DDO53:DDO60 DNK53:DNK60 DXG53:DXG60 EHC53:EHC60 EQY53:EQY60 FAU53:FAU60 FKQ53:FKQ60 FUM53:FUM60 GEI53:GEI60 GOE53:GOE60 GYA53:GYA60 HHW53:HHW60 HRS53:HRS60 IBO53:IBO60 ILK53:ILK60 IVG53:IVG60 JFC53:JFC60 JOY53:JOY60 JYU53:JYU60 KIQ53:KIQ60 KSM53:KSM60 LCI53:LCI60 LME53:LME60 LWA53:LWA60 MFW53:MFW60 MPS53:MPS60 MZO53:MZO60 NJK53:NJK60 NTG53:NTG60 ODC53:ODC60 OMY53:OMY60 OWU53:OWU60 PGQ53:PGQ60 PQM53:PQM60 QAI53:QAI60 QKE53:QKE60 QUA53:QUA60 RDW53:RDW60 RNS53:RNS60 RXO53:RXO60 SHK53:SHK60 SRG53:SRG60 TBC53:TBC60 TKY53:TKY60 TUU53:TUU60 UEQ53:UEQ60 UOM53:UOM60 UYI53:UYI60 VIE53:VIE60 VSA53:VSA60 WBW53:WBW60 WLS53:WLS60 WVO53:WVO60 TBC205:TBC208 JC63:JC66 SY63:SY66 ACU63:ACU66 AMQ63:AMQ66 AWM63:AWM66 BGI63:BGI66 BQE63:BQE66 CAA63:CAA66 CJW63:CJW66 CTS63:CTS66 DDO63:DDO66 DNK63:DNK66 DXG63:DXG66 EHC63:EHC66 EQY63:EQY66 FAU63:FAU66 FKQ63:FKQ66 FUM63:FUM66 GEI63:GEI66 GOE63:GOE66 GYA63:GYA66 HHW63:HHW66 HRS63:HRS66 IBO63:IBO66 ILK63:ILK66 IVG63:IVG66 JFC63:JFC66 JOY63:JOY66 JYU63:JYU66 KIQ63:KIQ66 KSM63:KSM66 LCI63:LCI66 LME63:LME66 LWA63:LWA66 MFW63:MFW66 MPS63:MPS66 MZO63:MZO66 NJK63:NJK66 NTG63:NTG66 ODC63:ODC66 OMY63:OMY66 OWU63:OWU66 PGQ63:PGQ66 PQM63:PQM66 QAI63:QAI66 QKE63:QKE66 QUA63:QUA66 RDW63:RDW66 RNS63:RNS66 RXO63:RXO66 SHK63:SHK66 SRG63:SRG66 TBC63:TBC66 TKY63:TKY66 TUU63:TUU66 UEQ63:UEQ66 UOM63:UOM66 UYI63:UYI66 VIE63:VIE66 VSA63:VSA66 WBW63:WBW66 WLS63:WLS66 WVO63:WVO66 TKY205:TKY208 JC68:JC78 SY68:SY78 ACU68:ACU78 AMQ68:AMQ78 AWM68:AWM78 BGI68:BGI78 BQE68:BQE78 CAA68:CAA78 CJW68:CJW78 CTS68:CTS78 DDO68:DDO78 DNK68:DNK78 DXG68:DXG78 EHC68:EHC78 EQY68:EQY78 FAU68:FAU78 FKQ68:FKQ78 FUM68:FUM78 GEI68:GEI78 GOE68:GOE78 GYA68:GYA78 HHW68:HHW78 HRS68:HRS78 IBO68:IBO78 ILK68:ILK78 IVG68:IVG78 JFC68:JFC78 JOY68:JOY78 JYU68:JYU78 KIQ68:KIQ78 KSM68:KSM78 LCI68:LCI78 LME68:LME78 LWA68:LWA78 MFW68:MFW78 MPS68:MPS78 MZO68:MZO78 NJK68:NJK78 NTG68:NTG78 ODC68:ODC78 OMY68:OMY78 OWU68:OWU78 PGQ68:PGQ78 PQM68:PQM78 QAI68:QAI78 QKE68:QKE78 QUA68:QUA78 RDW68:RDW78 RNS68:RNS78 RXO68:RXO78 SHK68:SHK78 SRG68:SRG78 TBC68:TBC78 TKY68:TKY78 TUU68:TUU78 UEQ68:UEQ78 UOM68:UOM78 UYI68:UYI78 VIE68:VIE78 VSA68:VSA78 WBW68:WBW78 WLS68:WLS78 WVO68:WVO78 SRG205:SRG208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SHK205:SHK208 JC82:JC94 SY82:SY94 ACU82:ACU94 AMQ82:AMQ94 AWM82:AWM94 BGI82:BGI94 BQE82:BQE94 CAA82:CAA94 CJW82:CJW94 CTS82:CTS94 DDO82:DDO94 DNK82:DNK94 DXG82:DXG94 EHC82:EHC94 EQY82:EQY94 FAU82:FAU94 FKQ82:FKQ94 FUM82:FUM94 GEI82:GEI94 GOE82:GOE94 GYA82:GYA94 HHW82:HHW94 HRS82:HRS94 IBO82:IBO94 ILK82:ILK94 IVG82:IVG94 JFC82:JFC94 JOY82:JOY94 JYU82:JYU94 KIQ82:KIQ94 KSM82:KSM94 LCI82:LCI94 LME82:LME94 LWA82:LWA94 MFW82:MFW94 MPS82:MPS94 MZO82:MZO94 NJK82:NJK94 NTG82:NTG94 ODC82:ODC94 OMY82:OMY94 OWU82:OWU94 PGQ82:PGQ94 PQM82:PQM94 QAI82:QAI94 QKE82:QKE94 QUA82:QUA94 RDW82:RDW94 RNS82:RNS94 RXO82:RXO94 SHK82:SHK94 SRG82:SRG94 TBC82:TBC94 TKY82:TKY94 TUU82:TUU94 UEQ82:UEQ94 UOM82:UOM94 UYI82:UYI94 VIE82:VIE94 VSA82:VSA94 WBW82:WBW94 WLS82:WLS94 WVO82:WVO94 RXO205:RXO208 JC97:JC104 SY97:SY104 ACU97:ACU104 AMQ97:AMQ104 AWM97:AWM104 BGI97:BGI104 BQE97:BQE104 CAA97:CAA104 CJW97:CJW104 CTS97:CTS104 DDO97:DDO104 DNK97:DNK104 DXG97:DXG104 EHC97:EHC104 EQY97:EQY104 FAU97:FAU104 FKQ97:FKQ104 FUM97:FUM104 GEI97:GEI104 GOE97:GOE104 GYA97:GYA104 HHW97:HHW104 HRS97:HRS104 IBO97:IBO104 ILK97:ILK104 IVG97:IVG104 JFC97:JFC104 JOY97:JOY104 JYU97:JYU104 KIQ97:KIQ104 KSM97:KSM104 LCI97:LCI104 LME97:LME104 LWA97:LWA104 MFW97:MFW104 MPS97:MPS104 MZO97:MZO104 NJK97:NJK104 NTG97:NTG104 ODC97:ODC104 OMY97:OMY104 OWU97:OWU104 PGQ97:PGQ104 PQM97:PQM104 QAI97:QAI104 QKE97:QKE104 QUA97:QUA104 RDW97:RDW104 RNS97:RNS104 RXO97:RXO104 SHK97:SHK104 SRG97:SRG104 TBC97:TBC104 TKY97:TKY104 TUU97:TUU104 UEQ97:UEQ104 UOM97:UOM104 UYI97:UYI104 VIE97:VIE104 VSA97:VSA104 WBW97:WBW104 WLS97:WLS104 WVO97:WVO104 RNS205:RNS208 JC106:JC114 SY106:SY114 ACU106:ACU114 AMQ106:AMQ114 AWM106:AWM114 BGI106:BGI114 BQE106:BQE114 CAA106:CAA114 CJW106:CJW114 CTS106:CTS114 DDO106:DDO114 DNK106:DNK114 DXG106:DXG114 EHC106:EHC114 EQY106:EQY114 FAU106:FAU114 FKQ106:FKQ114 FUM106:FUM114 GEI106:GEI114 GOE106:GOE114 GYA106:GYA114 HHW106:HHW114 HRS106:HRS114 IBO106:IBO114 ILK106:ILK114 IVG106:IVG114 JFC106:JFC114 JOY106:JOY114 JYU106:JYU114 KIQ106:KIQ114 KSM106:KSM114 LCI106:LCI114 LME106:LME114 LWA106:LWA114 MFW106:MFW114 MPS106:MPS114 MZO106:MZO114 NJK106:NJK114 NTG106:NTG114 ODC106:ODC114 OMY106:OMY114 OWU106:OWU114 PGQ106:PGQ114 PQM106:PQM114 QAI106:QAI114 QKE106:QKE114 QUA106:QUA114 RDW106:RDW114 RNS106:RNS114 RXO106:RXO114 SHK106:SHK114 SRG106:SRG114 TBC106:TBC114 TKY106:TKY114 TUU106:TUU114 UEQ106:UEQ114 UOM106:UOM114 UYI106:UYI114 VIE106:VIE114 VSA106:VSA114 WBW106:WBW114 WLS106:WLS114 WVO106:WVO114 RDW205:RDW208 JC116:JC121 SY116:SY121 ACU116:ACU121 AMQ116:AMQ121 AWM116:AWM121 BGI116:BGI121 BQE116:BQE121 CAA116:CAA121 CJW116:CJW121 CTS116:CTS121 DDO116:DDO121 DNK116:DNK121 DXG116:DXG121 EHC116:EHC121 EQY116:EQY121 FAU116:FAU121 FKQ116:FKQ121 FUM116:FUM121 GEI116:GEI121 GOE116:GOE121 GYA116:GYA121 HHW116:HHW121 HRS116:HRS121 IBO116:IBO121 ILK116:ILK121 IVG116:IVG121 JFC116:JFC121 JOY116:JOY121 JYU116:JYU121 KIQ116:KIQ121 KSM116:KSM121 LCI116:LCI121 LME116:LME121 LWA116:LWA121 MFW116:MFW121 MPS116:MPS121 MZO116:MZO121 NJK116:NJK121 NTG116:NTG121 ODC116:ODC121 OMY116:OMY121 OWU116:OWU121 PGQ116:PGQ121 PQM116:PQM121 QAI116:QAI121 QKE116:QKE121 QUA116:QUA121 RDW116:RDW121 RNS116:RNS121 RXO116:RXO121 SHK116:SHK121 SRG116:SRG121 TBC116:TBC121 TKY116:TKY121 TUU116:TUU121 UEQ116:UEQ121 UOM116:UOM121 UYI116:UYI121 VIE116:VIE121 VSA116:VSA121 WBW116:WBW121 WLS116:WLS121 WVO116:WVO121 QUA205:QUA208 JC124:JC127 SY124:SY127 ACU124:ACU127 AMQ124:AMQ127 AWM124:AWM127 BGI124:BGI127 BQE124:BQE127 CAA124:CAA127 CJW124:CJW127 CTS124:CTS127 DDO124:DDO127 DNK124:DNK127 DXG124:DXG127 EHC124:EHC127 EQY124:EQY127 FAU124:FAU127 FKQ124:FKQ127 FUM124:FUM127 GEI124:GEI127 GOE124:GOE127 GYA124:GYA127 HHW124:HHW127 HRS124:HRS127 IBO124:IBO127 ILK124:ILK127 IVG124:IVG127 JFC124:JFC127 JOY124:JOY127 JYU124:JYU127 KIQ124:KIQ127 KSM124:KSM127 LCI124:LCI127 LME124:LME127 LWA124:LWA127 MFW124:MFW127 MPS124:MPS127 MZO124:MZO127 NJK124:NJK127 NTG124:NTG127 ODC124:ODC127 OMY124:OMY127 OWU124:OWU127 PGQ124:PGQ127 PQM124:PQM127 QAI124:QAI127 QKE124:QKE127 QUA124:QUA127 RDW124:RDW127 RNS124:RNS127 RXO124:RXO127 SHK124:SHK127 SRG124:SRG127 TBC124:TBC127 TKY124:TKY127 TUU124:TUU127 UEQ124:UEQ127 UOM124:UOM127 UYI124:UYI127 VIE124:VIE127 VSA124:VSA127 WBW124:WBW127 WLS124:WLS127 WVO124:WVO127 QKE205:QKE208 JC129:JC132 SY129:SY132 ACU129:ACU132 AMQ129:AMQ132 AWM129:AWM132 BGI129:BGI132 BQE129:BQE132 CAA129:CAA132 CJW129:CJW132 CTS129:CTS132 DDO129:DDO132 DNK129:DNK132 DXG129:DXG132 EHC129:EHC132 EQY129:EQY132 FAU129:FAU132 FKQ129:FKQ132 FUM129:FUM132 GEI129:GEI132 GOE129:GOE132 GYA129:GYA132 HHW129:HHW132 HRS129:HRS132 IBO129:IBO132 ILK129:ILK132 IVG129:IVG132 JFC129:JFC132 JOY129:JOY132 JYU129:JYU132 KIQ129:KIQ132 KSM129:KSM132 LCI129:LCI132 LME129:LME132 LWA129:LWA132 MFW129:MFW132 MPS129:MPS132 MZO129:MZO132 NJK129:NJK132 NTG129:NTG132 ODC129:ODC132 OMY129:OMY132 OWU129:OWU132 PGQ129:PGQ132 PQM129:PQM132 QAI129:QAI132 QKE129:QKE132 QUA129:QUA132 RDW129:RDW132 RNS129:RNS132 RXO129:RXO132 SHK129:SHK132 SRG129:SRG132 TBC129:TBC132 TKY129:TKY132 TUU129:TUU132 UEQ129:UEQ132 UOM129:UOM132 UYI129:UYI132 VIE129:VIE132 VSA129:VSA132 WBW129:WBW132 WLS129:WLS132 WVO129:WVO132 QAI205:QAI208 JC134:JC139 SY134:SY139 ACU134:ACU139 AMQ134:AMQ139 AWM134:AWM139 BGI134:BGI139 BQE134:BQE139 CAA134:CAA139 CJW134:CJW139 CTS134:CTS139 DDO134:DDO139 DNK134:DNK139 DXG134:DXG139 EHC134:EHC139 EQY134:EQY139 FAU134:FAU139 FKQ134:FKQ139 FUM134:FUM139 GEI134:GEI139 GOE134:GOE139 GYA134:GYA139 HHW134:HHW139 HRS134:HRS139 IBO134:IBO139 ILK134:ILK139 IVG134:IVG139 JFC134:JFC139 JOY134:JOY139 JYU134:JYU139 KIQ134:KIQ139 KSM134:KSM139 LCI134:LCI139 LME134:LME139 LWA134:LWA139 MFW134:MFW139 MPS134:MPS139 MZO134:MZO139 NJK134:NJK139 NTG134:NTG139 ODC134:ODC139 OMY134:OMY139 OWU134:OWU139 PGQ134:PGQ139 PQM134:PQM139 QAI134:QAI139 QKE134:QKE139 QUA134:QUA139 RDW134:RDW139 RNS134:RNS139 RXO134:RXO139 SHK134:SHK139 SRG134:SRG139 TBC134:TBC139 TKY134:TKY139 TUU134:TUU139 UEQ134:UEQ139 UOM134:UOM139 UYI134:UYI139 VIE134:VIE139 VSA134:VSA139 WBW134:WBW139 WLS134:WLS139 WVO134:WVO139 PQM205:PQM208 JC141 SY141 ACU141 AMQ141 AWM141 BGI141 BQE141 CAA141 CJW141 CTS141 DDO141 DNK141 DXG141 EHC141 EQY141 FAU141 FKQ141 FUM141 GEI141 GOE141 GYA141 HHW141 HRS141 IBO141 ILK141 IVG141 JFC141 JOY141 JYU141 KIQ141 KSM141 LCI141 LME141 LWA141 MFW141 MPS141 MZO141 NJK141 NTG141 ODC141 OMY141 OWU141 PGQ141 PQM141 QAI141 QKE141 QUA141 RDW141 RNS141 RXO141 SHK141 SRG141 TBC141 TKY141 TUU141 UEQ141 UOM141 UYI141 VIE141 VSA141 WBW141 WLS141 WVO141 PGQ205:PGQ208 JC143:JC147 SY143:SY147 ACU143:ACU147 AMQ143:AMQ147 AWM143:AWM147 BGI143:BGI147 BQE143:BQE147 CAA143:CAA147 CJW143:CJW147 CTS143:CTS147 DDO143:DDO147 DNK143:DNK147 DXG143:DXG147 EHC143:EHC147 EQY143:EQY147 FAU143:FAU147 FKQ143:FKQ147 FUM143:FUM147 GEI143:GEI147 GOE143:GOE147 GYA143:GYA147 HHW143:HHW147 HRS143:HRS147 IBO143:IBO147 ILK143:ILK147 IVG143:IVG147 JFC143:JFC147 JOY143:JOY147 JYU143:JYU147 KIQ143:KIQ147 KSM143:KSM147 LCI143:LCI147 LME143:LME147 LWA143:LWA147 MFW143:MFW147 MPS143:MPS147 MZO143:MZO147 NJK143:NJK147 NTG143:NTG147 ODC143:ODC147 OMY143:OMY147 OWU143:OWU147 PGQ143:PGQ147 PQM143:PQM147 QAI143:QAI147 QKE143:QKE147 QUA143:QUA147 RDW143:RDW147 RNS143:RNS147 RXO143:RXO147 SHK143:SHK147 SRG143:SRG147 TBC143:TBC147 TKY143:TKY147 TUU143:TUU147 UEQ143:UEQ147 UOM143:UOM147 UYI143:UYI147 VIE143:VIE147 VSA143:VSA147 WBW143:WBW147 WLS143:WLS147 WVO143:WVO147 OWU205:OWU208 JC149:JC156 SY149:SY156 ACU149:ACU156 AMQ149:AMQ156 AWM149:AWM156 BGI149:BGI156 BQE149:BQE156 CAA149:CAA156 CJW149:CJW156 CTS149:CTS156 DDO149:DDO156 DNK149:DNK156 DXG149:DXG156 EHC149:EHC156 EQY149:EQY156 FAU149:FAU156 FKQ149:FKQ156 FUM149:FUM156 GEI149:GEI156 GOE149:GOE156 GYA149:GYA156 HHW149:HHW156 HRS149:HRS156 IBO149:IBO156 ILK149:ILK156 IVG149:IVG156 JFC149:JFC156 JOY149:JOY156 JYU149:JYU156 KIQ149:KIQ156 KSM149:KSM156 LCI149:LCI156 LME149:LME156 LWA149:LWA156 MFW149:MFW156 MPS149:MPS156 MZO149:MZO156 NJK149:NJK156 NTG149:NTG156 ODC149:ODC156 OMY149:OMY156 OWU149:OWU156 PGQ149:PGQ156 PQM149:PQM156 QAI149:QAI156 QKE149:QKE156 QUA149:QUA156 RDW149:RDW156 RNS149:RNS156 RXO149:RXO156 SHK149:SHK156 SRG149:SRG156 TBC149:TBC156 TKY149:TKY156 TUU149:TUU156 UEQ149:UEQ156 UOM149:UOM156 UYI149:UYI156 VIE149:VIE156 VSA149:VSA156 WBW149:WBW156 WLS149:WLS156 WVO149:WVO156 OMY205:OMY208 JC158:JC161 SY158:SY161 ACU158:ACU161 AMQ158:AMQ161 AWM158:AWM161 BGI158:BGI161 BQE158:BQE161 CAA158:CAA161 CJW158:CJW161 CTS158:CTS161 DDO158:DDO161 DNK158:DNK161 DXG158:DXG161 EHC158:EHC161 EQY158:EQY161 FAU158:FAU161 FKQ158:FKQ161 FUM158:FUM161 GEI158:GEI161 GOE158:GOE161 GYA158:GYA161 HHW158:HHW161 HRS158:HRS161 IBO158:IBO161 ILK158:ILK161 IVG158:IVG161 JFC158:JFC161 JOY158:JOY161 JYU158:JYU161 KIQ158:KIQ161 KSM158:KSM161 LCI158:LCI161 LME158:LME161 LWA158:LWA161 MFW158:MFW161 MPS158:MPS161 MZO158:MZO161 NJK158:NJK161 NTG158:NTG161 ODC158:ODC161 OMY158:OMY161 OWU158:OWU161 PGQ158:PGQ161 PQM158:PQM161 QAI158:QAI161 QKE158:QKE161 QUA158:QUA161 RDW158:RDW161 RNS158:RNS161 RXO158:RXO161 SHK158:SHK161 SRG158:SRG161 TBC158:TBC161 TKY158:TKY161 TUU158:TUU161 UEQ158:UEQ161 UOM158:UOM161 UYI158:UYI161 VIE158:VIE161 VSA158:VSA161 WBW158:WBW161 WLS158:WLS161 WVO158:WVO161 ODC205:ODC208 JC163:JC171 SY163:SY171 ACU163:ACU171 AMQ163:AMQ171 AWM163:AWM171 BGI163:BGI171 BQE163:BQE171 CAA163:CAA171 CJW163:CJW171 CTS163:CTS171 DDO163:DDO171 DNK163:DNK171 DXG163:DXG171 EHC163:EHC171 EQY163:EQY171 FAU163:FAU171 FKQ163:FKQ171 FUM163:FUM171 GEI163:GEI171 GOE163:GOE171 GYA163:GYA171 HHW163:HHW171 HRS163:HRS171 IBO163:IBO171 ILK163:ILK171 IVG163:IVG171 JFC163:JFC171 JOY163:JOY171 JYU163:JYU171 KIQ163:KIQ171 KSM163:KSM171 LCI163:LCI171 LME163:LME171 LWA163:LWA171 MFW163:MFW171 MPS163:MPS171 MZO163:MZO171 NJK163:NJK171 NTG163:NTG171 ODC163:ODC171 OMY163:OMY171 OWU163:OWU171 PGQ163:PGQ171 PQM163:PQM171 QAI163:QAI171 QKE163:QKE171 QUA163:QUA171 RDW163:RDW171 RNS163:RNS171 RXO163:RXO171 SHK163:SHK171 SRG163:SRG171 TBC163:TBC171 TKY163:TKY171 TUU163:TUU171 UEQ163:UEQ171 UOM163:UOM171 UYI163:UYI171 VIE163:VIE171 VSA163:VSA171 WBW163:WBW171 WLS163:WLS171 WVO163:WVO171 NTG205:NTG208 JC173:JC175 SY173:SY175 ACU173:ACU175 AMQ173:AMQ175 AWM173:AWM175 BGI173:BGI175 BQE173:BQE175 CAA173:CAA175 CJW173:CJW175 CTS173:CTS175 DDO173:DDO175 DNK173:DNK175 DXG173:DXG175 EHC173:EHC175 EQY173:EQY175 FAU173:FAU175 FKQ173:FKQ175 FUM173:FUM175 GEI173:GEI175 GOE173:GOE175 GYA173:GYA175 HHW173:HHW175 HRS173:HRS175 IBO173:IBO175 ILK173:ILK175 IVG173:IVG175 JFC173:JFC175 JOY173:JOY175 JYU173:JYU175 KIQ173:KIQ175 KSM173:KSM175 LCI173:LCI175 LME173:LME175 LWA173:LWA175 MFW173:MFW175 MPS173:MPS175 MZO173:MZO175 NJK173:NJK175 NTG173:NTG175 ODC173:ODC175 OMY173:OMY175 OWU173:OWU175 PGQ173:PGQ175 PQM173:PQM175 QAI173:QAI175 QKE173:QKE175 QUA173:QUA175 RDW173:RDW175 RNS173:RNS175 RXO173:RXO175 SHK173:SHK175 SRG173:SRG175 TBC173:TBC175 TKY173:TKY175 TUU173:TUU175 UEQ173:UEQ175 UOM173:UOM175 UYI173:UYI175 VIE173:VIE175 VSA173:VSA175 WBW173:WBW175 WLS173:WLS175 WVO173:WVO175 NJK205:NJK208 JC177:JC183 SY177:SY183 ACU177:ACU183 AMQ177:AMQ183 AWM177:AWM183 BGI177:BGI183 BQE177:BQE183 CAA177:CAA183 CJW177:CJW183 CTS177:CTS183 DDO177:DDO183 DNK177:DNK183 DXG177:DXG183 EHC177:EHC183 EQY177:EQY183 FAU177:FAU183 FKQ177:FKQ183 FUM177:FUM183 GEI177:GEI183 GOE177:GOE183 GYA177:GYA183 HHW177:HHW183 HRS177:HRS183 IBO177:IBO183 ILK177:ILK183 IVG177:IVG183 JFC177:JFC183 JOY177:JOY183 JYU177:JYU183 KIQ177:KIQ183 KSM177:KSM183 LCI177:LCI183 LME177:LME183 LWA177:LWA183 MFW177:MFW183 MPS177:MPS183 MZO177:MZO183 NJK177:NJK183 NTG177:NTG183 ODC177:ODC183 OMY177:OMY183 OWU177:OWU183 PGQ177:PGQ183 PQM177:PQM183 QAI177:QAI183 QKE177:QKE183 QUA177:QUA183 RDW177:RDW183 RNS177:RNS183 RXO177:RXO183 SHK177:SHK183 SRG177:SRG183 TBC177:TBC183 TKY177:TKY183 TUU177:TUU183 UEQ177:UEQ183 UOM177:UOM183 UYI177:UYI183 VIE177:VIE183 VSA177:VSA183 WBW177:WBW183 WLS177:WLS183 WVO177:WVO183 MZO205:MZO208 JC185:JC194 SY185:SY194 ACU185:ACU194 AMQ185:AMQ194 AWM185:AWM194 BGI185:BGI194 BQE185:BQE194 CAA185:CAA194 CJW185:CJW194 CTS185:CTS194 DDO185:DDO194 DNK185:DNK194 DXG185:DXG194 EHC185:EHC194 EQY185:EQY194 FAU185:FAU194 FKQ185:FKQ194 FUM185:FUM194 GEI185:GEI194 GOE185:GOE194 GYA185:GYA194 HHW185:HHW194 HRS185:HRS194 IBO185:IBO194 ILK185:ILK194 IVG185:IVG194 JFC185:JFC194 JOY185:JOY194 JYU185:JYU194 KIQ185:KIQ194 KSM185:KSM194 LCI185:LCI194 LME185:LME194 LWA185:LWA194 MFW185:MFW194 MPS185:MPS194 MZO185:MZO194 NJK185:NJK194 NTG185:NTG194 ODC185:ODC194 OMY185:OMY194 OWU185:OWU194 PGQ185:PGQ194 PQM185:PQM194 QAI185:QAI194 QKE185:QKE194 QUA185:QUA194 RDW185:RDW194 RNS185:RNS194 RXO185:RXO194 SHK185:SHK194 SRG185:SRG194 TBC185:TBC194 TKY185:TKY194 TUU185:TUU194 UEQ185:UEQ194 UOM185:UOM194 UYI185:UYI194 VIE185:VIE194 VSA185:VSA194 WBW185:WBW194 WLS185:WLS194 WVO185:WVO194 MPS205:MPS208 JC196:JC203 SY196:SY203 ACU196:ACU203 AMQ196:AMQ203 AWM196:AWM203 BGI196:BGI203 BQE196:BQE203 CAA196:CAA203 CJW196:CJW203 CTS196:CTS203 DDO196:DDO203 DNK196:DNK203 DXG196:DXG203 EHC196:EHC203 EQY196:EQY203 FAU196:FAU203 FKQ196:FKQ203 FUM196:FUM203 GEI196:GEI203 GOE196:GOE203 GYA196:GYA203 HHW196:HHW203 HRS196:HRS203 IBO196:IBO203 ILK196:ILK203 IVG196:IVG203 JFC196:JFC203 JOY196:JOY203 JYU196:JYU203 KIQ196:KIQ203 KSM196:KSM203 LCI196:LCI203 LME196:LME203 LWA196:LWA203 MFW196:MFW203 MPS196:MPS203 MZO196:MZO203 NJK196:NJK203 NTG196:NTG203 ODC196:ODC203 OMY196:OMY203 OWU196:OWU203 PGQ196:PGQ203 PQM196:PQM203 QAI196:QAI203 QKE196:QKE203 QUA196:QUA203 RDW196:RDW203 RNS196:RNS203 RXO196:RXO203 SHK196:SHK203 SRG196:SRG203 TBC196:TBC203 TKY196:TKY203 TUU196:TUU203 UEQ196:UEQ203 UOM196:UOM203 UYI196:UYI203 VIE196:VIE203 VSA196:VSA203 WBW196:WBW203 WLS196:WLS203 WVO196:WVO203 JC205:JC208 SY205:SY208 ACU205:ACU208 AMQ205:AMQ208 AWM205:AWM208 BGI205:BGI208 BQE205:BQE208 CAA205:CAA208 CJW205:CJW208 CTS205:CTS208 DDO205:DDO208 DNK205:DNK208 DXG205:DXG208 EHC205:EHC208 EQY205:EQY208 FAU205:FAU208 FKQ205:FKQ208 FUM205:FUM208 GEI205:GEI208 GOE205:GOE208 GYA205:GYA208 HHW205:HHW208 HRS205:HRS208 IBO205:IBO208 ILK205:ILK208 IVG205:IVG208 JFC205:JFC208 JOY205:JOY208 JYU205:JYU208 KIQ205:KIQ208 KSM205:KSM208 LCI205:LCI208 LME205:LME208 LWA205:LWA208" xr:uid="{00000000-0002-0000-0100-000002000000}">
      <formula1>method</formula1>
    </dataValidation>
  </dataValidations>
  <pageMargins left="0.23622047244094491" right="0.23622047244094491" top="0.74803149606299213" bottom="0.74803149606299213" header="0.31496062992125984" footer="0.31496062992125984"/>
  <pageSetup paperSize="9" scale="52" fitToHeight="0" orientation="landscape" r:id="rId1"/>
  <headerFooter>
    <oddHeader xml:space="preserve">&amp;C&amp;10&amp;K03+027INSARAG EXTERNAL CLASSIFICATION CHECKLIST ANNEX A of the IEC/R Handbook (Guidelines Vol.II Manual C)&amp;8
&amp;10Version April 2019&amp;8
</oddHeader>
    <oddFooter>&amp;C&amp;8United Nations Office for the Coordination of Humanitaian Affairs (OCHA)
&amp;K03+036Coordination Saves Lives - www.unocha.org&amp;R&amp;P</oddFooter>
  </headerFooter>
  <drawing r:id="rId2"/>
  <legacyDrawing r:id="rId3"/>
  <extLst>
    <ext xmlns:x14="http://schemas.microsoft.com/office/spreadsheetml/2009/9/main" uri="{CCE6A557-97BC-4b89-ADB6-D9C93CAAB3DF}">
      <x14:dataValidations xmlns:xm="http://schemas.microsoft.com/office/excel/2006/main" xWindow="1169" yWindow="754" count="2">
        <x14:dataValidation type="list" showInputMessage="1" showErrorMessage="1" errorTitle="Not allowed" error="Do not enter any other value" promptTitle="       Assessment Method " prompt="          ******************_x000a_         D - Documentation_x000a_         O - Observation_x000a_          I - Interview_x000a__x000a_         ******************_x000a_ To select, click on the arrow  above_x000a_         " xr:uid="{00000000-0002-0000-0100-000003000000}">
          <x14:formula1>
            <xm:f>'INSARAG IEC-R'!$E$19:$E$26</xm:f>
          </x14:formula1>
          <xm:sqref>G3:G5 G7:G12 G14:G15 G18:G24 G26:G28 G31:G37 G40:G43 G45:G51 G53:G60 G205:G208 G80 G82:G94 G97:G104 G106:G114 G116:G121 G124:G127 G129:G132 G134:G139 G141 G143:G147 G149:G156 G158:G161 G163:G171 G173:G175 G177:G183 G185:G194 G196:G203 G63:G66 G68:G78</xm:sqref>
        </x14:dataValidation>
        <x14:dataValidation type="list" showInputMessage="1" showErrorMessage="1" errorTitle="Alert" error="Please do not change the text and color" promptTitle="Y/NY Color Mode" prompt="To select, click on the arrow above" xr:uid="{00000000-0002-0000-0100-000004000000}">
          <x14:formula1>
            <xm:f>'INSARAG IEC-R'!$E$27:$E$30</xm:f>
          </x14:formula1>
          <xm:sqref>I3:I5 I7:I12 I14:I15 I18:I24 I26:I28 I31:I37 I40:I43 I45:I51 I53:I60 I63:I66 I68:I78 I80 I82:I94 I97:I104 I106:I114 I116:I121 I124:I127 I129:I132 I134:I139 I141 I143:I147 I149:I156 I158:I161 I163:I171 I173:I175 I177:I183 I185:I194 I196:I203 I205:I208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B7C7DF9AA3604DBA9EFFD7647AF866" ma:contentTypeVersion="13" ma:contentTypeDescription="Create a new document." ma:contentTypeScope="" ma:versionID="02c9fcaa1a626c903225ad83540eb858">
  <xsd:schema xmlns:xsd="http://www.w3.org/2001/XMLSchema" xmlns:xs="http://www.w3.org/2001/XMLSchema" xmlns:p="http://schemas.microsoft.com/office/2006/metadata/properties" xmlns:ns2="f1bae91e-3907-439b-bcc8-55e41ee05a99" xmlns:ns3="1f53fade-b7a2-46aa-9ff1-583a0afc40b4" targetNamespace="http://schemas.microsoft.com/office/2006/metadata/properties" ma:root="true" ma:fieldsID="a8c2d9ac21c3b9c859fba188f9fb218f" ns2:_="" ns3:_="">
    <xsd:import namespace="f1bae91e-3907-439b-bcc8-55e41ee05a99"/>
    <xsd:import namespace="1f53fade-b7a2-46aa-9ff1-583a0afc40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bae91e-3907-439b-bcc8-55e41ee05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53fade-b7a2-46aa-9ff1-583a0afc40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ED70E4-11C7-402D-8D62-FF287082E4B8}"/>
</file>

<file path=customXml/itemProps2.xml><?xml version="1.0" encoding="utf-8"?>
<ds:datastoreItem xmlns:ds="http://schemas.openxmlformats.org/officeDocument/2006/customXml" ds:itemID="{89DA7E50-DAFC-4F19-815F-028037DC4A6A}"/>
</file>

<file path=customXml/itemProps3.xml><?xml version="1.0" encoding="utf-8"?>
<ds:datastoreItem xmlns:ds="http://schemas.openxmlformats.org/officeDocument/2006/customXml" ds:itemID="{01E3D427-8286-4718-80F7-CBCB2D48483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INSARAG IEC-R</vt:lpstr>
      <vt:lpstr>Checklist</vt:lpstr>
      <vt:lpstr>IEC</vt:lpstr>
      <vt:lpstr>method</vt:lpstr>
      <vt:lpstr>Checklist!Print_Area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INSARAG TWG;(RN)</dc:creator>
  <cp:lastModifiedBy>dperk</cp:lastModifiedBy>
  <cp:lastPrinted>2018-12-24T12:54:33Z</cp:lastPrinted>
  <dcterms:created xsi:type="dcterms:W3CDTF">2012-10-20T12:56:18Z</dcterms:created>
  <dcterms:modified xsi:type="dcterms:W3CDTF">2020-05-12T13:06:36Z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0x010100AFB7C7DF9AA3604DBA9EFFD7647AF866</vt:lpwstr>
  </property>
</Properties>
</file>