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3825"/>
  </bookViews>
  <sheets>
    <sheet name="Raw_Data" sheetId="1" r:id="rId1"/>
  </sheets>
  <externalReferences>
    <externalReference r:id="rId2"/>
  </externalReferences>
  <definedNames>
    <definedName name="_xlnm._FilterDatabase" localSheetId="0" hidden="1">Raw_Data!$A$4:$AT$276</definedName>
    <definedName name="_xlnm.Print_Titles" localSheetId="0">Raw_Data!$4:$4</definedName>
  </definedNames>
  <calcPr calcId="145621"/>
</workbook>
</file>

<file path=xl/calcChain.xml><?xml version="1.0" encoding="utf-8"?>
<calcChain xmlns="http://schemas.openxmlformats.org/spreadsheetml/2006/main">
  <c r="L3" i="1" l="1"/>
  <c r="AE34" i="1"/>
  <c r="AO34" i="1" s="1"/>
  <c r="AE150" i="1"/>
  <c r="AO150" i="1" s="1"/>
  <c r="AE20" i="1"/>
  <c r="AE28" i="1"/>
  <c r="AE37" i="1"/>
  <c r="AE13" i="1"/>
  <c r="AO13" i="1" s="1"/>
  <c r="AE103" i="1"/>
  <c r="AO103" i="1" s="1"/>
  <c r="AE202" i="1"/>
  <c r="AO202" i="1" s="1"/>
  <c r="AE94" i="1"/>
  <c r="AO94" i="1" s="1"/>
  <c r="AE60" i="1"/>
  <c r="AO60" i="1" s="1"/>
  <c r="AE140" i="1"/>
  <c r="AO140" i="1" s="1"/>
  <c r="AE175" i="1"/>
  <c r="AO175" i="1" s="1"/>
  <c r="AE35" i="1"/>
  <c r="AO35" i="1" s="1"/>
  <c r="AE273" i="1"/>
  <c r="AO273" i="1" s="1"/>
  <c r="AE186" i="1"/>
  <c r="AO186" i="1" s="1"/>
  <c r="AE145" i="1"/>
  <c r="AE239" i="1"/>
  <c r="AO239" i="1" s="1"/>
  <c r="AE184" i="1"/>
  <c r="AO184" i="1" s="1"/>
  <c r="AE69" i="1"/>
  <c r="AO69" i="1" s="1"/>
  <c r="AE214" i="1"/>
  <c r="AO214" i="1" s="1"/>
  <c r="AE51" i="1"/>
  <c r="AO51" i="1" s="1"/>
  <c r="AE180" i="1"/>
  <c r="AO180" i="1" s="1"/>
  <c r="AE172" i="1"/>
  <c r="AO172" i="1" s="1"/>
  <c r="AE19" i="1"/>
  <c r="AO19" i="1" s="1"/>
  <c r="AE269" i="1"/>
  <c r="AO269" i="1" s="1"/>
  <c r="AE167" i="1"/>
  <c r="AO167" i="1" s="1"/>
  <c r="AE16" i="1"/>
  <c r="AO16" i="1" s="1"/>
  <c r="AE232" i="1"/>
  <c r="AO232" i="1" s="1"/>
  <c r="AE99" i="1"/>
  <c r="AO99" i="1" s="1"/>
  <c r="AE206" i="1"/>
  <c r="AO206" i="1" s="1"/>
  <c r="AE204" i="1"/>
  <c r="AO204" i="1" s="1"/>
  <c r="AE245" i="1"/>
  <c r="AE116" i="1"/>
  <c r="AO116" i="1" s="1"/>
  <c r="AE40" i="1"/>
  <c r="AO40" i="1" s="1"/>
  <c r="AE114" i="1"/>
  <c r="AO114" i="1" s="1"/>
  <c r="AE250" i="1"/>
  <c r="AO250" i="1" s="1"/>
  <c r="AE109" i="1"/>
  <c r="AO109" i="1" s="1"/>
  <c r="AE259" i="1"/>
  <c r="AO259" i="1" s="1"/>
  <c r="AE64" i="1"/>
  <c r="AO64" i="1" s="1"/>
  <c r="AE7" i="1"/>
  <c r="AO7" i="1" s="1"/>
  <c r="AE27" i="1"/>
  <c r="AO27" i="1" s="1"/>
  <c r="AE71" i="1"/>
  <c r="AO71" i="1" s="1"/>
  <c r="AE47" i="1"/>
  <c r="AO47" i="1" s="1"/>
  <c r="AE169" i="1"/>
  <c r="AO169" i="1" s="1"/>
  <c r="AE128" i="1"/>
  <c r="AO128" i="1" s="1"/>
  <c r="AE77" i="1"/>
  <c r="AO77" i="1" s="1"/>
  <c r="AE42" i="1"/>
  <c r="AO42" i="1" s="1"/>
  <c r="AE212" i="1"/>
  <c r="AE230" i="1"/>
  <c r="AO230" i="1" s="1"/>
  <c r="AE221" i="1"/>
  <c r="AO221" i="1" s="1"/>
  <c r="AE193" i="1"/>
  <c r="AO193" i="1" s="1"/>
  <c r="AE139" i="1"/>
  <c r="AO139" i="1" s="1"/>
  <c r="AE151" i="1"/>
  <c r="AO151" i="1" s="1"/>
  <c r="AE179" i="1"/>
  <c r="AO179" i="1" s="1"/>
  <c r="AE21" i="1"/>
  <c r="AO21" i="1" s="1"/>
  <c r="AE243" i="1"/>
  <c r="AO243" i="1" s="1"/>
  <c r="AE246" i="1"/>
  <c r="AO246" i="1" s="1"/>
  <c r="AE138" i="1"/>
  <c r="AO138" i="1" s="1"/>
  <c r="AE5" i="1"/>
  <c r="AO5" i="1" s="1"/>
  <c r="AE163" i="1"/>
  <c r="AO163" i="1" s="1"/>
  <c r="AE242" i="1"/>
  <c r="AO242" i="1" s="1"/>
  <c r="AE190" i="1"/>
  <c r="AO190" i="1" s="1"/>
  <c r="AE10" i="1"/>
  <c r="AO10" i="1" s="1"/>
  <c r="AE170" i="1"/>
  <c r="AE15" i="1"/>
  <c r="AO15" i="1" s="1"/>
  <c r="AE70" i="1"/>
  <c r="AO70" i="1" s="1"/>
  <c r="AE191" i="1"/>
  <c r="AO191" i="1" s="1"/>
  <c r="AE56" i="1"/>
  <c r="AO56" i="1" s="1"/>
  <c r="AE72" i="1"/>
  <c r="AO72" i="1" s="1"/>
  <c r="AE225" i="1"/>
  <c r="AO225" i="1" s="1"/>
  <c r="AE53" i="1"/>
  <c r="AO53" i="1" s="1"/>
  <c r="AE228" i="1"/>
  <c r="AO228" i="1" s="1"/>
  <c r="AE115" i="1"/>
  <c r="AO115" i="1" s="1"/>
  <c r="AE17" i="1"/>
  <c r="AO17" i="1" s="1"/>
  <c r="AE173" i="1"/>
  <c r="AO173" i="1" s="1"/>
  <c r="AE130" i="1"/>
  <c r="AO130" i="1" s="1"/>
  <c r="AE73" i="1"/>
  <c r="AO73" i="1" s="1"/>
  <c r="AE85" i="1"/>
  <c r="AO85" i="1" s="1"/>
  <c r="AE135" i="1"/>
  <c r="AO135" i="1" s="1"/>
  <c r="AE142" i="1"/>
  <c r="AE122" i="1"/>
  <c r="AO122" i="1" s="1"/>
  <c r="AE238" i="1"/>
  <c r="AO238" i="1" s="1"/>
  <c r="AE137" i="1"/>
  <c r="AO137" i="1" s="1"/>
  <c r="AE68" i="1"/>
  <c r="AO68" i="1" s="1"/>
  <c r="AE147" i="1"/>
  <c r="AO147" i="1" s="1"/>
  <c r="AE86" i="1"/>
  <c r="AO86" i="1" s="1"/>
  <c r="AE275" i="1"/>
  <c r="AO275" i="1" s="1"/>
  <c r="AE252" i="1"/>
  <c r="AO252" i="1" s="1"/>
  <c r="AE45" i="1"/>
  <c r="AO45" i="1" s="1"/>
  <c r="AE264" i="1"/>
  <c r="AO264" i="1" s="1"/>
  <c r="AE58" i="1"/>
  <c r="AO58" i="1" s="1"/>
  <c r="AE12" i="1"/>
  <c r="AO12" i="1" s="1"/>
  <c r="AE96" i="1"/>
  <c r="AO96" i="1" s="1"/>
  <c r="AE81" i="1"/>
  <c r="AO81" i="1" s="1"/>
  <c r="AE43" i="1"/>
  <c r="AO43" i="1" s="1"/>
  <c r="AE199" i="1"/>
  <c r="AE105" i="1"/>
  <c r="AO105" i="1" s="1"/>
  <c r="AE216" i="1"/>
  <c r="AO216" i="1" s="1"/>
  <c r="AE207" i="1"/>
  <c r="AO207" i="1" s="1"/>
  <c r="AE227" i="1"/>
  <c r="AO227" i="1" s="1"/>
  <c r="AE108" i="1"/>
  <c r="AO108" i="1" s="1"/>
  <c r="AE133" i="1"/>
  <c r="AO133" i="1" s="1"/>
  <c r="AE59" i="1"/>
  <c r="AO59" i="1" s="1"/>
  <c r="AE54" i="1"/>
  <c r="AO54" i="1" s="1"/>
  <c r="AE107" i="1"/>
  <c r="AO107" i="1" s="1"/>
  <c r="AE146" i="1"/>
  <c r="AO146" i="1" s="1"/>
  <c r="AE162" i="1"/>
  <c r="AO162" i="1" s="1"/>
  <c r="AE9" i="1"/>
  <c r="AO9" i="1" s="1"/>
  <c r="AE90" i="1"/>
  <c r="AO90" i="1" s="1"/>
  <c r="AE98" i="1"/>
  <c r="AO98" i="1" s="1"/>
  <c r="AE161" i="1"/>
  <c r="AO161" i="1" s="1"/>
  <c r="AE181" i="1"/>
  <c r="AE82" i="1"/>
  <c r="AO82" i="1" s="1"/>
  <c r="AE255" i="1"/>
  <c r="AO255" i="1" s="1"/>
  <c r="AE149" i="1"/>
  <c r="AO149" i="1" s="1"/>
  <c r="AE253" i="1"/>
  <c r="AO253" i="1" s="1"/>
  <c r="AE134" i="1"/>
  <c r="AO134" i="1" s="1"/>
  <c r="AE200" i="1"/>
  <c r="AO200" i="1" s="1"/>
  <c r="AE22" i="1"/>
  <c r="AO22" i="1" s="1"/>
  <c r="AE171" i="1"/>
  <c r="AO171" i="1" s="1"/>
  <c r="AE44" i="1"/>
  <c r="AO44" i="1" s="1"/>
  <c r="AE48" i="1"/>
  <c r="AO48" i="1" s="1"/>
  <c r="AE254" i="1"/>
  <c r="AO254" i="1" s="1"/>
  <c r="AE187" i="1"/>
  <c r="AO187" i="1" s="1"/>
  <c r="AE104" i="1"/>
  <c r="AO104" i="1" s="1"/>
  <c r="AE120" i="1"/>
  <c r="AO120" i="1" s="1"/>
  <c r="AE6" i="1"/>
  <c r="AO6" i="1" s="1"/>
  <c r="AE61" i="1"/>
  <c r="AE168" i="1"/>
  <c r="AO168" i="1" s="1"/>
  <c r="AE248" i="1"/>
  <c r="AO248" i="1" s="1"/>
  <c r="AE226" i="1"/>
  <c r="AO226" i="1" s="1"/>
  <c r="AE148" i="1"/>
  <c r="AO148" i="1" s="1"/>
  <c r="AE241" i="1"/>
  <c r="AO241" i="1" s="1"/>
  <c r="AE50" i="1"/>
  <c r="AO50" i="1" s="1"/>
  <c r="AE159" i="1"/>
  <c r="AO159" i="1" s="1"/>
  <c r="AE165" i="1"/>
  <c r="AO165" i="1" s="1"/>
  <c r="AE125" i="1"/>
  <c r="AO125" i="1" s="1"/>
  <c r="AE143" i="1"/>
  <c r="AO143" i="1" s="1"/>
  <c r="AE234" i="1"/>
  <c r="AO234" i="1" s="1"/>
  <c r="AE210" i="1"/>
  <c r="AO210" i="1" s="1"/>
  <c r="AE126" i="1"/>
  <c r="AO126" i="1" s="1"/>
  <c r="AE272" i="1"/>
  <c r="AO272" i="1" s="1"/>
  <c r="AE157" i="1"/>
  <c r="AO157" i="1" s="1"/>
  <c r="AE41" i="1"/>
  <c r="AE196" i="1"/>
  <c r="AO196" i="1" s="1"/>
  <c r="AE208" i="1"/>
  <c r="AO208" i="1" s="1"/>
  <c r="AE244" i="1"/>
  <c r="AO244" i="1" s="1"/>
  <c r="AE84" i="1"/>
  <c r="AO84" i="1" s="1"/>
  <c r="AE132" i="1"/>
  <c r="AO132" i="1" s="1"/>
  <c r="AE192" i="1"/>
  <c r="AO192" i="1" s="1"/>
  <c r="AE46" i="1"/>
  <c r="AO46" i="1" s="1"/>
  <c r="AE127" i="1"/>
  <c r="AO127" i="1" s="1"/>
  <c r="AE270" i="1"/>
  <c r="AO270" i="1" s="1"/>
  <c r="AE38" i="1"/>
  <c r="AO38" i="1" s="1"/>
  <c r="AE235" i="1"/>
  <c r="AO235" i="1" s="1"/>
  <c r="AE154" i="1"/>
  <c r="AO154" i="1" s="1"/>
  <c r="AE156" i="1"/>
  <c r="AO156" i="1" s="1"/>
  <c r="AE26" i="1"/>
  <c r="AO26" i="1" s="1"/>
  <c r="AE74" i="1"/>
  <c r="AO74" i="1" s="1"/>
  <c r="AE113" i="1"/>
  <c r="AE89" i="1"/>
  <c r="AO89" i="1" s="1"/>
  <c r="AE49" i="1"/>
  <c r="AO49" i="1" s="1"/>
  <c r="AE62" i="1"/>
  <c r="AO62" i="1" s="1"/>
  <c r="AE240" i="1"/>
  <c r="AO240" i="1" s="1"/>
  <c r="AE30" i="1"/>
  <c r="AO30" i="1" s="1"/>
  <c r="AE178" i="1"/>
  <c r="AO178" i="1" s="1"/>
  <c r="AE79" i="1"/>
  <c r="AO79" i="1" s="1"/>
  <c r="AE261" i="1"/>
  <c r="AO261" i="1" s="1"/>
  <c r="AE220" i="1"/>
  <c r="AO220" i="1" s="1"/>
  <c r="AE36" i="1"/>
  <c r="AO36" i="1" s="1"/>
  <c r="AE251" i="1"/>
  <c r="AO251" i="1" s="1"/>
  <c r="AE119" i="1"/>
  <c r="AO119" i="1" s="1"/>
  <c r="AE260" i="1"/>
  <c r="AO260" i="1" s="1"/>
  <c r="AE33" i="1"/>
  <c r="AO33" i="1" s="1"/>
  <c r="AE174" i="1"/>
  <c r="AO174" i="1" s="1"/>
  <c r="AE266" i="1"/>
  <c r="AE249" i="1"/>
  <c r="AO249" i="1" s="1"/>
  <c r="AE194" i="1"/>
  <c r="AO194" i="1" s="1"/>
  <c r="AE124" i="1"/>
  <c r="AO124" i="1" s="1"/>
  <c r="AE144" i="1"/>
  <c r="AO144" i="1" s="1"/>
  <c r="AE247" i="1"/>
  <c r="AO247" i="1" s="1"/>
  <c r="AE31" i="1"/>
  <c r="AO31" i="1" s="1"/>
  <c r="AE57" i="1"/>
  <c r="AO57" i="1" s="1"/>
  <c r="AE97" i="1"/>
  <c r="AO97" i="1" s="1"/>
  <c r="AE256" i="1"/>
  <c r="AO256" i="1" s="1"/>
  <c r="AE121" i="1"/>
  <c r="AO121" i="1" s="1"/>
  <c r="AE118" i="1"/>
  <c r="AO118" i="1" s="1"/>
  <c r="AE92" i="1"/>
  <c r="AO92" i="1" s="1"/>
  <c r="AE215" i="1"/>
  <c r="AO215" i="1" s="1"/>
  <c r="AE185" i="1"/>
  <c r="AO185" i="1" s="1"/>
  <c r="AE263" i="1"/>
  <c r="AO263" i="1" s="1"/>
  <c r="AE88" i="1"/>
  <c r="AE131" i="1"/>
  <c r="AO131" i="1" s="1"/>
  <c r="AE76" i="1"/>
  <c r="AO76" i="1" s="1"/>
  <c r="AE166" i="1"/>
  <c r="AO166" i="1" s="1"/>
  <c r="AE136" i="1"/>
  <c r="AO136" i="1" s="1"/>
  <c r="AE182" i="1"/>
  <c r="AO182" i="1" s="1"/>
  <c r="AE52" i="1"/>
  <c r="AO52" i="1" s="1"/>
  <c r="AE231" i="1"/>
  <c r="AO231" i="1" s="1"/>
  <c r="AE271" i="1"/>
  <c r="AO271" i="1" s="1"/>
  <c r="AE129" i="1"/>
  <c r="AO129" i="1" s="1"/>
  <c r="AE63" i="1"/>
  <c r="AO63" i="1" s="1"/>
  <c r="AE23" i="1"/>
  <c r="AO23" i="1" s="1"/>
  <c r="AE66" i="1"/>
  <c r="AO66" i="1" s="1"/>
  <c r="AE87" i="1"/>
  <c r="AO87" i="1" s="1"/>
  <c r="AE189" i="1"/>
  <c r="AO189" i="1" s="1"/>
  <c r="AE224" i="1"/>
  <c r="AO224" i="1" s="1"/>
  <c r="AE18" i="1"/>
  <c r="AE213" i="1"/>
  <c r="AO213" i="1" s="1"/>
  <c r="AE55" i="1"/>
  <c r="AO55" i="1" s="1"/>
  <c r="AE233" i="1"/>
  <c r="AO233" i="1" s="1"/>
  <c r="AE117" i="1"/>
  <c r="AO117" i="1" s="1"/>
  <c r="AE91" i="1"/>
  <c r="AO91" i="1" s="1"/>
  <c r="AE219" i="1"/>
  <c r="AO219" i="1" s="1"/>
  <c r="AE211" i="1"/>
  <c r="AO211" i="1" s="1"/>
  <c r="AE80" i="1"/>
  <c r="AO80" i="1" s="1"/>
  <c r="AE141" i="1"/>
  <c r="AO141" i="1" s="1"/>
  <c r="AE262" i="1"/>
  <c r="AO262" i="1" s="1"/>
  <c r="AE164" i="1"/>
  <c r="AO164" i="1" s="1"/>
  <c r="AE158" i="1"/>
  <c r="AO158" i="1" s="1"/>
  <c r="AE152" i="1"/>
  <c r="AO152" i="1" s="1"/>
  <c r="AE75" i="1"/>
  <c r="AO75" i="1" s="1"/>
  <c r="AE39" i="1"/>
  <c r="AO39" i="1" s="1"/>
  <c r="AE155" i="1"/>
  <c r="AE78" i="1"/>
  <c r="AO78" i="1" s="1"/>
  <c r="AE177" i="1"/>
  <c r="AO177" i="1" s="1"/>
  <c r="AE267" i="1"/>
  <c r="AO267" i="1" s="1"/>
  <c r="AE268" i="1"/>
  <c r="AO268" i="1" s="1"/>
  <c r="AE24" i="1"/>
  <c r="AO24" i="1" s="1"/>
  <c r="AE112" i="1"/>
  <c r="AO112" i="1" s="1"/>
  <c r="AE229" i="1"/>
  <c r="AO229" i="1" s="1"/>
  <c r="AE25" i="1"/>
  <c r="AO25" i="1" s="1"/>
  <c r="AE257" i="1"/>
  <c r="AO257" i="1" s="1"/>
  <c r="AE93" i="1"/>
  <c r="AO93" i="1" s="1"/>
  <c r="AE222" i="1"/>
  <c r="AO222" i="1" s="1"/>
  <c r="AE65" i="1"/>
  <c r="AO65" i="1" s="1"/>
  <c r="AE223" i="1"/>
  <c r="AO223" i="1" s="1"/>
  <c r="AE209" i="1"/>
  <c r="AO209" i="1" s="1"/>
  <c r="AE102" i="1"/>
  <c r="AO102" i="1" s="1"/>
  <c r="AE237" i="1"/>
  <c r="AE197" i="1"/>
  <c r="AO197" i="1" s="1"/>
  <c r="AE32" i="1"/>
  <c r="AO32" i="1" s="1"/>
  <c r="AE106" i="1"/>
  <c r="AO106" i="1" s="1"/>
  <c r="AE201" i="1"/>
  <c r="AO201" i="1" s="1"/>
  <c r="AE195" i="1"/>
  <c r="AO195" i="1" s="1"/>
  <c r="AE14" i="1"/>
  <c r="AO14" i="1" s="1"/>
  <c r="AE101" i="1"/>
  <c r="AO101" i="1" s="1"/>
  <c r="AE183" i="1"/>
  <c r="AO183" i="1" s="1"/>
  <c r="AE176" i="1"/>
  <c r="AO176" i="1" s="1"/>
  <c r="AE100" i="1"/>
  <c r="AO100" i="1" s="1"/>
  <c r="AE83" i="1"/>
  <c r="AO83" i="1" s="1"/>
  <c r="AE218" i="1"/>
  <c r="AO218" i="1" s="1"/>
  <c r="AE8" i="1"/>
  <c r="AO8" i="1" s="1"/>
  <c r="AE95" i="1"/>
  <c r="AO95" i="1" s="1"/>
  <c r="AE29" i="1"/>
  <c r="AO29" i="1" s="1"/>
  <c r="AE160" i="1"/>
  <c r="AO160" i="1" s="1"/>
  <c r="AE205" i="1"/>
  <c r="AO205" i="1" s="1"/>
  <c r="AE258" i="1"/>
  <c r="AO258" i="1" s="1"/>
  <c r="AE217" i="1"/>
  <c r="AO217" i="1" s="1"/>
  <c r="AE153" i="1"/>
  <c r="AO153" i="1" s="1"/>
  <c r="AE236" i="1"/>
  <c r="AO236" i="1" s="1"/>
  <c r="AE110" i="1"/>
  <c r="AO110" i="1" s="1"/>
  <c r="AE203" i="1"/>
  <c r="AO203" i="1" s="1"/>
  <c r="AE265" i="1"/>
  <c r="AE123" i="1"/>
  <c r="AO123" i="1" s="1"/>
  <c r="AE67" i="1"/>
  <c r="AO67" i="1" s="1"/>
  <c r="AE188" i="1"/>
  <c r="AO188" i="1" s="1"/>
  <c r="AE11" i="1"/>
  <c r="AO11" i="1" s="1"/>
  <c r="AE111" i="1"/>
  <c r="AO111" i="1" s="1"/>
  <c r="AE198" i="1"/>
  <c r="AO198" i="1" s="1"/>
  <c r="AS34" i="1"/>
  <c r="AR34" i="1"/>
  <c r="AP34" i="1"/>
  <c r="AN34" i="1"/>
  <c r="AM34" i="1"/>
  <c r="AL34" i="1"/>
  <c r="AK34" i="1"/>
  <c r="AJ34" i="1"/>
  <c r="AS150" i="1"/>
  <c r="AR150" i="1"/>
  <c r="AP150" i="1"/>
  <c r="AN150" i="1"/>
  <c r="AM150" i="1"/>
  <c r="AL150" i="1"/>
  <c r="AK150" i="1"/>
  <c r="AJ150" i="1"/>
  <c r="AO20" i="1"/>
  <c r="AS20" i="1"/>
  <c r="AR20" i="1"/>
  <c r="AP20" i="1"/>
  <c r="AN20" i="1"/>
  <c r="AM20" i="1"/>
  <c r="AL20" i="1"/>
  <c r="AK20" i="1"/>
  <c r="AJ20" i="1"/>
  <c r="AO28" i="1"/>
  <c r="AS28" i="1"/>
  <c r="AR28" i="1"/>
  <c r="AP28" i="1"/>
  <c r="AN28" i="1"/>
  <c r="AM28" i="1"/>
  <c r="AL28" i="1"/>
  <c r="AK28" i="1"/>
  <c r="AJ28" i="1"/>
  <c r="AO37" i="1"/>
  <c r="AS37" i="1"/>
  <c r="AR37" i="1"/>
  <c r="AP37" i="1"/>
  <c r="AN37" i="1"/>
  <c r="AM37" i="1"/>
  <c r="AL37" i="1"/>
  <c r="AK37" i="1"/>
  <c r="AJ37" i="1"/>
  <c r="AS13" i="1"/>
  <c r="AR13" i="1"/>
  <c r="AP13" i="1"/>
  <c r="AN13" i="1"/>
  <c r="AM13" i="1"/>
  <c r="AL13" i="1"/>
  <c r="AK13" i="1"/>
  <c r="AJ13" i="1"/>
  <c r="AS103" i="1"/>
  <c r="AR103" i="1"/>
  <c r="AP103" i="1"/>
  <c r="AN103" i="1"/>
  <c r="AM103" i="1"/>
  <c r="AL103" i="1"/>
  <c r="AK103" i="1"/>
  <c r="AJ103" i="1"/>
  <c r="AS202" i="1"/>
  <c r="AR202" i="1"/>
  <c r="AP202" i="1"/>
  <c r="AN202" i="1"/>
  <c r="AM202" i="1"/>
  <c r="AL202" i="1"/>
  <c r="AK202" i="1"/>
  <c r="AJ202" i="1"/>
  <c r="AS94" i="1"/>
  <c r="AR94" i="1"/>
  <c r="AP94" i="1"/>
  <c r="AN94" i="1"/>
  <c r="AM94" i="1"/>
  <c r="AL94" i="1"/>
  <c r="AK94" i="1"/>
  <c r="AJ94" i="1"/>
  <c r="AS60" i="1"/>
  <c r="AR60" i="1"/>
  <c r="AP60" i="1"/>
  <c r="AN60" i="1"/>
  <c r="AM60" i="1"/>
  <c r="AL60" i="1"/>
  <c r="AK60" i="1"/>
  <c r="AJ60" i="1"/>
  <c r="AS140" i="1"/>
  <c r="AR140" i="1"/>
  <c r="AP140" i="1"/>
  <c r="AN140" i="1"/>
  <c r="AM140" i="1"/>
  <c r="AL140" i="1"/>
  <c r="AK140" i="1"/>
  <c r="AJ140" i="1"/>
  <c r="AS175" i="1"/>
  <c r="AR175" i="1"/>
  <c r="AP175" i="1"/>
  <c r="AN175" i="1"/>
  <c r="AM175" i="1"/>
  <c r="AL175" i="1"/>
  <c r="AK175" i="1"/>
  <c r="AJ175" i="1"/>
  <c r="AS35" i="1"/>
  <c r="AR35" i="1"/>
  <c r="AP35" i="1"/>
  <c r="AN35" i="1"/>
  <c r="AM35" i="1"/>
  <c r="AL35" i="1"/>
  <c r="AK35" i="1"/>
  <c r="AJ35" i="1"/>
  <c r="AS273" i="1"/>
  <c r="AR273" i="1"/>
  <c r="AP273" i="1"/>
  <c r="AN273" i="1"/>
  <c r="AM273" i="1"/>
  <c r="AL273" i="1"/>
  <c r="AK273" i="1"/>
  <c r="AJ273" i="1"/>
  <c r="AS186" i="1"/>
  <c r="AR186" i="1"/>
  <c r="AP186" i="1"/>
  <c r="AN186" i="1"/>
  <c r="AM186" i="1"/>
  <c r="AL186" i="1"/>
  <c r="AK186" i="1"/>
  <c r="AJ186" i="1"/>
  <c r="AO145" i="1"/>
  <c r="AS145" i="1"/>
  <c r="AR145" i="1"/>
  <c r="AP145" i="1"/>
  <c r="AN145" i="1"/>
  <c r="AM145" i="1"/>
  <c r="AL145" i="1"/>
  <c r="AK145" i="1"/>
  <c r="AJ145" i="1"/>
  <c r="AS239" i="1"/>
  <c r="AR239" i="1"/>
  <c r="AP239" i="1"/>
  <c r="AN239" i="1"/>
  <c r="AM239" i="1"/>
  <c r="AL239" i="1"/>
  <c r="AK239" i="1"/>
  <c r="AJ239" i="1"/>
  <c r="AS184" i="1"/>
  <c r="AR184" i="1"/>
  <c r="AP184" i="1"/>
  <c r="AN184" i="1"/>
  <c r="AM184" i="1"/>
  <c r="AL184" i="1"/>
  <c r="AK184" i="1"/>
  <c r="AJ184" i="1"/>
  <c r="AS69" i="1"/>
  <c r="AR69" i="1"/>
  <c r="AP69" i="1"/>
  <c r="AN69" i="1"/>
  <c r="AM69" i="1"/>
  <c r="AL69" i="1"/>
  <c r="AK69" i="1"/>
  <c r="AJ69" i="1"/>
  <c r="AS214" i="1"/>
  <c r="AR214" i="1"/>
  <c r="AP214" i="1"/>
  <c r="AN214" i="1"/>
  <c r="AM214" i="1"/>
  <c r="AL214" i="1"/>
  <c r="AK214" i="1"/>
  <c r="AJ214" i="1"/>
  <c r="AS51" i="1"/>
  <c r="AR51" i="1"/>
  <c r="AP51" i="1"/>
  <c r="AN51" i="1"/>
  <c r="AM51" i="1"/>
  <c r="AL51" i="1"/>
  <c r="AK51" i="1"/>
  <c r="AJ51" i="1"/>
  <c r="AS180" i="1"/>
  <c r="AR180" i="1"/>
  <c r="AP180" i="1"/>
  <c r="AN180" i="1"/>
  <c r="AM180" i="1"/>
  <c r="AL180" i="1"/>
  <c r="AK180" i="1"/>
  <c r="AJ180" i="1"/>
  <c r="AS172" i="1"/>
  <c r="AR172" i="1"/>
  <c r="AP172" i="1"/>
  <c r="AN172" i="1"/>
  <c r="AM172" i="1"/>
  <c r="AL172" i="1"/>
  <c r="AK172" i="1"/>
  <c r="AJ172" i="1"/>
  <c r="AS19" i="1"/>
  <c r="AR19" i="1"/>
  <c r="AP19" i="1"/>
  <c r="AN19" i="1"/>
  <c r="AM19" i="1"/>
  <c r="AL19" i="1"/>
  <c r="AK19" i="1"/>
  <c r="AJ19" i="1"/>
  <c r="AS269" i="1"/>
  <c r="AR269" i="1"/>
  <c r="AP269" i="1"/>
  <c r="AN269" i="1"/>
  <c r="AM269" i="1"/>
  <c r="AL269" i="1"/>
  <c r="AK269" i="1"/>
  <c r="AJ269" i="1"/>
  <c r="AS167" i="1"/>
  <c r="AR167" i="1"/>
  <c r="AP167" i="1"/>
  <c r="AN167" i="1"/>
  <c r="AM167" i="1"/>
  <c r="AL167" i="1"/>
  <c r="AK167" i="1"/>
  <c r="AJ167" i="1"/>
  <c r="AS16" i="1"/>
  <c r="AR16" i="1"/>
  <c r="AP16" i="1"/>
  <c r="AN16" i="1"/>
  <c r="AM16" i="1"/>
  <c r="AL16" i="1"/>
  <c r="AK16" i="1"/>
  <c r="AJ16" i="1"/>
  <c r="AS232" i="1"/>
  <c r="AR232" i="1"/>
  <c r="AP232" i="1"/>
  <c r="AN232" i="1"/>
  <c r="AM232" i="1"/>
  <c r="AL232" i="1"/>
  <c r="AK232" i="1"/>
  <c r="AJ232" i="1"/>
  <c r="AS99" i="1"/>
  <c r="AR99" i="1"/>
  <c r="AP99" i="1"/>
  <c r="AN99" i="1"/>
  <c r="AM99" i="1"/>
  <c r="AL99" i="1"/>
  <c r="AK99" i="1"/>
  <c r="AJ99" i="1"/>
  <c r="AS206" i="1"/>
  <c r="AR206" i="1"/>
  <c r="AP206" i="1"/>
  <c r="AN206" i="1"/>
  <c r="AM206" i="1"/>
  <c r="AL206" i="1"/>
  <c r="AK206" i="1"/>
  <c r="AJ206" i="1"/>
  <c r="AS204" i="1"/>
  <c r="AR204" i="1"/>
  <c r="AP204" i="1"/>
  <c r="AN204" i="1"/>
  <c r="AM204" i="1"/>
  <c r="AL204" i="1"/>
  <c r="AK204" i="1"/>
  <c r="AJ204" i="1"/>
  <c r="AO245" i="1"/>
  <c r="AS245" i="1"/>
  <c r="AR245" i="1"/>
  <c r="AP245" i="1"/>
  <c r="AN245" i="1"/>
  <c r="AM245" i="1"/>
  <c r="AL245" i="1"/>
  <c r="AK245" i="1"/>
  <c r="AJ245" i="1"/>
  <c r="AS116" i="1"/>
  <c r="AR116" i="1"/>
  <c r="AP116" i="1"/>
  <c r="AN116" i="1"/>
  <c r="AM116" i="1"/>
  <c r="AL116" i="1"/>
  <c r="AK116" i="1"/>
  <c r="AJ116" i="1"/>
  <c r="AS40" i="1"/>
  <c r="AR40" i="1"/>
  <c r="AP40" i="1"/>
  <c r="AN40" i="1"/>
  <c r="AM40" i="1"/>
  <c r="AL40" i="1"/>
  <c r="AK40" i="1"/>
  <c r="AJ40" i="1"/>
  <c r="AS114" i="1"/>
  <c r="AR114" i="1"/>
  <c r="AP114" i="1"/>
  <c r="AN114" i="1"/>
  <c r="AM114" i="1"/>
  <c r="AL114" i="1"/>
  <c r="AK114" i="1"/>
  <c r="AJ114" i="1"/>
  <c r="AS250" i="1"/>
  <c r="AR250" i="1"/>
  <c r="AP250" i="1"/>
  <c r="AN250" i="1"/>
  <c r="AM250" i="1"/>
  <c r="AL250" i="1"/>
  <c r="AK250" i="1"/>
  <c r="AJ250" i="1"/>
  <c r="AS109" i="1"/>
  <c r="AR109" i="1"/>
  <c r="AP109" i="1"/>
  <c r="AN109" i="1"/>
  <c r="AM109" i="1"/>
  <c r="AL109" i="1"/>
  <c r="AK109" i="1"/>
  <c r="AJ109" i="1"/>
  <c r="AS259" i="1"/>
  <c r="AR259" i="1"/>
  <c r="AP259" i="1"/>
  <c r="AN259" i="1"/>
  <c r="AM259" i="1"/>
  <c r="AL259" i="1"/>
  <c r="AK259" i="1"/>
  <c r="AJ259" i="1"/>
  <c r="AS64" i="1"/>
  <c r="AR64" i="1"/>
  <c r="AP64" i="1"/>
  <c r="AN64" i="1"/>
  <c r="AM64" i="1"/>
  <c r="AL64" i="1"/>
  <c r="AK64" i="1"/>
  <c r="AJ64" i="1"/>
  <c r="AS7" i="1"/>
  <c r="AR7" i="1"/>
  <c r="AP7" i="1"/>
  <c r="AN7" i="1"/>
  <c r="AM7" i="1"/>
  <c r="AL7" i="1"/>
  <c r="AK7" i="1"/>
  <c r="AJ7" i="1"/>
  <c r="AS27" i="1"/>
  <c r="AR27" i="1"/>
  <c r="AP27" i="1"/>
  <c r="AN27" i="1"/>
  <c r="AM27" i="1"/>
  <c r="AL27" i="1"/>
  <c r="AK27" i="1"/>
  <c r="AJ27" i="1"/>
  <c r="AS71" i="1"/>
  <c r="AR71" i="1"/>
  <c r="AP71" i="1"/>
  <c r="AN71" i="1"/>
  <c r="AM71" i="1"/>
  <c r="AL71" i="1"/>
  <c r="AK71" i="1"/>
  <c r="AJ71" i="1"/>
  <c r="AS47" i="1"/>
  <c r="AR47" i="1"/>
  <c r="AP47" i="1"/>
  <c r="AN47" i="1"/>
  <c r="AM47" i="1"/>
  <c r="AL47" i="1"/>
  <c r="AK47" i="1"/>
  <c r="AJ47" i="1"/>
  <c r="AS169" i="1"/>
  <c r="AR169" i="1"/>
  <c r="AP169" i="1"/>
  <c r="AN169" i="1"/>
  <c r="AM169" i="1"/>
  <c r="AL169" i="1"/>
  <c r="AK169" i="1"/>
  <c r="AJ169" i="1"/>
  <c r="AS128" i="1"/>
  <c r="AR128" i="1"/>
  <c r="AP128" i="1"/>
  <c r="AN128" i="1"/>
  <c r="AM128" i="1"/>
  <c r="AL128" i="1"/>
  <c r="AK128" i="1"/>
  <c r="AJ128" i="1"/>
  <c r="AS77" i="1"/>
  <c r="AR77" i="1"/>
  <c r="AP77" i="1"/>
  <c r="AN77" i="1"/>
  <c r="AM77" i="1"/>
  <c r="AL77" i="1"/>
  <c r="AK77" i="1"/>
  <c r="AJ77" i="1"/>
  <c r="AS42" i="1"/>
  <c r="AR42" i="1"/>
  <c r="AP42" i="1"/>
  <c r="AN42" i="1"/>
  <c r="AM42" i="1"/>
  <c r="AL42" i="1"/>
  <c r="AK42" i="1"/>
  <c r="AJ42" i="1"/>
  <c r="AO212" i="1"/>
  <c r="AS212" i="1"/>
  <c r="AR212" i="1"/>
  <c r="AP212" i="1"/>
  <c r="AN212" i="1"/>
  <c r="AM212" i="1"/>
  <c r="AL212" i="1"/>
  <c r="AK212" i="1"/>
  <c r="AJ212" i="1"/>
  <c r="AS230" i="1"/>
  <c r="AR230" i="1"/>
  <c r="AP230" i="1"/>
  <c r="AN230" i="1"/>
  <c r="AM230" i="1"/>
  <c r="AL230" i="1"/>
  <c r="AK230" i="1"/>
  <c r="AJ230" i="1"/>
  <c r="AS221" i="1"/>
  <c r="AR221" i="1"/>
  <c r="AP221" i="1"/>
  <c r="AN221" i="1"/>
  <c r="AM221" i="1"/>
  <c r="AL221" i="1"/>
  <c r="AK221" i="1"/>
  <c r="AJ221" i="1"/>
  <c r="AS193" i="1"/>
  <c r="AR193" i="1"/>
  <c r="AP193" i="1"/>
  <c r="AN193" i="1"/>
  <c r="AM193" i="1"/>
  <c r="AL193" i="1"/>
  <c r="AK193" i="1"/>
  <c r="AJ193" i="1"/>
  <c r="AS139" i="1"/>
  <c r="AR139" i="1"/>
  <c r="AP139" i="1"/>
  <c r="AN139" i="1"/>
  <c r="AM139" i="1"/>
  <c r="AL139" i="1"/>
  <c r="AK139" i="1"/>
  <c r="AJ139" i="1"/>
  <c r="AS151" i="1"/>
  <c r="AR151" i="1"/>
  <c r="AP151" i="1"/>
  <c r="AN151" i="1"/>
  <c r="AM151" i="1"/>
  <c r="AL151" i="1"/>
  <c r="AK151" i="1"/>
  <c r="AJ151" i="1"/>
  <c r="AS179" i="1"/>
  <c r="AR179" i="1"/>
  <c r="AP179" i="1"/>
  <c r="AN179" i="1"/>
  <c r="AM179" i="1"/>
  <c r="AL179" i="1"/>
  <c r="AK179" i="1"/>
  <c r="AJ179" i="1"/>
  <c r="AS21" i="1"/>
  <c r="AR21" i="1"/>
  <c r="AP21" i="1"/>
  <c r="AN21" i="1"/>
  <c r="AM21" i="1"/>
  <c r="AL21" i="1"/>
  <c r="AK21" i="1"/>
  <c r="AJ21" i="1"/>
  <c r="AS243" i="1"/>
  <c r="AR243" i="1"/>
  <c r="AP243" i="1"/>
  <c r="AN243" i="1"/>
  <c r="AM243" i="1"/>
  <c r="AL243" i="1"/>
  <c r="AK243" i="1"/>
  <c r="AJ243" i="1"/>
  <c r="AS246" i="1"/>
  <c r="AR246" i="1"/>
  <c r="AP246" i="1"/>
  <c r="AN246" i="1"/>
  <c r="AM246" i="1"/>
  <c r="AL246" i="1"/>
  <c r="AK246" i="1"/>
  <c r="AJ246" i="1"/>
  <c r="AS138" i="1"/>
  <c r="AR138" i="1"/>
  <c r="AP138" i="1"/>
  <c r="AN138" i="1"/>
  <c r="AM138" i="1"/>
  <c r="AL138" i="1"/>
  <c r="AK138" i="1"/>
  <c r="AJ138" i="1"/>
  <c r="AS5" i="1"/>
  <c r="AR5" i="1"/>
  <c r="AP5" i="1"/>
  <c r="AN5" i="1"/>
  <c r="AM5" i="1"/>
  <c r="AL5" i="1"/>
  <c r="AK5" i="1"/>
  <c r="AJ5" i="1"/>
  <c r="AS163" i="1"/>
  <c r="AR163" i="1"/>
  <c r="AP163" i="1"/>
  <c r="AN163" i="1"/>
  <c r="AM163" i="1"/>
  <c r="AL163" i="1"/>
  <c r="AK163" i="1"/>
  <c r="AJ163" i="1"/>
  <c r="AS242" i="1"/>
  <c r="AR242" i="1"/>
  <c r="AP242" i="1"/>
  <c r="AN242" i="1"/>
  <c r="AM242" i="1"/>
  <c r="AL242" i="1"/>
  <c r="AK242" i="1"/>
  <c r="AJ242" i="1"/>
  <c r="AS190" i="1"/>
  <c r="AR190" i="1"/>
  <c r="AP190" i="1"/>
  <c r="AN190" i="1"/>
  <c r="AM190" i="1"/>
  <c r="AL190" i="1"/>
  <c r="AK190" i="1"/>
  <c r="AJ190" i="1"/>
  <c r="AS10" i="1"/>
  <c r="AR10" i="1"/>
  <c r="AP10" i="1"/>
  <c r="AN10" i="1"/>
  <c r="AM10" i="1"/>
  <c r="AL10" i="1"/>
  <c r="AK10" i="1"/>
  <c r="AJ10" i="1"/>
  <c r="AO170" i="1"/>
  <c r="AS170" i="1"/>
  <c r="AR170" i="1"/>
  <c r="AP170" i="1"/>
  <c r="AN170" i="1"/>
  <c r="AM170" i="1"/>
  <c r="AL170" i="1"/>
  <c r="AK170" i="1"/>
  <c r="AJ170" i="1"/>
  <c r="AS15" i="1"/>
  <c r="AR15" i="1"/>
  <c r="AP15" i="1"/>
  <c r="AN15" i="1"/>
  <c r="AM15" i="1"/>
  <c r="AL15" i="1"/>
  <c r="AK15" i="1"/>
  <c r="AJ15" i="1"/>
  <c r="AS70" i="1"/>
  <c r="AR70" i="1"/>
  <c r="AP70" i="1"/>
  <c r="AN70" i="1"/>
  <c r="AM70" i="1"/>
  <c r="AL70" i="1"/>
  <c r="AK70" i="1"/>
  <c r="AJ70" i="1"/>
  <c r="AS191" i="1"/>
  <c r="AR191" i="1"/>
  <c r="AP191" i="1"/>
  <c r="AN191" i="1"/>
  <c r="AM191" i="1"/>
  <c r="AL191" i="1"/>
  <c r="AK191" i="1"/>
  <c r="AJ191" i="1"/>
  <c r="AS56" i="1"/>
  <c r="AR56" i="1"/>
  <c r="AP56" i="1"/>
  <c r="AN56" i="1"/>
  <c r="AM56" i="1"/>
  <c r="AL56" i="1"/>
  <c r="AK56" i="1"/>
  <c r="AJ56" i="1"/>
  <c r="AS72" i="1"/>
  <c r="AR72" i="1"/>
  <c r="AP72" i="1"/>
  <c r="AN72" i="1"/>
  <c r="AM72" i="1"/>
  <c r="AL72" i="1"/>
  <c r="AK72" i="1"/>
  <c r="AJ72" i="1"/>
  <c r="AS225" i="1"/>
  <c r="AR225" i="1"/>
  <c r="AP225" i="1"/>
  <c r="AN225" i="1"/>
  <c r="AM225" i="1"/>
  <c r="AL225" i="1"/>
  <c r="AK225" i="1"/>
  <c r="AJ225" i="1"/>
  <c r="AS53" i="1"/>
  <c r="AR53" i="1"/>
  <c r="AP53" i="1"/>
  <c r="AN53" i="1"/>
  <c r="AM53" i="1"/>
  <c r="AL53" i="1"/>
  <c r="AK53" i="1"/>
  <c r="AJ53" i="1"/>
  <c r="AS228" i="1"/>
  <c r="AR228" i="1"/>
  <c r="AP228" i="1"/>
  <c r="AN228" i="1"/>
  <c r="AM228" i="1"/>
  <c r="AL228" i="1"/>
  <c r="AK228" i="1"/>
  <c r="AJ228" i="1"/>
  <c r="AS115" i="1"/>
  <c r="AR115" i="1"/>
  <c r="AP115" i="1"/>
  <c r="AN115" i="1"/>
  <c r="AM115" i="1"/>
  <c r="AL115" i="1"/>
  <c r="AK115" i="1"/>
  <c r="AJ115" i="1"/>
  <c r="AS17" i="1"/>
  <c r="AR17" i="1"/>
  <c r="AP17" i="1"/>
  <c r="AN17" i="1"/>
  <c r="AM17" i="1"/>
  <c r="AL17" i="1"/>
  <c r="AK17" i="1"/>
  <c r="AJ17" i="1"/>
  <c r="AS173" i="1"/>
  <c r="AR173" i="1"/>
  <c r="AP173" i="1"/>
  <c r="AN173" i="1"/>
  <c r="AM173" i="1"/>
  <c r="AL173" i="1"/>
  <c r="AK173" i="1"/>
  <c r="AJ173" i="1"/>
  <c r="AS130" i="1"/>
  <c r="AR130" i="1"/>
  <c r="AP130" i="1"/>
  <c r="AN130" i="1"/>
  <c r="AM130" i="1"/>
  <c r="AL130" i="1"/>
  <c r="AK130" i="1"/>
  <c r="AJ130" i="1"/>
  <c r="AS73" i="1"/>
  <c r="AR73" i="1"/>
  <c r="AP73" i="1"/>
  <c r="AN73" i="1"/>
  <c r="AM73" i="1"/>
  <c r="AL73" i="1"/>
  <c r="AK73" i="1"/>
  <c r="AJ73" i="1"/>
  <c r="AS85" i="1"/>
  <c r="AR85" i="1"/>
  <c r="AP85" i="1"/>
  <c r="AN85" i="1"/>
  <c r="AM85" i="1"/>
  <c r="AL85" i="1"/>
  <c r="AK85" i="1"/>
  <c r="AJ85" i="1"/>
  <c r="AS135" i="1"/>
  <c r="AR135" i="1"/>
  <c r="AP135" i="1"/>
  <c r="AN135" i="1"/>
  <c r="AM135" i="1"/>
  <c r="AL135" i="1"/>
  <c r="AK135" i="1"/>
  <c r="AJ135" i="1"/>
  <c r="AO142" i="1"/>
  <c r="AS142" i="1"/>
  <c r="AR142" i="1"/>
  <c r="AP142" i="1"/>
  <c r="AN142" i="1"/>
  <c r="AM142" i="1"/>
  <c r="AL142" i="1"/>
  <c r="AK142" i="1"/>
  <c r="AJ142" i="1"/>
  <c r="AS122" i="1"/>
  <c r="AR122" i="1"/>
  <c r="AP122" i="1"/>
  <c r="AN122" i="1"/>
  <c r="AM122" i="1"/>
  <c r="AL122" i="1"/>
  <c r="AK122" i="1"/>
  <c r="AJ122" i="1"/>
  <c r="AS238" i="1"/>
  <c r="AR238" i="1"/>
  <c r="AP238" i="1"/>
  <c r="AN238" i="1"/>
  <c r="AM238" i="1"/>
  <c r="AL238" i="1"/>
  <c r="AK238" i="1"/>
  <c r="AJ238" i="1"/>
  <c r="AS137" i="1"/>
  <c r="AR137" i="1"/>
  <c r="AP137" i="1"/>
  <c r="AN137" i="1"/>
  <c r="AM137" i="1"/>
  <c r="AL137" i="1"/>
  <c r="AK137" i="1"/>
  <c r="AJ137" i="1"/>
  <c r="AS68" i="1"/>
  <c r="AR68" i="1"/>
  <c r="AP68" i="1"/>
  <c r="AN68" i="1"/>
  <c r="AM68" i="1"/>
  <c r="AL68" i="1"/>
  <c r="AK68" i="1"/>
  <c r="AJ68" i="1"/>
  <c r="AS147" i="1"/>
  <c r="AR147" i="1"/>
  <c r="AP147" i="1"/>
  <c r="AN147" i="1"/>
  <c r="AM147" i="1"/>
  <c r="AL147" i="1"/>
  <c r="AK147" i="1"/>
  <c r="AJ147" i="1"/>
  <c r="AS86" i="1"/>
  <c r="AR86" i="1"/>
  <c r="AP86" i="1"/>
  <c r="AN86" i="1"/>
  <c r="AM86" i="1"/>
  <c r="AL86" i="1"/>
  <c r="AK86" i="1"/>
  <c r="AJ86" i="1"/>
  <c r="AS275" i="1"/>
  <c r="AR275" i="1"/>
  <c r="AP275" i="1"/>
  <c r="AN275" i="1"/>
  <c r="AM275" i="1"/>
  <c r="AL275" i="1"/>
  <c r="AK275" i="1"/>
  <c r="AJ275" i="1"/>
  <c r="AS252" i="1"/>
  <c r="AR252" i="1"/>
  <c r="AP252" i="1"/>
  <c r="AN252" i="1"/>
  <c r="AM252" i="1"/>
  <c r="AL252" i="1"/>
  <c r="AK252" i="1"/>
  <c r="AJ252" i="1"/>
  <c r="AS45" i="1"/>
  <c r="AR45" i="1"/>
  <c r="AP45" i="1"/>
  <c r="AN45" i="1"/>
  <c r="AM45" i="1"/>
  <c r="AL45" i="1"/>
  <c r="AK45" i="1"/>
  <c r="AJ45" i="1"/>
  <c r="AS264" i="1"/>
  <c r="AR264" i="1"/>
  <c r="AP264" i="1"/>
  <c r="AN264" i="1"/>
  <c r="AM264" i="1"/>
  <c r="AL264" i="1"/>
  <c r="AK264" i="1"/>
  <c r="AJ264" i="1"/>
  <c r="AS58" i="1"/>
  <c r="AR58" i="1"/>
  <c r="AP58" i="1"/>
  <c r="AN58" i="1"/>
  <c r="AM58" i="1"/>
  <c r="AL58" i="1"/>
  <c r="AK58" i="1"/>
  <c r="AJ58" i="1"/>
  <c r="AS12" i="1"/>
  <c r="AR12" i="1"/>
  <c r="AP12" i="1"/>
  <c r="AN12" i="1"/>
  <c r="AM12" i="1"/>
  <c r="AL12" i="1"/>
  <c r="AK12" i="1"/>
  <c r="AJ12" i="1"/>
  <c r="AS96" i="1"/>
  <c r="AR96" i="1"/>
  <c r="AP96" i="1"/>
  <c r="AN96" i="1"/>
  <c r="AM96" i="1"/>
  <c r="AL96" i="1"/>
  <c r="AK96" i="1"/>
  <c r="AJ96" i="1"/>
  <c r="AS81" i="1"/>
  <c r="AR81" i="1"/>
  <c r="AP81" i="1"/>
  <c r="AN81" i="1"/>
  <c r="AM81" i="1"/>
  <c r="AL81" i="1"/>
  <c r="AK81" i="1"/>
  <c r="AJ81" i="1"/>
  <c r="AS43" i="1"/>
  <c r="AR43" i="1"/>
  <c r="AP43" i="1"/>
  <c r="AN43" i="1"/>
  <c r="AM43" i="1"/>
  <c r="AL43" i="1"/>
  <c r="AK43" i="1"/>
  <c r="AJ43" i="1"/>
  <c r="AO199" i="1"/>
  <c r="AS199" i="1"/>
  <c r="AR199" i="1"/>
  <c r="AP199" i="1"/>
  <c r="AN199" i="1"/>
  <c r="AM199" i="1"/>
  <c r="AL199" i="1"/>
  <c r="AK199" i="1"/>
  <c r="AJ199" i="1"/>
  <c r="AS105" i="1"/>
  <c r="AR105" i="1"/>
  <c r="AP105" i="1"/>
  <c r="AN105" i="1"/>
  <c r="AM105" i="1"/>
  <c r="AL105" i="1"/>
  <c r="AK105" i="1"/>
  <c r="AJ105" i="1"/>
  <c r="AS216" i="1"/>
  <c r="AR216" i="1"/>
  <c r="AP216" i="1"/>
  <c r="AN216" i="1"/>
  <c r="AM216" i="1"/>
  <c r="AL216" i="1"/>
  <c r="AK216" i="1"/>
  <c r="AJ216" i="1"/>
  <c r="AS207" i="1"/>
  <c r="AR207" i="1"/>
  <c r="AP207" i="1"/>
  <c r="AN207" i="1"/>
  <c r="AM207" i="1"/>
  <c r="AL207" i="1"/>
  <c r="AK207" i="1"/>
  <c r="AJ207" i="1"/>
  <c r="AS227" i="1"/>
  <c r="AR227" i="1"/>
  <c r="AP227" i="1"/>
  <c r="AN227" i="1"/>
  <c r="AM227" i="1"/>
  <c r="AL227" i="1"/>
  <c r="AK227" i="1"/>
  <c r="AJ227" i="1"/>
  <c r="AS108" i="1"/>
  <c r="AR108" i="1"/>
  <c r="AP108" i="1"/>
  <c r="AN108" i="1"/>
  <c r="AM108" i="1"/>
  <c r="AL108" i="1"/>
  <c r="AK108" i="1"/>
  <c r="AJ108" i="1"/>
  <c r="AS133" i="1"/>
  <c r="AR133" i="1"/>
  <c r="AP133" i="1"/>
  <c r="AN133" i="1"/>
  <c r="AM133" i="1"/>
  <c r="AL133" i="1"/>
  <c r="AK133" i="1"/>
  <c r="AJ133" i="1"/>
  <c r="AS59" i="1"/>
  <c r="AR59" i="1"/>
  <c r="AP59" i="1"/>
  <c r="AN59" i="1"/>
  <c r="AM59" i="1"/>
  <c r="AL59" i="1"/>
  <c r="AK59" i="1"/>
  <c r="AJ59" i="1"/>
  <c r="AS54" i="1"/>
  <c r="AR54" i="1"/>
  <c r="AP54" i="1"/>
  <c r="AN54" i="1"/>
  <c r="AM54" i="1"/>
  <c r="AL54" i="1"/>
  <c r="AK54" i="1"/>
  <c r="AJ54" i="1"/>
  <c r="AS107" i="1"/>
  <c r="AR107" i="1"/>
  <c r="AP107" i="1"/>
  <c r="AN107" i="1"/>
  <c r="AM107" i="1"/>
  <c r="AL107" i="1"/>
  <c r="AK107" i="1"/>
  <c r="AJ107" i="1"/>
  <c r="AS146" i="1"/>
  <c r="AR146" i="1"/>
  <c r="AP146" i="1"/>
  <c r="AN146" i="1"/>
  <c r="AM146" i="1"/>
  <c r="AL146" i="1"/>
  <c r="AK146" i="1"/>
  <c r="AJ146" i="1"/>
  <c r="AS162" i="1"/>
  <c r="AR162" i="1"/>
  <c r="AP162" i="1"/>
  <c r="AN162" i="1"/>
  <c r="AM162" i="1"/>
  <c r="AL162" i="1"/>
  <c r="AK162" i="1"/>
  <c r="AJ162" i="1"/>
  <c r="AS9" i="1"/>
  <c r="AR9" i="1"/>
  <c r="AP9" i="1"/>
  <c r="AN9" i="1"/>
  <c r="AM9" i="1"/>
  <c r="AL9" i="1"/>
  <c r="AK9" i="1"/>
  <c r="AJ9" i="1"/>
  <c r="AS90" i="1"/>
  <c r="AR90" i="1"/>
  <c r="AP90" i="1"/>
  <c r="AN90" i="1"/>
  <c r="AM90" i="1"/>
  <c r="AL90" i="1"/>
  <c r="AK90" i="1"/>
  <c r="AJ90" i="1"/>
  <c r="AS98" i="1"/>
  <c r="AR98" i="1"/>
  <c r="AP98" i="1"/>
  <c r="AN98" i="1"/>
  <c r="AM98" i="1"/>
  <c r="AL98" i="1"/>
  <c r="AK98" i="1"/>
  <c r="AJ98" i="1"/>
  <c r="AS161" i="1"/>
  <c r="AR161" i="1"/>
  <c r="AP161" i="1"/>
  <c r="AN161" i="1"/>
  <c r="AM161" i="1"/>
  <c r="AL161" i="1"/>
  <c r="AK161" i="1"/>
  <c r="AJ161" i="1"/>
  <c r="AO181" i="1"/>
  <c r="AS181" i="1"/>
  <c r="AR181" i="1"/>
  <c r="AP181" i="1"/>
  <c r="AN181" i="1"/>
  <c r="AM181" i="1"/>
  <c r="AL181" i="1"/>
  <c r="AK181" i="1"/>
  <c r="AJ181" i="1"/>
  <c r="AS82" i="1"/>
  <c r="AR82" i="1"/>
  <c r="AP82" i="1"/>
  <c r="AN82" i="1"/>
  <c r="AM82" i="1"/>
  <c r="AL82" i="1"/>
  <c r="AK82" i="1"/>
  <c r="AJ82" i="1"/>
  <c r="AS255" i="1"/>
  <c r="AR255" i="1"/>
  <c r="AP255" i="1"/>
  <c r="AN255" i="1"/>
  <c r="AM255" i="1"/>
  <c r="AL255" i="1"/>
  <c r="AK255" i="1"/>
  <c r="AJ255" i="1"/>
  <c r="AS149" i="1"/>
  <c r="AR149" i="1"/>
  <c r="AP149" i="1"/>
  <c r="AN149" i="1"/>
  <c r="AM149" i="1"/>
  <c r="AL149" i="1"/>
  <c r="AK149" i="1"/>
  <c r="AJ149" i="1"/>
  <c r="AS253" i="1"/>
  <c r="AR253" i="1"/>
  <c r="AP253" i="1"/>
  <c r="AN253" i="1"/>
  <c r="AM253" i="1"/>
  <c r="AL253" i="1"/>
  <c r="AK253" i="1"/>
  <c r="AJ253" i="1"/>
  <c r="AS134" i="1"/>
  <c r="AR134" i="1"/>
  <c r="AP134" i="1"/>
  <c r="AN134" i="1"/>
  <c r="AM134" i="1"/>
  <c r="AL134" i="1"/>
  <c r="AK134" i="1"/>
  <c r="AJ134" i="1"/>
  <c r="AS200" i="1"/>
  <c r="AR200" i="1"/>
  <c r="AP200" i="1"/>
  <c r="AN200" i="1"/>
  <c r="AM200" i="1"/>
  <c r="AL200" i="1"/>
  <c r="AK200" i="1"/>
  <c r="AJ200" i="1"/>
  <c r="AS22" i="1"/>
  <c r="AR22" i="1"/>
  <c r="AP22" i="1"/>
  <c r="AN22" i="1"/>
  <c r="AM22" i="1"/>
  <c r="AL22" i="1"/>
  <c r="AK22" i="1"/>
  <c r="AJ22" i="1"/>
  <c r="AS171" i="1"/>
  <c r="AR171" i="1"/>
  <c r="AP171" i="1"/>
  <c r="AN171" i="1"/>
  <c r="AM171" i="1"/>
  <c r="AL171" i="1"/>
  <c r="AK171" i="1"/>
  <c r="AJ171" i="1"/>
  <c r="AS44" i="1"/>
  <c r="AR44" i="1"/>
  <c r="AP44" i="1"/>
  <c r="AN44" i="1"/>
  <c r="AM44" i="1"/>
  <c r="AL44" i="1"/>
  <c r="AK44" i="1"/>
  <c r="AJ44" i="1"/>
  <c r="AS48" i="1"/>
  <c r="AR48" i="1"/>
  <c r="AP48" i="1"/>
  <c r="AN48" i="1"/>
  <c r="AM48" i="1"/>
  <c r="AL48" i="1"/>
  <c r="AK48" i="1"/>
  <c r="AJ48" i="1"/>
  <c r="AS254" i="1"/>
  <c r="AR254" i="1"/>
  <c r="AP254" i="1"/>
  <c r="AN254" i="1"/>
  <c r="AM254" i="1"/>
  <c r="AL254" i="1"/>
  <c r="AK254" i="1"/>
  <c r="AJ254" i="1"/>
  <c r="AS187" i="1"/>
  <c r="AR187" i="1"/>
  <c r="AP187" i="1"/>
  <c r="AN187" i="1"/>
  <c r="AM187" i="1"/>
  <c r="AL187" i="1"/>
  <c r="AK187" i="1"/>
  <c r="AJ187" i="1"/>
  <c r="AS104" i="1"/>
  <c r="AR104" i="1"/>
  <c r="AP104" i="1"/>
  <c r="AN104" i="1"/>
  <c r="AM104" i="1"/>
  <c r="AL104" i="1"/>
  <c r="AK104" i="1"/>
  <c r="AJ104" i="1"/>
  <c r="AS120" i="1"/>
  <c r="AR120" i="1"/>
  <c r="AP120" i="1"/>
  <c r="AN120" i="1"/>
  <c r="AM120" i="1"/>
  <c r="AL120" i="1"/>
  <c r="AK120" i="1"/>
  <c r="AJ120" i="1"/>
  <c r="AS6" i="1"/>
  <c r="AR6" i="1"/>
  <c r="AP6" i="1"/>
  <c r="AN6" i="1"/>
  <c r="AM6" i="1"/>
  <c r="AL6" i="1"/>
  <c r="AK6" i="1"/>
  <c r="AJ6" i="1"/>
  <c r="AO61" i="1"/>
  <c r="AS61" i="1"/>
  <c r="AR61" i="1"/>
  <c r="AP61" i="1"/>
  <c r="AN61" i="1"/>
  <c r="AM61" i="1"/>
  <c r="AL61" i="1"/>
  <c r="AK61" i="1"/>
  <c r="AJ61" i="1"/>
  <c r="AS168" i="1"/>
  <c r="AR168" i="1"/>
  <c r="AP168" i="1"/>
  <c r="AN168" i="1"/>
  <c r="AM168" i="1"/>
  <c r="AL168" i="1"/>
  <c r="AK168" i="1"/>
  <c r="AJ168" i="1"/>
  <c r="AS248" i="1"/>
  <c r="AR248" i="1"/>
  <c r="AP248" i="1"/>
  <c r="AN248" i="1"/>
  <c r="AM248" i="1"/>
  <c r="AL248" i="1"/>
  <c r="AK248" i="1"/>
  <c r="AJ248" i="1"/>
  <c r="AS226" i="1"/>
  <c r="AR226" i="1"/>
  <c r="AP226" i="1"/>
  <c r="AN226" i="1"/>
  <c r="AM226" i="1"/>
  <c r="AL226" i="1"/>
  <c r="AK226" i="1"/>
  <c r="AJ226" i="1"/>
  <c r="AS148" i="1"/>
  <c r="AR148" i="1"/>
  <c r="AP148" i="1"/>
  <c r="AN148" i="1"/>
  <c r="AM148" i="1"/>
  <c r="AL148" i="1"/>
  <c r="AK148" i="1"/>
  <c r="AJ148" i="1"/>
  <c r="AS241" i="1"/>
  <c r="AR241" i="1"/>
  <c r="AP241" i="1"/>
  <c r="AN241" i="1"/>
  <c r="AM241" i="1"/>
  <c r="AL241" i="1"/>
  <c r="AK241" i="1"/>
  <c r="AJ241" i="1"/>
  <c r="AS50" i="1"/>
  <c r="AR50" i="1"/>
  <c r="AP50" i="1"/>
  <c r="AN50" i="1"/>
  <c r="AM50" i="1"/>
  <c r="AL50" i="1"/>
  <c r="AK50" i="1"/>
  <c r="AJ50" i="1"/>
  <c r="AS159" i="1"/>
  <c r="AR159" i="1"/>
  <c r="AP159" i="1"/>
  <c r="AN159" i="1"/>
  <c r="AM159" i="1"/>
  <c r="AL159" i="1"/>
  <c r="AK159" i="1"/>
  <c r="AJ159" i="1"/>
  <c r="AS165" i="1"/>
  <c r="AR165" i="1"/>
  <c r="AP165" i="1"/>
  <c r="AN165" i="1"/>
  <c r="AM165" i="1"/>
  <c r="AL165" i="1"/>
  <c r="AK165" i="1"/>
  <c r="AJ165" i="1"/>
  <c r="AS125" i="1"/>
  <c r="AR125" i="1"/>
  <c r="AP125" i="1"/>
  <c r="AN125" i="1"/>
  <c r="AM125" i="1"/>
  <c r="AL125" i="1"/>
  <c r="AK125" i="1"/>
  <c r="AJ125" i="1"/>
  <c r="AS143" i="1"/>
  <c r="AR143" i="1"/>
  <c r="AP143" i="1"/>
  <c r="AN143" i="1"/>
  <c r="AM143" i="1"/>
  <c r="AL143" i="1"/>
  <c r="AK143" i="1"/>
  <c r="AJ143" i="1"/>
  <c r="AS234" i="1"/>
  <c r="AR234" i="1"/>
  <c r="AP234" i="1"/>
  <c r="AN234" i="1"/>
  <c r="AM234" i="1"/>
  <c r="AL234" i="1"/>
  <c r="AK234" i="1"/>
  <c r="AJ234" i="1"/>
  <c r="AS210" i="1"/>
  <c r="AR210" i="1"/>
  <c r="AP210" i="1"/>
  <c r="AN210" i="1"/>
  <c r="AM210" i="1"/>
  <c r="AL210" i="1"/>
  <c r="AK210" i="1"/>
  <c r="AJ210" i="1"/>
  <c r="AS126" i="1"/>
  <c r="AR126" i="1"/>
  <c r="AP126" i="1"/>
  <c r="AN126" i="1"/>
  <c r="AM126" i="1"/>
  <c r="AL126" i="1"/>
  <c r="AK126" i="1"/>
  <c r="AJ126" i="1"/>
  <c r="AS272" i="1"/>
  <c r="AR272" i="1"/>
  <c r="AP272" i="1"/>
  <c r="AN272" i="1"/>
  <c r="AM272" i="1"/>
  <c r="AL272" i="1"/>
  <c r="AK272" i="1"/>
  <c r="AJ272" i="1"/>
  <c r="AS157" i="1"/>
  <c r="AR157" i="1"/>
  <c r="AP157" i="1"/>
  <c r="AN157" i="1"/>
  <c r="AM157" i="1"/>
  <c r="AL157" i="1"/>
  <c r="AK157" i="1"/>
  <c r="AJ157" i="1"/>
  <c r="AO41" i="1"/>
  <c r="AS41" i="1"/>
  <c r="AR41" i="1"/>
  <c r="AP41" i="1"/>
  <c r="AN41" i="1"/>
  <c r="AM41" i="1"/>
  <c r="AL41" i="1"/>
  <c r="AK41" i="1"/>
  <c r="AJ41" i="1"/>
  <c r="AS196" i="1"/>
  <c r="AR196" i="1"/>
  <c r="AP196" i="1"/>
  <c r="AN196" i="1"/>
  <c r="AM196" i="1"/>
  <c r="AL196" i="1"/>
  <c r="AK196" i="1"/>
  <c r="AJ196" i="1"/>
  <c r="AS208" i="1"/>
  <c r="AR208" i="1"/>
  <c r="AP208" i="1"/>
  <c r="AN208" i="1"/>
  <c r="AM208" i="1"/>
  <c r="AL208" i="1"/>
  <c r="AK208" i="1"/>
  <c r="AJ208" i="1"/>
  <c r="AS244" i="1"/>
  <c r="AR244" i="1"/>
  <c r="AP244" i="1"/>
  <c r="AN244" i="1"/>
  <c r="AM244" i="1"/>
  <c r="AL244" i="1"/>
  <c r="AK244" i="1"/>
  <c r="AJ244" i="1"/>
  <c r="AS84" i="1"/>
  <c r="AR84" i="1"/>
  <c r="AP84" i="1"/>
  <c r="AN84" i="1"/>
  <c r="AM84" i="1"/>
  <c r="AL84" i="1"/>
  <c r="AK84" i="1"/>
  <c r="AJ84" i="1"/>
  <c r="AS132" i="1"/>
  <c r="AR132" i="1"/>
  <c r="AP132" i="1"/>
  <c r="AN132" i="1"/>
  <c r="AM132" i="1"/>
  <c r="AL132" i="1"/>
  <c r="AK132" i="1"/>
  <c r="AJ132" i="1"/>
  <c r="AS192" i="1"/>
  <c r="AR192" i="1"/>
  <c r="AP192" i="1"/>
  <c r="AN192" i="1"/>
  <c r="AM192" i="1"/>
  <c r="AL192" i="1"/>
  <c r="AK192" i="1"/>
  <c r="AJ192" i="1"/>
  <c r="AS46" i="1"/>
  <c r="AR46" i="1"/>
  <c r="AP46" i="1"/>
  <c r="AN46" i="1"/>
  <c r="AM46" i="1"/>
  <c r="AL46" i="1"/>
  <c r="AK46" i="1"/>
  <c r="AJ46" i="1"/>
  <c r="AS127" i="1"/>
  <c r="AR127" i="1"/>
  <c r="AP127" i="1"/>
  <c r="AN127" i="1"/>
  <c r="AM127" i="1"/>
  <c r="AL127" i="1"/>
  <c r="AK127" i="1"/>
  <c r="AJ127" i="1"/>
  <c r="AS270" i="1"/>
  <c r="AR270" i="1"/>
  <c r="AP270" i="1"/>
  <c r="AN270" i="1"/>
  <c r="AM270" i="1"/>
  <c r="AL270" i="1"/>
  <c r="AK270" i="1"/>
  <c r="AJ270" i="1"/>
  <c r="AS38" i="1"/>
  <c r="AR38" i="1"/>
  <c r="AP38" i="1"/>
  <c r="AN38" i="1"/>
  <c r="AM38" i="1"/>
  <c r="AL38" i="1"/>
  <c r="AK38" i="1"/>
  <c r="AJ38" i="1"/>
  <c r="AS235" i="1"/>
  <c r="AR235" i="1"/>
  <c r="AP235" i="1"/>
  <c r="AN235" i="1"/>
  <c r="AM235" i="1"/>
  <c r="AL235" i="1"/>
  <c r="AK235" i="1"/>
  <c r="AJ235" i="1"/>
  <c r="AS154" i="1"/>
  <c r="AR154" i="1"/>
  <c r="AP154" i="1"/>
  <c r="AN154" i="1"/>
  <c r="AM154" i="1"/>
  <c r="AL154" i="1"/>
  <c r="AK154" i="1"/>
  <c r="AJ154" i="1"/>
  <c r="AS156" i="1"/>
  <c r="AR156" i="1"/>
  <c r="AP156" i="1"/>
  <c r="AN156" i="1"/>
  <c r="AM156" i="1"/>
  <c r="AL156" i="1"/>
  <c r="AK156" i="1"/>
  <c r="AJ156" i="1"/>
  <c r="AS26" i="1"/>
  <c r="AR26" i="1"/>
  <c r="AP26" i="1"/>
  <c r="AN26" i="1"/>
  <c r="AM26" i="1"/>
  <c r="AL26" i="1"/>
  <c r="AK26" i="1"/>
  <c r="AJ26" i="1"/>
  <c r="AS74" i="1"/>
  <c r="AR74" i="1"/>
  <c r="AP74" i="1"/>
  <c r="AN74" i="1"/>
  <c r="AM74" i="1"/>
  <c r="AL74" i="1"/>
  <c r="AK74" i="1"/>
  <c r="AJ74" i="1"/>
  <c r="AO113" i="1"/>
  <c r="AS113" i="1"/>
  <c r="AR113" i="1"/>
  <c r="AP113" i="1"/>
  <c r="AN113" i="1"/>
  <c r="AM113" i="1"/>
  <c r="AL113" i="1"/>
  <c r="AK113" i="1"/>
  <c r="AJ113" i="1"/>
  <c r="AS89" i="1"/>
  <c r="AR89" i="1"/>
  <c r="AP89" i="1"/>
  <c r="AN89" i="1"/>
  <c r="AM89" i="1"/>
  <c r="AL89" i="1"/>
  <c r="AK89" i="1"/>
  <c r="AJ89" i="1"/>
  <c r="AS49" i="1"/>
  <c r="AR49" i="1"/>
  <c r="AP49" i="1"/>
  <c r="AN49" i="1"/>
  <c r="AM49" i="1"/>
  <c r="AL49" i="1"/>
  <c r="AK49" i="1"/>
  <c r="AJ49" i="1"/>
  <c r="AS62" i="1"/>
  <c r="AR62" i="1"/>
  <c r="AP62" i="1"/>
  <c r="AN62" i="1"/>
  <c r="AM62" i="1"/>
  <c r="AL62" i="1"/>
  <c r="AK62" i="1"/>
  <c r="AJ62" i="1"/>
  <c r="AS240" i="1"/>
  <c r="AR240" i="1"/>
  <c r="AP240" i="1"/>
  <c r="AN240" i="1"/>
  <c r="AM240" i="1"/>
  <c r="AL240" i="1"/>
  <c r="AK240" i="1"/>
  <c r="AJ240" i="1"/>
  <c r="AS30" i="1"/>
  <c r="AR30" i="1"/>
  <c r="AP30" i="1"/>
  <c r="AN30" i="1"/>
  <c r="AM30" i="1"/>
  <c r="AL30" i="1"/>
  <c r="AK30" i="1"/>
  <c r="AJ30" i="1"/>
  <c r="AS178" i="1"/>
  <c r="AR178" i="1"/>
  <c r="AP178" i="1"/>
  <c r="AN178" i="1"/>
  <c r="AM178" i="1"/>
  <c r="AL178" i="1"/>
  <c r="AK178" i="1"/>
  <c r="AJ178" i="1"/>
  <c r="AS79" i="1"/>
  <c r="AR79" i="1"/>
  <c r="AP79" i="1"/>
  <c r="AN79" i="1"/>
  <c r="AM79" i="1"/>
  <c r="AL79" i="1"/>
  <c r="AK79" i="1"/>
  <c r="AJ79" i="1"/>
  <c r="AS261" i="1"/>
  <c r="AR261" i="1"/>
  <c r="AP261" i="1"/>
  <c r="AN261" i="1"/>
  <c r="AM261" i="1"/>
  <c r="AL261" i="1"/>
  <c r="AK261" i="1"/>
  <c r="AJ261" i="1"/>
  <c r="AS220" i="1"/>
  <c r="AR220" i="1"/>
  <c r="AP220" i="1"/>
  <c r="AN220" i="1"/>
  <c r="AM220" i="1"/>
  <c r="AL220" i="1"/>
  <c r="AK220" i="1"/>
  <c r="AJ220" i="1"/>
  <c r="AS36" i="1"/>
  <c r="AR36" i="1"/>
  <c r="AP36" i="1"/>
  <c r="AN36" i="1"/>
  <c r="AM36" i="1"/>
  <c r="AL36" i="1"/>
  <c r="AK36" i="1"/>
  <c r="AJ36" i="1"/>
  <c r="AS251" i="1"/>
  <c r="AR251" i="1"/>
  <c r="AP251" i="1"/>
  <c r="AN251" i="1"/>
  <c r="AM251" i="1"/>
  <c r="AL251" i="1"/>
  <c r="AK251" i="1"/>
  <c r="AJ251" i="1"/>
  <c r="AS119" i="1"/>
  <c r="AR119" i="1"/>
  <c r="AP119" i="1"/>
  <c r="AN119" i="1"/>
  <c r="AM119" i="1"/>
  <c r="AL119" i="1"/>
  <c r="AK119" i="1"/>
  <c r="AJ119" i="1"/>
  <c r="AS260" i="1"/>
  <c r="AR260" i="1"/>
  <c r="AP260" i="1"/>
  <c r="AN260" i="1"/>
  <c r="AM260" i="1"/>
  <c r="AL260" i="1"/>
  <c r="AK260" i="1"/>
  <c r="AJ260" i="1"/>
  <c r="AS33" i="1"/>
  <c r="AR33" i="1"/>
  <c r="AP33" i="1"/>
  <c r="AN33" i="1"/>
  <c r="AM33" i="1"/>
  <c r="AL33" i="1"/>
  <c r="AK33" i="1"/>
  <c r="AJ33" i="1"/>
  <c r="AS174" i="1"/>
  <c r="AR174" i="1"/>
  <c r="AP174" i="1"/>
  <c r="AN174" i="1"/>
  <c r="AM174" i="1"/>
  <c r="AL174" i="1"/>
  <c r="AK174" i="1"/>
  <c r="AJ174" i="1"/>
  <c r="AO266" i="1"/>
  <c r="AS266" i="1"/>
  <c r="AR266" i="1"/>
  <c r="AP266" i="1"/>
  <c r="AN266" i="1"/>
  <c r="AM266" i="1"/>
  <c r="AL266" i="1"/>
  <c r="AK266" i="1"/>
  <c r="AJ266" i="1"/>
  <c r="AS249" i="1"/>
  <c r="AR249" i="1"/>
  <c r="AP249" i="1"/>
  <c r="AN249" i="1"/>
  <c r="AM249" i="1"/>
  <c r="AL249" i="1"/>
  <c r="AK249" i="1"/>
  <c r="AJ249" i="1"/>
  <c r="AS194" i="1"/>
  <c r="AR194" i="1"/>
  <c r="AP194" i="1"/>
  <c r="AN194" i="1"/>
  <c r="AM194" i="1"/>
  <c r="AL194" i="1"/>
  <c r="AK194" i="1"/>
  <c r="AJ194" i="1"/>
  <c r="AS124" i="1"/>
  <c r="AR124" i="1"/>
  <c r="AP124" i="1"/>
  <c r="AN124" i="1"/>
  <c r="AM124" i="1"/>
  <c r="AL124" i="1"/>
  <c r="AK124" i="1"/>
  <c r="AJ124" i="1"/>
  <c r="AS144" i="1"/>
  <c r="AR144" i="1"/>
  <c r="AP144" i="1"/>
  <c r="AN144" i="1"/>
  <c r="AM144" i="1"/>
  <c r="AL144" i="1"/>
  <c r="AK144" i="1"/>
  <c r="AJ144" i="1"/>
  <c r="AS247" i="1"/>
  <c r="AR247" i="1"/>
  <c r="AP247" i="1"/>
  <c r="AN247" i="1"/>
  <c r="AM247" i="1"/>
  <c r="AL247" i="1"/>
  <c r="AK247" i="1"/>
  <c r="AJ247" i="1"/>
  <c r="AS31" i="1"/>
  <c r="AR31" i="1"/>
  <c r="AP31" i="1"/>
  <c r="AN31" i="1"/>
  <c r="AM31" i="1"/>
  <c r="AL31" i="1"/>
  <c r="AK31" i="1"/>
  <c r="AJ31" i="1"/>
  <c r="AS57" i="1"/>
  <c r="AR57" i="1"/>
  <c r="AP57" i="1"/>
  <c r="AN57" i="1"/>
  <c r="AM57" i="1"/>
  <c r="AL57" i="1"/>
  <c r="AK57" i="1"/>
  <c r="AJ57" i="1"/>
  <c r="AS97" i="1"/>
  <c r="AR97" i="1"/>
  <c r="AP97" i="1"/>
  <c r="AN97" i="1"/>
  <c r="AM97" i="1"/>
  <c r="AL97" i="1"/>
  <c r="AK97" i="1"/>
  <c r="AJ97" i="1"/>
  <c r="AS256" i="1"/>
  <c r="AR256" i="1"/>
  <c r="AP256" i="1"/>
  <c r="AN256" i="1"/>
  <c r="AM256" i="1"/>
  <c r="AL256" i="1"/>
  <c r="AK256" i="1"/>
  <c r="AJ256" i="1"/>
  <c r="AS121" i="1"/>
  <c r="AR121" i="1"/>
  <c r="AP121" i="1"/>
  <c r="AN121" i="1"/>
  <c r="AM121" i="1"/>
  <c r="AL121" i="1"/>
  <c r="AK121" i="1"/>
  <c r="AJ121" i="1"/>
  <c r="AS118" i="1"/>
  <c r="AR118" i="1"/>
  <c r="AP118" i="1"/>
  <c r="AN118" i="1"/>
  <c r="AM118" i="1"/>
  <c r="AL118" i="1"/>
  <c r="AK118" i="1"/>
  <c r="AJ118" i="1"/>
  <c r="AS92" i="1"/>
  <c r="AR92" i="1"/>
  <c r="AP92" i="1"/>
  <c r="AN92" i="1"/>
  <c r="AM92" i="1"/>
  <c r="AL92" i="1"/>
  <c r="AK92" i="1"/>
  <c r="AJ92" i="1"/>
  <c r="AS215" i="1"/>
  <c r="AR215" i="1"/>
  <c r="AP215" i="1"/>
  <c r="AN215" i="1"/>
  <c r="AM215" i="1"/>
  <c r="AL215" i="1"/>
  <c r="AK215" i="1"/>
  <c r="AJ215" i="1"/>
  <c r="AS185" i="1"/>
  <c r="AR185" i="1"/>
  <c r="AP185" i="1"/>
  <c r="AN185" i="1"/>
  <c r="AM185" i="1"/>
  <c r="AL185" i="1"/>
  <c r="AK185" i="1"/>
  <c r="AJ185" i="1"/>
  <c r="AS263" i="1"/>
  <c r="AR263" i="1"/>
  <c r="AP263" i="1"/>
  <c r="AN263" i="1"/>
  <c r="AM263" i="1"/>
  <c r="AL263" i="1"/>
  <c r="AK263" i="1"/>
  <c r="AJ263" i="1"/>
  <c r="AO88" i="1"/>
  <c r="AS88" i="1"/>
  <c r="AR88" i="1"/>
  <c r="AP88" i="1"/>
  <c r="AN88" i="1"/>
  <c r="AM88" i="1"/>
  <c r="AL88" i="1"/>
  <c r="AK88" i="1"/>
  <c r="AJ88" i="1"/>
  <c r="AS131" i="1"/>
  <c r="AR131" i="1"/>
  <c r="AP131" i="1"/>
  <c r="AN131" i="1"/>
  <c r="AM131" i="1"/>
  <c r="AL131" i="1"/>
  <c r="AK131" i="1"/>
  <c r="AJ131" i="1"/>
  <c r="AS76" i="1"/>
  <c r="AR76" i="1"/>
  <c r="AP76" i="1"/>
  <c r="AN76" i="1"/>
  <c r="AM76" i="1"/>
  <c r="AL76" i="1"/>
  <c r="AK76" i="1"/>
  <c r="AJ76" i="1"/>
  <c r="AS166" i="1"/>
  <c r="AR166" i="1"/>
  <c r="AP166" i="1"/>
  <c r="AN166" i="1"/>
  <c r="AM166" i="1"/>
  <c r="AL166" i="1"/>
  <c r="AK166" i="1"/>
  <c r="AJ166" i="1"/>
  <c r="AS136" i="1"/>
  <c r="AR136" i="1"/>
  <c r="AP136" i="1"/>
  <c r="AN136" i="1"/>
  <c r="AM136" i="1"/>
  <c r="AL136" i="1"/>
  <c r="AK136" i="1"/>
  <c r="AJ136" i="1"/>
  <c r="AS182" i="1"/>
  <c r="AR182" i="1"/>
  <c r="AP182" i="1"/>
  <c r="AN182" i="1"/>
  <c r="AM182" i="1"/>
  <c r="AL182" i="1"/>
  <c r="AK182" i="1"/>
  <c r="AJ182" i="1"/>
  <c r="AS52" i="1"/>
  <c r="AR52" i="1"/>
  <c r="AP52" i="1"/>
  <c r="AN52" i="1"/>
  <c r="AM52" i="1"/>
  <c r="AL52" i="1"/>
  <c r="AK52" i="1"/>
  <c r="AJ52" i="1"/>
  <c r="AS231" i="1"/>
  <c r="AR231" i="1"/>
  <c r="AP231" i="1"/>
  <c r="AN231" i="1"/>
  <c r="AM231" i="1"/>
  <c r="AL231" i="1"/>
  <c r="AK231" i="1"/>
  <c r="AJ231" i="1"/>
  <c r="AS271" i="1"/>
  <c r="AR271" i="1"/>
  <c r="AP271" i="1"/>
  <c r="AN271" i="1"/>
  <c r="AM271" i="1"/>
  <c r="AL271" i="1"/>
  <c r="AK271" i="1"/>
  <c r="AJ271" i="1"/>
  <c r="AS129" i="1"/>
  <c r="AR129" i="1"/>
  <c r="AP129" i="1"/>
  <c r="AN129" i="1"/>
  <c r="AM129" i="1"/>
  <c r="AL129" i="1"/>
  <c r="AK129" i="1"/>
  <c r="AJ129" i="1"/>
  <c r="AS63" i="1"/>
  <c r="AR63" i="1"/>
  <c r="AP63" i="1"/>
  <c r="AN63" i="1"/>
  <c r="AM63" i="1"/>
  <c r="AL63" i="1"/>
  <c r="AK63" i="1"/>
  <c r="AJ63" i="1"/>
  <c r="AS23" i="1"/>
  <c r="AR23" i="1"/>
  <c r="AP23" i="1"/>
  <c r="AN23" i="1"/>
  <c r="AM23" i="1"/>
  <c r="AL23" i="1"/>
  <c r="AK23" i="1"/>
  <c r="AJ23" i="1"/>
  <c r="AS66" i="1"/>
  <c r="AR66" i="1"/>
  <c r="AP66" i="1"/>
  <c r="AN66" i="1"/>
  <c r="AM66" i="1"/>
  <c r="AL66" i="1"/>
  <c r="AK66" i="1"/>
  <c r="AJ66" i="1"/>
  <c r="AS87" i="1"/>
  <c r="AR87" i="1"/>
  <c r="AP87" i="1"/>
  <c r="AN87" i="1"/>
  <c r="AM87" i="1"/>
  <c r="AL87" i="1"/>
  <c r="AK87" i="1"/>
  <c r="AJ87" i="1"/>
  <c r="AS189" i="1"/>
  <c r="AR189" i="1"/>
  <c r="AP189" i="1"/>
  <c r="AN189" i="1"/>
  <c r="AM189" i="1"/>
  <c r="AL189" i="1"/>
  <c r="AK189" i="1"/>
  <c r="AJ189" i="1"/>
  <c r="AS224" i="1"/>
  <c r="AR224" i="1"/>
  <c r="AP224" i="1"/>
  <c r="AN224" i="1"/>
  <c r="AM224" i="1"/>
  <c r="AL224" i="1"/>
  <c r="AK224" i="1"/>
  <c r="AJ224" i="1"/>
  <c r="AO18" i="1"/>
  <c r="AS18" i="1"/>
  <c r="AR18" i="1"/>
  <c r="AP18" i="1"/>
  <c r="AN18" i="1"/>
  <c r="AM18" i="1"/>
  <c r="AL18" i="1"/>
  <c r="AK18" i="1"/>
  <c r="AJ18" i="1"/>
  <c r="AS213" i="1"/>
  <c r="AR213" i="1"/>
  <c r="AP213" i="1"/>
  <c r="AN213" i="1"/>
  <c r="AM213" i="1"/>
  <c r="AL213" i="1"/>
  <c r="AK213" i="1"/>
  <c r="AJ213" i="1"/>
  <c r="AS55" i="1"/>
  <c r="AR55" i="1"/>
  <c r="AP55" i="1"/>
  <c r="AN55" i="1"/>
  <c r="AM55" i="1"/>
  <c r="AL55" i="1"/>
  <c r="AK55" i="1"/>
  <c r="AJ55" i="1"/>
  <c r="AS233" i="1"/>
  <c r="AR233" i="1"/>
  <c r="AP233" i="1"/>
  <c r="AN233" i="1"/>
  <c r="AM233" i="1"/>
  <c r="AL233" i="1"/>
  <c r="AK233" i="1"/>
  <c r="AJ233" i="1"/>
  <c r="AS117" i="1"/>
  <c r="AR117" i="1"/>
  <c r="AP117" i="1"/>
  <c r="AN117" i="1"/>
  <c r="AM117" i="1"/>
  <c r="AL117" i="1"/>
  <c r="AK117" i="1"/>
  <c r="AJ117" i="1"/>
  <c r="AS91" i="1"/>
  <c r="AR91" i="1"/>
  <c r="AP91" i="1"/>
  <c r="AN91" i="1"/>
  <c r="AM91" i="1"/>
  <c r="AL91" i="1"/>
  <c r="AK91" i="1"/>
  <c r="AJ91" i="1"/>
  <c r="AS219" i="1"/>
  <c r="AR219" i="1"/>
  <c r="AP219" i="1"/>
  <c r="AN219" i="1"/>
  <c r="AM219" i="1"/>
  <c r="AL219" i="1"/>
  <c r="AK219" i="1"/>
  <c r="AJ219" i="1"/>
  <c r="AS211" i="1"/>
  <c r="AR211" i="1"/>
  <c r="AP211" i="1"/>
  <c r="AN211" i="1"/>
  <c r="AM211" i="1"/>
  <c r="AL211" i="1"/>
  <c r="AK211" i="1"/>
  <c r="AJ211" i="1"/>
  <c r="AS80" i="1"/>
  <c r="AR80" i="1"/>
  <c r="AP80" i="1"/>
  <c r="AN80" i="1"/>
  <c r="AM80" i="1"/>
  <c r="AL80" i="1"/>
  <c r="AK80" i="1"/>
  <c r="AJ80" i="1"/>
  <c r="AS141" i="1"/>
  <c r="AR141" i="1"/>
  <c r="AP141" i="1"/>
  <c r="AN141" i="1"/>
  <c r="AM141" i="1"/>
  <c r="AL141" i="1"/>
  <c r="AK141" i="1"/>
  <c r="AJ141" i="1"/>
  <c r="AS262" i="1"/>
  <c r="AR262" i="1"/>
  <c r="AP262" i="1"/>
  <c r="AN262" i="1"/>
  <c r="AM262" i="1"/>
  <c r="AL262" i="1"/>
  <c r="AK262" i="1"/>
  <c r="AJ262" i="1"/>
  <c r="AS164" i="1"/>
  <c r="AR164" i="1"/>
  <c r="AP164" i="1"/>
  <c r="AN164" i="1"/>
  <c r="AM164" i="1"/>
  <c r="AL164" i="1"/>
  <c r="AK164" i="1"/>
  <c r="AJ164" i="1"/>
  <c r="AS158" i="1"/>
  <c r="AR158" i="1"/>
  <c r="AP158" i="1"/>
  <c r="AN158" i="1"/>
  <c r="AM158" i="1"/>
  <c r="AL158" i="1"/>
  <c r="AK158" i="1"/>
  <c r="AJ158" i="1"/>
  <c r="AS152" i="1"/>
  <c r="AR152" i="1"/>
  <c r="AP152" i="1"/>
  <c r="AN152" i="1"/>
  <c r="AM152" i="1"/>
  <c r="AL152" i="1"/>
  <c r="AK152" i="1"/>
  <c r="AJ152" i="1"/>
  <c r="AS75" i="1"/>
  <c r="AR75" i="1"/>
  <c r="AP75" i="1"/>
  <c r="AN75" i="1"/>
  <c r="AM75" i="1"/>
  <c r="AL75" i="1"/>
  <c r="AK75" i="1"/>
  <c r="AJ75" i="1"/>
  <c r="AS39" i="1"/>
  <c r="AR39" i="1"/>
  <c r="AP39" i="1"/>
  <c r="AN39" i="1"/>
  <c r="AM39" i="1"/>
  <c r="AL39" i="1"/>
  <c r="AK39" i="1"/>
  <c r="AJ39" i="1"/>
  <c r="AO155" i="1"/>
  <c r="AS155" i="1"/>
  <c r="AR155" i="1"/>
  <c r="AP155" i="1"/>
  <c r="AN155" i="1"/>
  <c r="AM155" i="1"/>
  <c r="AL155" i="1"/>
  <c r="AK155" i="1"/>
  <c r="AJ155" i="1"/>
  <c r="AS78" i="1"/>
  <c r="AR78" i="1"/>
  <c r="AP78" i="1"/>
  <c r="AN78" i="1"/>
  <c r="AM78" i="1"/>
  <c r="AL78" i="1"/>
  <c r="AK78" i="1"/>
  <c r="AJ78" i="1"/>
  <c r="AS177" i="1"/>
  <c r="AR177" i="1"/>
  <c r="AP177" i="1"/>
  <c r="AN177" i="1"/>
  <c r="AM177" i="1"/>
  <c r="AL177" i="1"/>
  <c r="AK177" i="1"/>
  <c r="AJ177" i="1"/>
  <c r="AS267" i="1"/>
  <c r="AR267" i="1"/>
  <c r="AP267" i="1"/>
  <c r="AN267" i="1"/>
  <c r="AM267" i="1"/>
  <c r="AL267" i="1"/>
  <c r="AK267" i="1"/>
  <c r="AJ267" i="1"/>
  <c r="AS268" i="1"/>
  <c r="AR268" i="1"/>
  <c r="AP268" i="1"/>
  <c r="AN268" i="1"/>
  <c r="AM268" i="1"/>
  <c r="AL268" i="1"/>
  <c r="AK268" i="1"/>
  <c r="AJ268" i="1"/>
  <c r="AS24" i="1"/>
  <c r="AR24" i="1"/>
  <c r="AP24" i="1"/>
  <c r="AN24" i="1"/>
  <c r="AM24" i="1"/>
  <c r="AL24" i="1"/>
  <c r="AK24" i="1"/>
  <c r="AJ24" i="1"/>
  <c r="AS112" i="1"/>
  <c r="AR112" i="1"/>
  <c r="AP112" i="1"/>
  <c r="AN112" i="1"/>
  <c r="AM112" i="1"/>
  <c r="AL112" i="1"/>
  <c r="AK112" i="1"/>
  <c r="AJ112" i="1"/>
  <c r="AS229" i="1"/>
  <c r="AR229" i="1"/>
  <c r="AP229" i="1"/>
  <c r="AN229" i="1"/>
  <c r="AM229" i="1"/>
  <c r="AL229" i="1"/>
  <c r="AK229" i="1"/>
  <c r="AJ229" i="1"/>
  <c r="AS25" i="1"/>
  <c r="AR25" i="1"/>
  <c r="AP25" i="1"/>
  <c r="AN25" i="1"/>
  <c r="AM25" i="1"/>
  <c r="AL25" i="1"/>
  <c r="AK25" i="1"/>
  <c r="AJ25" i="1"/>
  <c r="AS257" i="1"/>
  <c r="AR257" i="1"/>
  <c r="AP257" i="1"/>
  <c r="AN257" i="1"/>
  <c r="AM257" i="1"/>
  <c r="AL257" i="1"/>
  <c r="AK257" i="1"/>
  <c r="AJ257" i="1"/>
  <c r="AS93" i="1"/>
  <c r="AR93" i="1"/>
  <c r="AP93" i="1"/>
  <c r="AN93" i="1"/>
  <c r="AM93" i="1"/>
  <c r="AL93" i="1"/>
  <c r="AK93" i="1"/>
  <c r="AJ93" i="1"/>
  <c r="AS222" i="1"/>
  <c r="AR222" i="1"/>
  <c r="AP222" i="1"/>
  <c r="AN222" i="1"/>
  <c r="AM222" i="1"/>
  <c r="AL222" i="1"/>
  <c r="AK222" i="1"/>
  <c r="AJ222" i="1"/>
  <c r="AS65" i="1"/>
  <c r="AR65" i="1"/>
  <c r="AP65" i="1"/>
  <c r="AN65" i="1"/>
  <c r="AM65" i="1"/>
  <c r="AL65" i="1"/>
  <c r="AK65" i="1"/>
  <c r="AJ65" i="1"/>
  <c r="AS223" i="1"/>
  <c r="AR223" i="1"/>
  <c r="AP223" i="1"/>
  <c r="AN223" i="1"/>
  <c r="AM223" i="1"/>
  <c r="AL223" i="1"/>
  <c r="AK223" i="1"/>
  <c r="AJ223" i="1"/>
  <c r="AS209" i="1"/>
  <c r="AR209" i="1"/>
  <c r="AP209" i="1"/>
  <c r="AN209" i="1"/>
  <c r="AM209" i="1"/>
  <c r="AL209" i="1"/>
  <c r="AK209" i="1"/>
  <c r="AJ209" i="1"/>
  <c r="AS102" i="1"/>
  <c r="AR102" i="1"/>
  <c r="AP102" i="1"/>
  <c r="AN102" i="1"/>
  <c r="AM102" i="1"/>
  <c r="AL102" i="1"/>
  <c r="AK102" i="1"/>
  <c r="AJ102" i="1"/>
  <c r="AO237" i="1"/>
  <c r="AS237" i="1"/>
  <c r="AR237" i="1"/>
  <c r="AP237" i="1"/>
  <c r="AN237" i="1"/>
  <c r="AM237" i="1"/>
  <c r="AL237" i="1"/>
  <c r="AK237" i="1"/>
  <c r="AJ237" i="1"/>
  <c r="AS197" i="1"/>
  <c r="AR197" i="1"/>
  <c r="AP197" i="1"/>
  <c r="AN197" i="1"/>
  <c r="AM197" i="1"/>
  <c r="AL197" i="1"/>
  <c r="AK197" i="1"/>
  <c r="AJ197" i="1"/>
  <c r="AS32" i="1"/>
  <c r="AR32" i="1"/>
  <c r="AP32" i="1"/>
  <c r="AN32" i="1"/>
  <c r="AM32" i="1"/>
  <c r="AL32" i="1"/>
  <c r="AK32" i="1"/>
  <c r="AJ32" i="1"/>
  <c r="AS106" i="1"/>
  <c r="AR106" i="1"/>
  <c r="AP106" i="1"/>
  <c r="AN106" i="1"/>
  <c r="AM106" i="1"/>
  <c r="AL106" i="1"/>
  <c r="AK106" i="1"/>
  <c r="AJ106" i="1"/>
  <c r="AS201" i="1"/>
  <c r="AR201" i="1"/>
  <c r="AP201" i="1"/>
  <c r="AN201" i="1"/>
  <c r="AM201" i="1"/>
  <c r="AL201" i="1"/>
  <c r="AK201" i="1"/>
  <c r="AJ201" i="1"/>
  <c r="AS195" i="1"/>
  <c r="AR195" i="1"/>
  <c r="AP195" i="1"/>
  <c r="AN195" i="1"/>
  <c r="AM195" i="1"/>
  <c r="AL195" i="1"/>
  <c r="AK195" i="1"/>
  <c r="AJ195" i="1"/>
  <c r="AS14" i="1"/>
  <c r="AR14" i="1"/>
  <c r="AP14" i="1"/>
  <c r="AN14" i="1"/>
  <c r="AM14" i="1"/>
  <c r="AL14" i="1"/>
  <c r="AK14" i="1"/>
  <c r="AJ14" i="1"/>
  <c r="AS101" i="1"/>
  <c r="AR101" i="1"/>
  <c r="AP101" i="1"/>
  <c r="AN101" i="1"/>
  <c r="AM101" i="1"/>
  <c r="AL101" i="1"/>
  <c r="AK101" i="1"/>
  <c r="AJ101" i="1"/>
  <c r="AS183" i="1"/>
  <c r="AR183" i="1"/>
  <c r="AP183" i="1"/>
  <c r="AN183" i="1"/>
  <c r="AM183" i="1"/>
  <c r="AL183" i="1"/>
  <c r="AK183" i="1"/>
  <c r="AJ183" i="1"/>
  <c r="AS176" i="1"/>
  <c r="AR176" i="1"/>
  <c r="AP176" i="1"/>
  <c r="AN176" i="1"/>
  <c r="AM176" i="1"/>
  <c r="AL176" i="1"/>
  <c r="AK176" i="1"/>
  <c r="AJ176" i="1"/>
  <c r="AS100" i="1"/>
  <c r="AR100" i="1"/>
  <c r="AP100" i="1"/>
  <c r="AN100" i="1"/>
  <c r="AM100" i="1"/>
  <c r="AL100" i="1"/>
  <c r="AK100" i="1"/>
  <c r="AJ100" i="1"/>
  <c r="AS83" i="1"/>
  <c r="AR83" i="1"/>
  <c r="AP83" i="1"/>
  <c r="AN83" i="1"/>
  <c r="AM83" i="1"/>
  <c r="AL83" i="1"/>
  <c r="AK83" i="1"/>
  <c r="AJ83" i="1"/>
  <c r="AS218" i="1"/>
  <c r="AR218" i="1"/>
  <c r="AP218" i="1"/>
  <c r="AN218" i="1"/>
  <c r="AM218" i="1"/>
  <c r="AL218" i="1"/>
  <c r="AK218" i="1"/>
  <c r="AJ218" i="1"/>
  <c r="AS8" i="1"/>
  <c r="AR8" i="1"/>
  <c r="AP8" i="1"/>
  <c r="AN8" i="1"/>
  <c r="AM8" i="1"/>
  <c r="AL8" i="1"/>
  <c r="AK8" i="1"/>
  <c r="AJ8" i="1"/>
  <c r="AS95" i="1"/>
  <c r="AR95" i="1"/>
  <c r="AP95" i="1"/>
  <c r="AN95" i="1"/>
  <c r="AM95" i="1"/>
  <c r="AL95" i="1"/>
  <c r="AK95" i="1"/>
  <c r="AJ95" i="1"/>
  <c r="AS29" i="1"/>
  <c r="AR29" i="1"/>
  <c r="AP29" i="1"/>
  <c r="AN29" i="1"/>
  <c r="AM29" i="1"/>
  <c r="AL29" i="1"/>
  <c r="AK29" i="1"/>
  <c r="AJ29" i="1"/>
  <c r="AS160" i="1"/>
  <c r="AR160" i="1"/>
  <c r="AP160" i="1"/>
  <c r="AN160" i="1"/>
  <c r="AM160" i="1"/>
  <c r="AL160" i="1"/>
  <c r="AK160" i="1"/>
  <c r="AJ160" i="1"/>
  <c r="AS205" i="1"/>
  <c r="AR205" i="1"/>
  <c r="AP205" i="1"/>
  <c r="AN205" i="1"/>
  <c r="AM205" i="1"/>
  <c r="AL205" i="1"/>
  <c r="AK205" i="1"/>
  <c r="AJ205" i="1"/>
  <c r="AS258" i="1"/>
  <c r="AR258" i="1"/>
  <c r="AP258" i="1"/>
  <c r="AN258" i="1"/>
  <c r="AM258" i="1"/>
  <c r="AL258" i="1"/>
  <c r="AK258" i="1"/>
  <c r="AJ258" i="1"/>
  <c r="AS217" i="1"/>
  <c r="AR217" i="1"/>
  <c r="AP217" i="1"/>
  <c r="AN217" i="1"/>
  <c r="AM217" i="1"/>
  <c r="AL217" i="1"/>
  <c r="AK217" i="1"/>
  <c r="AJ217" i="1"/>
  <c r="AS153" i="1"/>
  <c r="AR153" i="1"/>
  <c r="AP153" i="1"/>
  <c r="AN153" i="1"/>
  <c r="AM153" i="1"/>
  <c r="AL153" i="1"/>
  <c r="AK153" i="1"/>
  <c r="AJ153" i="1"/>
  <c r="AS236" i="1"/>
  <c r="AR236" i="1"/>
  <c r="AP236" i="1"/>
  <c r="AN236" i="1"/>
  <c r="AM236" i="1"/>
  <c r="AL236" i="1"/>
  <c r="AK236" i="1"/>
  <c r="AJ236" i="1"/>
  <c r="AS110" i="1"/>
  <c r="AR110" i="1"/>
  <c r="AP110" i="1"/>
  <c r="AN110" i="1"/>
  <c r="AM110" i="1"/>
  <c r="AL110" i="1"/>
  <c r="AK110" i="1"/>
  <c r="AJ110" i="1"/>
  <c r="AS203" i="1"/>
  <c r="AR203" i="1"/>
  <c r="AP203" i="1"/>
  <c r="AN203" i="1"/>
  <c r="AM203" i="1"/>
  <c r="AL203" i="1"/>
  <c r="AK203" i="1"/>
  <c r="AJ203" i="1"/>
  <c r="AO265" i="1"/>
  <c r="AS265" i="1"/>
  <c r="AR265" i="1"/>
  <c r="AP265" i="1"/>
  <c r="AN265" i="1"/>
  <c r="AM265" i="1"/>
  <c r="AL265" i="1"/>
  <c r="AK265" i="1"/>
  <c r="AJ265" i="1"/>
  <c r="AS123" i="1"/>
  <c r="AR123" i="1"/>
  <c r="AP123" i="1"/>
  <c r="AN123" i="1"/>
  <c r="AM123" i="1"/>
  <c r="AL123" i="1"/>
  <c r="AK123" i="1"/>
  <c r="AJ123" i="1"/>
  <c r="AS67" i="1"/>
  <c r="AR67" i="1"/>
  <c r="AP67" i="1"/>
  <c r="AN67" i="1"/>
  <c r="AM67" i="1"/>
  <c r="AL67" i="1"/>
  <c r="AK67" i="1"/>
  <c r="AJ67" i="1"/>
  <c r="AS188" i="1"/>
  <c r="AR188" i="1"/>
  <c r="AP188" i="1"/>
  <c r="AN188" i="1"/>
  <c r="AM188" i="1"/>
  <c r="AL188" i="1"/>
  <c r="AK188" i="1"/>
  <c r="AJ188" i="1"/>
  <c r="AS11" i="1"/>
  <c r="AR11" i="1"/>
  <c r="AP11" i="1"/>
  <c r="AN11" i="1"/>
  <c r="AM11" i="1"/>
  <c r="AL11" i="1"/>
  <c r="AK11" i="1"/>
  <c r="AJ11" i="1"/>
  <c r="AS111" i="1"/>
  <c r="AR111" i="1"/>
  <c r="AP111" i="1"/>
  <c r="AN111" i="1"/>
  <c r="AM111" i="1"/>
  <c r="AL111" i="1"/>
  <c r="AK111" i="1"/>
  <c r="AJ111" i="1"/>
  <c r="AS198" i="1"/>
  <c r="AR198" i="1"/>
  <c r="AP198" i="1"/>
  <c r="AN198" i="1"/>
  <c r="AM198" i="1"/>
  <c r="AL198" i="1"/>
  <c r="AK198" i="1"/>
  <c r="AJ198" i="1"/>
  <c r="AQ34" i="1"/>
  <c r="AQ150" i="1"/>
  <c r="AQ20" i="1"/>
  <c r="AQ28" i="1"/>
  <c r="AQ37" i="1"/>
  <c r="AQ13" i="1"/>
  <c r="AQ103" i="1"/>
  <c r="AQ202" i="1"/>
  <c r="AQ94" i="1"/>
  <c r="AQ60" i="1"/>
  <c r="AJ276" i="1"/>
  <c r="AK276" i="1"/>
  <c r="AL276" i="1"/>
  <c r="AM276" i="1"/>
  <c r="AN276" i="1"/>
  <c r="AO276" i="1"/>
  <c r="AP276" i="1"/>
  <c r="AQ276" i="1"/>
  <c r="AR276" i="1"/>
  <c r="AS276" i="1"/>
  <c r="AQ140" i="1"/>
  <c r="AQ175" i="1"/>
  <c r="AQ35" i="1"/>
  <c r="AQ273" i="1"/>
  <c r="AQ186" i="1"/>
  <c r="AQ145" i="1"/>
  <c r="AQ239" i="1"/>
  <c r="AQ184" i="1"/>
  <c r="AQ69" i="1"/>
  <c r="AQ214" i="1"/>
  <c r="AQ51" i="1"/>
  <c r="AQ180" i="1"/>
  <c r="AQ172" i="1"/>
  <c r="AQ19" i="1"/>
  <c r="AQ269" i="1"/>
  <c r="AQ167" i="1"/>
  <c r="AQ16" i="1"/>
  <c r="AQ232" i="1"/>
  <c r="AQ99" i="1"/>
  <c r="AQ206" i="1"/>
  <c r="AQ204" i="1"/>
  <c r="AQ245" i="1"/>
  <c r="AQ116" i="1"/>
  <c r="AQ40" i="1"/>
  <c r="AQ114" i="1"/>
  <c r="AQ250" i="1"/>
  <c r="AQ109" i="1"/>
  <c r="AQ259" i="1"/>
  <c r="AQ64" i="1"/>
  <c r="AQ7" i="1"/>
  <c r="AQ27" i="1"/>
  <c r="AQ71" i="1"/>
  <c r="AQ47" i="1"/>
  <c r="AQ169" i="1"/>
  <c r="AQ128" i="1"/>
  <c r="AQ77" i="1"/>
  <c r="AQ42" i="1"/>
  <c r="AQ212" i="1"/>
  <c r="AQ230" i="1"/>
  <c r="AQ221" i="1"/>
  <c r="AQ193" i="1"/>
  <c r="AQ139" i="1"/>
  <c r="AQ151" i="1"/>
  <c r="AQ179" i="1"/>
  <c r="AQ21" i="1"/>
  <c r="AQ243" i="1"/>
  <c r="AQ246" i="1"/>
  <c r="AQ138" i="1"/>
  <c r="AQ5" i="1"/>
  <c r="AQ163" i="1"/>
  <c r="AQ242" i="1"/>
  <c r="AQ190" i="1"/>
  <c r="AQ10" i="1"/>
  <c r="AQ170" i="1"/>
  <c r="AQ15" i="1"/>
  <c r="AQ70" i="1"/>
  <c r="AQ191" i="1"/>
  <c r="AQ56" i="1"/>
  <c r="AQ72" i="1"/>
  <c r="AQ225" i="1"/>
  <c r="AQ53" i="1"/>
  <c r="AQ228" i="1"/>
  <c r="AQ115" i="1"/>
  <c r="AQ17" i="1"/>
  <c r="AQ173" i="1"/>
  <c r="AQ130" i="1"/>
  <c r="AQ73" i="1"/>
  <c r="AQ85" i="1"/>
  <c r="AQ135" i="1"/>
  <c r="AQ142" i="1"/>
  <c r="AQ122" i="1"/>
  <c r="AQ238" i="1"/>
  <c r="AQ137" i="1"/>
  <c r="AQ68" i="1"/>
  <c r="AQ147" i="1"/>
  <c r="AQ86" i="1"/>
  <c r="AQ275" i="1"/>
  <c r="AQ252" i="1"/>
  <c r="AQ45" i="1"/>
  <c r="AQ264" i="1"/>
  <c r="AQ58" i="1"/>
  <c r="AQ12" i="1"/>
  <c r="AQ96" i="1"/>
  <c r="AQ81" i="1"/>
  <c r="AQ43" i="1"/>
  <c r="AQ199" i="1"/>
  <c r="AQ105" i="1"/>
  <c r="AQ216" i="1"/>
  <c r="AQ207" i="1"/>
  <c r="AQ227" i="1"/>
  <c r="AQ108" i="1"/>
  <c r="AQ133" i="1"/>
  <c r="AQ59" i="1"/>
  <c r="AQ54" i="1"/>
  <c r="AQ107" i="1"/>
  <c r="AQ146" i="1"/>
  <c r="AQ162" i="1"/>
  <c r="AQ9" i="1"/>
  <c r="AQ90" i="1"/>
  <c r="AQ98" i="1"/>
  <c r="AQ161" i="1"/>
  <c r="AQ181" i="1"/>
  <c r="AQ82" i="1"/>
  <c r="AQ255" i="1"/>
  <c r="AQ149" i="1"/>
  <c r="AQ253" i="1"/>
  <c r="AQ134" i="1"/>
  <c r="AQ200" i="1"/>
  <c r="AQ22" i="1"/>
  <c r="AQ171" i="1"/>
  <c r="AQ44" i="1"/>
  <c r="AQ48" i="1"/>
  <c r="AQ254" i="1"/>
  <c r="AQ187" i="1"/>
  <c r="AQ104" i="1"/>
  <c r="AQ120" i="1"/>
  <c r="AQ6" i="1"/>
  <c r="AQ61" i="1"/>
  <c r="AQ168" i="1"/>
  <c r="AQ248" i="1"/>
  <c r="AQ226" i="1"/>
  <c r="AQ148" i="1"/>
  <c r="AQ241" i="1"/>
  <c r="AQ50" i="1"/>
  <c r="AQ159" i="1"/>
  <c r="AQ165" i="1"/>
  <c r="AQ125" i="1"/>
  <c r="AQ143" i="1"/>
  <c r="AQ234" i="1"/>
  <c r="AQ210" i="1"/>
  <c r="AQ126" i="1"/>
  <c r="AQ272" i="1"/>
  <c r="AQ157" i="1"/>
  <c r="AQ41" i="1"/>
  <c r="AQ196" i="1"/>
  <c r="AQ208" i="1"/>
  <c r="AQ244" i="1"/>
  <c r="AQ84" i="1"/>
  <c r="AQ132" i="1"/>
  <c r="AQ192" i="1"/>
  <c r="AQ46" i="1"/>
  <c r="AQ127" i="1"/>
  <c r="AQ270" i="1"/>
  <c r="AQ38" i="1"/>
  <c r="AQ235" i="1"/>
  <c r="AQ154" i="1"/>
  <c r="AQ156" i="1"/>
  <c r="AQ26" i="1"/>
  <c r="AQ74" i="1"/>
  <c r="AQ113" i="1"/>
  <c r="AQ89" i="1"/>
  <c r="AQ49" i="1"/>
  <c r="AQ62" i="1"/>
  <c r="AQ240" i="1"/>
  <c r="AQ30" i="1"/>
  <c r="AQ178" i="1"/>
  <c r="AQ79" i="1"/>
  <c r="AJ274" i="1"/>
  <c r="AK274" i="1"/>
  <c r="AL274" i="1"/>
  <c r="AM274" i="1"/>
  <c r="AN274" i="1"/>
  <c r="AO274" i="1"/>
  <c r="AP274" i="1"/>
  <c r="AQ274" i="1"/>
  <c r="AR274" i="1"/>
  <c r="AS274" i="1"/>
  <c r="AQ261" i="1"/>
  <c r="AQ220" i="1"/>
  <c r="AQ36" i="1"/>
  <c r="AQ251" i="1"/>
  <c r="AQ119" i="1"/>
  <c r="AQ260" i="1"/>
  <c r="AQ33" i="1"/>
  <c r="AQ174" i="1"/>
  <c r="AQ266" i="1"/>
  <c r="AQ249" i="1"/>
  <c r="AQ194" i="1"/>
  <c r="AQ124" i="1"/>
  <c r="AQ144" i="1"/>
  <c r="AQ247" i="1"/>
  <c r="AQ31" i="1"/>
  <c r="AQ57" i="1"/>
  <c r="AQ97" i="1"/>
  <c r="AQ256" i="1"/>
  <c r="AQ121" i="1"/>
  <c r="AQ118" i="1"/>
  <c r="AQ92" i="1"/>
  <c r="AQ215" i="1"/>
  <c r="AQ185" i="1"/>
  <c r="AQ263" i="1"/>
  <c r="AQ88" i="1"/>
  <c r="AQ131" i="1"/>
  <c r="AQ76" i="1"/>
  <c r="AQ166" i="1"/>
  <c r="AQ136" i="1"/>
  <c r="AQ182" i="1"/>
  <c r="AQ52" i="1"/>
  <c r="AQ231" i="1"/>
  <c r="AQ271" i="1"/>
  <c r="AQ129" i="1"/>
  <c r="AQ63" i="1"/>
  <c r="AQ23" i="1"/>
  <c r="AQ66" i="1"/>
  <c r="AQ87" i="1"/>
  <c r="AQ189" i="1"/>
  <c r="AQ224" i="1"/>
  <c r="AQ18" i="1"/>
  <c r="AQ213" i="1"/>
  <c r="AQ55" i="1"/>
  <c r="AQ233" i="1"/>
  <c r="AQ117" i="1"/>
  <c r="AQ91" i="1"/>
  <c r="AQ219" i="1"/>
  <c r="AQ211" i="1"/>
  <c r="AQ80" i="1"/>
  <c r="AQ141" i="1"/>
  <c r="AQ262" i="1"/>
  <c r="AQ164" i="1"/>
  <c r="AQ158" i="1"/>
  <c r="AQ152" i="1"/>
  <c r="AQ75" i="1"/>
  <c r="AQ39" i="1"/>
  <c r="AQ155" i="1"/>
  <c r="AQ78" i="1"/>
  <c r="AQ177" i="1"/>
  <c r="AQ267" i="1"/>
  <c r="AQ268" i="1"/>
  <c r="AQ24" i="1"/>
  <c r="AQ112" i="1"/>
  <c r="AQ229" i="1"/>
  <c r="AQ25" i="1"/>
  <c r="AQ257" i="1"/>
  <c r="AQ93" i="1"/>
  <c r="AQ222" i="1"/>
  <c r="AQ65" i="1"/>
  <c r="AQ223" i="1"/>
  <c r="AQ209" i="1"/>
  <c r="AQ102" i="1"/>
  <c r="AQ237" i="1"/>
  <c r="AQ197" i="1"/>
  <c r="AQ32" i="1"/>
  <c r="AQ106" i="1"/>
  <c r="AQ201" i="1"/>
  <c r="AQ195" i="1"/>
  <c r="AQ14" i="1"/>
  <c r="AQ101" i="1"/>
  <c r="AQ183" i="1"/>
  <c r="AQ176" i="1"/>
  <c r="AQ100" i="1"/>
  <c r="AQ83" i="1"/>
  <c r="AQ218" i="1"/>
  <c r="AQ8" i="1"/>
  <c r="AQ95" i="1"/>
  <c r="AQ29" i="1"/>
  <c r="AQ160" i="1"/>
  <c r="AQ205" i="1"/>
  <c r="AQ258" i="1"/>
  <c r="AQ217" i="1"/>
  <c r="AQ153" i="1"/>
  <c r="AQ236" i="1"/>
  <c r="AQ110" i="1"/>
  <c r="AQ203" i="1"/>
  <c r="AQ265" i="1"/>
  <c r="AQ123" i="1"/>
  <c r="AQ67" i="1"/>
  <c r="AQ188" i="1"/>
  <c r="AQ11" i="1"/>
  <c r="AQ111" i="1"/>
  <c r="AQ198" i="1"/>
  <c r="N3" i="1"/>
  <c r="O3" i="1"/>
  <c r="X3" i="1"/>
  <c r="I28" i="1"/>
  <c r="I32" i="1"/>
  <c r="I27" i="1"/>
  <c r="I30" i="1"/>
  <c r="I29" i="1"/>
  <c r="I31" i="1"/>
  <c r="I16" i="1"/>
  <c r="I19" i="1"/>
  <c r="I13" i="1"/>
  <c r="I14" i="1"/>
  <c r="I18" i="1"/>
  <c r="I15" i="1"/>
  <c r="I17" i="1"/>
  <c r="I40" i="1"/>
  <c r="I42" i="1"/>
  <c r="I43" i="1"/>
  <c r="I41" i="1"/>
  <c r="I8" i="1"/>
  <c r="I12" i="1"/>
  <c r="I11" i="1"/>
  <c r="I10" i="1"/>
  <c r="I7" i="1"/>
  <c r="I9" i="1"/>
  <c r="I6" i="1"/>
  <c r="I44" i="1"/>
  <c r="I45" i="1"/>
  <c r="I21" i="1"/>
  <c r="I23" i="1"/>
  <c r="I26" i="1"/>
  <c r="I25" i="1"/>
  <c r="I22" i="1"/>
  <c r="I24" i="1"/>
  <c r="I20" i="1"/>
  <c r="I38" i="1"/>
  <c r="I37" i="1"/>
  <c r="I39" i="1"/>
  <c r="I33" i="1"/>
  <c r="I34" i="1"/>
  <c r="I35" i="1"/>
  <c r="I36" i="1"/>
  <c r="I60" i="1"/>
  <c r="I69" i="1"/>
  <c r="I51" i="1"/>
  <c r="I64" i="1"/>
  <c r="I71" i="1"/>
  <c r="I47" i="1"/>
  <c r="I77" i="1"/>
  <c r="I70" i="1"/>
  <c r="I56" i="1"/>
  <c r="I72" i="1"/>
  <c r="I53" i="1"/>
  <c r="I73" i="1"/>
  <c r="I68" i="1"/>
  <c r="I58" i="1"/>
  <c r="I81" i="1"/>
  <c r="I59" i="1"/>
  <c r="I54" i="1"/>
  <c r="I48" i="1"/>
  <c r="I61" i="1"/>
  <c r="I50" i="1"/>
  <c r="I46" i="1"/>
  <c r="I74" i="1"/>
  <c r="I49" i="1"/>
  <c r="I62" i="1"/>
  <c r="I79" i="1"/>
  <c r="I57" i="1"/>
  <c r="I76" i="1"/>
  <c r="I52" i="1"/>
  <c r="I63" i="1"/>
  <c r="I66" i="1"/>
  <c r="I55" i="1"/>
  <c r="I80" i="1"/>
  <c r="I75" i="1"/>
  <c r="I78" i="1"/>
  <c r="I65" i="1"/>
  <c r="I67" i="1"/>
  <c r="I103" i="1"/>
  <c r="I94" i="1"/>
  <c r="I99" i="1"/>
  <c r="I85" i="1"/>
  <c r="I86" i="1"/>
  <c r="I96" i="1"/>
  <c r="I90" i="1"/>
  <c r="I98" i="1"/>
  <c r="I82" i="1"/>
  <c r="I104" i="1"/>
  <c r="I84" i="1"/>
  <c r="I89" i="1"/>
  <c r="I97" i="1"/>
  <c r="I92" i="1"/>
  <c r="I88" i="1"/>
  <c r="I87" i="1"/>
  <c r="I91" i="1"/>
  <c r="I93" i="1"/>
  <c r="I102" i="1"/>
  <c r="I101" i="1"/>
  <c r="I100" i="1"/>
  <c r="I83" i="1"/>
  <c r="I95" i="1"/>
  <c r="I116" i="1"/>
  <c r="I114" i="1"/>
  <c r="I109" i="1"/>
  <c r="I115" i="1"/>
  <c r="I122" i="1"/>
  <c r="I105" i="1"/>
  <c r="I108" i="1"/>
  <c r="I107" i="1"/>
  <c r="I120" i="1"/>
  <c r="I125" i="1"/>
  <c r="I126" i="1"/>
  <c r="I113" i="1"/>
  <c r="I119" i="1"/>
  <c r="I124" i="1"/>
  <c r="I121" i="1"/>
  <c r="I118" i="1"/>
  <c r="I117" i="1"/>
  <c r="I112" i="1"/>
  <c r="I106" i="1"/>
  <c r="I110" i="1"/>
  <c r="I123" i="1"/>
  <c r="I111" i="1"/>
  <c r="I140" i="1"/>
  <c r="I145" i="1"/>
  <c r="I128" i="1"/>
  <c r="I139" i="1"/>
  <c r="I138" i="1"/>
  <c r="I130" i="1"/>
  <c r="I135" i="1"/>
  <c r="I142" i="1"/>
  <c r="I137" i="1"/>
  <c r="I147" i="1"/>
  <c r="I133" i="1"/>
  <c r="I146" i="1"/>
  <c r="I134" i="1"/>
  <c r="I148" i="1"/>
  <c r="I143" i="1"/>
  <c r="I132" i="1"/>
  <c r="I127" i="1"/>
  <c r="I144" i="1"/>
  <c r="I131" i="1"/>
  <c r="I136" i="1"/>
  <c r="I129" i="1"/>
  <c r="I141" i="1"/>
  <c r="I150" i="1"/>
  <c r="I172" i="1"/>
  <c r="I167" i="1"/>
  <c r="I169" i="1"/>
  <c r="I151" i="1"/>
  <c r="I163" i="1"/>
  <c r="I170" i="1"/>
  <c r="I173" i="1"/>
  <c r="I162" i="1"/>
  <c r="I161" i="1"/>
  <c r="I149" i="1"/>
  <c r="I171" i="1"/>
  <c r="I168" i="1"/>
  <c r="I159" i="1"/>
  <c r="I165" i="1"/>
  <c r="I157" i="1"/>
  <c r="I154" i="1"/>
  <c r="I156" i="1"/>
  <c r="I174" i="1"/>
  <c r="I166" i="1"/>
  <c r="I164" i="1"/>
  <c r="I158" i="1"/>
  <c r="I152" i="1"/>
  <c r="I155" i="1"/>
  <c r="I160" i="1"/>
  <c r="I153" i="1"/>
  <c r="I182" i="1"/>
  <c r="I183" i="1"/>
  <c r="I184" i="1"/>
  <c r="I185" i="1"/>
  <c r="I186" i="1"/>
  <c r="I187" i="1"/>
  <c r="I188" i="1"/>
  <c r="I189" i="1"/>
  <c r="I190" i="1"/>
  <c r="I175" i="1"/>
  <c r="I176" i="1"/>
  <c r="I177" i="1"/>
  <c r="I178" i="1"/>
  <c r="I179" i="1"/>
  <c r="I180" i="1"/>
  <c r="I181" i="1"/>
  <c r="I198" i="1"/>
  <c r="I199" i="1"/>
  <c r="I200" i="1"/>
  <c r="I201" i="1"/>
  <c r="I202" i="1"/>
  <c r="I203" i="1"/>
  <c r="I204" i="1"/>
  <c r="I191" i="1"/>
  <c r="I192" i="1"/>
  <c r="I193" i="1"/>
  <c r="I194" i="1"/>
  <c r="I195" i="1"/>
  <c r="I196" i="1"/>
  <c r="I197" i="1"/>
  <c r="I214" i="1"/>
  <c r="I206" i="1"/>
  <c r="I212" i="1"/>
  <c r="I230" i="1"/>
  <c r="I221" i="1"/>
  <c r="I225" i="1"/>
  <c r="I228" i="1"/>
  <c r="I216" i="1"/>
  <c r="I207" i="1"/>
  <c r="I227" i="1"/>
  <c r="I226" i="1"/>
  <c r="I210" i="1"/>
  <c r="I208" i="1"/>
  <c r="I220" i="1"/>
  <c r="I215" i="1"/>
  <c r="I231" i="1"/>
  <c r="I224" i="1"/>
  <c r="I213" i="1"/>
  <c r="I219" i="1"/>
  <c r="I211" i="1"/>
  <c r="I229" i="1"/>
  <c r="I222" i="1"/>
  <c r="I223" i="1"/>
  <c r="I209" i="1"/>
  <c r="I218" i="1"/>
  <c r="I205" i="1"/>
  <c r="I217" i="1"/>
  <c r="I239" i="1"/>
  <c r="I240" i="1"/>
  <c r="I241" i="1"/>
  <c r="I236" i="1"/>
  <c r="I237" i="1"/>
  <c r="I238" i="1"/>
  <c r="I232" i="1"/>
  <c r="I233" i="1"/>
  <c r="I234" i="1"/>
  <c r="I235" i="1"/>
  <c r="I253" i="1"/>
  <c r="I254" i="1"/>
  <c r="I255" i="1"/>
  <c r="I256" i="1"/>
  <c r="I257" i="1"/>
  <c r="I258" i="1"/>
  <c r="I250" i="1"/>
  <c r="I251" i="1"/>
  <c r="I252" i="1"/>
  <c r="I242" i="1"/>
  <c r="I243" i="1"/>
  <c r="I244" i="1"/>
  <c r="I245" i="1"/>
  <c r="I246" i="1"/>
  <c r="I247" i="1"/>
  <c r="I248" i="1"/>
  <c r="I249" i="1"/>
  <c r="I268" i="1"/>
  <c r="I269" i="1"/>
  <c r="I270" i="1"/>
  <c r="I267" i="1"/>
  <c r="I262" i="1"/>
  <c r="I263" i="1"/>
  <c r="I264" i="1"/>
  <c r="I265" i="1"/>
  <c r="I266" i="1"/>
  <c r="I259" i="1"/>
  <c r="I260" i="1"/>
  <c r="I261" i="1"/>
  <c r="I273" i="1"/>
  <c r="I275" i="1"/>
  <c r="I272" i="1"/>
  <c r="I271" i="1"/>
  <c r="I5" i="1"/>
  <c r="P3" i="1"/>
  <c r="Q3" i="1"/>
  <c r="R3" i="1"/>
  <c r="S3" i="1"/>
  <c r="T3" i="1"/>
  <c r="U3" i="1"/>
  <c r="V3" i="1"/>
  <c r="W3" i="1"/>
  <c r="Y3" i="1"/>
  <c r="J3" i="1"/>
  <c r="H3" i="1"/>
  <c r="G3" i="1"/>
  <c r="AT121" i="1" l="1"/>
  <c r="AT8" i="1"/>
  <c r="AT78" i="1"/>
  <c r="AT158" i="1"/>
  <c r="AT92" i="1"/>
  <c r="AT119" i="1"/>
  <c r="AT195" i="1"/>
  <c r="AT62" i="1"/>
  <c r="AT211" i="1"/>
  <c r="AT63" i="1"/>
  <c r="AT52" i="1"/>
  <c r="AT100" i="1"/>
  <c r="AT87" i="1"/>
  <c r="AT182" i="1"/>
  <c r="AT215" i="1"/>
  <c r="AT249" i="1"/>
  <c r="AT260" i="1"/>
  <c r="AT65" i="1"/>
  <c r="AT131" i="1"/>
  <c r="AT154" i="1"/>
  <c r="AT268" i="1"/>
  <c r="AT91" i="1"/>
  <c r="AT144" i="1"/>
  <c r="AT197" i="1"/>
  <c r="AT203" i="1"/>
  <c r="AT236" i="1"/>
  <c r="AT14" i="1"/>
  <c r="AT152" i="1"/>
  <c r="AT213" i="1"/>
  <c r="AT247" i="1"/>
  <c r="AT124" i="1"/>
  <c r="AT188" i="1"/>
  <c r="AT217" i="1"/>
  <c r="AT101" i="1"/>
  <c r="AT229" i="1"/>
  <c r="AT231" i="1"/>
  <c r="AT218" i="1"/>
  <c r="AT256" i="1"/>
  <c r="AT271" i="1"/>
  <c r="AT226" i="1"/>
  <c r="AT207" i="1"/>
  <c r="AT191" i="1"/>
  <c r="AT20" i="1"/>
  <c r="AT93" i="1"/>
  <c r="AT262" i="1"/>
  <c r="AT31" i="1"/>
  <c r="AT80" i="1"/>
  <c r="AT129" i="1"/>
  <c r="AT261" i="1"/>
  <c r="AT66" i="1"/>
  <c r="AT112" i="1"/>
  <c r="AT219" i="1"/>
  <c r="AT176" i="1"/>
  <c r="AT223" i="1"/>
  <c r="AT205" i="1"/>
  <c r="AT201" i="1"/>
  <c r="AT257" i="1"/>
  <c r="AT24" i="1"/>
  <c r="AT141" i="1"/>
  <c r="AT117" i="1"/>
  <c r="AT136" i="1"/>
  <c r="AT244" i="1"/>
  <c r="AT149" i="1"/>
  <c r="AT137" i="1"/>
  <c r="AT193" i="1"/>
  <c r="AT69" i="1"/>
  <c r="AT209" i="1"/>
  <c r="AT185" i="1"/>
  <c r="AT67" i="1"/>
  <c r="AT95" i="1"/>
  <c r="AT25" i="1"/>
  <c r="AT189" i="1"/>
  <c r="AT76" i="1"/>
  <c r="AT57" i="1"/>
  <c r="AT33" i="1"/>
  <c r="AT123" i="1"/>
  <c r="AT29" i="1"/>
  <c r="AT106" i="1"/>
  <c r="AT75" i="1"/>
  <c r="AT55" i="1"/>
  <c r="AT224" i="1"/>
  <c r="AT97" i="1"/>
  <c r="AT174" i="1"/>
  <c r="AT32" i="1"/>
  <c r="AT102" i="1"/>
  <c r="AT263" i="1"/>
  <c r="AT111" i="1"/>
  <c r="AT258" i="1"/>
  <c r="AT177" i="1"/>
  <c r="AT39" i="1"/>
  <c r="AT194" i="1"/>
  <c r="AT267" i="1"/>
  <c r="AT233" i="1"/>
  <c r="AT166" i="1"/>
  <c r="AT127" i="1"/>
  <c r="AT59" i="1"/>
  <c r="AT275" i="1"/>
  <c r="AT53" i="1"/>
  <c r="AT21" i="1"/>
  <c r="AT64" i="1"/>
  <c r="AT172" i="1"/>
  <c r="AT103" i="1"/>
  <c r="AT183" i="1"/>
  <c r="AT165" i="1"/>
  <c r="AT11" i="1"/>
  <c r="AT79" i="1"/>
  <c r="AT46" i="1"/>
  <c r="AT210" i="1"/>
  <c r="AT159" i="1"/>
  <c r="AT198" i="1"/>
  <c r="AT110" i="1"/>
  <c r="AT83" i="1"/>
  <c r="AT237" i="1"/>
  <c r="AT222" i="1"/>
  <c r="AT155" i="1"/>
  <c r="AT164" i="1"/>
  <c r="AT18" i="1"/>
  <c r="AT23" i="1"/>
  <c r="AT88" i="1"/>
  <c r="AT118" i="1"/>
  <c r="AT266" i="1"/>
  <c r="AT251" i="1"/>
  <c r="AT113" i="1"/>
  <c r="AT235" i="1"/>
  <c r="AT41" i="1"/>
  <c r="AT234" i="1"/>
  <c r="AT254" i="1"/>
  <c r="AT162" i="1"/>
  <c r="AT58" i="1"/>
  <c r="AT173" i="1"/>
  <c r="AT5" i="1"/>
  <c r="AT47" i="1"/>
  <c r="AT16" i="1"/>
  <c r="AT140" i="1"/>
  <c r="AT114" i="1"/>
  <c r="AT153" i="1"/>
  <c r="AT36" i="1"/>
  <c r="AT22" i="1"/>
  <c r="AT265" i="1"/>
  <c r="AT160" i="1"/>
  <c r="AT240" i="1"/>
  <c r="AT74" i="1"/>
  <c r="AT84" i="1"/>
  <c r="AT157" i="1"/>
  <c r="AT6" i="1"/>
  <c r="AT161" i="1"/>
  <c r="AT43" i="1"/>
  <c r="AT135" i="1"/>
  <c r="AT10" i="1"/>
  <c r="AT42" i="1"/>
  <c r="AT204" i="1"/>
  <c r="AT186" i="1"/>
  <c r="AT220" i="1"/>
  <c r="AT30" i="1"/>
  <c r="AT89" i="1"/>
  <c r="AT156" i="1"/>
  <c r="AT270" i="1"/>
  <c r="AT132" i="1"/>
  <c r="AT196" i="1"/>
  <c r="AT126" i="1"/>
  <c r="AT125" i="1"/>
  <c r="AT241" i="1"/>
  <c r="AT168" i="1"/>
  <c r="AT104" i="1"/>
  <c r="AT44" i="1"/>
  <c r="AT134" i="1"/>
  <c r="AT82" i="1"/>
  <c r="AT90" i="1"/>
  <c r="AT107" i="1"/>
  <c r="AT108" i="1"/>
  <c r="AT105" i="1"/>
  <c r="AT96" i="1"/>
  <c r="AT45" i="1"/>
  <c r="AT147" i="1"/>
  <c r="AT122" i="1"/>
  <c r="AT73" i="1"/>
  <c r="AT115" i="1"/>
  <c r="AT72" i="1"/>
  <c r="AT15" i="1"/>
  <c r="AT242" i="1"/>
  <c r="AT246" i="1"/>
  <c r="AT151" i="1"/>
  <c r="AT230" i="1"/>
  <c r="AT128" i="1"/>
  <c r="AT27" i="1"/>
  <c r="AT109" i="1"/>
  <c r="AT116" i="1"/>
  <c r="AT99" i="1"/>
  <c r="AT269" i="1"/>
  <c r="AT51" i="1"/>
  <c r="AT239" i="1"/>
  <c r="AT35" i="1"/>
  <c r="AT94" i="1"/>
  <c r="AT37" i="1"/>
  <c r="AT34" i="1"/>
  <c r="AT178" i="1"/>
  <c r="AT49" i="1"/>
  <c r="AT26" i="1"/>
  <c r="AT38" i="1"/>
  <c r="AT192" i="1"/>
  <c r="AT208" i="1"/>
  <c r="AT272" i="1"/>
  <c r="AT143" i="1"/>
  <c r="AT50" i="1"/>
  <c r="AT248" i="1"/>
  <c r="AT120" i="1"/>
  <c r="AT48" i="1"/>
  <c r="AT200" i="1"/>
  <c r="AT255" i="1"/>
  <c r="AT98" i="1"/>
  <c r="AT146" i="1"/>
  <c r="AT133" i="1"/>
  <c r="AT216" i="1"/>
  <c r="AT81" i="1"/>
  <c r="AT264" i="1"/>
  <c r="AT86" i="1"/>
  <c r="AT238" i="1"/>
  <c r="AT85" i="1"/>
  <c r="AT17" i="1"/>
  <c r="AT225" i="1"/>
  <c r="AT70" i="1"/>
  <c r="AT190" i="1"/>
  <c r="AT138" i="1"/>
  <c r="AT179" i="1"/>
  <c r="AT221" i="1"/>
  <c r="AT77" i="1"/>
  <c r="AT71" i="1"/>
  <c r="AT259" i="1"/>
  <c r="AT40" i="1"/>
  <c r="AT206" i="1"/>
  <c r="AT167" i="1"/>
  <c r="AT180" i="1"/>
  <c r="AT184" i="1"/>
  <c r="AT273" i="1"/>
  <c r="AT60" i="1"/>
  <c r="AT13" i="1"/>
  <c r="AT150" i="1"/>
  <c r="AT148" i="1"/>
  <c r="AT61" i="1"/>
  <c r="AT187" i="1"/>
  <c r="AT171" i="1"/>
  <c r="AT253" i="1"/>
  <c r="AT181" i="1"/>
  <c r="AT9" i="1"/>
  <c r="AT54" i="1"/>
  <c r="AT227" i="1"/>
  <c r="AT199" i="1"/>
  <c r="AT12" i="1"/>
  <c r="AT252" i="1"/>
  <c r="AT68" i="1"/>
  <c r="AT142" i="1"/>
  <c r="AT130" i="1"/>
  <c r="AT228" i="1"/>
  <c r="AT56" i="1"/>
  <c r="AT170" i="1"/>
  <c r="AT163" i="1"/>
  <c r="AT243" i="1"/>
  <c r="AT139" i="1"/>
  <c r="AT212" i="1"/>
  <c r="AT169" i="1"/>
  <c r="AT7" i="1"/>
  <c r="AT250" i="1"/>
  <c r="AT245" i="1"/>
  <c r="AT232" i="1"/>
  <c r="AT19" i="1"/>
  <c r="AT214" i="1"/>
  <c r="AT145" i="1"/>
  <c r="AT175" i="1"/>
  <c r="AT202" i="1"/>
  <c r="AT28" i="1"/>
</calcChain>
</file>

<file path=xl/sharedStrings.xml><?xml version="1.0" encoding="utf-8"?>
<sst xmlns="http://schemas.openxmlformats.org/spreadsheetml/2006/main" count="1804" uniqueCount="676">
  <si>
    <t>Admin1</t>
  </si>
  <si>
    <t>Admin1_pcode</t>
  </si>
  <si>
    <t>Admin2</t>
  </si>
  <si>
    <t>Admin2_Pcode</t>
  </si>
  <si>
    <t>Admin3</t>
  </si>
  <si>
    <t>Admin3_Pcode</t>
  </si>
  <si>
    <t>Population_estimation_HNO2016</t>
  </si>
  <si>
    <t>Total_IDPs</t>
  </si>
  <si>
    <t>Total_PiN</t>
  </si>
  <si>
    <t>Education_PiN</t>
  </si>
  <si>
    <t>FS_PiN</t>
  </si>
  <si>
    <t>Health_PiN</t>
  </si>
  <si>
    <t>NFI_PiN</t>
  </si>
  <si>
    <t>Shelter_PiN</t>
  </si>
  <si>
    <t>WASH_PiN</t>
  </si>
  <si>
    <t>ER_PiN</t>
  </si>
  <si>
    <t>Nutrition_PiN</t>
  </si>
  <si>
    <t>CCCM_PiN</t>
  </si>
  <si>
    <t>Education_severity</t>
  </si>
  <si>
    <t>FS_Severity</t>
  </si>
  <si>
    <t>Health_Severity</t>
  </si>
  <si>
    <t>NFI_Severity</t>
  </si>
  <si>
    <t>Shelter_Severity</t>
  </si>
  <si>
    <t>WASH_Severity</t>
  </si>
  <si>
    <t>EarlyRecovery_Severity</t>
  </si>
  <si>
    <t>Protection_Severity</t>
  </si>
  <si>
    <t>Nutrition_Severity</t>
  </si>
  <si>
    <t>CCCM_Severity</t>
  </si>
  <si>
    <t>Damascus</t>
  </si>
  <si>
    <t>SY01</t>
  </si>
  <si>
    <t>SY0100</t>
  </si>
  <si>
    <t>SY010000</t>
  </si>
  <si>
    <t>Aleppo</t>
  </si>
  <si>
    <t>SY02</t>
  </si>
  <si>
    <t>Azaz</t>
  </si>
  <si>
    <t>SY0204</t>
  </si>
  <si>
    <t>Aghtrin</t>
  </si>
  <si>
    <t>SY020401</t>
  </si>
  <si>
    <t>Suran</t>
  </si>
  <si>
    <t>SY020405</t>
  </si>
  <si>
    <t>SY020400</t>
  </si>
  <si>
    <t>Mare</t>
  </si>
  <si>
    <t>SY020403</t>
  </si>
  <si>
    <t>Tall Refaat</t>
  </si>
  <si>
    <t>SY020402</t>
  </si>
  <si>
    <t>Nabul</t>
  </si>
  <si>
    <t>SY020404</t>
  </si>
  <si>
    <t>Al Bab</t>
  </si>
  <si>
    <t>SY0202</t>
  </si>
  <si>
    <t>Ar-Raee</t>
  </si>
  <si>
    <t>SY020203</t>
  </si>
  <si>
    <t>Arima</t>
  </si>
  <si>
    <t>SY020206</t>
  </si>
  <si>
    <t>SY020200</t>
  </si>
  <si>
    <t>Tadaf</t>
  </si>
  <si>
    <t>SY020201</t>
  </si>
  <si>
    <t>Rasm Haram El-Imam</t>
  </si>
  <si>
    <t>SY020205</t>
  </si>
  <si>
    <t>Dayr Hafir</t>
  </si>
  <si>
    <t>SY020202</t>
  </si>
  <si>
    <t>Eastern Kwaires</t>
  </si>
  <si>
    <t>SY020204</t>
  </si>
  <si>
    <t>As-Safira</t>
  </si>
  <si>
    <t>SY0207</t>
  </si>
  <si>
    <t>SY020700</t>
  </si>
  <si>
    <t>Banan</t>
  </si>
  <si>
    <t>SY020702</t>
  </si>
  <si>
    <t>Hajeb</t>
  </si>
  <si>
    <t>SY020703</t>
  </si>
  <si>
    <t>Khanaser</t>
  </si>
  <si>
    <t>SY020701</t>
  </si>
  <si>
    <t>Jebel Saman</t>
  </si>
  <si>
    <t>SY0200</t>
  </si>
  <si>
    <t>Tall Ed-daman</t>
  </si>
  <si>
    <t>SY020002</t>
  </si>
  <si>
    <t>Hadher</t>
  </si>
  <si>
    <t>SY020006</t>
  </si>
  <si>
    <t>Zarbah</t>
  </si>
  <si>
    <t>SY020005</t>
  </si>
  <si>
    <t>Daret Azza</t>
  </si>
  <si>
    <t>SY020004</t>
  </si>
  <si>
    <t>Atareb</t>
  </si>
  <si>
    <t>SY020001</t>
  </si>
  <si>
    <t>Haritan</t>
  </si>
  <si>
    <t>SY020003</t>
  </si>
  <si>
    <t>SY020000</t>
  </si>
  <si>
    <t>Jarablus</t>
  </si>
  <si>
    <t>SY0208</t>
  </si>
  <si>
    <t>SY020800</t>
  </si>
  <si>
    <t>Ghandorah</t>
  </si>
  <si>
    <t>SY020801</t>
  </si>
  <si>
    <t>Afrin</t>
  </si>
  <si>
    <t>SY0203</t>
  </si>
  <si>
    <t>Bulbul</t>
  </si>
  <si>
    <t>SY020301</t>
  </si>
  <si>
    <t>Raju</t>
  </si>
  <si>
    <t>SY020303</t>
  </si>
  <si>
    <t>Mabtali</t>
  </si>
  <si>
    <t>SY020306</t>
  </si>
  <si>
    <t>Sheikh El-Hadid</t>
  </si>
  <si>
    <t>SY020305</t>
  </si>
  <si>
    <t>Jandairis</t>
  </si>
  <si>
    <t>SY020302</t>
  </si>
  <si>
    <t>Sharan</t>
  </si>
  <si>
    <t>SY020304</t>
  </si>
  <si>
    <t>SY020300</t>
  </si>
  <si>
    <t>Ain Al Arab</t>
  </si>
  <si>
    <t>SY0206</t>
  </si>
  <si>
    <t>Lower Shyookh</t>
  </si>
  <si>
    <t>SY020601</t>
  </si>
  <si>
    <t>Ain al Arab</t>
  </si>
  <si>
    <t>SY020600</t>
  </si>
  <si>
    <t>Sarin</t>
  </si>
  <si>
    <t>SY020602</t>
  </si>
  <si>
    <t>Menbij</t>
  </si>
  <si>
    <t>SY0205</t>
  </si>
  <si>
    <t>SY020500</t>
  </si>
  <si>
    <t>Abu Qalqal</t>
  </si>
  <si>
    <t>SY020501</t>
  </si>
  <si>
    <t>Al-Khafsa</t>
  </si>
  <si>
    <t>SY020502</t>
  </si>
  <si>
    <t>Maskana</t>
  </si>
  <si>
    <t>SY020503</t>
  </si>
  <si>
    <t>Rural Damascus</t>
  </si>
  <si>
    <t>SY03</t>
  </si>
  <si>
    <t>Al Qutayfah</t>
  </si>
  <si>
    <t>SY0303</t>
  </si>
  <si>
    <t>SY030300</t>
  </si>
  <si>
    <t>An Nabk</t>
  </si>
  <si>
    <t>SY0306</t>
  </si>
  <si>
    <t>SY030600</t>
  </si>
  <si>
    <t>SY0301</t>
  </si>
  <si>
    <t>Arbin</t>
  </si>
  <si>
    <t>SY030106</t>
  </si>
  <si>
    <t>At Tall</t>
  </si>
  <si>
    <t>SY0304</t>
  </si>
  <si>
    <t>SY030400</t>
  </si>
  <si>
    <t>Az-Zabdani</t>
  </si>
  <si>
    <t>SY0307</t>
  </si>
  <si>
    <t>SY030700</t>
  </si>
  <si>
    <t>Babella</t>
  </si>
  <si>
    <t>SY030102</t>
  </si>
  <si>
    <t>Qatana</t>
  </si>
  <si>
    <t>SY0308</t>
  </si>
  <si>
    <t>Bait Jan</t>
  </si>
  <si>
    <t>SY030801</t>
  </si>
  <si>
    <t>Deir Attiyeh</t>
  </si>
  <si>
    <t>SY030601</t>
  </si>
  <si>
    <t>Duma</t>
  </si>
  <si>
    <t>SY0302</t>
  </si>
  <si>
    <t>Dhameer</t>
  </si>
  <si>
    <t>SY030203</t>
  </si>
  <si>
    <t>Dimas</t>
  </si>
  <si>
    <t>SY030701</t>
  </si>
  <si>
    <t>SY030200</t>
  </si>
  <si>
    <t>Ein Elfijeh</t>
  </si>
  <si>
    <t>SY030702</t>
  </si>
  <si>
    <t>Yabroud</t>
  </si>
  <si>
    <t>SY0305</t>
  </si>
  <si>
    <t>Esal El-Ward</t>
  </si>
  <si>
    <t>SY030501</t>
  </si>
  <si>
    <t>Ghizlaniyyeh</t>
  </si>
  <si>
    <t>SY030205</t>
  </si>
  <si>
    <t>Darayya</t>
  </si>
  <si>
    <t>SY0309</t>
  </si>
  <si>
    <t>Hajar Aswad</t>
  </si>
  <si>
    <t>SY030902</t>
  </si>
  <si>
    <t>Haran Alawameed</t>
  </si>
  <si>
    <t>SY030206</t>
  </si>
  <si>
    <t>Harasta</t>
  </si>
  <si>
    <t>SY030201</t>
  </si>
  <si>
    <t>Jaramana</t>
  </si>
  <si>
    <t>SY030103</t>
  </si>
  <si>
    <t>Jirud</t>
  </si>
  <si>
    <t>SY030301</t>
  </si>
  <si>
    <t>Kafr Batna</t>
  </si>
  <si>
    <t>SY030105</t>
  </si>
  <si>
    <t>Kisweh</t>
  </si>
  <si>
    <t>SY030101</t>
  </si>
  <si>
    <t>Madaya</t>
  </si>
  <si>
    <t>SY030703</t>
  </si>
  <si>
    <t>Maliha</t>
  </si>
  <si>
    <t>SY030104</t>
  </si>
  <si>
    <t>Maloula</t>
  </si>
  <si>
    <t>SY030302</t>
  </si>
  <si>
    <t>Markaz Darayya</t>
  </si>
  <si>
    <t>SY030900</t>
  </si>
  <si>
    <t>Nashabiyeh</t>
  </si>
  <si>
    <t>SY030204</t>
  </si>
  <si>
    <t>SY030800</t>
  </si>
  <si>
    <t>Qudsiya</t>
  </si>
  <si>
    <t>SY030107</t>
  </si>
  <si>
    <t>Raheiba</t>
  </si>
  <si>
    <t>SY030303</t>
  </si>
  <si>
    <t>Rankus</t>
  </si>
  <si>
    <t>SY030402</t>
  </si>
  <si>
    <t>Sabe Byar</t>
  </si>
  <si>
    <t>SY030202</t>
  </si>
  <si>
    <t>Sahnaya</t>
  </si>
  <si>
    <t>SY030901</t>
  </si>
  <si>
    <t>Sarghaya</t>
  </si>
  <si>
    <t>SY030704</t>
  </si>
  <si>
    <t>Sasa</t>
  </si>
  <si>
    <t>SY030802</t>
  </si>
  <si>
    <t>Sidnaya</t>
  </si>
  <si>
    <t>SY030401</t>
  </si>
  <si>
    <t>SY030500</t>
  </si>
  <si>
    <t>Homs</t>
  </si>
  <si>
    <t>SY04</t>
  </si>
  <si>
    <t>Al Makhrim</t>
  </si>
  <si>
    <t>SY0406</t>
  </si>
  <si>
    <t>SY040600</t>
  </si>
  <si>
    <t>Al-Qusayr</t>
  </si>
  <si>
    <t>SY0402</t>
  </si>
  <si>
    <t>Al Quasir</t>
  </si>
  <si>
    <t>SY040200</t>
  </si>
  <si>
    <t>Ar-Rastan</t>
  </si>
  <si>
    <t>SY0404</t>
  </si>
  <si>
    <t>SY040400</t>
  </si>
  <si>
    <t>SY0401</t>
  </si>
  <si>
    <t>Ein Elniser</t>
  </si>
  <si>
    <t>SY040103</t>
  </si>
  <si>
    <t>Farqalas</t>
  </si>
  <si>
    <t>SY040104</t>
  </si>
  <si>
    <t>Tall Kalakh</t>
  </si>
  <si>
    <t>SY0403</t>
  </si>
  <si>
    <t>Hadideh</t>
  </si>
  <si>
    <t>SY040301</t>
  </si>
  <si>
    <t>Hasyaa</t>
  </si>
  <si>
    <t>SY040108</t>
  </si>
  <si>
    <t>Hawash</t>
  </si>
  <si>
    <t>SY040304</t>
  </si>
  <si>
    <t>SY040100</t>
  </si>
  <si>
    <t>Jeb Ej-Jarrah</t>
  </si>
  <si>
    <t>SY040601</t>
  </si>
  <si>
    <t>Kherbet Tin Noor</t>
  </si>
  <si>
    <t>SY040102</t>
  </si>
  <si>
    <t>Mahin</t>
  </si>
  <si>
    <t>SY040107</t>
  </si>
  <si>
    <t>Nasra</t>
  </si>
  <si>
    <t>SY040303</t>
  </si>
  <si>
    <t>Qabu</t>
  </si>
  <si>
    <t>SY040110</t>
  </si>
  <si>
    <t>Qaryatein</t>
  </si>
  <si>
    <t>SY040106</t>
  </si>
  <si>
    <t>Raqama</t>
  </si>
  <si>
    <t>SY040105</t>
  </si>
  <si>
    <t>Sadad</t>
  </si>
  <si>
    <t>SY040109</t>
  </si>
  <si>
    <t>Shin</t>
  </si>
  <si>
    <t>SY040111</t>
  </si>
  <si>
    <t>Tadmor</t>
  </si>
  <si>
    <t>SY0405</t>
  </si>
  <si>
    <t>Sokhneh</t>
  </si>
  <si>
    <t>SY040501</t>
  </si>
  <si>
    <t>SY040500</t>
  </si>
  <si>
    <t>Talbiseh</t>
  </si>
  <si>
    <t>SY040401</t>
  </si>
  <si>
    <t>Taldu</t>
  </si>
  <si>
    <t>SY040101</t>
  </si>
  <si>
    <t>SY040300</t>
  </si>
  <si>
    <t>Hama</t>
  </si>
  <si>
    <t>SY05</t>
  </si>
  <si>
    <t>As-Salamiyeh</t>
  </si>
  <si>
    <t>SY0503</t>
  </si>
  <si>
    <t>As-Saan</t>
  </si>
  <si>
    <t>SY050302</t>
  </si>
  <si>
    <t>SY050300</t>
  </si>
  <si>
    <t>As-Suqaylabiyah</t>
  </si>
  <si>
    <t>SY0502</t>
  </si>
  <si>
    <t>SY050200</t>
  </si>
  <si>
    <t>Eastern Bari</t>
  </si>
  <si>
    <t>SY050301</t>
  </si>
  <si>
    <t>Masyaf</t>
  </si>
  <si>
    <t>SY0504</t>
  </si>
  <si>
    <t>Ein Halaqim</t>
  </si>
  <si>
    <t>SY050403</t>
  </si>
  <si>
    <t>SY0501</t>
  </si>
  <si>
    <t>SY050100</t>
  </si>
  <si>
    <t>Hamra</t>
  </si>
  <si>
    <t>SY050103</t>
  </si>
  <si>
    <t>Harbanifse</t>
  </si>
  <si>
    <t>SY050102</t>
  </si>
  <si>
    <t>Jeb Ramleh</t>
  </si>
  <si>
    <t>SY050401</t>
  </si>
  <si>
    <t>Muhradah</t>
  </si>
  <si>
    <t>SY0505</t>
  </si>
  <si>
    <t>Kafr Zeita</t>
  </si>
  <si>
    <t>SY050501</t>
  </si>
  <si>
    <t>Karnaz</t>
  </si>
  <si>
    <t>SY050502</t>
  </si>
  <si>
    <t>Madiq Castle</t>
  </si>
  <si>
    <t>SY050204</t>
  </si>
  <si>
    <t>SY050400</t>
  </si>
  <si>
    <t>SY050500</t>
  </si>
  <si>
    <t>Oj</t>
  </si>
  <si>
    <t>SY050402</t>
  </si>
  <si>
    <t>Oqeirbat</t>
  </si>
  <si>
    <t>SY050304</t>
  </si>
  <si>
    <t>Saboura</t>
  </si>
  <si>
    <t>SY050303</t>
  </si>
  <si>
    <t>Shat-ha</t>
  </si>
  <si>
    <t>SY050203</t>
  </si>
  <si>
    <t>SY050101</t>
  </si>
  <si>
    <t>Tell Salhib</t>
  </si>
  <si>
    <t>SY050201</t>
  </si>
  <si>
    <t>Wadi El-oyoun</t>
  </si>
  <si>
    <t>SY050404</t>
  </si>
  <si>
    <t>Ziyara</t>
  </si>
  <si>
    <t>SY050202</t>
  </si>
  <si>
    <t>Lattakia</t>
  </si>
  <si>
    <t>SY06</t>
  </si>
  <si>
    <t>Al-Haffa</t>
  </si>
  <si>
    <t>SY0603</t>
  </si>
  <si>
    <t>SY060300</t>
  </si>
  <si>
    <t>Al-Qardaha</t>
  </si>
  <si>
    <t>SY0604</t>
  </si>
  <si>
    <t>SY060400</t>
  </si>
  <si>
    <t>SY0600</t>
  </si>
  <si>
    <t>Bahlawaniyeh</t>
  </si>
  <si>
    <t>SY060001</t>
  </si>
  <si>
    <t>Jablah</t>
  </si>
  <si>
    <t>SY0602</t>
  </si>
  <si>
    <t>Beit Yashout</t>
  </si>
  <si>
    <t>SY060205</t>
  </si>
  <si>
    <t>Dalyeh</t>
  </si>
  <si>
    <t>SY060204</t>
  </si>
  <si>
    <t>Ein El-Bayda</t>
  </si>
  <si>
    <t>SY060003</t>
  </si>
  <si>
    <t>Ein Elshaqiyeh</t>
  </si>
  <si>
    <t>SY060201</t>
  </si>
  <si>
    <t>Ein Et-teeneh</t>
  </si>
  <si>
    <t>SY060302</t>
  </si>
  <si>
    <t>Ein Shaqaq</t>
  </si>
  <si>
    <t>SY060203</t>
  </si>
  <si>
    <t>Fakhura</t>
  </si>
  <si>
    <t>SY060402</t>
  </si>
  <si>
    <t>Hanadi</t>
  </si>
  <si>
    <t>SY060006</t>
  </si>
  <si>
    <t>Harf Elmseitra</t>
  </si>
  <si>
    <t>SY060401</t>
  </si>
  <si>
    <t>SY060200</t>
  </si>
  <si>
    <t>Jobet Berghal</t>
  </si>
  <si>
    <t>SY060403</t>
  </si>
  <si>
    <t>Kansaba</t>
  </si>
  <si>
    <t>SY060303</t>
  </si>
  <si>
    <t>Kiseb</t>
  </si>
  <si>
    <t>SY060005</t>
  </si>
  <si>
    <t>SY060000</t>
  </si>
  <si>
    <t>Mzair'a</t>
  </si>
  <si>
    <t>SY060304</t>
  </si>
  <si>
    <t>Qastal Maaf</t>
  </si>
  <si>
    <t>SY060004</t>
  </si>
  <si>
    <t>Qteilbiyyeh</t>
  </si>
  <si>
    <t>SY060202</t>
  </si>
  <si>
    <t>Rabeea</t>
  </si>
  <si>
    <t>SY060002</t>
  </si>
  <si>
    <t>Salanfa</t>
  </si>
  <si>
    <t>SY060301</t>
  </si>
  <si>
    <t>Idleb</t>
  </si>
  <si>
    <t>SY07</t>
  </si>
  <si>
    <t>SY0700</t>
  </si>
  <si>
    <t>Abul Thohur</t>
  </si>
  <si>
    <t>SY070001</t>
  </si>
  <si>
    <t>Ariha</t>
  </si>
  <si>
    <t>SY0705</t>
  </si>
  <si>
    <t>SY070500</t>
  </si>
  <si>
    <t>Harim</t>
  </si>
  <si>
    <t>SY0703</t>
  </si>
  <si>
    <t>Armanaz</t>
  </si>
  <si>
    <t>SY070305</t>
  </si>
  <si>
    <t>Jisr-Ash-Shugur</t>
  </si>
  <si>
    <t>SY0704</t>
  </si>
  <si>
    <t>Badama</t>
  </si>
  <si>
    <t>SY070401</t>
  </si>
  <si>
    <t>Bennsh</t>
  </si>
  <si>
    <t>SY070002</t>
  </si>
  <si>
    <t>Dana</t>
  </si>
  <si>
    <t>SY070301</t>
  </si>
  <si>
    <t>Darkosh</t>
  </si>
  <si>
    <t>SY070402</t>
  </si>
  <si>
    <t>Ehsem</t>
  </si>
  <si>
    <t>SY070501</t>
  </si>
  <si>
    <t>SY070300</t>
  </si>
  <si>
    <t>Al Mara</t>
  </si>
  <si>
    <t>SY0702</t>
  </si>
  <si>
    <t>Heish</t>
  </si>
  <si>
    <t>SY070205</t>
  </si>
  <si>
    <t>SY070000</t>
  </si>
  <si>
    <t>Janudiyeh</t>
  </si>
  <si>
    <t>SY070403</t>
  </si>
  <si>
    <t>SY070400</t>
  </si>
  <si>
    <t>Kafr Nobol</t>
  </si>
  <si>
    <t>SY070203</t>
  </si>
  <si>
    <t>Kafr Takharim</t>
  </si>
  <si>
    <t>SY070303</t>
  </si>
  <si>
    <t>Khan Shaykun</t>
  </si>
  <si>
    <t>SY070201</t>
  </si>
  <si>
    <t>Maaret Tamsrin</t>
  </si>
  <si>
    <t>SY070005</t>
  </si>
  <si>
    <t>Maarrat An Numan</t>
  </si>
  <si>
    <t>SY070200</t>
  </si>
  <si>
    <t>Mhambal</t>
  </si>
  <si>
    <t>SY070502</t>
  </si>
  <si>
    <t>Qourqeena</t>
  </si>
  <si>
    <t>SY070304</t>
  </si>
  <si>
    <t>Salqin</t>
  </si>
  <si>
    <t>SY070302</t>
  </si>
  <si>
    <t>Sanjar</t>
  </si>
  <si>
    <t>SY070202</t>
  </si>
  <si>
    <t>Saraqab</t>
  </si>
  <si>
    <t>SY070003</t>
  </si>
  <si>
    <t>Sarmin</t>
  </si>
  <si>
    <t>SY070006</t>
  </si>
  <si>
    <t>Tamanaah</t>
  </si>
  <si>
    <t>SY070204</t>
  </si>
  <si>
    <t>Teftnaz</t>
  </si>
  <si>
    <t>SY070004</t>
  </si>
  <si>
    <t>Al-Hasakeh</t>
  </si>
  <si>
    <t>SY08</t>
  </si>
  <si>
    <t>Quamishli</t>
  </si>
  <si>
    <t>SY0802</t>
  </si>
  <si>
    <t>SY080200</t>
  </si>
  <si>
    <t>Tal Hmis</t>
  </si>
  <si>
    <t>SY080201</t>
  </si>
  <si>
    <t>Amuda</t>
  </si>
  <si>
    <t>SY080202</t>
  </si>
  <si>
    <t>Qahtaniyyeh</t>
  </si>
  <si>
    <t>SY080203</t>
  </si>
  <si>
    <t>Al-Malikeyyeh</t>
  </si>
  <si>
    <t>SY0803</t>
  </si>
  <si>
    <t>SY080300</t>
  </si>
  <si>
    <t>Jawadiyah</t>
  </si>
  <si>
    <t>SY080301</t>
  </si>
  <si>
    <t>Yarobiyah</t>
  </si>
  <si>
    <t>SY080302</t>
  </si>
  <si>
    <t>Ras Al Ain</t>
  </si>
  <si>
    <t>SY0804</t>
  </si>
  <si>
    <t>SY080400</t>
  </si>
  <si>
    <t>Darbasiyah</t>
  </si>
  <si>
    <t>SY080401</t>
  </si>
  <si>
    <t>SY0800</t>
  </si>
  <si>
    <t>SY080000</t>
  </si>
  <si>
    <t>Tal Tamer</t>
  </si>
  <si>
    <t>SY080001</t>
  </si>
  <si>
    <t>Shadadah</t>
  </si>
  <si>
    <t>SY080002</t>
  </si>
  <si>
    <t>Markada</t>
  </si>
  <si>
    <t>SY080003</t>
  </si>
  <si>
    <t>Ber Al-Hulo Al-Wardeyyeh</t>
  </si>
  <si>
    <t>SY080004</t>
  </si>
  <si>
    <t>Areesheh</t>
  </si>
  <si>
    <t>SY080005</t>
  </si>
  <si>
    <t>Hole</t>
  </si>
  <si>
    <t>SY080006</t>
  </si>
  <si>
    <t>Deir-ez-Zor</t>
  </si>
  <si>
    <t>SY09</t>
  </si>
  <si>
    <t>Abu Kamal</t>
  </si>
  <si>
    <t>SY0902</t>
  </si>
  <si>
    <t>SY090200</t>
  </si>
  <si>
    <t>Hajin</t>
  </si>
  <si>
    <t>SY090201</t>
  </si>
  <si>
    <t>Jalaa</t>
  </si>
  <si>
    <t>SY090202</t>
  </si>
  <si>
    <t>Susat</t>
  </si>
  <si>
    <t>SY090203</t>
  </si>
  <si>
    <t>Al Mayadin</t>
  </si>
  <si>
    <t>SY0903</t>
  </si>
  <si>
    <t>SY090300</t>
  </si>
  <si>
    <t>Thiban</t>
  </si>
  <si>
    <t>SY090301</t>
  </si>
  <si>
    <t>Ashara</t>
  </si>
  <si>
    <t>SY090302</t>
  </si>
  <si>
    <t>SY0901</t>
  </si>
  <si>
    <t>SY090100</t>
  </si>
  <si>
    <t>Kisreh</t>
  </si>
  <si>
    <t>SY090101</t>
  </si>
  <si>
    <t>Basira</t>
  </si>
  <si>
    <t>SY090102</t>
  </si>
  <si>
    <t>Muhasan</t>
  </si>
  <si>
    <t>SY090103</t>
  </si>
  <si>
    <t>Tabni</t>
  </si>
  <si>
    <t>SY090104</t>
  </si>
  <si>
    <t>Khasham</t>
  </si>
  <si>
    <t>SY090105</t>
  </si>
  <si>
    <t>Sur</t>
  </si>
  <si>
    <t>SY090106</t>
  </si>
  <si>
    <t>Tartous</t>
  </si>
  <si>
    <t>SY10</t>
  </si>
  <si>
    <t>Banyas</t>
  </si>
  <si>
    <t>SY1002</t>
  </si>
  <si>
    <t>Anaza</t>
  </si>
  <si>
    <t>SY100202</t>
  </si>
  <si>
    <t>SY1000</t>
  </si>
  <si>
    <t>Arwad</t>
  </si>
  <si>
    <t>SY100001</t>
  </si>
  <si>
    <t>SY100200</t>
  </si>
  <si>
    <t>Sheikh Badr</t>
  </si>
  <si>
    <t>SY1005</t>
  </si>
  <si>
    <t>Baramanet Elmashayekh</t>
  </si>
  <si>
    <t>SY100501</t>
  </si>
  <si>
    <t>Safita</t>
  </si>
  <si>
    <t>SY1003</t>
  </si>
  <si>
    <t>Bariqiyeh</t>
  </si>
  <si>
    <t>SY100302</t>
  </si>
  <si>
    <t>Dreikish</t>
  </si>
  <si>
    <t>SY1004</t>
  </si>
  <si>
    <t>SY100400</t>
  </si>
  <si>
    <t>Dweir Raslan</t>
  </si>
  <si>
    <t>SY100403</t>
  </si>
  <si>
    <t>Hamam Wasil</t>
  </si>
  <si>
    <t>SY100204</t>
  </si>
  <si>
    <t>Hameidiyyeh</t>
  </si>
  <si>
    <t>SY100002</t>
  </si>
  <si>
    <t>Hamin</t>
  </si>
  <si>
    <t>SY100402</t>
  </si>
  <si>
    <t>Jneinet Raslan</t>
  </si>
  <si>
    <t>SY100401</t>
  </si>
  <si>
    <t>Kareemeh</t>
  </si>
  <si>
    <t>SY100005</t>
  </si>
  <si>
    <t>Kherbet Elmaaza</t>
  </si>
  <si>
    <t>SY100003</t>
  </si>
  <si>
    <t>Mashta Elhiu</t>
  </si>
  <si>
    <t>SY100301</t>
  </si>
  <si>
    <t>Qadmous</t>
  </si>
  <si>
    <t>SY100203</t>
  </si>
  <si>
    <t>Qumseyyeh</t>
  </si>
  <si>
    <t>SY100502</t>
  </si>
  <si>
    <t>Ras El-Khashufeh</t>
  </si>
  <si>
    <t>SY100305</t>
  </si>
  <si>
    <t>Rawda</t>
  </si>
  <si>
    <t>SY100201</t>
  </si>
  <si>
    <t>SY100300</t>
  </si>
  <si>
    <t>Safsafa</t>
  </si>
  <si>
    <t>SY100006</t>
  </si>
  <si>
    <t>SY100500</t>
  </si>
  <si>
    <t>Sibbeh</t>
  </si>
  <si>
    <t>SY100303</t>
  </si>
  <si>
    <t>Sisniyyeh</t>
  </si>
  <si>
    <t>SY100304</t>
  </si>
  <si>
    <t>Soda Khawabi</t>
  </si>
  <si>
    <t>SY100004</t>
  </si>
  <si>
    <t>Taleen</t>
  </si>
  <si>
    <t>SY100206</t>
  </si>
  <si>
    <t>SY100000</t>
  </si>
  <si>
    <t>Tawahin</t>
  </si>
  <si>
    <t>SY100205</t>
  </si>
  <si>
    <t>Ar-Raqqa</t>
  </si>
  <si>
    <t>SY11</t>
  </si>
  <si>
    <t>Ath-Thawrah</t>
  </si>
  <si>
    <t>SY1103</t>
  </si>
  <si>
    <t>Al-Thawrah</t>
  </si>
  <si>
    <t>SY110300</t>
  </si>
  <si>
    <t>Mansura</t>
  </si>
  <si>
    <t>SY110301</t>
  </si>
  <si>
    <t>Jurneyyeh</t>
  </si>
  <si>
    <t>SY110302</t>
  </si>
  <si>
    <t>Tell Abiad</t>
  </si>
  <si>
    <t>SY1102</t>
  </si>
  <si>
    <t>SY110200</t>
  </si>
  <si>
    <t>Suluk</t>
  </si>
  <si>
    <t>SY110201</t>
  </si>
  <si>
    <t>Ein Issa</t>
  </si>
  <si>
    <t>SY110202</t>
  </si>
  <si>
    <t>SY1101</t>
  </si>
  <si>
    <t>SY110100</t>
  </si>
  <si>
    <t>Sabka</t>
  </si>
  <si>
    <t>SY110101</t>
  </si>
  <si>
    <t>Karama</t>
  </si>
  <si>
    <t>SY110102</t>
  </si>
  <si>
    <t>Maadan</t>
  </si>
  <si>
    <t>SY110103</t>
  </si>
  <si>
    <t>Dara</t>
  </si>
  <si>
    <t>SY12</t>
  </si>
  <si>
    <t>Izra</t>
  </si>
  <si>
    <t>SY1203</t>
  </si>
  <si>
    <t>SY120300</t>
  </si>
  <si>
    <t>Jasim</t>
  </si>
  <si>
    <t>SY120301</t>
  </si>
  <si>
    <t>Hrak</t>
  </si>
  <si>
    <t>SY120302</t>
  </si>
  <si>
    <t>Nawa</t>
  </si>
  <si>
    <t>SY120303</t>
  </si>
  <si>
    <t>Sheikh Miskine</t>
  </si>
  <si>
    <t>SY120304</t>
  </si>
  <si>
    <t>Tassil</t>
  </si>
  <si>
    <t>SY120305</t>
  </si>
  <si>
    <t>As-Sanamayn</t>
  </si>
  <si>
    <t>SY1202</t>
  </si>
  <si>
    <t>SY120200</t>
  </si>
  <si>
    <t>Masmiyyeh</t>
  </si>
  <si>
    <t>SY120201</t>
  </si>
  <si>
    <t>Ghabagheb</t>
  </si>
  <si>
    <t>SY120202</t>
  </si>
  <si>
    <t>SY1200</t>
  </si>
  <si>
    <t>SY120000</t>
  </si>
  <si>
    <t>Busra Esh-Sham</t>
  </si>
  <si>
    <t>SY120001</t>
  </si>
  <si>
    <t>Kherbet Ghazala</t>
  </si>
  <si>
    <t>SY120002</t>
  </si>
  <si>
    <t>Ash-Shajara</t>
  </si>
  <si>
    <t>SY120003</t>
  </si>
  <si>
    <t>Dael</t>
  </si>
  <si>
    <t>SY120004</t>
  </si>
  <si>
    <t>Mzeireb</t>
  </si>
  <si>
    <t>SY120005</t>
  </si>
  <si>
    <t>Jizeh</t>
  </si>
  <si>
    <t>SY120006</t>
  </si>
  <si>
    <t>Mseifra</t>
  </si>
  <si>
    <t>SY120007</t>
  </si>
  <si>
    <t>As-Sweida</t>
  </si>
  <si>
    <t>SY13</t>
  </si>
  <si>
    <t>Shahba</t>
  </si>
  <si>
    <t>SY1303</t>
  </si>
  <si>
    <t>Shaqa</t>
  </si>
  <si>
    <t>SY130301</t>
  </si>
  <si>
    <t>Ariqa</t>
  </si>
  <si>
    <t>SY130302</t>
  </si>
  <si>
    <t>Little Sura</t>
  </si>
  <si>
    <t>SY130303</t>
  </si>
  <si>
    <t>SY130300</t>
  </si>
  <si>
    <t>Salkhad</t>
  </si>
  <si>
    <t>SY1302</t>
  </si>
  <si>
    <t>SY130200</t>
  </si>
  <si>
    <t>Qarayya</t>
  </si>
  <si>
    <t>SY130201</t>
  </si>
  <si>
    <t>Gharyeh</t>
  </si>
  <si>
    <t>SY130202</t>
  </si>
  <si>
    <t>Thibeen</t>
  </si>
  <si>
    <t>SY130203</t>
  </si>
  <si>
    <t>Milh</t>
  </si>
  <si>
    <t>SY130204</t>
  </si>
  <si>
    <t>SY1300</t>
  </si>
  <si>
    <t>SY130000</t>
  </si>
  <si>
    <t>Mazraa</t>
  </si>
  <si>
    <t>SY130001</t>
  </si>
  <si>
    <t>Mashnaf</t>
  </si>
  <si>
    <t>SY130002</t>
  </si>
  <si>
    <t>Quneitra</t>
  </si>
  <si>
    <t>SY14</t>
  </si>
  <si>
    <t>Al Fiq</t>
  </si>
  <si>
    <t>SY1402</t>
  </si>
  <si>
    <t>Al-Butayhah</t>
  </si>
  <si>
    <t>SY140201</t>
  </si>
  <si>
    <t>SY1400</t>
  </si>
  <si>
    <t>Al-Khashniyyeh</t>
  </si>
  <si>
    <t>SY140002</t>
  </si>
  <si>
    <t>Fiq</t>
  </si>
  <si>
    <t>SY140200</t>
  </si>
  <si>
    <t>Khan Arnaba</t>
  </si>
  <si>
    <t>SY140001</t>
  </si>
  <si>
    <t>Masaada</t>
  </si>
  <si>
    <t>SY140003</t>
  </si>
  <si>
    <t>SY140000</t>
  </si>
  <si>
    <t>Total</t>
  </si>
  <si>
    <t>Percentage</t>
  </si>
  <si>
    <t>%PiN_of_Pop</t>
  </si>
  <si>
    <t>Protection_PiN</t>
  </si>
  <si>
    <t>OVERALL_Severity</t>
  </si>
  <si>
    <t>Sector PIN and Severity</t>
  </si>
  <si>
    <t>Hard to Reach</t>
  </si>
  <si>
    <t>Beseiged</t>
  </si>
  <si>
    <t>Education_severity_N</t>
  </si>
  <si>
    <t>FS_Severity_N</t>
  </si>
  <si>
    <t>Health_Severity_N</t>
  </si>
  <si>
    <t>NFI_Severity_N</t>
  </si>
  <si>
    <t>Shelter_Severity_N</t>
  </si>
  <si>
    <t>WASH_Severity_N</t>
  </si>
  <si>
    <t>EarlyRecovery_Severity_N</t>
  </si>
  <si>
    <t>Protection_Severity_N</t>
  </si>
  <si>
    <t>Nutrition_Severity_N</t>
  </si>
  <si>
    <t>CCCM_Severity_N</t>
  </si>
  <si>
    <t>% of PiN in HTR Sub-districts</t>
  </si>
  <si>
    <t>PiN in HTR Sub-districts</t>
  </si>
  <si>
    <t xml:space="preserve">PiN in Besieged </t>
  </si>
  <si>
    <t xml:space="preserve">Besieged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</si>
</sst>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164" fontId="0" fillId="0" borderId="2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7" xfId="1" applyNumberFormat="1" applyFont="1" applyBorder="1"/>
    <xf numFmtId="164" fontId="0" fillId="0" borderId="2" xfId="0" applyNumberFormat="1" applyBorder="1"/>
    <xf numFmtId="0" fontId="0" fillId="0" borderId="9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 applyAlignment="1">
      <alignment horizontal="right"/>
    </xf>
    <xf numFmtId="0" fontId="2" fillId="0" borderId="0" xfId="0" applyFont="1" applyAlignment="1">
      <alignment textRotation="90" wrapText="1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/>
    <xf numFmtId="0" fontId="0" fillId="0" borderId="0" xfId="0" applyBorder="1"/>
    <xf numFmtId="0" fontId="0" fillId="0" borderId="0" xfId="0"/>
    <xf numFmtId="0" fontId="0" fillId="0" borderId="5" xfId="0" applyBorder="1"/>
    <xf numFmtId="0" fontId="0" fillId="0" borderId="2" xfId="0" applyBorder="1"/>
    <xf numFmtId="0" fontId="3" fillId="2" borderId="2" xfId="0" applyFont="1" applyFill="1" applyBorder="1"/>
    <xf numFmtId="164" fontId="2" fillId="2" borderId="2" xfId="1" applyNumberFormat="1" applyFont="1" applyFill="1" applyBorder="1"/>
    <xf numFmtId="164" fontId="2" fillId="2" borderId="8" xfId="1" applyNumberFormat="1" applyFont="1" applyFill="1" applyBorder="1"/>
    <xf numFmtId="0" fontId="2" fillId="2" borderId="2" xfId="0" applyFont="1" applyFill="1" applyBorder="1"/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textRotation="90" wrapText="1"/>
    </xf>
    <xf numFmtId="0" fontId="2" fillId="2" borderId="2" xfId="0" applyFont="1" applyFill="1" applyBorder="1" applyAlignment="1">
      <alignment textRotation="90" wrapText="1"/>
    </xf>
    <xf numFmtId="0" fontId="2" fillId="2" borderId="2" xfId="0" applyFont="1" applyFill="1" applyBorder="1" applyAlignment="1">
      <alignment horizontal="right" textRotation="90" wrapText="1"/>
    </xf>
    <xf numFmtId="0" fontId="2" fillId="2" borderId="10" xfId="0" applyFont="1" applyFill="1" applyBorder="1" applyAlignment="1">
      <alignment textRotation="90" wrapText="1"/>
    </xf>
    <xf numFmtId="9" fontId="0" fillId="0" borderId="2" xfId="2" applyFont="1" applyBorder="1"/>
    <xf numFmtId="9" fontId="0" fillId="0" borderId="2" xfId="2" applyNumberFormat="1" applyFont="1" applyBorder="1"/>
    <xf numFmtId="0" fontId="2" fillId="2" borderId="8" xfId="0" applyFont="1" applyFill="1" applyBorder="1" applyAlignment="1">
      <alignment horizontal="right" textRotation="90" wrapText="1"/>
    </xf>
    <xf numFmtId="164" fontId="0" fillId="0" borderId="8" xfId="1" applyNumberFormat="1" applyFont="1" applyBorder="1" applyAlignment="1">
      <alignment horizontal="right"/>
    </xf>
    <xf numFmtId="0" fontId="3" fillId="0" borderId="12" xfId="0" applyFont="1" applyBorder="1" applyAlignment="1">
      <alignment vertical="center"/>
    </xf>
    <xf numFmtId="164" fontId="0" fillId="0" borderId="0" xfId="1" applyNumberFormat="1" applyFont="1"/>
    <xf numFmtId="3" fontId="0" fillId="0" borderId="0" xfId="0" applyNumberFormat="1" applyBorder="1"/>
    <xf numFmtId="164" fontId="0" fillId="0" borderId="13" xfId="1" applyNumberFormat="1" applyFont="1" applyBorder="1"/>
    <xf numFmtId="164" fontId="0" fillId="0" borderId="0" xfId="1" applyNumberFormat="1" applyFont="1" applyBorder="1"/>
    <xf numFmtId="164" fontId="2" fillId="2" borderId="10" xfId="1" applyNumberFormat="1" applyFont="1" applyFill="1" applyBorder="1" applyAlignment="1">
      <alignment textRotation="90" wrapText="1"/>
    </xf>
    <xf numFmtId="164" fontId="0" fillId="3" borderId="2" xfId="1" applyNumberFormat="1" applyFont="1" applyFill="1" applyBorder="1"/>
    <xf numFmtId="1" fontId="0" fillId="3" borderId="2" xfId="2" applyNumberFormat="1" applyFont="1" applyFill="1" applyBorder="1"/>
    <xf numFmtId="0" fontId="2" fillId="2" borderId="2" xfId="0" applyFont="1" applyFill="1" applyBorder="1" applyAlignment="1">
      <alignment horizontal="left" textRotation="90" wrapText="1"/>
    </xf>
    <xf numFmtId="0" fontId="2" fillId="2" borderId="8" xfId="0" applyFont="1" applyFill="1" applyBorder="1" applyAlignment="1">
      <alignment horizontal="left" textRotation="90" wrapText="1"/>
    </xf>
    <xf numFmtId="165" fontId="0" fillId="0" borderId="8" xfId="1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 textRotation="90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ED2D2"/>
      <color rgb="FFEC72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CHA04~1\AppData\Local\Temp\notes142542\~91595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1"/>
      <sheetName val="D3"/>
      <sheetName val="D3-Final"/>
      <sheetName val="Graph"/>
    </sheetNames>
    <sheetDataSet>
      <sheetData sheetId="0"/>
      <sheetData sheetId="1"/>
      <sheetData sheetId="2">
        <row r="1">
          <cell r="A1" t="str">
            <v>Total</v>
          </cell>
        </row>
        <row r="2">
          <cell r="A2" t="str">
            <v>SDistPCode</v>
          </cell>
          <cell r="B2" t="str">
            <v>SS-Rev</v>
          </cell>
          <cell r="C2" t="str">
            <v>SS-Final</v>
          </cell>
        </row>
        <row r="3">
          <cell r="A3" t="str">
            <v>SY010000</v>
          </cell>
          <cell r="B3">
            <v>2</v>
          </cell>
          <cell r="C3">
            <v>2</v>
          </cell>
        </row>
        <row r="4">
          <cell r="A4" t="str">
            <v>SY020000</v>
          </cell>
          <cell r="B4">
            <v>6</v>
          </cell>
          <cell r="C4">
            <v>6</v>
          </cell>
        </row>
        <row r="5">
          <cell r="A5" t="str">
            <v>SY020001</v>
          </cell>
          <cell r="B5">
            <v>4</v>
          </cell>
          <cell r="C5">
            <v>4</v>
          </cell>
        </row>
        <row r="6">
          <cell r="A6" t="str">
            <v>SY020002</v>
          </cell>
          <cell r="B6">
            <v>5</v>
          </cell>
          <cell r="C6">
            <v>5</v>
          </cell>
        </row>
        <row r="7">
          <cell r="A7" t="str">
            <v>SY020003</v>
          </cell>
          <cell r="B7">
            <v>4</v>
          </cell>
          <cell r="C7">
            <v>4</v>
          </cell>
        </row>
        <row r="8">
          <cell r="A8" t="str">
            <v>SY020004</v>
          </cell>
          <cell r="B8">
            <v>4</v>
          </cell>
          <cell r="C8">
            <v>4</v>
          </cell>
        </row>
        <row r="9">
          <cell r="A9" t="str">
            <v>SY020005</v>
          </cell>
          <cell r="B9">
            <v>4</v>
          </cell>
          <cell r="C9">
            <v>4</v>
          </cell>
        </row>
        <row r="10">
          <cell r="A10" t="str">
            <v>SY020006</v>
          </cell>
          <cell r="B10">
            <v>5</v>
          </cell>
          <cell r="C10">
            <v>5</v>
          </cell>
        </row>
        <row r="11">
          <cell r="A11" t="str">
            <v>SY020200</v>
          </cell>
          <cell r="B11">
            <v>4</v>
          </cell>
          <cell r="C11">
            <v>4</v>
          </cell>
        </row>
        <row r="12">
          <cell r="A12" t="str">
            <v>SY020201</v>
          </cell>
          <cell r="B12">
            <v>4</v>
          </cell>
          <cell r="C12">
            <v>4</v>
          </cell>
        </row>
        <row r="13">
          <cell r="A13" t="str">
            <v>SY020202</v>
          </cell>
          <cell r="B13">
            <v>4</v>
          </cell>
          <cell r="C13">
            <v>4</v>
          </cell>
        </row>
        <row r="14">
          <cell r="A14" t="str">
            <v>SY020203</v>
          </cell>
          <cell r="B14">
            <v>4</v>
          </cell>
          <cell r="C14">
            <v>4</v>
          </cell>
        </row>
        <row r="15">
          <cell r="A15" t="str">
            <v>SY020204</v>
          </cell>
          <cell r="B15">
            <v>5</v>
          </cell>
          <cell r="C15">
            <v>5</v>
          </cell>
        </row>
        <row r="16">
          <cell r="A16" t="str">
            <v>SY020205</v>
          </cell>
          <cell r="B16">
            <v>4</v>
          </cell>
          <cell r="C16">
            <v>4</v>
          </cell>
        </row>
        <row r="17">
          <cell r="A17" t="str">
            <v>SY020206</v>
          </cell>
          <cell r="B17">
            <v>4</v>
          </cell>
          <cell r="C17">
            <v>4</v>
          </cell>
        </row>
        <row r="18">
          <cell r="A18" t="str">
            <v>SY020300</v>
          </cell>
          <cell r="B18">
            <v>3</v>
          </cell>
          <cell r="C18">
            <v>3</v>
          </cell>
        </row>
        <row r="19">
          <cell r="A19" t="str">
            <v>SY020301</v>
          </cell>
          <cell r="B19">
            <v>4</v>
          </cell>
          <cell r="C19">
            <v>4</v>
          </cell>
        </row>
        <row r="20">
          <cell r="A20" t="str">
            <v>SY020302</v>
          </cell>
          <cell r="B20">
            <v>4</v>
          </cell>
          <cell r="C20">
            <v>4</v>
          </cell>
        </row>
        <row r="21">
          <cell r="A21" t="str">
            <v>SY020303</v>
          </cell>
          <cell r="B21">
            <v>4</v>
          </cell>
          <cell r="C21">
            <v>4</v>
          </cell>
        </row>
        <row r="22">
          <cell r="A22" t="str">
            <v>SY020304</v>
          </cell>
          <cell r="B22">
            <v>4</v>
          </cell>
          <cell r="C22">
            <v>4</v>
          </cell>
        </row>
        <row r="23">
          <cell r="A23" t="str">
            <v>SY020305</v>
          </cell>
          <cell r="B23">
            <v>3</v>
          </cell>
          <cell r="C23">
            <v>3</v>
          </cell>
        </row>
        <row r="24">
          <cell r="A24" t="str">
            <v>SY020306</v>
          </cell>
          <cell r="B24">
            <v>4</v>
          </cell>
          <cell r="C24">
            <v>4</v>
          </cell>
        </row>
        <row r="25">
          <cell r="A25" t="str">
            <v>SY020400</v>
          </cell>
          <cell r="B25">
            <v>4</v>
          </cell>
          <cell r="C25">
            <v>4</v>
          </cell>
        </row>
        <row r="26">
          <cell r="A26" t="str">
            <v>SY020401</v>
          </cell>
          <cell r="B26">
            <v>4</v>
          </cell>
          <cell r="C26">
            <v>4</v>
          </cell>
        </row>
        <row r="27">
          <cell r="A27" t="str">
            <v>SY020402</v>
          </cell>
          <cell r="B27">
            <v>4</v>
          </cell>
          <cell r="C27">
            <v>4</v>
          </cell>
        </row>
        <row r="28">
          <cell r="A28" t="str">
            <v>SY020403</v>
          </cell>
          <cell r="B28">
            <v>4</v>
          </cell>
          <cell r="C28">
            <v>4</v>
          </cell>
        </row>
        <row r="29">
          <cell r="A29" t="str">
            <v>SY020404</v>
          </cell>
          <cell r="B29">
            <v>4</v>
          </cell>
          <cell r="C29">
            <v>4</v>
          </cell>
        </row>
        <row r="30">
          <cell r="A30" t="str">
            <v>SY020405</v>
          </cell>
          <cell r="B30">
            <v>4</v>
          </cell>
          <cell r="C30">
            <v>4</v>
          </cell>
        </row>
        <row r="31">
          <cell r="A31" t="str">
            <v>SY020500</v>
          </cell>
          <cell r="B31">
            <v>4</v>
          </cell>
          <cell r="C31">
            <v>4</v>
          </cell>
        </row>
        <row r="32">
          <cell r="A32" t="str">
            <v>SY020501</v>
          </cell>
          <cell r="B32">
            <v>4</v>
          </cell>
          <cell r="C32">
            <v>4</v>
          </cell>
        </row>
        <row r="33">
          <cell r="A33" t="str">
            <v>SY020502</v>
          </cell>
          <cell r="B33">
            <v>4</v>
          </cell>
          <cell r="C33">
            <v>4</v>
          </cell>
        </row>
        <row r="34">
          <cell r="A34" t="str">
            <v>SY020503</v>
          </cell>
          <cell r="B34">
            <v>4</v>
          </cell>
          <cell r="C34">
            <v>4</v>
          </cell>
        </row>
        <row r="35">
          <cell r="A35" t="str">
            <v>SY020600</v>
          </cell>
          <cell r="B35">
            <v>5</v>
          </cell>
          <cell r="C35">
            <v>5</v>
          </cell>
        </row>
        <row r="36">
          <cell r="A36" t="str">
            <v>SY020601</v>
          </cell>
          <cell r="B36">
            <v>5</v>
          </cell>
          <cell r="C36">
            <v>4</v>
          </cell>
        </row>
        <row r="37">
          <cell r="A37" t="str">
            <v>SY020602</v>
          </cell>
          <cell r="B37">
            <v>4</v>
          </cell>
          <cell r="C37">
            <v>4</v>
          </cell>
        </row>
        <row r="38">
          <cell r="A38" t="str">
            <v>SY020700</v>
          </cell>
          <cell r="B38">
            <v>4</v>
          </cell>
          <cell r="C38">
            <v>4</v>
          </cell>
        </row>
        <row r="39">
          <cell r="A39" t="str">
            <v>SY020701</v>
          </cell>
          <cell r="B39">
            <v>5</v>
          </cell>
          <cell r="C39">
            <v>5</v>
          </cell>
        </row>
        <row r="40">
          <cell r="A40" t="str">
            <v>SY020702</v>
          </cell>
          <cell r="B40">
            <v>5</v>
          </cell>
          <cell r="C40">
            <v>5</v>
          </cell>
        </row>
        <row r="41">
          <cell r="A41" t="str">
            <v>SY020703</v>
          </cell>
          <cell r="B41">
            <v>5</v>
          </cell>
          <cell r="C41">
            <v>5</v>
          </cell>
        </row>
        <row r="42">
          <cell r="A42" t="str">
            <v>SY020800</v>
          </cell>
          <cell r="B42">
            <v>4</v>
          </cell>
          <cell r="C42">
            <v>4</v>
          </cell>
        </row>
        <row r="43">
          <cell r="A43" t="str">
            <v>SY020801</v>
          </cell>
          <cell r="B43">
            <v>3</v>
          </cell>
          <cell r="C43">
            <v>3</v>
          </cell>
        </row>
        <row r="44">
          <cell r="A44" t="str">
            <v>SY030101</v>
          </cell>
          <cell r="B44">
            <v>5</v>
          </cell>
          <cell r="C44">
            <v>5</v>
          </cell>
        </row>
        <row r="45">
          <cell r="A45" t="str">
            <v>SY030102</v>
          </cell>
          <cell r="B45">
            <v>4</v>
          </cell>
          <cell r="C45">
            <v>4</v>
          </cell>
        </row>
        <row r="46">
          <cell r="A46" t="str">
            <v>SY030103</v>
          </cell>
          <cell r="B46">
            <v>2</v>
          </cell>
          <cell r="C46">
            <v>2</v>
          </cell>
        </row>
        <row r="47">
          <cell r="A47" t="str">
            <v>SY030104</v>
          </cell>
          <cell r="B47">
            <v>5</v>
          </cell>
          <cell r="C47">
            <v>5</v>
          </cell>
        </row>
        <row r="48">
          <cell r="A48" t="str">
            <v>SY030105</v>
          </cell>
          <cell r="B48">
            <v>5</v>
          </cell>
          <cell r="C48">
            <v>5</v>
          </cell>
        </row>
        <row r="49">
          <cell r="A49" t="str">
            <v>SY030106</v>
          </cell>
          <cell r="B49">
            <v>5</v>
          </cell>
          <cell r="C49">
            <v>4</v>
          </cell>
        </row>
        <row r="50">
          <cell r="A50" t="str">
            <v>SY030107</v>
          </cell>
          <cell r="B50">
            <v>4</v>
          </cell>
          <cell r="C50">
            <v>4</v>
          </cell>
        </row>
        <row r="51">
          <cell r="A51" t="str">
            <v>SY030200</v>
          </cell>
          <cell r="B51">
            <v>5</v>
          </cell>
          <cell r="C51">
            <v>5</v>
          </cell>
        </row>
        <row r="52">
          <cell r="A52" t="str">
            <v>SY030201</v>
          </cell>
          <cell r="B52">
            <v>5</v>
          </cell>
          <cell r="C52">
            <v>5</v>
          </cell>
        </row>
        <row r="53">
          <cell r="A53" t="str">
            <v>SY030202</v>
          </cell>
          <cell r="B53">
            <v>5</v>
          </cell>
          <cell r="C53">
            <v>5</v>
          </cell>
        </row>
        <row r="54">
          <cell r="A54" t="str">
            <v>SY030203</v>
          </cell>
          <cell r="B54">
            <v>3</v>
          </cell>
          <cell r="C54">
            <v>3</v>
          </cell>
        </row>
        <row r="55">
          <cell r="A55" t="str">
            <v>SY030204</v>
          </cell>
          <cell r="B55">
            <v>5</v>
          </cell>
          <cell r="C55">
            <v>4</v>
          </cell>
        </row>
        <row r="56">
          <cell r="A56" t="str">
            <v>SY030205</v>
          </cell>
          <cell r="B56">
            <v>4</v>
          </cell>
          <cell r="C56">
            <v>4</v>
          </cell>
        </row>
        <row r="57">
          <cell r="A57" t="str">
            <v>SY030206</v>
          </cell>
          <cell r="B57">
            <v>5</v>
          </cell>
          <cell r="C57">
            <v>4</v>
          </cell>
        </row>
        <row r="58">
          <cell r="A58" t="str">
            <v>SY030300</v>
          </cell>
          <cell r="B58">
            <v>3</v>
          </cell>
          <cell r="C58">
            <v>3</v>
          </cell>
        </row>
        <row r="59">
          <cell r="A59" t="str">
            <v>SY030301</v>
          </cell>
          <cell r="B59">
            <v>4</v>
          </cell>
          <cell r="C59">
            <v>4</v>
          </cell>
        </row>
        <row r="60">
          <cell r="A60" t="str">
            <v>SY030302</v>
          </cell>
          <cell r="B60">
            <v>3</v>
          </cell>
          <cell r="C60">
            <v>3</v>
          </cell>
        </row>
        <row r="61">
          <cell r="A61" t="str">
            <v>SY030303</v>
          </cell>
          <cell r="B61">
            <v>4</v>
          </cell>
          <cell r="C61">
            <v>4</v>
          </cell>
        </row>
        <row r="62">
          <cell r="A62" t="str">
            <v>SY030400</v>
          </cell>
          <cell r="B62">
            <v>3</v>
          </cell>
          <cell r="C62">
            <v>3</v>
          </cell>
        </row>
        <row r="63">
          <cell r="A63" t="str">
            <v>SY030401</v>
          </cell>
          <cell r="B63">
            <v>2</v>
          </cell>
          <cell r="C63">
            <v>2</v>
          </cell>
        </row>
        <row r="64">
          <cell r="A64" t="str">
            <v>SY030402</v>
          </cell>
          <cell r="B64">
            <v>6</v>
          </cell>
          <cell r="C64">
            <v>6</v>
          </cell>
        </row>
        <row r="65">
          <cell r="A65" t="str">
            <v>SY030500</v>
          </cell>
          <cell r="B65">
            <v>4</v>
          </cell>
          <cell r="C65">
            <v>4</v>
          </cell>
        </row>
        <row r="66">
          <cell r="A66" t="str">
            <v>SY030501</v>
          </cell>
          <cell r="B66">
            <v>5</v>
          </cell>
          <cell r="C66">
            <v>5</v>
          </cell>
        </row>
        <row r="67">
          <cell r="A67" t="str">
            <v>SY030600</v>
          </cell>
          <cell r="B67">
            <v>2</v>
          </cell>
          <cell r="C67">
            <v>2</v>
          </cell>
        </row>
        <row r="68">
          <cell r="A68" t="str">
            <v>SY030601</v>
          </cell>
          <cell r="B68">
            <v>2</v>
          </cell>
          <cell r="C68">
            <v>2</v>
          </cell>
        </row>
        <row r="69">
          <cell r="A69" t="str">
            <v>SY030700</v>
          </cell>
          <cell r="B69">
            <v>6</v>
          </cell>
          <cell r="C69">
            <v>6</v>
          </cell>
        </row>
        <row r="70">
          <cell r="A70" t="str">
            <v>SY030701</v>
          </cell>
          <cell r="B70">
            <v>1</v>
          </cell>
          <cell r="C70">
            <v>1</v>
          </cell>
        </row>
        <row r="71">
          <cell r="A71" t="str">
            <v>SY030702</v>
          </cell>
          <cell r="B71">
            <v>4</v>
          </cell>
          <cell r="C71">
            <v>4</v>
          </cell>
        </row>
        <row r="72">
          <cell r="A72" t="str">
            <v>SY030703</v>
          </cell>
          <cell r="B72">
            <v>5</v>
          </cell>
          <cell r="C72">
            <v>5</v>
          </cell>
        </row>
        <row r="73">
          <cell r="A73" t="str">
            <v>SY030704</v>
          </cell>
          <cell r="B73">
            <v>4</v>
          </cell>
          <cell r="C73">
            <v>4</v>
          </cell>
        </row>
        <row r="74">
          <cell r="A74" t="str">
            <v>SY030800</v>
          </cell>
          <cell r="B74">
            <v>4</v>
          </cell>
          <cell r="C74">
            <v>4</v>
          </cell>
        </row>
        <row r="75">
          <cell r="A75" t="str">
            <v>SY030801</v>
          </cell>
          <cell r="B75">
            <v>5</v>
          </cell>
          <cell r="C75">
            <v>5</v>
          </cell>
        </row>
        <row r="76">
          <cell r="A76" t="str">
            <v>SY030802</v>
          </cell>
          <cell r="B76">
            <v>4</v>
          </cell>
          <cell r="C76">
            <v>3</v>
          </cell>
        </row>
        <row r="77">
          <cell r="A77" t="str">
            <v>SY030900</v>
          </cell>
          <cell r="B77">
            <v>5</v>
          </cell>
          <cell r="C77">
            <v>5</v>
          </cell>
        </row>
        <row r="78">
          <cell r="A78" t="str">
            <v>SY030901</v>
          </cell>
          <cell r="B78">
            <v>4</v>
          </cell>
          <cell r="C78">
            <v>4</v>
          </cell>
        </row>
        <row r="79">
          <cell r="A79" t="str">
            <v>SY030902</v>
          </cell>
          <cell r="B79">
            <v>5</v>
          </cell>
          <cell r="C79">
            <v>4</v>
          </cell>
        </row>
        <row r="80">
          <cell r="A80" t="str">
            <v>SY040100</v>
          </cell>
          <cell r="B80">
            <v>4</v>
          </cell>
          <cell r="C80">
            <v>4</v>
          </cell>
        </row>
        <row r="81">
          <cell r="A81" t="str">
            <v>SY040101</v>
          </cell>
          <cell r="B81">
            <v>4</v>
          </cell>
          <cell r="C81">
            <v>4</v>
          </cell>
        </row>
        <row r="82">
          <cell r="A82" t="str">
            <v>SY040102</v>
          </cell>
          <cell r="B82">
            <v>99</v>
          </cell>
          <cell r="C82">
            <v>3</v>
          </cell>
        </row>
        <row r="83">
          <cell r="A83" t="str">
            <v>SY040103</v>
          </cell>
          <cell r="B83">
            <v>99</v>
          </cell>
          <cell r="C83">
            <v>4</v>
          </cell>
        </row>
        <row r="84">
          <cell r="A84" t="str">
            <v>SY040104</v>
          </cell>
          <cell r="B84">
            <v>99</v>
          </cell>
          <cell r="C84">
            <v>3</v>
          </cell>
        </row>
        <row r="85">
          <cell r="A85" t="str">
            <v>SY040105</v>
          </cell>
          <cell r="B85">
            <v>99</v>
          </cell>
          <cell r="C85">
            <v>4</v>
          </cell>
        </row>
        <row r="86">
          <cell r="A86" t="str">
            <v>SY040106</v>
          </cell>
          <cell r="B86">
            <v>5</v>
          </cell>
          <cell r="C86">
            <v>5</v>
          </cell>
        </row>
        <row r="87">
          <cell r="A87" t="str">
            <v>SY040107</v>
          </cell>
          <cell r="B87">
            <v>99</v>
          </cell>
          <cell r="C87">
            <v>4</v>
          </cell>
        </row>
        <row r="88">
          <cell r="A88" t="str">
            <v>SY040108</v>
          </cell>
          <cell r="B88">
            <v>99</v>
          </cell>
          <cell r="C88">
            <v>4</v>
          </cell>
        </row>
        <row r="89">
          <cell r="A89" t="str">
            <v>SY040109</v>
          </cell>
          <cell r="B89">
            <v>99</v>
          </cell>
          <cell r="C89">
            <v>3</v>
          </cell>
        </row>
        <row r="90">
          <cell r="A90" t="str">
            <v>SY040110</v>
          </cell>
          <cell r="B90">
            <v>3</v>
          </cell>
          <cell r="C90">
            <v>3</v>
          </cell>
        </row>
        <row r="91">
          <cell r="A91" t="str">
            <v>SY040111</v>
          </cell>
          <cell r="B91">
            <v>99</v>
          </cell>
          <cell r="C91">
            <v>3</v>
          </cell>
        </row>
        <row r="92">
          <cell r="A92" t="str">
            <v>SY040200</v>
          </cell>
          <cell r="B92">
            <v>99</v>
          </cell>
          <cell r="C92">
            <v>3</v>
          </cell>
        </row>
        <row r="93">
          <cell r="A93" t="str">
            <v>SY040300</v>
          </cell>
          <cell r="B93">
            <v>99</v>
          </cell>
          <cell r="C93">
            <v>3</v>
          </cell>
        </row>
        <row r="94">
          <cell r="A94" t="str">
            <v>SY040301</v>
          </cell>
          <cell r="B94">
            <v>99</v>
          </cell>
          <cell r="C94">
            <v>3</v>
          </cell>
        </row>
        <row r="95">
          <cell r="A95" t="str">
            <v>SY040303</v>
          </cell>
          <cell r="B95">
            <v>99</v>
          </cell>
          <cell r="C95">
            <v>4</v>
          </cell>
        </row>
        <row r="96">
          <cell r="A96" t="str">
            <v>SY040304</v>
          </cell>
          <cell r="B96">
            <v>99</v>
          </cell>
          <cell r="C96">
            <v>3</v>
          </cell>
        </row>
        <row r="97">
          <cell r="A97" t="str">
            <v>SY040400</v>
          </cell>
          <cell r="B97">
            <v>4</v>
          </cell>
          <cell r="C97">
            <v>4</v>
          </cell>
        </row>
        <row r="98">
          <cell r="A98" t="str">
            <v>SY040401</v>
          </cell>
          <cell r="B98">
            <v>4</v>
          </cell>
          <cell r="C98">
            <v>4</v>
          </cell>
        </row>
        <row r="99">
          <cell r="A99" t="str">
            <v>SY040500</v>
          </cell>
          <cell r="B99">
            <v>99</v>
          </cell>
          <cell r="C99">
            <v>4</v>
          </cell>
        </row>
        <row r="100">
          <cell r="A100" t="str">
            <v>SY040501</v>
          </cell>
          <cell r="B100">
            <v>99</v>
          </cell>
          <cell r="C100">
            <v>4</v>
          </cell>
        </row>
        <row r="101">
          <cell r="A101" t="str">
            <v>SY040600</v>
          </cell>
          <cell r="B101">
            <v>99</v>
          </cell>
          <cell r="C101">
            <v>4</v>
          </cell>
        </row>
        <row r="102">
          <cell r="A102" t="str">
            <v>SY040601</v>
          </cell>
          <cell r="B102">
            <v>99</v>
          </cell>
          <cell r="C102">
            <v>3</v>
          </cell>
        </row>
        <row r="103">
          <cell r="A103" t="str">
            <v>SY050100</v>
          </cell>
          <cell r="B103">
            <v>4</v>
          </cell>
          <cell r="C103">
            <v>4</v>
          </cell>
        </row>
        <row r="104">
          <cell r="A104" t="str">
            <v>SY050101</v>
          </cell>
          <cell r="B104">
            <v>4</v>
          </cell>
          <cell r="C104">
            <v>4</v>
          </cell>
        </row>
        <row r="105">
          <cell r="A105" t="str">
            <v>SY050102</v>
          </cell>
          <cell r="B105">
            <v>3</v>
          </cell>
          <cell r="C105">
            <v>3</v>
          </cell>
        </row>
        <row r="106">
          <cell r="A106" t="str">
            <v>SY050103</v>
          </cell>
          <cell r="B106">
            <v>6</v>
          </cell>
          <cell r="C106">
            <v>6</v>
          </cell>
        </row>
        <row r="107">
          <cell r="A107" t="str">
            <v>SY050200</v>
          </cell>
          <cell r="B107">
            <v>2</v>
          </cell>
          <cell r="C107">
            <v>2</v>
          </cell>
        </row>
        <row r="108">
          <cell r="A108" t="str">
            <v>SY050201</v>
          </cell>
          <cell r="B108">
            <v>99</v>
          </cell>
          <cell r="C108">
            <v>3</v>
          </cell>
        </row>
        <row r="109">
          <cell r="A109" t="str">
            <v>SY050202</v>
          </cell>
          <cell r="B109">
            <v>4</v>
          </cell>
          <cell r="C109">
            <v>4</v>
          </cell>
        </row>
        <row r="110">
          <cell r="A110" t="str">
            <v>SY050203</v>
          </cell>
          <cell r="B110">
            <v>99</v>
          </cell>
          <cell r="C110">
            <v>3</v>
          </cell>
        </row>
        <row r="111">
          <cell r="A111" t="str">
            <v>SY050204</v>
          </cell>
          <cell r="B111">
            <v>4</v>
          </cell>
          <cell r="C111">
            <v>4</v>
          </cell>
        </row>
        <row r="112">
          <cell r="A112" t="str">
            <v>SY050300</v>
          </cell>
          <cell r="B112">
            <v>99</v>
          </cell>
          <cell r="C112">
            <v>3</v>
          </cell>
        </row>
        <row r="113">
          <cell r="A113" t="str">
            <v>SY050301</v>
          </cell>
          <cell r="B113">
            <v>4</v>
          </cell>
          <cell r="C113">
            <v>4</v>
          </cell>
        </row>
        <row r="114">
          <cell r="A114" t="str">
            <v>SY050302</v>
          </cell>
          <cell r="B114">
            <v>4</v>
          </cell>
          <cell r="C114">
            <v>4</v>
          </cell>
        </row>
        <row r="115">
          <cell r="A115" t="str">
            <v>SY050303</v>
          </cell>
          <cell r="B115">
            <v>4</v>
          </cell>
          <cell r="C115">
            <v>4</v>
          </cell>
        </row>
        <row r="116">
          <cell r="A116" t="str">
            <v>SY050304</v>
          </cell>
          <cell r="B116">
            <v>4</v>
          </cell>
          <cell r="C116">
            <v>4</v>
          </cell>
        </row>
        <row r="117">
          <cell r="A117" t="str">
            <v>SY050400</v>
          </cell>
          <cell r="B117">
            <v>99</v>
          </cell>
          <cell r="C117">
            <v>1</v>
          </cell>
        </row>
        <row r="118">
          <cell r="A118" t="str">
            <v>SY050401</v>
          </cell>
          <cell r="B118">
            <v>99</v>
          </cell>
          <cell r="C118">
            <v>2</v>
          </cell>
        </row>
        <row r="119">
          <cell r="A119" t="str">
            <v>SY050402</v>
          </cell>
          <cell r="B119">
            <v>99</v>
          </cell>
          <cell r="C119">
            <v>2</v>
          </cell>
        </row>
        <row r="120">
          <cell r="A120" t="str">
            <v>SY050403</v>
          </cell>
          <cell r="B120">
            <v>99</v>
          </cell>
          <cell r="C120">
            <v>1</v>
          </cell>
        </row>
        <row r="121">
          <cell r="A121" t="str">
            <v>SY050404</v>
          </cell>
          <cell r="B121">
            <v>99</v>
          </cell>
          <cell r="C121">
            <v>1</v>
          </cell>
        </row>
        <row r="122">
          <cell r="A122" t="str">
            <v>SY050500</v>
          </cell>
          <cell r="B122">
            <v>1</v>
          </cell>
          <cell r="C122">
            <v>1</v>
          </cell>
        </row>
        <row r="123">
          <cell r="A123" t="str">
            <v>SY050501</v>
          </cell>
          <cell r="B123">
            <v>6</v>
          </cell>
          <cell r="C123">
            <v>6</v>
          </cell>
        </row>
        <row r="124">
          <cell r="A124" t="str">
            <v>SY050502</v>
          </cell>
          <cell r="B124">
            <v>4</v>
          </cell>
          <cell r="C124">
            <v>4</v>
          </cell>
        </row>
        <row r="125">
          <cell r="A125" t="str">
            <v>SY060000</v>
          </cell>
          <cell r="B125">
            <v>99</v>
          </cell>
          <cell r="C125">
            <v>3</v>
          </cell>
        </row>
        <row r="126">
          <cell r="A126" t="str">
            <v>SY060001</v>
          </cell>
          <cell r="B126">
            <v>99</v>
          </cell>
          <cell r="C126">
            <v>2</v>
          </cell>
        </row>
        <row r="127">
          <cell r="A127" t="str">
            <v>SY060002</v>
          </cell>
          <cell r="B127">
            <v>5</v>
          </cell>
          <cell r="C127">
            <v>5</v>
          </cell>
        </row>
        <row r="128">
          <cell r="A128" t="str">
            <v>SY060003</v>
          </cell>
          <cell r="B128">
            <v>4</v>
          </cell>
          <cell r="C128">
            <v>4</v>
          </cell>
        </row>
        <row r="129">
          <cell r="A129" t="str">
            <v>SY060004</v>
          </cell>
          <cell r="B129">
            <v>4</v>
          </cell>
          <cell r="C129">
            <v>4</v>
          </cell>
        </row>
        <row r="130">
          <cell r="A130" t="str">
            <v>SY060005</v>
          </cell>
          <cell r="B130">
            <v>99</v>
          </cell>
          <cell r="C130">
            <v>2</v>
          </cell>
        </row>
        <row r="131">
          <cell r="A131" t="str">
            <v>SY060006</v>
          </cell>
          <cell r="B131">
            <v>4</v>
          </cell>
          <cell r="C131">
            <v>4</v>
          </cell>
        </row>
        <row r="132">
          <cell r="A132" t="str">
            <v>SY060200</v>
          </cell>
          <cell r="B132">
            <v>99</v>
          </cell>
          <cell r="C132">
            <v>3</v>
          </cell>
        </row>
        <row r="133">
          <cell r="A133" t="str">
            <v>SY060201</v>
          </cell>
          <cell r="B133">
            <v>3</v>
          </cell>
          <cell r="C133">
            <v>3</v>
          </cell>
        </row>
        <row r="134">
          <cell r="A134" t="str">
            <v>SY060202</v>
          </cell>
          <cell r="B134">
            <v>99</v>
          </cell>
          <cell r="C134">
            <v>2</v>
          </cell>
        </row>
        <row r="135">
          <cell r="A135" t="str">
            <v>SY060203</v>
          </cell>
          <cell r="B135">
            <v>99</v>
          </cell>
          <cell r="C135">
            <v>2</v>
          </cell>
        </row>
        <row r="136">
          <cell r="A136" t="str">
            <v>SY060204</v>
          </cell>
          <cell r="B136">
            <v>5</v>
          </cell>
          <cell r="C136">
            <v>5</v>
          </cell>
        </row>
        <row r="137">
          <cell r="A137" t="str">
            <v>SY060205</v>
          </cell>
          <cell r="B137">
            <v>4</v>
          </cell>
          <cell r="C137">
            <v>4</v>
          </cell>
        </row>
        <row r="138">
          <cell r="A138" t="str">
            <v>SY060300</v>
          </cell>
          <cell r="B138">
            <v>3</v>
          </cell>
          <cell r="C138">
            <v>3</v>
          </cell>
        </row>
        <row r="139">
          <cell r="A139" t="str">
            <v>SY060301</v>
          </cell>
          <cell r="B139">
            <v>4</v>
          </cell>
          <cell r="C139">
            <v>4</v>
          </cell>
        </row>
        <row r="140">
          <cell r="A140" t="str">
            <v>SY060302</v>
          </cell>
          <cell r="B140">
            <v>4</v>
          </cell>
          <cell r="C140">
            <v>4</v>
          </cell>
        </row>
        <row r="141">
          <cell r="A141" t="str">
            <v>SY060303</v>
          </cell>
          <cell r="B141">
            <v>4</v>
          </cell>
          <cell r="C141">
            <v>4</v>
          </cell>
        </row>
        <row r="142">
          <cell r="A142" t="str">
            <v>SY060304</v>
          </cell>
          <cell r="B142">
            <v>4</v>
          </cell>
          <cell r="C142">
            <v>4</v>
          </cell>
        </row>
        <row r="143">
          <cell r="A143" t="str">
            <v>SY060400</v>
          </cell>
          <cell r="B143">
            <v>99</v>
          </cell>
          <cell r="C143">
            <v>4</v>
          </cell>
        </row>
        <row r="144">
          <cell r="A144" t="str">
            <v>SY060401</v>
          </cell>
          <cell r="B144">
            <v>5</v>
          </cell>
          <cell r="C144">
            <v>5</v>
          </cell>
        </row>
        <row r="145">
          <cell r="A145" t="str">
            <v>SY060402</v>
          </cell>
          <cell r="B145">
            <v>3</v>
          </cell>
          <cell r="C145">
            <v>3</v>
          </cell>
        </row>
        <row r="146">
          <cell r="A146" t="str">
            <v>SY060403</v>
          </cell>
          <cell r="B146">
            <v>99</v>
          </cell>
          <cell r="C146">
            <v>3</v>
          </cell>
        </row>
        <row r="147">
          <cell r="A147" t="str">
            <v>SY070000</v>
          </cell>
          <cell r="B147">
            <v>4</v>
          </cell>
          <cell r="C147">
            <v>4</v>
          </cell>
        </row>
        <row r="148">
          <cell r="A148" t="str">
            <v>SY070001</v>
          </cell>
          <cell r="B148">
            <v>5</v>
          </cell>
          <cell r="C148">
            <v>5</v>
          </cell>
        </row>
        <row r="149">
          <cell r="A149" t="str">
            <v>SY070002</v>
          </cell>
          <cell r="B149">
            <v>4</v>
          </cell>
          <cell r="C149">
            <v>4</v>
          </cell>
        </row>
        <row r="150">
          <cell r="A150" t="str">
            <v>SY070003</v>
          </cell>
          <cell r="B150">
            <v>4</v>
          </cell>
          <cell r="C150">
            <v>4</v>
          </cell>
        </row>
        <row r="151">
          <cell r="A151" t="str">
            <v>SY070004</v>
          </cell>
          <cell r="B151">
            <v>4</v>
          </cell>
          <cell r="C151">
            <v>4</v>
          </cell>
        </row>
        <row r="152">
          <cell r="A152" t="str">
            <v>SY070005</v>
          </cell>
          <cell r="B152">
            <v>3</v>
          </cell>
          <cell r="C152">
            <v>3</v>
          </cell>
        </row>
        <row r="153">
          <cell r="A153" t="str">
            <v>SY070006</v>
          </cell>
          <cell r="B153">
            <v>4</v>
          </cell>
          <cell r="C153">
            <v>4</v>
          </cell>
        </row>
        <row r="154">
          <cell r="A154" t="str">
            <v>SY070200</v>
          </cell>
          <cell r="B154">
            <v>4</v>
          </cell>
          <cell r="C154">
            <v>4</v>
          </cell>
        </row>
        <row r="155">
          <cell r="A155" t="str">
            <v>SY070201</v>
          </cell>
          <cell r="B155">
            <v>5</v>
          </cell>
          <cell r="C155">
            <v>5</v>
          </cell>
        </row>
        <row r="156">
          <cell r="A156" t="str">
            <v>SY070202</v>
          </cell>
          <cell r="B156">
            <v>5</v>
          </cell>
          <cell r="C156">
            <v>5</v>
          </cell>
        </row>
        <row r="157">
          <cell r="A157" t="str">
            <v>SY070203</v>
          </cell>
          <cell r="B157">
            <v>4</v>
          </cell>
          <cell r="C157">
            <v>4</v>
          </cell>
        </row>
        <row r="158">
          <cell r="A158" t="str">
            <v>SY070204</v>
          </cell>
          <cell r="B158">
            <v>5</v>
          </cell>
          <cell r="C158">
            <v>5</v>
          </cell>
        </row>
        <row r="159">
          <cell r="A159" t="str">
            <v>SY070205</v>
          </cell>
          <cell r="B159">
            <v>5</v>
          </cell>
          <cell r="C159">
            <v>5</v>
          </cell>
        </row>
        <row r="160">
          <cell r="A160" t="str">
            <v>SY070300</v>
          </cell>
          <cell r="B160">
            <v>4</v>
          </cell>
          <cell r="C160">
            <v>4</v>
          </cell>
        </row>
        <row r="161">
          <cell r="A161" t="str">
            <v>SY070301</v>
          </cell>
          <cell r="B161">
            <v>3</v>
          </cell>
          <cell r="C161">
            <v>3</v>
          </cell>
        </row>
        <row r="162">
          <cell r="A162" t="str">
            <v>SY070302</v>
          </cell>
          <cell r="B162">
            <v>4</v>
          </cell>
          <cell r="C162">
            <v>4</v>
          </cell>
        </row>
        <row r="163">
          <cell r="A163" t="str">
            <v>SY070303</v>
          </cell>
          <cell r="B163">
            <v>4</v>
          </cell>
          <cell r="C163">
            <v>4</v>
          </cell>
        </row>
        <row r="164">
          <cell r="A164" t="str">
            <v>SY070304</v>
          </cell>
          <cell r="B164">
            <v>3</v>
          </cell>
          <cell r="C164">
            <v>3</v>
          </cell>
        </row>
        <row r="165">
          <cell r="A165" t="str">
            <v>SY070305</v>
          </cell>
          <cell r="B165">
            <v>4</v>
          </cell>
          <cell r="C165">
            <v>4</v>
          </cell>
        </row>
        <row r="166">
          <cell r="A166" t="str">
            <v>SY070400</v>
          </cell>
          <cell r="B166">
            <v>5</v>
          </cell>
          <cell r="C166">
            <v>5</v>
          </cell>
        </row>
        <row r="167">
          <cell r="A167" t="str">
            <v>SY070401</v>
          </cell>
          <cell r="B167">
            <v>5</v>
          </cell>
          <cell r="C167">
            <v>5</v>
          </cell>
        </row>
        <row r="168">
          <cell r="A168" t="str">
            <v>SY070402</v>
          </cell>
          <cell r="B168">
            <v>4</v>
          </cell>
          <cell r="C168">
            <v>4</v>
          </cell>
        </row>
        <row r="169">
          <cell r="A169" t="str">
            <v>SY070403</v>
          </cell>
          <cell r="B169">
            <v>5</v>
          </cell>
          <cell r="C169">
            <v>5</v>
          </cell>
        </row>
        <row r="170">
          <cell r="A170" t="str">
            <v>SY070500</v>
          </cell>
          <cell r="B170">
            <v>4</v>
          </cell>
          <cell r="C170">
            <v>4</v>
          </cell>
        </row>
        <row r="171">
          <cell r="A171" t="str">
            <v>SY070501</v>
          </cell>
          <cell r="B171">
            <v>5</v>
          </cell>
          <cell r="C171">
            <v>5</v>
          </cell>
        </row>
        <row r="172">
          <cell r="A172" t="str">
            <v>SY070502</v>
          </cell>
          <cell r="B172">
            <v>4</v>
          </cell>
          <cell r="C172">
            <v>4</v>
          </cell>
        </row>
        <row r="173">
          <cell r="A173" t="str">
            <v>SY080000</v>
          </cell>
          <cell r="B173">
            <v>4</v>
          </cell>
          <cell r="C173">
            <v>4</v>
          </cell>
        </row>
        <row r="174">
          <cell r="A174" t="str">
            <v>SY080300</v>
          </cell>
          <cell r="B174">
            <v>2</v>
          </cell>
          <cell r="C174">
            <v>2</v>
          </cell>
        </row>
        <row r="175">
          <cell r="A175" t="str">
            <v>SY080202</v>
          </cell>
          <cell r="B175">
            <v>4</v>
          </cell>
          <cell r="C175">
            <v>4</v>
          </cell>
        </row>
        <row r="176">
          <cell r="A176" t="str">
            <v>SY080005</v>
          </cell>
          <cell r="B176">
            <v>5</v>
          </cell>
          <cell r="C176">
            <v>5</v>
          </cell>
        </row>
        <row r="177">
          <cell r="A177" t="str">
            <v>SY080004</v>
          </cell>
          <cell r="B177">
            <v>4</v>
          </cell>
          <cell r="C177">
            <v>4</v>
          </cell>
        </row>
        <row r="178">
          <cell r="A178" t="str">
            <v>SY080401</v>
          </cell>
          <cell r="B178">
            <v>4</v>
          </cell>
          <cell r="C178">
            <v>4</v>
          </cell>
        </row>
        <row r="179">
          <cell r="A179" t="str">
            <v>SY080006</v>
          </cell>
          <cell r="B179">
            <v>6</v>
          </cell>
          <cell r="C179">
            <v>6</v>
          </cell>
        </row>
        <row r="180">
          <cell r="A180" t="str">
            <v>SY080301</v>
          </cell>
          <cell r="B180">
            <v>4</v>
          </cell>
          <cell r="C180">
            <v>4</v>
          </cell>
        </row>
        <row r="181">
          <cell r="A181" t="str">
            <v>SY080003</v>
          </cell>
          <cell r="B181">
            <v>6</v>
          </cell>
          <cell r="C181">
            <v>5</v>
          </cell>
        </row>
        <row r="182">
          <cell r="A182" t="str">
            <v>SY080203</v>
          </cell>
          <cell r="B182">
            <v>4</v>
          </cell>
          <cell r="C182">
            <v>4</v>
          </cell>
        </row>
        <row r="183">
          <cell r="A183" t="str">
            <v>SY080200</v>
          </cell>
          <cell r="B183">
            <v>4</v>
          </cell>
          <cell r="C183">
            <v>4</v>
          </cell>
        </row>
        <row r="184">
          <cell r="A184" t="str">
            <v>SY080400</v>
          </cell>
          <cell r="B184">
            <v>4</v>
          </cell>
          <cell r="C184">
            <v>4</v>
          </cell>
        </row>
        <row r="185">
          <cell r="A185" t="str">
            <v>SY080002</v>
          </cell>
          <cell r="B185">
            <v>6</v>
          </cell>
          <cell r="C185">
            <v>6</v>
          </cell>
        </row>
        <row r="186">
          <cell r="A186" t="str">
            <v>SY080201</v>
          </cell>
          <cell r="B186">
            <v>5</v>
          </cell>
          <cell r="C186">
            <v>5</v>
          </cell>
        </row>
        <row r="187">
          <cell r="A187" t="str">
            <v>SY080001</v>
          </cell>
          <cell r="B187">
            <v>4</v>
          </cell>
          <cell r="C187">
            <v>4</v>
          </cell>
        </row>
        <row r="188">
          <cell r="A188" t="str">
            <v>SY080302</v>
          </cell>
          <cell r="B188">
            <v>4</v>
          </cell>
          <cell r="C188">
            <v>4</v>
          </cell>
        </row>
        <row r="189">
          <cell r="A189" t="str">
            <v>SY090100</v>
          </cell>
          <cell r="B189">
            <v>6</v>
          </cell>
          <cell r="C189">
            <v>6</v>
          </cell>
        </row>
        <row r="190">
          <cell r="A190" t="str">
            <v>SY090101</v>
          </cell>
          <cell r="B190">
            <v>4</v>
          </cell>
          <cell r="C190">
            <v>4</v>
          </cell>
        </row>
        <row r="191">
          <cell r="A191" t="str">
            <v>SY090102</v>
          </cell>
          <cell r="B191">
            <v>4</v>
          </cell>
          <cell r="C191">
            <v>4</v>
          </cell>
        </row>
        <row r="192">
          <cell r="A192" t="str">
            <v>SY090103</v>
          </cell>
          <cell r="B192">
            <v>4</v>
          </cell>
          <cell r="C192">
            <v>4</v>
          </cell>
        </row>
        <row r="193">
          <cell r="A193" t="str">
            <v>SY090104</v>
          </cell>
          <cell r="B193">
            <v>4</v>
          </cell>
          <cell r="C193">
            <v>4</v>
          </cell>
        </row>
        <row r="194">
          <cell r="A194" t="str">
            <v>SY090105</v>
          </cell>
          <cell r="B194">
            <v>4</v>
          </cell>
          <cell r="C194">
            <v>4</v>
          </cell>
        </row>
        <row r="195">
          <cell r="A195" t="str">
            <v>SY090106</v>
          </cell>
          <cell r="B195">
            <v>4</v>
          </cell>
          <cell r="C195">
            <v>4</v>
          </cell>
        </row>
        <row r="196">
          <cell r="A196" t="str">
            <v>SY090200</v>
          </cell>
          <cell r="B196">
            <v>4</v>
          </cell>
          <cell r="C196">
            <v>4</v>
          </cell>
        </row>
        <row r="197">
          <cell r="A197" t="str">
            <v>SY090201</v>
          </cell>
          <cell r="B197">
            <v>3</v>
          </cell>
          <cell r="C197">
            <v>3</v>
          </cell>
        </row>
        <row r="198">
          <cell r="A198" t="str">
            <v>SY090202</v>
          </cell>
          <cell r="B198">
            <v>4</v>
          </cell>
          <cell r="C198">
            <v>4</v>
          </cell>
        </row>
        <row r="199">
          <cell r="A199" t="str">
            <v>SY090203</v>
          </cell>
          <cell r="B199">
            <v>4</v>
          </cell>
          <cell r="C199">
            <v>4</v>
          </cell>
        </row>
        <row r="200">
          <cell r="A200" t="str">
            <v>SY090300</v>
          </cell>
          <cell r="B200">
            <v>2</v>
          </cell>
          <cell r="C200">
            <v>2</v>
          </cell>
        </row>
        <row r="201">
          <cell r="A201" t="str">
            <v>SY090301</v>
          </cell>
          <cell r="B201">
            <v>4</v>
          </cell>
          <cell r="C201">
            <v>4</v>
          </cell>
        </row>
        <row r="202">
          <cell r="A202" t="str">
            <v>SY090302</v>
          </cell>
          <cell r="B202">
            <v>5</v>
          </cell>
          <cell r="C202">
            <v>5</v>
          </cell>
        </row>
        <row r="203">
          <cell r="A203" t="str">
            <v>SY100000</v>
          </cell>
          <cell r="B203">
            <v>99</v>
          </cell>
          <cell r="C203">
            <v>1</v>
          </cell>
        </row>
        <row r="204">
          <cell r="A204" t="str">
            <v>SY100001</v>
          </cell>
          <cell r="B204">
            <v>5</v>
          </cell>
          <cell r="C204">
            <v>5</v>
          </cell>
        </row>
        <row r="205">
          <cell r="A205" t="str">
            <v>SY100002</v>
          </cell>
          <cell r="B205">
            <v>99</v>
          </cell>
          <cell r="C205">
            <v>5</v>
          </cell>
        </row>
        <row r="206">
          <cell r="A206" t="str">
            <v>SY100003</v>
          </cell>
          <cell r="B206">
            <v>4</v>
          </cell>
          <cell r="C206">
            <v>4</v>
          </cell>
        </row>
        <row r="207">
          <cell r="A207" t="str">
            <v>SY100004</v>
          </cell>
          <cell r="B207">
            <v>99</v>
          </cell>
          <cell r="C207">
            <v>2</v>
          </cell>
        </row>
        <row r="208">
          <cell r="A208" t="str">
            <v>SY100005</v>
          </cell>
          <cell r="B208">
            <v>4</v>
          </cell>
          <cell r="C208">
            <v>4</v>
          </cell>
        </row>
        <row r="209">
          <cell r="A209" t="str">
            <v>SY100006</v>
          </cell>
          <cell r="B209">
            <v>99</v>
          </cell>
          <cell r="C209">
            <v>3</v>
          </cell>
        </row>
        <row r="210">
          <cell r="A210" t="str">
            <v>SY100200</v>
          </cell>
          <cell r="B210">
            <v>99</v>
          </cell>
          <cell r="C210">
            <v>3</v>
          </cell>
        </row>
        <row r="211">
          <cell r="A211" t="str">
            <v>SY100201</v>
          </cell>
          <cell r="B211">
            <v>3</v>
          </cell>
          <cell r="C211">
            <v>3</v>
          </cell>
        </row>
        <row r="212">
          <cell r="A212" t="str">
            <v>SY100202</v>
          </cell>
          <cell r="B212">
            <v>99</v>
          </cell>
          <cell r="C212">
            <v>2</v>
          </cell>
        </row>
        <row r="213">
          <cell r="A213" t="str">
            <v>SY100203</v>
          </cell>
          <cell r="B213">
            <v>99</v>
          </cell>
          <cell r="C213">
            <v>5</v>
          </cell>
        </row>
        <row r="214">
          <cell r="A214" t="str">
            <v>SY100204</v>
          </cell>
          <cell r="B214">
            <v>99</v>
          </cell>
          <cell r="C214">
            <v>2</v>
          </cell>
        </row>
        <row r="215">
          <cell r="A215" t="str">
            <v>SY100205</v>
          </cell>
          <cell r="B215">
            <v>99</v>
          </cell>
          <cell r="C215">
            <v>2</v>
          </cell>
        </row>
        <row r="216">
          <cell r="A216" t="str">
            <v>SY100206</v>
          </cell>
          <cell r="B216">
            <v>99</v>
          </cell>
          <cell r="C216">
            <v>1</v>
          </cell>
        </row>
        <row r="217">
          <cell r="A217" t="str">
            <v>SY100300</v>
          </cell>
          <cell r="B217">
            <v>99</v>
          </cell>
          <cell r="C217">
            <v>3</v>
          </cell>
        </row>
        <row r="218">
          <cell r="A218" t="str">
            <v>SY100301</v>
          </cell>
          <cell r="B218">
            <v>99</v>
          </cell>
          <cell r="C218">
            <v>5</v>
          </cell>
        </row>
        <row r="219">
          <cell r="A219" t="str">
            <v>SY100302</v>
          </cell>
          <cell r="B219">
            <v>5</v>
          </cell>
          <cell r="C219">
            <v>5</v>
          </cell>
        </row>
        <row r="220">
          <cell r="A220" t="str">
            <v>SY100303</v>
          </cell>
          <cell r="B220">
            <v>5</v>
          </cell>
          <cell r="C220">
            <v>5</v>
          </cell>
        </row>
        <row r="221">
          <cell r="A221" t="str">
            <v>SY100304</v>
          </cell>
          <cell r="B221">
            <v>99</v>
          </cell>
          <cell r="C221">
            <v>1</v>
          </cell>
        </row>
        <row r="222">
          <cell r="A222" t="str">
            <v>SY100305</v>
          </cell>
          <cell r="B222">
            <v>5</v>
          </cell>
          <cell r="C222">
            <v>5</v>
          </cell>
        </row>
        <row r="223">
          <cell r="A223" t="str">
            <v>SY100400</v>
          </cell>
          <cell r="B223">
            <v>99</v>
          </cell>
          <cell r="C223">
            <v>1</v>
          </cell>
        </row>
        <row r="224">
          <cell r="A224" t="str">
            <v>SY100401</v>
          </cell>
          <cell r="B224">
            <v>99</v>
          </cell>
          <cell r="C224">
            <v>2</v>
          </cell>
        </row>
        <row r="225">
          <cell r="A225" t="str">
            <v>SY100402</v>
          </cell>
          <cell r="B225">
            <v>4</v>
          </cell>
          <cell r="C225">
            <v>4</v>
          </cell>
        </row>
        <row r="226">
          <cell r="A226" t="str">
            <v>SY100403</v>
          </cell>
          <cell r="B226">
            <v>4</v>
          </cell>
          <cell r="C226">
            <v>4</v>
          </cell>
        </row>
        <row r="227">
          <cell r="A227" t="str">
            <v>SY100500</v>
          </cell>
          <cell r="B227">
            <v>99</v>
          </cell>
          <cell r="C227">
            <v>2</v>
          </cell>
        </row>
        <row r="228">
          <cell r="A228" t="str">
            <v>SY100501</v>
          </cell>
          <cell r="B228">
            <v>4</v>
          </cell>
          <cell r="C228">
            <v>4</v>
          </cell>
        </row>
        <row r="229">
          <cell r="A229" t="str">
            <v>SY100502</v>
          </cell>
          <cell r="B229">
            <v>99</v>
          </cell>
          <cell r="C229">
            <v>2</v>
          </cell>
        </row>
        <row r="230">
          <cell r="A230" t="str">
            <v>SY110100</v>
          </cell>
          <cell r="B230">
            <v>3</v>
          </cell>
          <cell r="C230">
            <v>3</v>
          </cell>
        </row>
        <row r="231">
          <cell r="A231" t="str">
            <v>SY110101</v>
          </cell>
          <cell r="B231">
            <v>4</v>
          </cell>
          <cell r="C231">
            <v>4</v>
          </cell>
        </row>
        <row r="232">
          <cell r="A232" t="str">
            <v>SY110102</v>
          </cell>
          <cell r="B232">
            <v>3</v>
          </cell>
          <cell r="C232">
            <v>3</v>
          </cell>
        </row>
        <row r="233">
          <cell r="A233" t="str">
            <v>SY110103</v>
          </cell>
          <cell r="B233">
            <v>3</v>
          </cell>
          <cell r="C233">
            <v>3</v>
          </cell>
        </row>
        <row r="234">
          <cell r="A234" t="str">
            <v>SY110200</v>
          </cell>
          <cell r="B234">
            <v>4</v>
          </cell>
          <cell r="C234">
            <v>4</v>
          </cell>
        </row>
        <row r="235">
          <cell r="A235" t="str">
            <v>SY110201</v>
          </cell>
          <cell r="B235">
            <v>5</v>
          </cell>
          <cell r="C235">
            <v>5</v>
          </cell>
        </row>
        <row r="236">
          <cell r="A236" t="str">
            <v>SY110202</v>
          </cell>
          <cell r="B236">
            <v>4</v>
          </cell>
          <cell r="C236">
            <v>4</v>
          </cell>
        </row>
        <row r="237">
          <cell r="A237" t="str">
            <v>SY110300</v>
          </cell>
          <cell r="B237">
            <v>3</v>
          </cell>
          <cell r="C237">
            <v>3</v>
          </cell>
        </row>
        <row r="238">
          <cell r="A238" t="str">
            <v>SY110301</v>
          </cell>
          <cell r="B238">
            <v>4</v>
          </cell>
          <cell r="C238">
            <v>4</v>
          </cell>
        </row>
        <row r="239">
          <cell r="A239" t="str">
            <v>SY110302</v>
          </cell>
          <cell r="B239">
            <v>5</v>
          </cell>
          <cell r="C239">
            <v>5</v>
          </cell>
        </row>
        <row r="240">
          <cell r="A240" t="str">
            <v>SY120000</v>
          </cell>
          <cell r="B240">
            <v>6</v>
          </cell>
          <cell r="C240">
            <v>5</v>
          </cell>
        </row>
        <row r="241">
          <cell r="A241" t="str">
            <v>SY120001</v>
          </cell>
          <cell r="B241">
            <v>4</v>
          </cell>
          <cell r="C241">
            <v>4</v>
          </cell>
        </row>
        <row r="242">
          <cell r="A242" t="str">
            <v>SY120002</v>
          </cell>
          <cell r="B242">
            <v>4</v>
          </cell>
          <cell r="C242">
            <v>4</v>
          </cell>
        </row>
        <row r="243">
          <cell r="A243" t="str">
            <v>SY120003</v>
          </cell>
          <cell r="B243">
            <v>4</v>
          </cell>
          <cell r="C243">
            <v>4</v>
          </cell>
        </row>
        <row r="244">
          <cell r="A244" t="str">
            <v>SY120004</v>
          </cell>
          <cell r="B244">
            <v>4</v>
          </cell>
          <cell r="C244">
            <v>4</v>
          </cell>
        </row>
        <row r="245">
          <cell r="A245" t="str">
            <v>SY120005</v>
          </cell>
          <cell r="B245">
            <v>4</v>
          </cell>
          <cell r="C245">
            <v>3</v>
          </cell>
        </row>
        <row r="246">
          <cell r="A246" t="str">
            <v>SY120006</v>
          </cell>
          <cell r="B246">
            <v>4</v>
          </cell>
          <cell r="C246">
            <v>4</v>
          </cell>
        </row>
        <row r="247">
          <cell r="A247" t="str">
            <v>SY120007</v>
          </cell>
          <cell r="B247">
            <v>4</v>
          </cell>
          <cell r="C247">
            <v>4</v>
          </cell>
        </row>
        <row r="248">
          <cell r="A248" t="str">
            <v>SY120200</v>
          </cell>
          <cell r="B248">
            <v>4</v>
          </cell>
          <cell r="C248">
            <v>4</v>
          </cell>
        </row>
        <row r="249">
          <cell r="A249" t="str">
            <v>SY120201</v>
          </cell>
          <cell r="B249">
            <v>4</v>
          </cell>
          <cell r="C249">
            <v>4</v>
          </cell>
        </row>
        <row r="250">
          <cell r="A250" t="str">
            <v>SY120202</v>
          </cell>
          <cell r="B250">
            <v>5</v>
          </cell>
          <cell r="C250">
            <v>5</v>
          </cell>
        </row>
        <row r="251">
          <cell r="A251" t="str">
            <v>SY120300</v>
          </cell>
          <cell r="B251">
            <v>4</v>
          </cell>
          <cell r="C251">
            <v>4</v>
          </cell>
        </row>
        <row r="252">
          <cell r="A252" t="str">
            <v>SY120301</v>
          </cell>
          <cell r="B252">
            <v>4</v>
          </cell>
          <cell r="C252">
            <v>4</v>
          </cell>
        </row>
        <row r="253">
          <cell r="A253" t="str">
            <v>SY120302</v>
          </cell>
          <cell r="B253">
            <v>5</v>
          </cell>
          <cell r="C253">
            <v>5</v>
          </cell>
        </row>
        <row r="254">
          <cell r="A254" t="str">
            <v>SY120303</v>
          </cell>
          <cell r="B254">
            <v>4</v>
          </cell>
          <cell r="C254">
            <v>4</v>
          </cell>
        </row>
        <row r="255">
          <cell r="A255" t="str">
            <v>SY120304</v>
          </cell>
          <cell r="B255">
            <v>4</v>
          </cell>
          <cell r="C255">
            <v>4</v>
          </cell>
        </row>
        <row r="256">
          <cell r="A256" t="str">
            <v>SY120305</v>
          </cell>
          <cell r="B256">
            <v>5</v>
          </cell>
          <cell r="C256">
            <v>5</v>
          </cell>
        </row>
        <row r="257">
          <cell r="A257" t="str">
            <v>SY130000</v>
          </cell>
          <cell r="B257">
            <v>3</v>
          </cell>
          <cell r="C257">
            <v>3</v>
          </cell>
        </row>
        <row r="258">
          <cell r="A258" t="str">
            <v>SY130001</v>
          </cell>
          <cell r="B258">
            <v>3</v>
          </cell>
          <cell r="C258">
            <v>3</v>
          </cell>
        </row>
        <row r="259">
          <cell r="A259" t="str">
            <v>SY130002</v>
          </cell>
          <cell r="B259">
            <v>3</v>
          </cell>
          <cell r="C259">
            <v>3</v>
          </cell>
        </row>
        <row r="260">
          <cell r="A260" t="str">
            <v>SY130200</v>
          </cell>
          <cell r="B260">
            <v>5</v>
          </cell>
          <cell r="C260">
            <v>5</v>
          </cell>
        </row>
        <row r="261">
          <cell r="A261" t="str">
            <v>SY130201</v>
          </cell>
          <cell r="B261">
            <v>3</v>
          </cell>
          <cell r="C261">
            <v>3</v>
          </cell>
        </row>
        <row r="262">
          <cell r="A262" t="str">
            <v>SY130202</v>
          </cell>
          <cell r="B262">
            <v>4</v>
          </cell>
          <cell r="C262">
            <v>4</v>
          </cell>
        </row>
        <row r="263">
          <cell r="A263" t="str">
            <v>SY130203</v>
          </cell>
          <cell r="B263">
            <v>3</v>
          </cell>
          <cell r="C263">
            <v>3</v>
          </cell>
        </row>
        <row r="264">
          <cell r="A264" t="str">
            <v>SY130204</v>
          </cell>
          <cell r="B264">
            <v>4</v>
          </cell>
          <cell r="C264">
            <v>4</v>
          </cell>
        </row>
        <row r="265">
          <cell r="A265" t="str">
            <v>SY130300</v>
          </cell>
          <cell r="B265">
            <v>1</v>
          </cell>
          <cell r="C265">
            <v>1</v>
          </cell>
        </row>
        <row r="266">
          <cell r="A266" t="str">
            <v>SY130301</v>
          </cell>
          <cell r="B266">
            <v>4</v>
          </cell>
          <cell r="C266">
            <v>4</v>
          </cell>
        </row>
        <row r="267">
          <cell r="A267" t="str">
            <v>SY130302</v>
          </cell>
          <cell r="B267">
            <v>3</v>
          </cell>
          <cell r="C267">
            <v>3</v>
          </cell>
        </row>
        <row r="268">
          <cell r="A268" t="str">
            <v>SY130303</v>
          </cell>
          <cell r="B268">
            <v>4</v>
          </cell>
          <cell r="C268">
            <v>4</v>
          </cell>
        </row>
        <row r="269">
          <cell r="A269" t="str">
            <v>SY140000</v>
          </cell>
          <cell r="B269">
            <v>3</v>
          </cell>
          <cell r="C269">
            <v>3</v>
          </cell>
        </row>
        <row r="270">
          <cell r="A270" t="str">
            <v>SY140001</v>
          </cell>
          <cell r="B270">
            <v>3</v>
          </cell>
          <cell r="C270">
            <v>3</v>
          </cell>
        </row>
        <row r="271">
          <cell r="A271" t="str">
            <v>SY140002</v>
          </cell>
          <cell r="B271">
            <v>4</v>
          </cell>
          <cell r="C271">
            <v>4</v>
          </cell>
        </row>
        <row r="272">
          <cell r="A272" t="str">
            <v>SY140003</v>
          </cell>
          <cell r="B272">
            <v>99</v>
          </cell>
          <cell r="C272">
            <v>99</v>
          </cell>
        </row>
        <row r="273">
          <cell r="A273" t="str">
            <v>SY140200</v>
          </cell>
          <cell r="B273">
            <v>4</v>
          </cell>
          <cell r="C273">
            <v>4</v>
          </cell>
        </row>
        <row r="274">
          <cell r="A274" t="str">
            <v>SY140201</v>
          </cell>
          <cell r="B274">
            <v>99</v>
          </cell>
          <cell r="C274">
            <v>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76"/>
  <sheetViews>
    <sheetView tabSelected="1" zoomScale="90" zoomScaleNormal="90" workbookViewId="0">
      <pane ySplit="1" topLeftCell="A2" activePane="bottomLeft" state="frozen"/>
      <selection activeCell="Z1" sqref="Z1"/>
      <selection pane="bottomLeft" activeCell="BA4" sqref="BA4"/>
    </sheetView>
  </sheetViews>
  <sheetFormatPr defaultRowHeight="15" x14ac:dyDescent="0.25"/>
  <cols>
    <col min="1" max="1" width="17.42578125" customWidth="1"/>
    <col min="2" max="2" width="11" customWidth="1"/>
    <col min="3" max="3" width="15.7109375" bestFit="1" customWidth="1"/>
    <col min="4" max="4" width="9.42578125" customWidth="1"/>
    <col min="5" max="5" width="24.7109375" customWidth="1"/>
    <col min="6" max="6" width="11" customWidth="1"/>
    <col min="7" max="7" width="12.140625" customWidth="1"/>
    <col min="8" max="8" width="11.140625" customWidth="1"/>
    <col min="9" max="9" width="9.28515625" style="22" customWidth="1"/>
    <col min="10" max="10" width="13" customWidth="1"/>
    <col min="11" max="11" width="9.28515625" style="22" customWidth="1"/>
    <col min="12" max="12" width="15" style="1" customWidth="1"/>
    <col min="13" max="13" width="13.28515625" style="22" bestFit="1" customWidth="1"/>
    <col min="14" max="14" width="11.42578125" style="40" customWidth="1"/>
    <col min="15" max="15" width="11.42578125" style="22" customWidth="1"/>
    <col min="16" max="16" width="15.7109375" bestFit="1" customWidth="1"/>
    <col min="17" max="17" width="11.140625" bestFit="1" customWidth="1"/>
    <col min="18" max="18" width="12.140625" bestFit="1" customWidth="1"/>
    <col min="19" max="20" width="11.140625" bestFit="1" customWidth="1"/>
    <col min="21" max="21" width="12.140625" bestFit="1" customWidth="1"/>
    <col min="22" max="23" width="11.140625" bestFit="1" customWidth="1"/>
    <col min="24" max="24" width="12.140625" style="22" bestFit="1" customWidth="1"/>
    <col min="25" max="25" width="11.140625" bestFit="1" customWidth="1"/>
    <col min="26" max="34" width="5.140625" style="1" bestFit="1" customWidth="1"/>
    <col min="35" max="35" width="5.28515625" style="1" bestFit="1" customWidth="1"/>
    <col min="36" max="44" width="5.28515625" style="1" hidden="1" customWidth="1"/>
    <col min="45" max="45" width="6.28515625" style="1" hidden="1" customWidth="1"/>
    <col min="46" max="46" width="7.140625" style="1" bestFit="1" customWidth="1"/>
  </cols>
  <sheetData>
    <row r="1" spans="1:46" ht="15.75" x14ac:dyDescent="0.25">
      <c r="A1" s="5"/>
      <c r="B1" s="6"/>
      <c r="C1" s="6"/>
      <c r="D1" s="6"/>
      <c r="E1" s="6"/>
      <c r="F1" s="6"/>
      <c r="G1" s="6"/>
      <c r="H1" s="6"/>
      <c r="I1" s="20"/>
      <c r="J1" s="12"/>
      <c r="K1" s="20"/>
      <c r="L1" s="29"/>
      <c r="M1" s="20"/>
      <c r="N1" s="42"/>
      <c r="O1" s="20"/>
      <c r="P1" s="39" t="s">
        <v>659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</row>
    <row r="2" spans="1:46" x14ac:dyDescent="0.25">
      <c r="A2" s="7"/>
      <c r="B2" s="3"/>
      <c r="C2" s="3"/>
      <c r="D2" s="3"/>
      <c r="E2" s="3"/>
      <c r="F2" s="28" t="s">
        <v>655</v>
      </c>
      <c r="G2" s="3"/>
      <c r="H2" s="3"/>
      <c r="I2" s="21"/>
      <c r="J2" s="9"/>
      <c r="K2" s="21"/>
      <c r="L2" s="30"/>
      <c r="M2" s="21"/>
      <c r="N2" s="43"/>
      <c r="O2" s="41"/>
      <c r="P2" s="18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</row>
    <row r="3" spans="1:46" ht="15.75" x14ac:dyDescent="0.25">
      <c r="A3" s="7"/>
      <c r="B3" s="3"/>
      <c r="C3" s="3"/>
      <c r="D3" s="3"/>
      <c r="E3" s="3"/>
      <c r="F3" s="25" t="s">
        <v>654</v>
      </c>
      <c r="G3" s="26">
        <f>SUM(G5:G276)</f>
        <v>16698348</v>
      </c>
      <c r="H3" s="26">
        <f>SUM(H5:H276)</f>
        <v>6563462</v>
      </c>
      <c r="I3" s="27"/>
      <c r="J3" s="27">
        <f>SUM(J5:J276)</f>
        <v>13547067</v>
      </c>
      <c r="K3" s="27"/>
      <c r="L3" s="27">
        <f t="shared" ref="L3:O3" si="0">SUM(L5:L276)</f>
        <v>4130405</v>
      </c>
      <c r="M3" s="27"/>
      <c r="N3" s="27">
        <f t="shared" si="0"/>
        <v>363700</v>
      </c>
      <c r="O3" s="27">
        <f t="shared" si="0"/>
        <v>0</v>
      </c>
      <c r="P3" s="27">
        <f t="shared" ref="P3:Y3" si="1">SUM(P5:P276)</f>
        <v>5595480</v>
      </c>
      <c r="Q3" s="27">
        <f t="shared" si="1"/>
        <v>8180428</v>
      </c>
      <c r="R3" s="27">
        <f t="shared" si="1"/>
        <v>11531104</v>
      </c>
      <c r="S3" s="27">
        <f t="shared" si="1"/>
        <v>5169636</v>
      </c>
      <c r="T3" s="27">
        <f t="shared" si="1"/>
        <v>2315903</v>
      </c>
      <c r="U3" s="27">
        <f t="shared" si="1"/>
        <v>12130340</v>
      </c>
      <c r="V3" s="27">
        <f t="shared" si="1"/>
        <v>9245826</v>
      </c>
      <c r="W3" s="27">
        <f t="shared" si="1"/>
        <v>3162339</v>
      </c>
      <c r="X3" s="27">
        <f t="shared" si="1"/>
        <v>13547067</v>
      </c>
      <c r="Y3" s="27">
        <f t="shared" si="1"/>
        <v>6578746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</row>
    <row r="4" spans="1:46" s="16" customFormat="1" ht="158.25" x14ac:dyDescent="0.25">
      <c r="A4" s="31" t="s">
        <v>0</v>
      </c>
      <c r="B4" s="32" t="s">
        <v>1</v>
      </c>
      <c r="C4" s="32" t="s">
        <v>2</v>
      </c>
      <c r="D4" s="32" t="s">
        <v>3</v>
      </c>
      <c r="E4" s="32" t="s">
        <v>4</v>
      </c>
      <c r="F4" s="32" t="s">
        <v>5</v>
      </c>
      <c r="G4" s="32" t="s">
        <v>6</v>
      </c>
      <c r="H4" s="32" t="s">
        <v>7</v>
      </c>
      <c r="I4" s="32" t="s">
        <v>656</v>
      </c>
      <c r="J4" s="32" t="s">
        <v>8</v>
      </c>
      <c r="K4" s="32" t="s">
        <v>672</v>
      </c>
      <c r="L4" s="33" t="s">
        <v>673</v>
      </c>
      <c r="M4" s="32" t="s">
        <v>660</v>
      </c>
      <c r="N4" s="44" t="s">
        <v>674</v>
      </c>
      <c r="O4" s="34" t="s">
        <v>675</v>
      </c>
      <c r="P4" s="34" t="s">
        <v>9</v>
      </c>
      <c r="Q4" s="50" t="s">
        <v>10</v>
      </c>
      <c r="R4" s="50" t="s">
        <v>11</v>
      </c>
      <c r="S4" s="50" t="s">
        <v>12</v>
      </c>
      <c r="T4" s="50" t="s">
        <v>13</v>
      </c>
      <c r="U4" s="50" t="s">
        <v>14</v>
      </c>
      <c r="V4" s="50" t="s">
        <v>15</v>
      </c>
      <c r="W4" s="50" t="s">
        <v>16</v>
      </c>
      <c r="X4" s="50" t="s">
        <v>657</v>
      </c>
      <c r="Y4" s="50" t="s">
        <v>17</v>
      </c>
      <c r="Z4" s="33" t="s">
        <v>18</v>
      </c>
      <c r="AA4" s="33" t="s">
        <v>19</v>
      </c>
      <c r="AB4" s="33" t="s">
        <v>20</v>
      </c>
      <c r="AC4" s="33" t="s">
        <v>21</v>
      </c>
      <c r="AD4" s="33" t="s">
        <v>22</v>
      </c>
      <c r="AE4" s="33" t="s">
        <v>23</v>
      </c>
      <c r="AF4" s="33" t="s">
        <v>24</v>
      </c>
      <c r="AG4" s="33" t="s">
        <v>25</v>
      </c>
      <c r="AH4" s="33" t="s">
        <v>26</v>
      </c>
      <c r="AI4" s="37" t="s">
        <v>27</v>
      </c>
      <c r="AJ4" s="47" t="s">
        <v>662</v>
      </c>
      <c r="AK4" s="47" t="s">
        <v>663</v>
      </c>
      <c r="AL4" s="47" t="s">
        <v>664</v>
      </c>
      <c r="AM4" s="47" t="s">
        <v>665</v>
      </c>
      <c r="AN4" s="47" t="s">
        <v>666</v>
      </c>
      <c r="AO4" s="47" t="s">
        <v>667</v>
      </c>
      <c r="AP4" s="47" t="s">
        <v>668</v>
      </c>
      <c r="AQ4" s="47" t="s">
        <v>669</v>
      </c>
      <c r="AR4" s="47" t="s">
        <v>670</v>
      </c>
      <c r="AS4" s="48" t="s">
        <v>671</v>
      </c>
      <c r="AT4" s="37" t="s">
        <v>658</v>
      </c>
    </row>
    <row r="5" spans="1:46" x14ac:dyDescent="0.25">
      <c r="A5" s="23" t="s">
        <v>28</v>
      </c>
      <c r="B5" s="24" t="s">
        <v>29</v>
      </c>
      <c r="C5" s="24" t="s">
        <v>28</v>
      </c>
      <c r="D5" s="24" t="s">
        <v>30</v>
      </c>
      <c r="E5" s="24" t="s">
        <v>28</v>
      </c>
      <c r="F5" s="24" t="s">
        <v>31</v>
      </c>
      <c r="G5" s="2">
        <v>1539505</v>
      </c>
      <c r="H5" s="2">
        <v>436170</v>
      </c>
      <c r="I5" s="35">
        <f t="shared" ref="I5:I68" si="2">J5/G5</f>
        <v>0.69259989412181189</v>
      </c>
      <c r="J5" s="2">
        <v>1066261</v>
      </c>
      <c r="K5" s="35">
        <v>0.16</v>
      </c>
      <c r="L5" s="11">
        <v>170602</v>
      </c>
      <c r="M5" s="36" t="s">
        <v>660</v>
      </c>
      <c r="N5" s="45"/>
      <c r="O5" s="46"/>
      <c r="P5" s="13">
        <v>517405</v>
      </c>
      <c r="Q5" s="2">
        <v>643288</v>
      </c>
      <c r="R5" s="2">
        <v>1066261</v>
      </c>
      <c r="S5" s="2">
        <v>246934</v>
      </c>
      <c r="T5" s="2">
        <v>175660</v>
      </c>
      <c r="U5" s="2">
        <v>917111</v>
      </c>
      <c r="V5" s="2">
        <v>598697</v>
      </c>
      <c r="W5" s="2">
        <v>292434</v>
      </c>
      <c r="X5" s="2">
        <v>1066261</v>
      </c>
      <c r="Y5" s="2">
        <v>436170</v>
      </c>
      <c r="Z5" s="15">
        <v>3</v>
      </c>
      <c r="AA5" s="15">
        <v>5</v>
      </c>
      <c r="AB5" s="15">
        <v>3</v>
      </c>
      <c r="AC5" s="15">
        <v>2</v>
      </c>
      <c r="AD5" s="15">
        <v>3</v>
      </c>
      <c r="AE5" s="15">
        <f>VLOOKUP(F5,[1]D3!$A:$C,3,0)</f>
        <v>2</v>
      </c>
      <c r="AF5" s="15">
        <v>2.3333333333333335</v>
      </c>
      <c r="AG5" s="15">
        <v>5</v>
      </c>
      <c r="AH5" s="15">
        <v>3</v>
      </c>
      <c r="AI5" s="38">
        <v>3</v>
      </c>
      <c r="AJ5" s="49">
        <f t="shared" ref="AJ5:AJ68" si="3">IF(Z5=0,"ND",Z5/6)</f>
        <v>0.5</v>
      </c>
      <c r="AK5" s="49">
        <f t="shared" ref="AK5:AK68" si="4">IF(AA5=0,"ND",AA5/6)</f>
        <v>0.83333333333333337</v>
      </c>
      <c r="AL5" s="49">
        <f t="shared" ref="AL5:AL68" si="5">IF(AB5=0,"ND",AB5/6)</f>
        <v>0.5</v>
      </c>
      <c r="AM5" s="49">
        <f t="shared" ref="AM5:AM68" si="6">IF(AC5=0,"ND",AC5/6)</f>
        <v>0.33333333333333331</v>
      </c>
      <c r="AN5" s="49">
        <f t="shared" ref="AN5:AN68" si="7">IF(AD5=0,"ND",AD5/6)</f>
        <v>0.5</v>
      </c>
      <c r="AO5" s="49">
        <f t="shared" ref="AO5:AO68" si="8">IF(AE5=0,"ND",AE5/6)</f>
        <v>0.33333333333333331</v>
      </c>
      <c r="AP5" s="49">
        <f t="shared" ref="AP5:AP68" si="9">IF(AF5=0,"ND",AF5/6)</f>
        <v>0.3888888888888889</v>
      </c>
      <c r="AQ5" s="49">
        <f t="shared" ref="AQ5:AQ68" si="10">IF(AG5=0,"ND",AG5/6)</f>
        <v>0.83333333333333337</v>
      </c>
      <c r="AR5" s="49">
        <f t="shared" ref="AR5:AR68" si="11">IF(AH5=0,"ND",AH5/6)</f>
        <v>0.5</v>
      </c>
      <c r="AS5" s="49">
        <f t="shared" ref="AS5:AS68" si="12">IF(AI5=0,"ND",AI5/6)</f>
        <v>0.5</v>
      </c>
      <c r="AT5" s="49">
        <f t="shared" ref="AT5:AT68" si="13">GEOMEAN(AS5,AR5,AP5,AO5,AN5,AM5,AL5,AK5,AJ5)*6</f>
        <v>2.8217111976298725</v>
      </c>
    </row>
    <row r="6" spans="1:46" x14ac:dyDescent="0.25">
      <c r="A6" s="7" t="s">
        <v>32</v>
      </c>
      <c r="B6" s="3" t="s">
        <v>33</v>
      </c>
      <c r="C6" s="3" t="s">
        <v>71</v>
      </c>
      <c r="D6" s="3" t="s">
        <v>72</v>
      </c>
      <c r="E6" s="3" t="s">
        <v>71</v>
      </c>
      <c r="F6" s="3" t="s">
        <v>85</v>
      </c>
      <c r="G6" s="2">
        <v>1020916</v>
      </c>
      <c r="H6" s="2">
        <v>530860</v>
      </c>
      <c r="I6" s="35">
        <f t="shared" si="2"/>
        <v>0.82999384866139825</v>
      </c>
      <c r="J6" s="2">
        <v>847354</v>
      </c>
      <c r="K6" s="35">
        <v>0.38</v>
      </c>
      <c r="L6" s="11">
        <v>321995</v>
      </c>
      <c r="M6" s="36" t="s">
        <v>660</v>
      </c>
      <c r="N6" s="45"/>
      <c r="O6" s="46"/>
      <c r="P6" s="13">
        <v>343114</v>
      </c>
      <c r="Q6" s="2">
        <v>672971</v>
      </c>
      <c r="R6" s="2">
        <v>707086</v>
      </c>
      <c r="S6" s="2">
        <v>288183</v>
      </c>
      <c r="T6" s="2">
        <v>150155</v>
      </c>
      <c r="U6" s="2">
        <v>847354</v>
      </c>
      <c r="V6" s="2">
        <v>638072</v>
      </c>
      <c r="W6" s="2">
        <v>193926</v>
      </c>
      <c r="X6" s="2">
        <v>847354</v>
      </c>
      <c r="Y6" s="2">
        <v>530860</v>
      </c>
      <c r="Z6" s="15">
        <v>4</v>
      </c>
      <c r="AA6" s="15">
        <v>5</v>
      </c>
      <c r="AB6" s="15">
        <v>6</v>
      </c>
      <c r="AC6" s="15">
        <v>4</v>
      </c>
      <c r="AD6" s="15">
        <v>3</v>
      </c>
      <c r="AE6" s="15">
        <f>VLOOKUP(F6,[1]D3!$A:$C,3,0)</f>
        <v>6</v>
      </c>
      <c r="AF6" s="15">
        <v>3.75</v>
      </c>
      <c r="AG6" s="15">
        <v>5</v>
      </c>
      <c r="AH6" s="15">
        <v>3</v>
      </c>
      <c r="AI6" s="38">
        <v>5</v>
      </c>
      <c r="AJ6" s="49">
        <f t="shared" si="3"/>
        <v>0.66666666666666663</v>
      </c>
      <c r="AK6" s="49">
        <f t="shared" si="4"/>
        <v>0.83333333333333337</v>
      </c>
      <c r="AL6" s="49">
        <f t="shared" si="5"/>
        <v>1</v>
      </c>
      <c r="AM6" s="49">
        <f t="shared" si="6"/>
        <v>0.66666666666666663</v>
      </c>
      <c r="AN6" s="49">
        <f t="shared" si="7"/>
        <v>0.5</v>
      </c>
      <c r="AO6" s="49">
        <f t="shared" si="8"/>
        <v>1</v>
      </c>
      <c r="AP6" s="49">
        <f t="shared" si="9"/>
        <v>0.625</v>
      </c>
      <c r="AQ6" s="49">
        <f t="shared" si="10"/>
        <v>0.83333333333333337</v>
      </c>
      <c r="AR6" s="49">
        <f t="shared" si="11"/>
        <v>0.5</v>
      </c>
      <c r="AS6" s="49">
        <f t="shared" si="12"/>
        <v>0.83333333333333337</v>
      </c>
      <c r="AT6" s="49">
        <f t="shared" si="13"/>
        <v>4.2839902561069216</v>
      </c>
    </row>
    <row r="7" spans="1:46" x14ac:dyDescent="0.25">
      <c r="A7" s="7" t="s">
        <v>32</v>
      </c>
      <c r="B7" s="3" t="s">
        <v>33</v>
      </c>
      <c r="C7" s="3" t="s">
        <v>71</v>
      </c>
      <c r="D7" s="3" t="s">
        <v>72</v>
      </c>
      <c r="E7" s="3" t="s">
        <v>81</v>
      </c>
      <c r="F7" s="3" t="s">
        <v>82</v>
      </c>
      <c r="G7" s="2">
        <v>98638</v>
      </c>
      <c r="H7" s="2">
        <v>58230</v>
      </c>
      <c r="I7" s="35">
        <f t="shared" si="2"/>
        <v>0.91149455585068639</v>
      </c>
      <c r="J7" s="2">
        <v>89908</v>
      </c>
      <c r="K7" s="35"/>
      <c r="L7" s="11"/>
      <c r="M7" s="36"/>
      <c r="N7" s="45"/>
      <c r="O7" s="46"/>
      <c r="P7" s="13">
        <v>33151</v>
      </c>
      <c r="Q7" s="2">
        <v>60108</v>
      </c>
      <c r="R7" s="2">
        <v>68317</v>
      </c>
      <c r="S7" s="2">
        <v>62296</v>
      </c>
      <c r="T7" s="2">
        <v>19377</v>
      </c>
      <c r="U7" s="2">
        <v>89908</v>
      </c>
      <c r="V7" s="2">
        <v>68499</v>
      </c>
      <c r="W7" s="2">
        <v>18737</v>
      </c>
      <c r="X7" s="2">
        <v>89908</v>
      </c>
      <c r="Y7" s="2">
        <v>58230</v>
      </c>
      <c r="Z7" s="15">
        <v>4</v>
      </c>
      <c r="AA7" s="15">
        <v>5</v>
      </c>
      <c r="AB7" s="15">
        <v>5</v>
      </c>
      <c r="AC7" s="15">
        <v>3</v>
      </c>
      <c r="AD7" s="15">
        <v>4</v>
      </c>
      <c r="AE7" s="15">
        <f>VLOOKUP(F7,[1]D3!$A:$C,3,0)</f>
        <v>4</v>
      </c>
      <c r="AF7" s="15">
        <v>4.166666666666667</v>
      </c>
      <c r="AG7" s="15">
        <v>5</v>
      </c>
      <c r="AH7" s="15">
        <v>3</v>
      </c>
      <c r="AI7" s="38">
        <v>2</v>
      </c>
      <c r="AJ7" s="49">
        <f t="shared" si="3"/>
        <v>0.66666666666666663</v>
      </c>
      <c r="AK7" s="49">
        <f t="shared" si="4"/>
        <v>0.83333333333333337</v>
      </c>
      <c r="AL7" s="49">
        <f t="shared" si="5"/>
        <v>0.83333333333333337</v>
      </c>
      <c r="AM7" s="49">
        <f t="shared" si="6"/>
        <v>0.5</v>
      </c>
      <c r="AN7" s="49">
        <f t="shared" si="7"/>
        <v>0.66666666666666663</v>
      </c>
      <c r="AO7" s="49">
        <f t="shared" si="8"/>
        <v>0.66666666666666663</v>
      </c>
      <c r="AP7" s="49">
        <f t="shared" si="9"/>
        <v>0.69444444444444453</v>
      </c>
      <c r="AQ7" s="49">
        <f t="shared" si="10"/>
        <v>0.83333333333333337</v>
      </c>
      <c r="AR7" s="49">
        <f t="shared" si="11"/>
        <v>0.5</v>
      </c>
      <c r="AS7" s="49">
        <f t="shared" si="12"/>
        <v>0.33333333333333331</v>
      </c>
      <c r="AT7" s="49">
        <f t="shared" si="13"/>
        <v>3.667359391743501</v>
      </c>
    </row>
    <row r="8" spans="1:46" x14ac:dyDescent="0.25">
      <c r="A8" s="7" t="s">
        <v>32</v>
      </c>
      <c r="B8" s="3" t="s">
        <v>33</v>
      </c>
      <c r="C8" s="3" t="s">
        <v>71</v>
      </c>
      <c r="D8" s="3" t="s">
        <v>72</v>
      </c>
      <c r="E8" s="3" t="s">
        <v>73</v>
      </c>
      <c r="F8" s="3" t="s">
        <v>74</v>
      </c>
      <c r="G8" s="2">
        <v>76107</v>
      </c>
      <c r="H8" s="2">
        <v>14343</v>
      </c>
      <c r="I8" s="35">
        <f t="shared" si="2"/>
        <v>1</v>
      </c>
      <c r="J8" s="2">
        <v>76107</v>
      </c>
      <c r="K8" s="35"/>
      <c r="L8" s="11"/>
      <c r="M8" s="36"/>
      <c r="N8" s="45"/>
      <c r="O8" s="46"/>
      <c r="P8" s="13">
        <v>25578</v>
      </c>
      <c r="Q8" s="2">
        <v>25448</v>
      </c>
      <c r="R8" s="2">
        <v>52711</v>
      </c>
      <c r="S8" s="2">
        <v>45916</v>
      </c>
      <c r="T8" s="2">
        <v>5004</v>
      </c>
      <c r="U8" s="2">
        <v>76107</v>
      </c>
      <c r="V8" s="2">
        <v>52852</v>
      </c>
      <c r="W8" s="2">
        <v>14457</v>
      </c>
      <c r="X8" s="2">
        <v>76107</v>
      </c>
      <c r="Y8" s="2">
        <v>14343</v>
      </c>
      <c r="Z8" s="15">
        <v>5</v>
      </c>
      <c r="AA8" s="15">
        <v>4</v>
      </c>
      <c r="AB8" s="15">
        <v>5</v>
      </c>
      <c r="AC8" s="15">
        <v>3</v>
      </c>
      <c r="AD8" s="15">
        <v>3</v>
      </c>
      <c r="AE8" s="15">
        <f>VLOOKUP(F8,[1]D3!$A:$C,3,0)</f>
        <v>5</v>
      </c>
      <c r="AF8" s="15">
        <v>4.166666666666667</v>
      </c>
      <c r="AG8" s="15">
        <v>4</v>
      </c>
      <c r="AH8" s="15">
        <v>3</v>
      </c>
      <c r="AI8" s="38">
        <v>2</v>
      </c>
      <c r="AJ8" s="49">
        <f t="shared" si="3"/>
        <v>0.83333333333333337</v>
      </c>
      <c r="AK8" s="49">
        <f t="shared" si="4"/>
        <v>0.66666666666666663</v>
      </c>
      <c r="AL8" s="49">
        <f t="shared" si="5"/>
        <v>0.83333333333333337</v>
      </c>
      <c r="AM8" s="49">
        <f t="shared" si="6"/>
        <v>0.5</v>
      </c>
      <c r="AN8" s="49">
        <f t="shared" si="7"/>
        <v>0.5</v>
      </c>
      <c r="AO8" s="49">
        <f t="shared" si="8"/>
        <v>0.83333333333333337</v>
      </c>
      <c r="AP8" s="49">
        <f t="shared" si="9"/>
        <v>0.69444444444444453</v>
      </c>
      <c r="AQ8" s="49">
        <f t="shared" si="10"/>
        <v>0.66666666666666663</v>
      </c>
      <c r="AR8" s="49">
        <f t="shared" si="11"/>
        <v>0.5</v>
      </c>
      <c r="AS8" s="49">
        <f t="shared" si="12"/>
        <v>0.33333333333333331</v>
      </c>
      <c r="AT8" s="49">
        <f t="shared" si="13"/>
        <v>3.6411550200429206</v>
      </c>
    </row>
    <row r="9" spans="1:46" x14ac:dyDescent="0.25">
      <c r="A9" s="7" t="s">
        <v>32</v>
      </c>
      <c r="B9" s="3" t="s">
        <v>33</v>
      </c>
      <c r="C9" s="3" t="s">
        <v>71</v>
      </c>
      <c r="D9" s="3" t="s">
        <v>72</v>
      </c>
      <c r="E9" s="3" t="s">
        <v>83</v>
      </c>
      <c r="F9" s="3" t="s">
        <v>84</v>
      </c>
      <c r="G9" s="2">
        <v>76161</v>
      </c>
      <c r="H9" s="2">
        <v>20991</v>
      </c>
      <c r="I9" s="35">
        <f t="shared" si="2"/>
        <v>0.98457215635298911</v>
      </c>
      <c r="J9" s="2">
        <v>74986</v>
      </c>
      <c r="K9" s="35"/>
      <c r="L9" s="11"/>
      <c r="M9" s="36"/>
      <c r="N9" s="45"/>
      <c r="O9" s="46"/>
      <c r="P9" s="13">
        <v>25596</v>
      </c>
      <c r="Q9" s="2">
        <v>74986</v>
      </c>
      <c r="R9" s="2">
        <v>52749</v>
      </c>
      <c r="S9" s="2">
        <v>38174</v>
      </c>
      <c r="T9" s="2">
        <v>15604</v>
      </c>
      <c r="U9" s="2">
        <v>57833</v>
      </c>
      <c r="V9" s="2">
        <v>59236</v>
      </c>
      <c r="W9" s="2">
        <v>14467</v>
      </c>
      <c r="X9" s="2">
        <v>74986</v>
      </c>
      <c r="Y9" s="2">
        <v>20991</v>
      </c>
      <c r="Z9" s="15">
        <v>4</v>
      </c>
      <c r="AA9" s="15">
        <v>5</v>
      </c>
      <c r="AB9" s="15">
        <v>4</v>
      </c>
      <c r="AC9" s="15">
        <v>3</v>
      </c>
      <c r="AD9" s="15">
        <v>4</v>
      </c>
      <c r="AE9" s="15">
        <f>VLOOKUP(F9,[1]D3!$A:$C,3,0)</f>
        <v>4</v>
      </c>
      <c r="AF9" s="15">
        <v>4.666666666666667</v>
      </c>
      <c r="AG9" s="15">
        <v>4</v>
      </c>
      <c r="AH9" s="15">
        <v>3</v>
      </c>
      <c r="AI9" s="38">
        <v>5</v>
      </c>
      <c r="AJ9" s="49">
        <f t="shared" si="3"/>
        <v>0.66666666666666663</v>
      </c>
      <c r="AK9" s="49">
        <f t="shared" si="4"/>
        <v>0.83333333333333337</v>
      </c>
      <c r="AL9" s="49">
        <f t="shared" si="5"/>
        <v>0.66666666666666663</v>
      </c>
      <c r="AM9" s="49">
        <f t="shared" si="6"/>
        <v>0.5</v>
      </c>
      <c r="AN9" s="49">
        <f t="shared" si="7"/>
        <v>0.66666666666666663</v>
      </c>
      <c r="AO9" s="49">
        <f t="shared" si="8"/>
        <v>0.66666666666666663</v>
      </c>
      <c r="AP9" s="49">
        <f t="shared" si="9"/>
        <v>0.77777777777777779</v>
      </c>
      <c r="AQ9" s="49">
        <f t="shared" si="10"/>
        <v>0.66666666666666663</v>
      </c>
      <c r="AR9" s="49">
        <f t="shared" si="11"/>
        <v>0.5</v>
      </c>
      <c r="AS9" s="49">
        <f t="shared" si="12"/>
        <v>0.83333333333333337</v>
      </c>
      <c r="AT9" s="49">
        <f t="shared" si="13"/>
        <v>4.0111593764809275</v>
      </c>
    </row>
    <row r="10" spans="1:46" x14ac:dyDescent="0.25">
      <c r="A10" s="7" t="s">
        <v>32</v>
      </c>
      <c r="B10" s="3" t="s">
        <v>33</v>
      </c>
      <c r="C10" s="3" t="s">
        <v>71</v>
      </c>
      <c r="D10" s="3" t="s">
        <v>72</v>
      </c>
      <c r="E10" s="3" t="s">
        <v>79</v>
      </c>
      <c r="F10" s="3" t="s">
        <v>80</v>
      </c>
      <c r="G10" s="2">
        <v>38679</v>
      </c>
      <c r="H10" s="2">
        <v>28124</v>
      </c>
      <c r="I10" s="35">
        <f t="shared" si="2"/>
        <v>0.94035523152098033</v>
      </c>
      <c r="J10" s="2">
        <v>36372</v>
      </c>
      <c r="K10" s="35"/>
      <c r="L10" s="11"/>
      <c r="M10" s="36"/>
      <c r="N10" s="45"/>
      <c r="O10" s="46"/>
      <c r="P10" s="13">
        <v>13000</v>
      </c>
      <c r="Q10" s="2">
        <v>22361</v>
      </c>
      <c r="R10" s="2">
        <v>26789</v>
      </c>
      <c r="S10" s="2">
        <v>25236</v>
      </c>
      <c r="T10" s="2">
        <v>7571</v>
      </c>
      <c r="U10" s="2">
        <v>36372</v>
      </c>
      <c r="V10" s="2">
        <v>26861</v>
      </c>
      <c r="W10" s="2">
        <v>7347</v>
      </c>
      <c r="X10" s="2">
        <v>36372</v>
      </c>
      <c r="Y10" s="2">
        <v>28124</v>
      </c>
      <c r="Z10" s="15">
        <v>2</v>
      </c>
      <c r="AA10" s="15">
        <v>5</v>
      </c>
      <c r="AB10" s="15">
        <v>4</v>
      </c>
      <c r="AC10" s="15">
        <v>4</v>
      </c>
      <c r="AD10" s="15">
        <v>3</v>
      </c>
      <c r="AE10" s="15">
        <f>VLOOKUP(F10,[1]D3!$A:$C,3,0)</f>
        <v>4</v>
      </c>
      <c r="AF10" s="15">
        <v>4.166666666666667</v>
      </c>
      <c r="AG10" s="15">
        <v>3</v>
      </c>
      <c r="AH10" s="15">
        <v>3</v>
      </c>
      <c r="AI10" s="38">
        <v>3</v>
      </c>
      <c r="AJ10" s="49">
        <f t="shared" si="3"/>
        <v>0.33333333333333331</v>
      </c>
      <c r="AK10" s="49">
        <f t="shared" si="4"/>
        <v>0.83333333333333337</v>
      </c>
      <c r="AL10" s="49">
        <f t="shared" si="5"/>
        <v>0.66666666666666663</v>
      </c>
      <c r="AM10" s="49">
        <f t="shared" si="6"/>
        <v>0.66666666666666663</v>
      </c>
      <c r="AN10" s="49">
        <f t="shared" si="7"/>
        <v>0.5</v>
      </c>
      <c r="AO10" s="49">
        <f t="shared" si="8"/>
        <v>0.66666666666666663</v>
      </c>
      <c r="AP10" s="49">
        <f t="shared" si="9"/>
        <v>0.69444444444444453</v>
      </c>
      <c r="AQ10" s="49">
        <f t="shared" si="10"/>
        <v>0.5</v>
      </c>
      <c r="AR10" s="49">
        <f t="shared" si="11"/>
        <v>0.5</v>
      </c>
      <c r="AS10" s="49">
        <f t="shared" si="12"/>
        <v>0.5</v>
      </c>
      <c r="AT10" s="49">
        <f t="shared" si="13"/>
        <v>3.465002966126506</v>
      </c>
    </row>
    <row r="11" spans="1:46" x14ac:dyDescent="0.25">
      <c r="A11" s="7" t="s">
        <v>32</v>
      </c>
      <c r="B11" s="3" t="s">
        <v>33</v>
      </c>
      <c r="C11" s="3" t="s">
        <v>71</v>
      </c>
      <c r="D11" s="3" t="s">
        <v>72</v>
      </c>
      <c r="E11" s="3" t="s">
        <v>77</v>
      </c>
      <c r="F11" s="3" t="s">
        <v>78</v>
      </c>
      <c r="G11" s="2">
        <v>61962</v>
      </c>
      <c r="H11" s="2">
        <v>24248</v>
      </c>
      <c r="I11" s="35">
        <f t="shared" si="2"/>
        <v>0.86574029243730033</v>
      </c>
      <c r="J11" s="2">
        <v>53643</v>
      </c>
      <c r="K11" s="35"/>
      <c r="L11" s="11"/>
      <c r="M11" s="36"/>
      <c r="N11" s="45"/>
      <c r="O11" s="46"/>
      <c r="P11" s="13">
        <v>20824</v>
      </c>
      <c r="Q11" s="2">
        <v>23832</v>
      </c>
      <c r="R11" s="2">
        <v>42915</v>
      </c>
      <c r="S11" s="2">
        <v>27894</v>
      </c>
      <c r="T11" s="2">
        <v>10718</v>
      </c>
      <c r="U11" s="2">
        <v>53643</v>
      </c>
      <c r="V11" s="2">
        <v>42169</v>
      </c>
      <c r="W11" s="2">
        <v>11770</v>
      </c>
      <c r="X11" s="2">
        <v>53643</v>
      </c>
      <c r="Y11" s="2">
        <v>24248</v>
      </c>
      <c r="Z11" s="15">
        <v>5</v>
      </c>
      <c r="AA11" s="15">
        <v>4</v>
      </c>
      <c r="AB11" s="15">
        <v>4</v>
      </c>
      <c r="AC11" s="15">
        <v>3</v>
      </c>
      <c r="AD11" s="15">
        <v>3</v>
      </c>
      <c r="AE11" s="15">
        <f>VLOOKUP(F11,[1]D3!$A:$C,3,0)</f>
        <v>4</v>
      </c>
      <c r="AF11" s="15">
        <v>4.083333333333333</v>
      </c>
      <c r="AG11" s="15">
        <v>3</v>
      </c>
      <c r="AH11" s="15">
        <v>3</v>
      </c>
      <c r="AI11" s="38">
        <v>2</v>
      </c>
      <c r="AJ11" s="49">
        <f t="shared" si="3"/>
        <v>0.83333333333333337</v>
      </c>
      <c r="AK11" s="49">
        <f t="shared" si="4"/>
        <v>0.66666666666666663</v>
      </c>
      <c r="AL11" s="49">
        <f t="shared" si="5"/>
        <v>0.66666666666666663</v>
      </c>
      <c r="AM11" s="49">
        <f t="shared" si="6"/>
        <v>0.5</v>
      </c>
      <c r="AN11" s="49">
        <f t="shared" si="7"/>
        <v>0.5</v>
      </c>
      <c r="AO11" s="49">
        <f t="shared" si="8"/>
        <v>0.66666666666666663</v>
      </c>
      <c r="AP11" s="49">
        <f t="shared" si="9"/>
        <v>0.68055555555555547</v>
      </c>
      <c r="AQ11" s="49">
        <f t="shared" si="10"/>
        <v>0.5</v>
      </c>
      <c r="AR11" s="49">
        <f t="shared" si="11"/>
        <v>0.5</v>
      </c>
      <c r="AS11" s="49">
        <f t="shared" si="12"/>
        <v>0.33333333333333331</v>
      </c>
      <c r="AT11" s="49">
        <f t="shared" si="13"/>
        <v>3.4572336404918911</v>
      </c>
    </row>
    <row r="12" spans="1:46" x14ac:dyDescent="0.25">
      <c r="A12" s="7" t="s">
        <v>32</v>
      </c>
      <c r="B12" s="3" t="s">
        <v>33</v>
      </c>
      <c r="C12" s="3" t="s">
        <v>71</v>
      </c>
      <c r="D12" s="3" t="s">
        <v>72</v>
      </c>
      <c r="E12" s="3" t="s">
        <v>75</v>
      </c>
      <c r="F12" s="3" t="s">
        <v>76</v>
      </c>
      <c r="G12" s="2">
        <v>30487</v>
      </c>
      <c r="H12" s="2">
        <v>6793</v>
      </c>
      <c r="I12" s="35">
        <f t="shared" si="2"/>
        <v>1</v>
      </c>
      <c r="J12" s="2">
        <v>30487</v>
      </c>
      <c r="K12" s="35"/>
      <c r="L12" s="11"/>
      <c r="M12" s="36"/>
      <c r="N12" s="45"/>
      <c r="O12" s="46"/>
      <c r="P12" s="13">
        <v>10246</v>
      </c>
      <c r="Q12" s="2">
        <v>15244</v>
      </c>
      <c r="R12" s="2">
        <v>21116</v>
      </c>
      <c r="S12" s="2">
        <v>18292</v>
      </c>
      <c r="T12" s="2">
        <v>4979</v>
      </c>
      <c r="U12" s="2">
        <v>30487</v>
      </c>
      <c r="V12" s="2">
        <v>21595</v>
      </c>
      <c r="W12" s="2">
        <v>5791</v>
      </c>
      <c r="X12" s="2">
        <v>30487</v>
      </c>
      <c r="Y12" s="2">
        <v>6793</v>
      </c>
      <c r="Z12" s="15">
        <v>6</v>
      </c>
      <c r="AA12" s="15">
        <v>5</v>
      </c>
      <c r="AB12" s="15">
        <v>4</v>
      </c>
      <c r="AC12" s="15">
        <v>2</v>
      </c>
      <c r="AD12" s="15">
        <v>3</v>
      </c>
      <c r="AE12" s="15">
        <f>VLOOKUP(F12,[1]D3!$A:$C,3,0)</f>
        <v>5</v>
      </c>
      <c r="AF12" s="15">
        <v>4.25</v>
      </c>
      <c r="AG12" s="15">
        <v>3</v>
      </c>
      <c r="AH12" s="15">
        <v>3</v>
      </c>
      <c r="AI12" s="38">
        <v>4</v>
      </c>
      <c r="AJ12" s="49">
        <f t="shared" si="3"/>
        <v>1</v>
      </c>
      <c r="AK12" s="49">
        <f t="shared" si="4"/>
        <v>0.83333333333333337</v>
      </c>
      <c r="AL12" s="49">
        <f t="shared" si="5"/>
        <v>0.66666666666666663</v>
      </c>
      <c r="AM12" s="49">
        <f t="shared" si="6"/>
        <v>0.33333333333333331</v>
      </c>
      <c r="AN12" s="49">
        <f t="shared" si="7"/>
        <v>0.5</v>
      </c>
      <c r="AO12" s="49">
        <f t="shared" si="8"/>
        <v>0.83333333333333337</v>
      </c>
      <c r="AP12" s="49">
        <f t="shared" si="9"/>
        <v>0.70833333333333337</v>
      </c>
      <c r="AQ12" s="49">
        <f t="shared" si="10"/>
        <v>0.5</v>
      </c>
      <c r="AR12" s="49">
        <f t="shared" si="11"/>
        <v>0.5</v>
      </c>
      <c r="AS12" s="49">
        <f t="shared" si="12"/>
        <v>0.66666666666666663</v>
      </c>
      <c r="AT12" s="49">
        <f t="shared" si="13"/>
        <v>3.8448087504192934</v>
      </c>
    </row>
    <row r="13" spans="1:46" x14ac:dyDescent="0.25">
      <c r="A13" s="7" t="s">
        <v>32</v>
      </c>
      <c r="B13" s="3" t="s">
        <v>33</v>
      </c>
      <c r="C13" s="3" t="s">
        <v>47</v>
      </c>
      <c r="D13" s="3" t="s">
        <v>48</v>
      </c>
      <c r="E13" s="3" t="s">
        <v>47</v>
      </c>
      <c r="F13" s="3" t="s">
        <v>53</v>
      </c>
      <c r="G13" s="2">
        <v>162216</v>
      </c>
      <c r="H13" s="2">
        <v>44927</v>
      </c>
      <c r="I13" s="35">
        <f t="shared" si="2"/>
        <v>0.98000197267840405</v>
      </c>
      <c r="J13" s="2">
        <v>158972</v>
      </c>
      <c r="K13" s="35">
        <v>1</v>
      </c>
      <c r="L13" s="11">
        <v>158972</v>
      </c>
      <c r="M13" s="36" t="s">
        <v>660</v>
      </c>
      <c r="N13" s="45"/>
      <c r="O13" s="46"/>
      <c r="P13" s="13">
        <v>54518</v>
      </c>
      <c r="Q13" s="2">
        <v>158972</v>
      </c>
      <c r="R13" s="2">
        <v>112351</v>
      </c>
      <c r="S13" s="2">
        <v>52330</v>
      </c>
      <c r="T13" s="2">
        <v>22499</v>
      </c>
      <c r="U13" s="2">
        <v>126756</v>
      </c>
      <c r="V13" s="2">
        <v>94626</v>
      </c>
      <c r="W13" s="2">
        <v>30813</v>
      </c>
      <c r="X13" s="2">
        <v>158972</v>
      </c>
      <c r="Y13" s="2">
        <v>44927</v>
      </c>
      <c r="Z13" s="15">
        <v>6</v>
      </c>
      <c r="AA13" s="15">
        <v>5</v>
      </c>
      <c r="AB13" s="15">
        <v>5</v>
      </c>
      <c r="AC13" s="15">
        <v>3</v>
      </c>
      <c r="AD13" s="15">
        <v>4</v>
      </c>
      <c r="AE13" s="15">
        <f>VLOOKUP(F13,[1]D3!$A:$C,3,0)</f>
        <v>4</v>
      </c>
      <c r="AF13" s="15">
        <v>3.5</v>
      </c>
      <c r="AG13" s="15">
        <v>5</v>
      </c>
      <c r="AH13" s="15">
        <v>3</v>
      </c>
      <c r="AI13" s="38">
        <v>4</v>
      </c>
      <c r="AJ13" s="49">
        <f t="shared" si="3"/>
        <v>1</v>
      </c>
      <c r="AK13" s="49">
        <f t="shared" si="4"/>
        <v>0.83333333333333337</v>
      </c>
      <c r="AL13" s="49">
        <f t="shared" si="5"/>
        <v>0.83333333333333337</v>
      </c>
      <c r="AM13" s="49">
        <f t="shared" si="6"/>
        <v>0.5</v>
      </c>
      <c r="AN13" s="49">
        <f t="shared" si="7"/>
        <v>0.66666666666666663</v>
      </c>
      <c r="AO13" s="49">
        <f t="shared" si="8"/>
        <v>0.66666666666666663</v>
      </c>
      <c r="AP13" s="49">
        <f t="shared" si="9"/>
        <v>0.58333333333333337</v>
      </c>
      <c r="AQ13" s="49">
        <f t="shared" si="10"/>
        <v>0.83333333333333337</v>
      </c>
      <c r="AR13" s="49">
        <f t="shared" si="11"/>
        <v>0.5</v>
      </c>
      <c r="AS13" s="49">
        <f t="shared" si="12"/>
        <v>0.66666666666666663</v>
      </c>
      <c r="AT13" s="49">
        <f t="shared" si="13"/>
        <v>4.0639984334646213</v>
      </c>
    </row>
    <row r="14" spans="1:46" x14ac:dyDescent="0.25">
      <c r="A14" s="7" t="s">
        <v>32</v>
      </c>
      <c r="B14" s="3" t="s">
        <v>33</v>
      </c>
      <c r="C14" s="3" t="s">
        <v>47</v>
      </c>
      <c r="D14" s="3" t="s">
        <v>48</v>
      </c>
      <c r="E14" s="3" t="s">
        <v>54</v>
      </c>
      <c r="F14" s="3" t="s">
        <v>55</v>
      </c>
      <c r="G14" s="2">
        <v>35269</v>
      </c>
      <c r="H14" s="2">
        <v>7154</v>
      </c>
      <c r="I14" s="35">
        <f t="shared" si="2"/>
        <v>0.7833791715103916</v>
      </c>
      <c r="J14" s="2">
        <v>27629</v>
      </c>
      <c r="K14" s="35">
        <v>1</v>
      </c>
      <c r="L14" s="11">
        <v>27629</v>
      </c>
      <c r="M14" s="36" t="s">
        <v>660</v>
      </c>
      <c r="N14" s="45"/>
      <c r="O14" s="46"/>
      <c r="P14" s="13">
        <v>11853</v>
      </c>
      <c r="Q14" s="2">
        <v>17133</v>
      </c>
      <c r="R14" s="2">
        <v>24427</v>
      </c>
      <c r="S14" s="2">
        <v>7054</v>
      </c>
      <c r="T14" s="2">
        <v>3636</v>
      </c>
      <c r="U14" s="2">
        <v>27629</v>
      </c>
      <c r="V14" s="2">
        <v>23023</v>
      </c>
      <c r="W14" s="2">
        <v>6699</v>
      </c>
      <c r="X14" s="2">
        <v>27629</v>
      </c>
      <c r="Y14" s="2">
        <v>7154</v>
      </c>
      <c r="Z14" s="15">
        <v>6</v>
      </c>
      <c r="AA14" s="15">
        <v>5</v>
      </c>
      <c r="AB14" s="15">
        <v>4</v>
      </c>
      <c r="AC14" s="15">
        <v>3</v>
      </c>
      <c r="AD14" s="15">
        <v>3</v>
      </c>
      <c r="AE14" s="15">
        <f>VLOOKUP(F14,[1]D3!$A:$C,3,0)</f>
        <v>4</v>
      </c>
      <c r="AF14" s="15">
        <v>3.9166666666666665</v>
      </c>
      <c r="AG14" s="15">
        <v>4</v>
      </c>
      <c r="AH14" s="15">
        <v>3</v>
      </c>
      <c r="AI14" s="38">
        <v>1</v>
      </c>
      <c r="AJ14" s="49">
        <f t="shared" si="3"/>
        <v>1</v>
      </c>
      <c r="AK14" s="49">
        <f t="shared" si="4"/>
        <v>0.83333333333333337</v>
      </c>
      <c r="AL14" s="49">
        <f t="shared" si="5"/>
        <v>0.66666666666666663</v>
      </c>
      <c r="AM14" s="49">
        <f t="shared" si="6"/>
        <v>0.5</v>
      </c>
      <c r="AN14" s="49">
        <f t="shared" si="7"/>
        <v>0.5</v>
      </c>
      <c r="AO14" s="49">
        <f t="shared" si="8"/>
        <v>0.66666666666666663</v>
      </c>
      <c r="AP14" s="49">
        <f t="shared" si="9"/>
        <v>0.65277777777777779</v>
      </c>
      <c r="AQ14" s="49">
        <f t="shared" si="10"/>
        <v>0.66666666666666663</v>
      </c>
      <c r="AR14" s="49">
        <f t="shared" si="11"/>
        <v>0.5</v>
      </c>
      <c r="AS14" s="49">
        <f t="shared" si="12"/>
        <v>0.16666666666666666</v>
      </c>
      <c r="AT14" s="49">
        <f t="shared" si="13"/>
        <v>3.3330032322330898</v>
      </c>
    </row>
    <row r="15" spans="1:46" x14ac:dyDescent="0.25">
      <c r="A15" s="7" t="s">
        <v>32</v>
      </c>
      <c r="B15" s="3" t="s">
        <v>33</v>
      </c>
      <c r="C15" s="3" t="s">
        <v>47</v>
      </c>
      <c r="D15" s="3" t="s">
        <v>48</v>
      </c>
      <c r="E15" s="3" t="s">
        <v>58</v>
      </c>
      <c r="F15" s="3" t="s">
        <v>59</v>
      </c>
      <c r="G15" s="2">
        <v>29873</v>
      </c>
      <c r="H15" s="2">
        <v>10265</v>
      </c>
      <c r="I15" s="35">
        <f t="shared" si="2"/>
        <v>0.8657315970943662</v>
      </c>
      <c r="J15" s="2">
        <v>25862</v>
      </c>
      <c r="K15" s="35">
        <v>1</v>
      </c>
      <c r="L15" s="11">
        <v>25862</v>
      </c>
      <c r="M15" s="36" t="s">
        <v>660</v>
      </c>
      <c r="N15" s="45"/>
      <c r="O15" s="46"/>
      <c r="P15" s="13">
        <v>10040</v>
      </c>
      <c r="Q15" s="2">
        <v>13766</v>
      </c>
      <c r="R15" s="2">
        <v>20690</v>
      </c>
      <c r="S15" s="2">
        <v>8962</v>
      </c>
      <c r="T15" s="2">
        <v>5839</v>
      </c>
      <c r="U15" s="2">
        <v>25862</v>
      </c>
      <c r="V15" s="2">
        <v>19086</v>
      </c>
      <c r="W15" s="2">
        <v>5674</v>
      </c>
      <c r="X15" s="2">
        <v>25862</v>
      </c>
      <c r="Y15" s="2">
        <v>10265</v>
      </c>
      <c r="Z15" s="15">
        <v>6</v>
      </c>
      <c r="AA15" s="15">
        <v>5</v>
      </c>
      <c r="AB15" s="15">
        <v>6</v>
      </c>
      <c r="AC15" s="15">
        <v>3</v>
      </c>
      <c r="AD15" s="15">
        <v>4</v>
      </c>
      <c r="AE15" s="15">
        <f>VLOOKUP(F15,[1]D3!$A:$C,3,0)</f>
        <v>4</v>
      </c>
      <c r="AF15" s="15">
        <v>3.8333333333333335</v>
      </c>
      <c r="AG15" s="15">
        <v>5</v>
      </c>
      <c r="AH15" s="15">
        <v>3</v>
      </c>
      <c r="AI15" s="38">
        <v>4</v>
      </c>
      <c r="AJ15" s="49">
        <f t="shared" si="3"/>
        <v>1</v>
      </c>
      <c r="AK15" s="49">
        <f t="shared" si="4"/>
        <v>0.83333333333333337</v>
      </c>
      <c r="AL15" s="49">
        <f t="shared" si="5"/>
        <v>1</v>
      </c>
      <c r="AM15" s="49">
        <f t="shared" si="6"/>
        <v>0.5</v>
      </c>
      <c r="AN15" s="49">
        <f t="shared" si="7"/>
        <v>0.66666666666666663</v>
      </c>
      <c r="AO15" s="49">
        <f t="shared" si="8"/>
        <v>0.66666666666666663</v>
      </c>
      <c r="AP15" s="49">
        <f t="shared" si="9"/>
        <v>0.63888888888888895</v>
      </c>
      <c r="AQ15" s="49">
        <f t="shared" si="10"/>
        <v>0.83333333333333337</v>
      </c>
      <c r="AR15" s="49">
        <f t="shared" si="11"/>
        <v>0.5</v>
      </c>
      <c r="AS15" s="49">
        <f t="shared" si="12"/>
        <v>0.66666666666666663</v>
      </c>
      <c r="AT15" s="49">
        <f t="shared" si="13"/>
        <v>4.1892983049371377</v>
      </c>
    </row>
    <row r="16" spans="1:46" x14ac:dyDescent="0.25">
      <c r="A16" s="23" t="s">
        <v>32</v>
      </c>
      <c r="B16" s="24" t="s">
        <v>33</v>
      </c>
      <c r="C16" s="24" t="s">
        <v>47</v>
      </c>
      <c r="D16" s="24" t="s">
        <v>48</v>
      </c>
      <c r="E16" s="24" t="s">
        <v>49</v>
      </c>
      <c r="F16" s="24" t="s">
        <v>50</v>
      </c>
      <c r="G16" s="2">
        <v>22564</v>
      </c>
      <c r="H16" s="2">
        <v>3385</v>
      </c>
      <c r="I16" s="35">
        <f t="shared" si="2"/>
        <v>0.8979790817230987</v>
      </c>
      <c r="J16" s="2">
        <v>20262</v>
      </c>
      <c r="K16" s="35">
        <v>1</v>
      </c>
      <c r="L16" s="11">
        <v>20262</v>
      </c>
      <c r="M16" s="36" t="s">
        <v>660</v>
      </c>
      <c r="N16" s="45"/>
      <c r="O16" s="46"/>
      <c r="P16" s="13">
        <v>7583</v>
      </c>
      <c r="Q16" s="2">
        <v>4634</v>
      </c>
      <c r="R16" s="2">
        <v>15628</v>
      </c>
      <c r="S16" s="2">
        <v>4513</v>
      </c>
      <c r="T16" s="2">
        <v>2154</v>
      </c>
      <c r="U16" s="2">
        <v>20262</v>
      </c>
      <c r="V16" s="2">
        <v>11595</v>
      </c>
      <c r="W16" s="2">
        <v>4286</v>
      </c>
      <c r="X16" s="2">
        <v>20262</v>
      </c>
      <c r="Y16" s="2">
        <v>3385</v>
      </c>
      <c r="Z16" s="15">
        <v>6</v>
      </c>
      <c r="AA16" s="15">
        <v>4</v>
      </c>
      <c r="AB16" s="15">
        <v>4</v>
      </c>
      <c r="AC16" s="15">
        <v>2</v>
      </c>
      <c r="AD16" s="15">
        <v>3</v>
      </c>
      <c r="AE16" s="15">
        <f>VLOOKUP(F16,[1]D3!$A:$C,3,0)</f>
        <v>4</v>
      </c>
      <c r="AF16" s="15">
        <v>3.0833333333333335</v>
      </c>
      <c r="AG16" s="15">
        <v>4</v>
      </c>
      <c r="AH16" s="15">
        <v>3</v>
      </c>
      <c r="AI16" s="38">
        <v>1</v>
      </c>
      <c r="AJ16" s="49">
        <f t="shared" si="3"/>
        <v>1</v>
      </c>
      <c r="AK16" s="49">
        <f t="shared" si="4"/>
        <v>0.66666666666666663</v>
      </c>
      <c r="AL16" s="49">
        <f t="shared" si="5"/>
        <v>0.66666666666666663</v>
      </c>
      <c r="AM16" s="49">
        <f t="shared" si="6"/>
        <v>0.33333333333333331</v>
      </c>
      <c r="AN16" s="49">
        <f t="shared" si="7"/>
        <v>0.5</v>
      </c>
      <c r="AO16" s="49">
        <f t="shared" si="8"/>
        <v>0.66666666666666663</v>
      </c>
      <c r="AP16" s="49">
        <f t="shared" si="9"/>
        <v>0.51388888888888895</v>
      </c>
      <c r="AQ16" s="49">
        <f t="shared" si="10"/>
        <v>0.66666666666666663</v>
      </c>
      <c r="AR16" s="49">
        <f t="shared" si="11"/>
        <v>0.5</v>
      </c>
      <c r="AS16" s="49">
        <f t="shared" si="12"/>
        <v>0.16666666666666666</v>
      </c>
      <c r="AT16" s="49">
        <f t="shared" si="13"/>
        <v>3.0266224231209811</v>
      </c>
    </row>
    <row r="17" spans="1:46" x14ac:dyDescent="0.25">
      <c r="A17" s="7" t="s">
        <v>32</v>
      </c>
      <c r="B17" s="3" t="s">
        <v>33</v>
      </c>
      <c r="C17" s="3" t="s">
        <v>47</v>
      </c>
      <c r="D17" s="3" t="s">
        <v>48</v>
      </c>
      <c r="E17" s="3" t="s">
        <v>60</v>
      </c>
      <c r="F17" s="3" t="s">
        <v>61</v>
      </c>
      <c r="G17" s="2">
        <v>32290</v>
      </c>
      <c r="H17" s="2">
        <v>8239</v>
      </c>
      <c r="I17" s="35">
        <f t="shared" si="2"/>
        <v>1</v>
      </c>
      <c r="J17" s="2">
        <v>32290</v>
      </c>
      <c r="K17" s="35">
        <v>1</v>
      </c>
      <c r="L17" s="11">
        <v>32290</v>
      </c>
      <c r="M17" s="36" t="s">
        <v>660</v>
      </c>
      <c r="N17" s="45"/>
      <c r="O17" s="46"/>
      <c r="P17" s="13">
        <v>10852</v>
      </c>
      <c r="Q17" s="2">
        <v>14710</v>
      </c>
      <c r="R17" s="2">
        <v>22364</v>
      </c>
      <c r="S17" s="2">
        <v>12916</v>
      </c>
      <c r="T17" s="2">
        <v>3137</v>
      </c>
      <c r="U17" s="2">
        <v>32290</v>
      </c>
      <c r="V17" s="2">
        <v>25114</v>
      </c>
      <c r="W17" s="2">
        <v>6134</v>
      </c>
      <c r="X17" s="2">
        <v>32290</v>
      </c>
      <c r="Y17" s="2">
        <v>8239</v>
      </c>
      <c r="Z17" s="15">
        <v>6</v>
      </c>
      <c r="AA17" s="15">
        <v>5</v>
      </c>
      <c r="AB17" s="15">
        <v>5</v>
      </c>
      <c r="AC17" s="15">
        <v>4</v>
      </c>
      <c r="AD17" s="15">
        <v>4</v>
      </c>
      <c r="AE17" s="15">
        <f>VLOOKUP(F17,[1]D3!$A:$C,3,0)</f>
        <v>5</v>
      </c>
      <c r="AF17" s="15">
        <v>4.666666666666667</v>
      </c>
      <c r="AG17" s="15">
        <v>5</v>
      </c>
      <c r="AH17" s="15">
        <v>3</v>
      </c>
      <c r="AI17" s="38">
        <v>3</v>
      </c>
      <c r="AJ17" s="49">
        <f t="shared" si="3"/>
        <v>1</v>
      </c>
      <c r="AK17" s="49">
        <f t="shared" si="4"/>
        <v>0.83333333333333337</v>
      </c>
      <c r="AL17" s="49">
        <f t="shared" si="5"/>
        <v>0.83333333333333337</v>
      </c>
      <c r="AM17" s="49">
        <f t="shared" si="6"/>
        <v>0.66666666666666663</v>
      </c>
      <c r="AN17" s="49">
        <f t="shared" si="7"/>
        <v>0.66666666666666663</v>
      </c>
      <c r="AO17" s="49">
        <f t="shared" si="8"/>
        <v>0.83333333333333337</v>
      </c>
      <c r="AP17" s="49">
        <f t="shared" si="9"/>
        <v>0.77777777777777779</v>
      </c>
      <c r="AQ17" s="49">
        <f t="shared" si="10"/>
        <v>0.83333333333333337</v>
      </c>
      <c r="AR17" s="49">
        <f t="shared" si="11"/>
        <v>0.5</v>
      </c>
      <c r="AS17" s="49">
        <f t="shared" si="12"/>
        <v>0.5</v>
      </c>
      <c r="AT17" s="49">
        <f t="shared" si="13"/>
        <v>4.3013362380057512</v>
      </c>
    </row>
    <row r="18" spans="1:46" x14ac:dyDescent="0.25">
      <c r="A18" s="7" t="s">
        <v>32</v>
      </c>
      <c r="B18" s="3" t="s">
        <v>33</v>
      </c>
      <c r="C18" s="3" t="s">
        <v>47</v>
      </c>
      <c r="D18" s="3" t="s">
        <v>48</v>
      </c>
      <c r="E18" s="3" t="s">
        <v>56</v>
      </c>
      <c r="F18" s="3" t="s">
        <v>57</v>
      </c>
      <c r="G18" s="2">
        <v>32033</v>
      </c>
      <c r="H18" s="2">
        <v>1406</v>
      </c>
      <c r="I18" s="35">
        <f t="shared" si="2"/>
        <v>0.73733337495707552</v>
      </c>
      <c r="J18" s="2">
        <v>23619</v>
      </c>
      <c r="K18" s="35">
        <v>1</v>
      </c>
      <c r="L18" s="11">
        <v>23619</v>
      </c>
      <c r="M18" s="36" t="s">
        <v>660</v>
      </c>
      <c r="N18" s="45"/>
      <c r="O18" s="46"/>
      <c r="P18" s="13">
        <v>10766</v>
      </c>
      <c r="Q18" s="2">
        <v>15845</v>
      </c>
      <c r="R18" s="2">
        <v>22186</v>
      </c>
      <c r="S18" s="2">
        <v>9610</v>
      </c>
      <c r="T18" s="2">
        <v>3122</v>
      </c>
      <c r="U18" s="2">
        <v>23619</v>
      </c>
      <c r="V18" s="2">
        <v>19576</v>
      </c>
      <c r="W18" s="2">
        <v>6085</v>
      </c>
      <c r="X18" s="2">
        <v>23619</v>
      </c>
      <c r="Y18" s="2">
        <v>1406</v>
      </c>
      <c r="Z18" s="15">
        <v>6</v>
      </c>
      <c r="AA18" s="15">
        <v>5</v>
      </c>
      <c r="AB18" s="15">
        <v>4</v>
      </c>
      <c r="AC18" s="15">
        <v>3</v>
      </c>
      <c r="AD18" s="15">
        <v>3</v>
      </c>
      <c r="AE18" s="15">
        <f>VLOOKUP(F18,[1]D3!$A:$C,3,0)</f>
        <v>4</v>
      </c>
      <c r="AF18" s="15">
        <v>3.6666666666666665</v>
      </c>
      <c r="AG18" s="15">
        <v>4</v>
      </c>
      <c r="AH18" s="15">
        <v>3</v>
      </c>
      <c r="AI18" s="38">
        <v>1</v>
      </c>
      <c r="AJ18" s="49">
        <f t="shared" si="3"/>
        <v>1</v>
      </c>
      <c r="AK18" s="49">
        <f t="shared" si="4"/>
        <v>0.83333333333333337</v>
      </c>
      <c r="AL18" s="49">
        <f t="shared" si="5"/>
        <v>0.66666666666666663</v>
      </c>
      <c r="AM18" s="49">
        <f t="shared" si="6"/>
        <v>0.5</v>
      </c>
      <c r="AN18" s="49">
        <f t="shared" si="7"/>
        <v>0.5</v>
      </c>
      <c r="AO18" s="49">
        <f t="shared" si="8"/>
        <v>0.66666666666666663</v>
      </c>
      <c r="AP18" s="49">
        <f t="shared" si="9"/>
        <v>0.61111111111111105</v>
      </c>
      <c r="AQ18" s="49">
        <f t="shared" si="10"/>
        <v>0.66666666666666663</v>
      </c>
      <c r="AR18" s="49">
        <f t="shared" si="11"/>
        <v>0.5</v>
      </c>
      <c r="AS18" s="49">
        <f t="shared" si="12"/>
        <v>0.16666666666666666</v>
      </c>
      <c r="AT18" s="49">
        <f t="shared" si="13"/>
        <v>3.3086660628579478</v>
      </c>
    </row>
    <row r="19" spans="1:46" x14ac:dyDescent="0.25">
      <c r="A19" s="7" t="s">
        <v>32</v>
      </c>
      <c r="B19" s="3" t="s">
        <v>33</v>
      </c>
      <c r="C19" s="3" t="s">
        <v>47</v>
      </c>
      <c r="D19" s="3" t="s">
        <v>48</v>
      </c>
      <c r="E19" s="3" t="s">
        <v>51</v>
      </c>
      <c r="F19" s="3" t="s">
        <v>52</v>
      </c>
      <c r="G19" s="2">
        <v>32840</v>
      </c>
      <c r="H19" s="2">
        <v>3593</v>
      </c>
      <c r="I19" s="35">
        <f t="shared" si="2"/>
        <v>0.77734470158343483</v>
      </c>
      <c r="J19" s="2">
        <v>25528</v>
      </c>
      <c r="K19" s="35">
        <v>1</v>
      </c>
      <c r="L19" s="11">
        <v>25528</v>
      </c>
      <c r="M19" s="36" t="s">
        <v>660</v>
      </c>
      <c r="N19" s="45"/>
      <c r="O19" s="46"/>
      <c r="P19" s="13">
        <v>11037</v>
      </c>
      <c r="Q19" s="2">
        <v>19141</v>
      </c>
      <c r="R19" s="2">
        <v>22745</v>
      </c>
      <c r="S19" s="2">
        <v>9852</v>
      </c>
      <c r="T19" s="2">
        <v>3720</v>
      </c>
      <c r="U19" s="2">
        <v>25528</v>
      </c>
      <c r="V19" s="2">
        <v>16876</v>
      </c>
      <c r="W19" s="2">
        <v>6238</v>
      </c>
      <c r="X19" s="2">
        <v>25528</v>
      </c>
      <c r="Y19" s="2">
        <v>3593</v>
      </c>
      <c r="Z19" s="15">
        <v>6</v>
      </c>
      <c r="AA19" s="15">
        <v>5</v>
      </c>
      <c r="AB19" s="15">
        <v>4</v>
      </c>
      <c r="AC19" s="15">
        <v>3</v>
      </c>
      <c r="AD19" s="15">
        <v>3</v>
      </c>
      <c r="AE19" s="15">
        <f>VLOOKUP(F19,[1]D3!$A:$C,3,0)</f>
        <v>4</v>
      </c>
      <c r="AF19" s="15">
        <v>3.0833333333333335</v>
      </c>
      <c r="AG19" s="15">
        <v>4</v>
      </c>
      <c r="AH19" s="15">
        <v>3</v>
      </c>
      <c r="AI19" s="38">
        <v>1</v>
      </c>
      <c r="AJ19" s="49">
        <f t="shared" si="3"/>
        <v>1</v>
      </c>
      <c r="AK19" s="49">
        <f t="shared" si="4"/>
        <v>0.83333333333333337</v>
      </c>
      <c r="AL19" s="49">
        <f t="shared" si="5"/>
        <v>0.66666666666666663</v>
      </c>
      <c r="AM19" s="49">
        <f t="shared" si="6"/>
        <v>0.5</v>
      </c>
      <c r="AN19" s="49">
        <f t="shared" si="7"/>
        <v>0.5</v>
      </c>
      <c r="AO19" s="49">
        <f t="shared" si="8"/>
        <v>0.66666666666666663</v>
      </c>
      <c r="AP19" s="49">
        <f t="shared" si="9"/>
        <v>0.51388888888888895</v>
      </c>
      <c r="AQ19" s="49">
        <f t="shared" si="10"/>
        <v>0.66666666666666663</v>
      </c>
      <c r="AR19" s="49">
        <f t="shared" si="11"/>
        <v>0.5</v>
      </c>
      <c r="AS19" s="49">
        <f t="shared" si="12"/>
        <v>0.16666666666666666</v>
      </c>
      <c r="AT19" s="49">
        <f t="shared" si="13"/>
        <v>3.2455755270319058</v>
      </c>
    </row>
    <row r="20" spans="1:46" x14ac:dyDescent="0.25">
      <c r="A20" s="7" t="s">
        <v>32</v>
      </c>
      <c r="B20" s="3" t="s">
        <v>33</v>
      </c>
      <c r="C20" s="3" t="s">
        <v>91</v>
      </c>
      <c r="D20" s="3" t="s">
        <v>92</v>
      </c>
      <c r="E20" s="3" t="s">
        <v>91</v>
      </c>
      <c r="F20" s="3" t="s">
        <v>105</v>
      </c>
      <c r="G20" s="2">
        <v>160183</v>
      </c>
      <c r="H20" s="2">
        <v>86343</v>
      </c>
      <c r="I20" s="35">
        <f t="shared" si="2"/>
        <v>0.81018584993413778</v>
      </c>
      <c r="J20" s="2">
        <v>129778</v>
      </c>
      <c r="K20" s="35">
        <v>1</v>
      </c>
      <c r="L20" s="11">
        <v>129778</v>
      </c>
      <c r="M20" s="36" t="s">
        <v>660</v>
      </c>
      <c r="N20" s="45"/>
      <c r="O20" s="46"/>
      <c r="P20" s="13">
        <v>53835</v>
      </c>
      <c r="Q20" s="2">
        <v>76087</v>
      </c>
      <c r="R20" s="2">
        <v>110943</v>
      </c>
      <c r="S20" s="2">
        <v>104119</v>
      </c>
      <c r="T20" s="2">
        <v>37611</v>
      </c>
      <c r="U20" s="2">
        <v>129778</v>
      </c>
      <c r="V20" s="2">
        <v>77867</v>
      </c>
      <c r="W20" s="2">
        <v>30427</v>
      </c>
      <c r="X20" s="2">
        <v>129778</v>
      </c>
      <c r="Y20" s="2">
        <v>86343</v>
      </c>
      <c r="Z20" s="15">
        <v>3</v>
      </c>
      <c r="AA20" s="15">
        <v>4</v>
      </c>
      <c r="AB20" s="15">
        <v>5</v>
      </c>
      <c r="AC20" s="15">
        <v>3</v>
      </c>
      <c r="AD20" s="15">
        <v>3</v>
      </c>
      <c r="AE20" s="15">
        <f>VLOOKUP(F20,[1]D3!$A:$C,3,0)</f>
        <v>3</v>
      </c>
      <c r="AF20" s="15">
        <v>2.9166666666666665</v>
      </c>
      <c r="AG20" s="15">
        <v>4</v>
      </c>
      <c r="AH20" s="15">
        <v>3</v>
      </c>
      <c r="AI20" s="38">
        <v>2</v>
      </c>
      <c r="AJ20" s="49">
        <f t="shared" si="3"/>
        <v>0.5</v>
      </c>
      <c r="AK20" s="49">
        <f t="shared" si="4"/>
        <v>0.66666666666666663</v>
      </c>
      <c r="AL20" s="49">
        <f t="shared" si="5"/>
        <v>0.83333333333333337</v>
      </c>
      <c r="AM20" s="49">
        <f t="shared" si="6"/>
        <v>0.5</v>
      </c>
      <c r="AN20" s="49">
        <f t="shared" si="7"/>
        <v>0.5</v>
      </c>
      <c r="AO20" s="49">
        <f t="shared" si="8"/>
        <v>0.5</v>
      </c>
      <c r="AP20" s="49">
        <f t="shared" si="9"/>
        <v>0.4861111111111111</v>
      </c>
      <c r="AQ20" s="49">
        <f t="shared" si="10"/>
        <v>0.66666666666666663</v>
      </c>
      <c r="AR20" s="49">
        <f t="shared" si="11"/>
        <v>0.5</v>
      </c>
      <c r="AS20" s="49">
        <f t="shared" si="12"/>
        <v>0.33333333333333331</v>
      </c>
      <c r="AT20" s="49">
        <f t="shared" si="13"/>
        <v>3.1241229565891242</v>
      </c>
    </row>
    <row r="21" spans="1:46" x14ac:dyDescent="0.25">
      <c r="A21" s="7" t="s">
        <v>32</v>
      </c>
      <c r="B21" s="3" t="s">
        <v>33</v>
      </c>
      <c r="C21" s="3" t="s">
        <v>91</v>
      </c>
      <c r="D21" s="3" t="s">
        <v>92</v>
      </c>
      <c r="E21" s="3" t="s">
        <v>93</v>
      </c>
      <c r="F21" s="3" t="s">
        <v>94</v>
      </c>
      <c r="G21" s="2">
        <v>25339</v>
      </c>
      <c r="H21" s="2">
        <v>9593</v>
      </c>
      <c r="I21" s="35">
        <f t="shared" si="2"/>
        <v>0.84466632463790992</v>
      </c>
      <c r="J21" s="2">
        <v>21403</v>
      </c>
      <c r="K21" s="35">
        <v>1</v>
      </c>
      <c r="L21" s="11">
        <v>21403</v>
      </c>
      <c r="M21" s="36" t="s">
        <v>660</v>
      </c>
      <c r="N21" s="45"/>
      <c r="O21" s="46"/>
      <c r="P21" s="13">
        <v>8516</v>
      </c>
      <c r="Q21" s="2">
        <v>10056</v>
      </c>
      <c r="R21" s="2">
        <v>17550</v>
      </c>
      <c r="S21" s="2">
        <v>11784</v>
      </c>
      <c r="T21" s="2">
        <v>4640</v>
      </c>
      <c r="U21" s="2">
        <v>21403</v>
      </c>
      <c r="V21" s="2">
        <v>16541</v>
      </c>
      <c r="W21" s="2">
        <v>4813</v>
      </c>
      <c r="X21" s="2">
        <v>21403</v>
      </c>
      <c r="Y21" s="2">
        <v>9593</v>
      </c>
      <c r="Z21" s="15">
        <v>3</v>
      </c>
      <c r="AA21" s="15">
        <v>4</v>
      </c>
      <c r="AB21" s="15">
        <v>5</v>
      </c>
      <c r="AC21" s="15">
        <v>2</v>
      </c>
      <c r="AD21" s="15">
        <v>2</v>
      </c>
      <c r="AE21" s="15">
        <f>VLOOKUP(F21,[1]D3!$A:$C,3,0)</f>
        <v>4</v>
      </c>
      <c r="AF21" s="15">
        <v>3.9166666666666665</v>
      </c>
      <c r="AG21" s="15">
        <v>4</v>
      </c>
      <c r="AH21" s="15">
        <v>3</v>
      </c>
      <c r="AI21" s="38">
        <v>2</v>
      </c>
      <c r="AJ21" s="49">
        <f t="shared" si="3"/>
        <v>0.5</v>
      </c>
      <c r="AK21" s="49">
        <f t="shared" si="4"/>
        <v>0.66666666666666663</v>
      </c>
      <c r="AL21" s="49">
        <f t="shared" si="5"/>
        <v>0.83333333333333337</v>
      </c>
      <c r="AM21" s="49">
        <f t="shared" si="6"/>
        <v>0.33333333333333331</v>
      </c>
      <c r="AN21" s="49">
        <f t="shared" si="7"/>
        <v>0.33333333333333331</v>
      </c>
      <c r="AO21" s="49">
        <f t="shared" si="8"/>
        <v>0.66666666666666663</v>
      </c>
      <c r="AP21" s="49">
        <f t="shared" si="9"/>
        <v>0.65277777777777779</v>
      </c>
      <c r="AQ21" s="49">
        <f t="shared" si="10"/>
        <v>0.66666666666666663</v>
      </c>
      <c r="AR21" s="49">
        <f t="shared" si="11"/>
        <v>0.5</v>
      </c>
      <c r="AS21" s="49">
        <f t="shared" si="12"/>
        <v>0.33333333333333331</v>
      </c>
      <c r="AT21" s="49">
        <f t="shared" si="13"/>
        <v>3.045820770292361</v>
      </c>
    </row>
    <row r="22" spans="1:46" x14ac:dyDescent="0.25">
      <c r="A22" s="7" t="s">
        <v>32</v>
      </c>
      <c r="B22" s="3" t="s">
        <v>33</v>
      </c>
      <c r="C22" s="3" t="s">
        <v>91</v>
      </c>
      <c r="D22" s="3" t="s">
        <v>92</v>
      </c>
      <c r="E22" s="3" t="s">
        <v>101</v>
      </c>
      <c r="F22" s="3" t="s">
        <v>102</v>
      </c>
      <c r="G22" s="2">
        <v>46614</v>
      </c>
      <c r="H22" s="2">
        <v>21469</v>
      </c>
      <c r="I22" s="35">
        <f t="shared" si="2"/>
        <v>0.89550349680353547</v>
      </c>
      <c r="J22" s="2">
        <v>41743</v>
      </c>
      <c r="K22" s="35">
        <v>1</v>
      </c>
      <c r="L22" s="11">
        <v>41743</v>
      </c>
      <c r="M22" s="36" t="s">
        <v>660</v>
      </c>
      <c r="N22" s="45"/>
      <c r="O22" s="46"/>
      <c r="P22" s="13">
        <v>15666</v>
      </c>
      <c r="Q22" s="2">
        <v>17772</v>
      </c>
      <c r="R22" s="2">
        <v>32285</v>
      </c>
      <c r="S22" s="2">
        <v>27968</v>
      </c>
      <c r="T22" s="2">
        <v>7348</v>
      </c>
      <c r="U22" s="2">
        <v>41743</v>
      </c>
      <c r="V22" s="2">
        <v>27839</v>
      </c>
      <c r="W22" s="2">
        <v>8854</v>
      </c>
      <c r="X22" s="2">
        <v>41743</v>
      </c>
      <c r="Y22" s="2">
        <v>21469</v>
      </c>
      <c r="Z22" s="15">
        <v>3</v>
      </c>
      <c r="AA22" s="15">
        <v>4</v>
      </c>
      <c r="AB22" s="15">
        <v>4</v>
      </c>
      <c r="AC22" s="15">
        <v>3</v>
      </c>
      <c r="AD22" s="15">
        <v>3</v>
      </c>
      <c r="AE22" s="15">
        <f>VLOOKUP(F22,[1]D3!$A:$C,3,0)</f>
        <v>4</v>
      </c>
      <c r="AF22" s="15">
        <v>3.5833333333333335</v>
      </c>
      <c r="AG22" s="15">
        <v>3</v>
      </c>
      <c r="AH22" s="15">
        <v>3</v>
      </c>
      <c r="AI22" s="38">
        <v>3</v>
      </c>
      <c r="AJ22" s="49">
        <f t="shared" si="3"/>
        <v>0.5</v>
      </c>
      <c r="AK22" s="49">
        <f t="shared" si="4"/>
        <v>0.66666666666666663</v>
      </c>
      <c r="AL22" s="49">
        <f t="shared" si="5"/>
        <v>0.66666666666666663</v>
      </c>
      <c r="AM22" s="49">
        <f t="shared" si="6"/>
        <v>0.5</v>
      </c>
      <c r="AN22" s="49">
        <f t="shared" si="7"/>
        <v>0.5</v>
      </c>
      <c r="AO22" s="49">
        <f t="shared" si="8"/>
        <v>0.66666666666666663</v>
      </c>
      <c r="AP22" s="49">
        <f t="shared" si="9"/>
        <v>0.59722222222222221</v>
      </c>
      <c r="AQ22" s="49">
        <f t="shared" si="10"/>
        <v>0.5</v>
      </c>
      <c r="AR22" s="49">
        <f t="shared" si="11"/>
        <v>0.5</v>
      </c>
      <c r="AS22" s="49">
        <f t="shared" si="12"/>
        <v>0.5</v>
      </c>
      <c r="AT22" s="49">
        <f t="shared" si="13"/>
        <v>3.3677627983113618</v>
      </c>
    </row>
    <row r="23" spans="1:46" x14ac:dyDescent="0.25">
      <c r="A23" s="7" t="s">
        <v>32</v>
      </c>
      <c r="B23" s="3" t="s">
        <v>33</v>
      </c>
      <c r="C23" s="3" t="s">
        <v>91</v>
      </c>
      <c r="D23" s="3" t="s">
        <v>92</v>
      </c>
      <c r="E23" s="3" t="s">
        <v>95</v>
      </c>
      <c r="F23" s="3" t="s">
        <v>96</v>
      </c>
      <c r="G23" s="2">
        <v>37997</v>
      </c>
      <c r="H23" s="2">
        <v>18108</v>
      </c>
      <c r="I23" s="35">
        <f t="shared" si="2"/>
        <v>0.88159591546701055</v>
      </c>
      <c r="J23" s="2">
        <v>33498</v>
      </c>
      <c r="K23" s="35">
        <v>1</v>
      </c>
      <c r="L23" s="11">
        <v>33498</v>
      </c>
      <c r="M23" s="36" t="s">
        <v>660</v>
      </c>
      <c r="N23" s="45"/>
      <c r="O23" s="46"/>
      <c r="P23" s="13">
        <v>12770</v>
      </c>
      <c r="Q23" s="2">
        <v>10503</v>
      </c>
      <c r="R23" s="2">
        <v>26317</v>
      </c>
      <c r="S23" s="2">
        <v>16550</v>
      </c>
      <c r="T23" s="2">
        <v>5780</v>
      </c>
      <c r="U23" s="2">
        <v>33498</v>
      </c>
      <c r="V23" s="2">
        <v>23748</v>
      </c>
      <c r="W23" s="2">
        <v>7218</v>
      </c>
      <c r="X23" s="2">
        <v>33498</v>
      </c>
      <c r="Y23" s="2">
        <v>18108</v>
      </c>
      <c r="Z23" s="15">
        <v>4</v>
      </c>
      <c r="AA23" s="15">
        <v>4</v>
      </c>
      <c r="AB23" s="15">
        <v>5</v>
      </c>
      <c r="AC23" s="15">
        <v>3</v>
      </c>
      <c r="AD23" s="15">
        <v>3</v>
      </c>
      <c r="AE23" s="15">
        <f>VLOOKUP(F23,[1]D3!$A:$C,3,0)</f>
        <v>4</v>
      </c>
      <c r="AF23" s="15">
        <v>3.75</v>
      </c>
      <c r="AG23" s="15">
        <v>3</v>
      </c>
      <c r="AH23" s="15">
        <v>3</v>
      </c>
      <c r="AI23" s="38">
        <v>2</v>
      </c>
      <c r="AJ23" s="49">
        <f t="shared" si="3"/>
        <v>0.66666666666666663</v>
      </c>
      <c r="AK23" s="49">
        <f t="shared" si="4"/>
        <v>0.66666666666666663</v>
      </c>
      <c r="AL23" s="49">
        <f t="shared" si="5"/>
        <v>0.83333333333333337</v>
      </c>
      <c r="AM23" s="49">
        <f t="shared" si="6"/>
        <v>0.5</v>
      </c>
      <c r="AN23" s="49">
        <f t="shared" si="7"/>
        <v>0.5</v>
      </c>
      <c r="AO23" s="49">
        <f t="shared" si="8"/>
        <v>0.66666666666666663</v>
      </c>
      <c r="AP23" s="49">
        <f t="shared" si="9"/>
        <v>0.625</v>
      </c>
      <c r="AQ23" s="49">
        <f t="shared" si="10"/>
        <v>0.5</v>
      </c>
      <c r="AR23" s="49">
        <f t="shared" si="11"/>
        <v>0.5</v>
      </c>
      <c r="AS23" s="49">
        <f t="shared" si="12"/>
        <v>0.33333333333333331</v>
      </c>
      <c r="AT23" s="49">
        <f t="shared" si="13"/>
        <v>3.4246756438514083</v>
      </c>
    </row>
    <row r="24" spans="1:46" x14ac:dyDescent="0.25">
      <c r="A24" s="7" t="s">
        <v>32</v>
      </c>
      <c r="B24" s="3" t="s">
        <v>33</v>
      </c>
      <c r="C24" s="3" t="s">
        <v>91</v>
      </c>
      <c r="D24" s="3" t="s">
        <v>92</v>
      </c>
      <c r="E24" s="3" t="s">
        <v>103</v>
      </c>
      <c r="F24" s="3" t="s">
        <v>104</v>
      </c>
      <c r="G24" s="2">
        <v>36912</v>
      </c>
      <c r="H24" s="2">
        <v>13640</v>
      </c>
      <c r="I24" s="35">
        <f t="shared" si="2"/>
        <v>0.83187039445166888</v>
      </c>
      <c r="J24" s="2">
        <v>30706</v>
      </c>
      <c r="K24" s="35">
        <v>1</v>
      </c>
      <c r="L24" s="11">
        <v>30706</v>
      </c>
      <c r="M24" s="36" t="s">
        <v>660</v>
      </c>
      <c r="N24" s="45"/>
      <c r="O24" s="46"/>
      <c r="P24" s="13">
        <v>12405</v>
      </c>
      <c r="Q24" s="2">
        <v>12342</v>
      </c>
      <c r="R24" s="2">
        <v>25565</v>
      </c>
      <c r="S24" s="2">
        <v>15691</v>
      </c>
      <c r="T24" s="2">
        <v>5715</v>
      </c>
      <c r="U24" s="2">
        <v>30706</v>
      </c>
      <c r="V24" s="2">
        <v>22044</v>
      </c>
      <c r="W24" s="2">
        <v>7012</v>
      </c>
      <c r="X24" s="2">
        <v>30706</v>
      </c>
      <c r="Y24" s="2">
        <v>13640</v>
      </c>
      <c r="Z24" s="15">
        <v>4</v>
      </c>
      <c r="AA24" s="15">
        <v>4</v>
      </c>
      <c r="AB24" s="15">
        <v>3</v>
      </c>
      <c r="AC24" s="15">
        <v>2</v>
      </c>
      <c r="AD24" s="15">
        <v>3</v>
      </c>
      <c r="AE24" s="15">
        <f>VLOOKUP(F24,[1]D3!$A:$C,3,0)</f>
        <v>4</v>
      </c>
      <c r="AF24" s="15">
        <v>3.5833333333333335</v>
      </c>
      <c r="AG24" s="15">
        <v>4</v>
      </c>
      <c r="AH24" s="15">
        <v>3</v>
      </c>
      <c r="AI24" s="38">
        <v>2</v>
      </c>
      <c r="AJ24" s="49">
        <f t="shared" si="3"/>
        <v>0.66666666666666663</v>
      </c>
      <c r="AK24" s="49">
        <f t="shared" si="4"/>
        <v>0.66666666666666663</v>
      </c>
      <c r="AL24" s="49">
        <f t="shared" si="5"/>
        <v>0.5</v>
      </c>
      <c r="AM24" s="49">
        <f t="shared" si="6"/>
        <v>0.33333333333333331</v>
      </c>
      <c r="AN24" s="49">
        <f t="shared" si="7"/>
        <v>0.5</v>
      </c>
      <c r="AO24" s="49">
        <f t="shared" si="8"/>
        <v>0.66666666666666663</v>
      </c>
      <c r="AP24" s="49">
        <f t="shared" si="9"/>
        <v>0.59722222222222221</v>
      </c>
      <c r="AQ24" s="49">
        <f t="shared" si="10"/>
        <v>0.66666666666666663</v>
      </c>
      <c r="AR24" s="49">
        <f t="shared" si="11"/>
        <v>0.5</v>
      </c>
      <c r="AS24" s="49">
        <f t="shared" si="12"/>
        <v>0.33333333333333331</v>
      </c>
      <c r="AT24" s="49">
        <f t="shared" si="13"/>
        <v>3.077585338446295</v>
      </c>
    </row>
    <row r="25" spans="1:46" x14ac:dyDescent="0.25">
      <c r="A25" s="7" t="s">
        <v>32</v>
      </c>
      <c r="B25" s="3" t="s">
        <v>33</v>
      </c>
      <c r="C25" s="3" t="s">
        <v>91</v>
      </c>
      <c r="D25" s="3" t="s">
        <v>92</v>
      </c>
      <c r="E25" s="3" t="s">
        <v>99</v>
      </c>
      <c r="F25" s="3" t="s">
        <v>100</v>
      </c>
      <c r="G25" s="2">
        <v>15703</v>
      </c>
      <c r="H25" s="2">
        <v>4857</v>
      </c>
      <c r="I25" s="35">
        <f t="shared" si="2"/>
        <v>0.79755460739985995</v>
      </c>
      <c r="J25" s="2">
        <v>12524</v>
      </c>
      <c r="K25" s="35">
        <v>1</v>
      </c>
      <c r="L25" s="11">
        <v>12524</v>
      </c>
      <c r="M25" s="36" t="s">
        <v>660</v>
      </c>
      <c r="N25" s="45"/>
      <c r="O25" s="46"/>
      <c r="P25" s="13">
        <v>5277</v>
      </c>
      <c r="Q25" s="2">
        <v>5436</v>
      </c>
      <c r="R25" s="2">
        <v>10876</v>
      </c>
      <c r="S25" s="2">
        <v>3820</v>
      </c>
      <c r="T25" s="2">
        <v>1319</v>
      </c>
      <c r="U25" s="2">
        <v>12524</v>
      </c>
      <c r="V25" s="2">
        <v>9596</v>
      </c>
      <c r="W25" s="2">
        <v>2983</v>
      </c>
      <c r="X25" s="2">
        <v>12524</v>
      </c>
      <c r="Y25" s="2">
        <v>4857</v>
      </c>
      <c r="Z25" s="15">
        <v>4</v>
      </c>
      <c r="AA25" s="15">
        <v>4</v>
      </c>
      <c r="AB25" s="15">
        <v>3</v>
      </c>
      <c r="AC25" s="15">
        <v>2</v>
      </c>
      <c r="AD25" s="15">
        <v>2</v>
      </c>
      <c r="AE25" s="15">
        <f>VLOOKUP(F25,[1]D3!$A:$C,3,0)</f>
        <v>3</v>
      </c>
      <c r="AF25" s="15">
        <v>3.6666666666666665</v>
      </c>
      <c r="AG25" s="15">
        <v>3</v>
      </c>
      <c r="AH25" s="15">
        <v>3</v>
      </c>
      <c r="AI25" s="38">
        <v>2</v>
      </c>
      <c r="AJ25" s="49">
        <f t="shared" si="3"/>
        <v>0.66666666666666663</v>
      </c>
      <c r="AK25" s="49">
        <f t="shared" si="4"/>
        <v>0.66666666666666663</v>
      </c>
      <c r="AL25" s="49">
        <f t="shared" si="5"/>
        <v>0.5</v>
      </c>
      <c r="AM25" s="49">
        <f t="shared" si="6"/>
        <v>0.33333333333333331</v>
      </c>
      <c r="AN25" s="49">
        <f t="shared" si="7"/>
        <v>0.33333333333333331</v>
      </c>
      <c r="AO25" s="49">
        <f t="shared" si="8"/>
        <v>0.5</v>
      </c>
      <c r="AP25" s="49">
        <f t="shared" si="9"/>
        <v>0.61111111111111105</v>
      </c>
      <c r="AQ25" s="49">
        <f t="shared" si="10"/>
        <v>0.5</v>
      </c>
      <c r="AR25" s="49">
        <f t="shared" si="11"/>
        <v>0.5</v>
      </c>
      <c r="AS25" s="49">
        <f t="shared" si="12"/>
        <v>0.33333333333333331</v>
      </c>
      <c r="AT25" s="49">
        <f t="shared" si="13"/>
        <v>2.8567463746760997</v>
      </c>
    </row>
    <row r="26" spans="1:46" x14ac:dyDescent="0.25">
      <c r="A26" s="7" t="s">
        <v>32</v>
      </c>
      <c r="B26" s="3" t="s">
        <v>33</v>
      </c>
      <c r="C26" s="3" t="s">
        <v>91</v>
      </c>
      <c r="D26" s="3" t="s">
        <v>92</v>
      </c>
      <c r="E26" s="3" t="s">
        <v>97</v>
      </c>
      <c r="F26" s="3" t="s">
        <v>98</v>
      </c>
      <c r="G26" s="2">
        <v>15142</v>
      </c>
      <c r="H26" s="2">
        <v>5104</v>
      </c>
      <c r="I26" s="35">
        <f t="shared" si="2"/>
        <v>0.88779553559635449</v>
      </c>
      <c r="J26" s="2">
        <v>13443</v>
      </c>
      <c r="K26" s="35">
        <v>1</v>
      </c>
      <c r="L26" s="11">
        <v>13443</v>
      </c>
      <c r="M26" s="36" t="s">
        <v>660</v>
      </c>
      <c r="N26" s="45"/>
      <c r="O26" s="46"/>
      <c r="P26" s="13">
        <v>5089</v>
      </c>
      <c r="Q26" s="2">
        <v>8849</v>
      </c>
      <c r="R26" s="2">
        <v>10487</v>
      </c>
      <c r="S26" s="2">
        <v>4014</v>
      </c>
      <c r="T26" s="2">
        <v>1731</v>
      </c>
      <c r="U26" s="2">
        <v>13443</v>
      </c>
      <c r="V26" s="2">
        <v>8622</v>
      </c>
      <c r="W26" s="2">
        <v>2876</v>
      </c>
      <c r="X26" s="2">
        <v>13443</v>
      </c>
      <c r="Y26" s="2">
        <v>5104</v>
      </c>
      <c r="Z26" s="15">
        <v>3</v>
      </c>
      <c r="AA26" s="15">
        <v>5</v>
      </c>
      <c r="AB26" s="15">
        <v>2</v>
      </c>
      <c r="AC26" s="15">
        <v>2</v>
      </c>
      <c r="AD26" s="15">
        <v>2</v>
      </c>
      <c r="AE26" s="15">
        <f>VLOOKUP(F26,[1]D3!$A:$C,3,0)</f>
        <v>4</v>
      </c>
      <c r="AF26" s="15">
        <v>3.4166666666666665</v>
      </c>
      <c r="AG26" s="15">
        <v>3</v>
      </c>
      <c r="AH26" s="15">
        <v>3</v>
      </c>
      <c r="AI26" s="38">
        <v>2</v>
      </c>
      <c r="AJ26" s="49">
        <f t="shared" si="3"/>
        <v>0.5</v>
      </c>
      <c r="AK26" s="49">
        <f t="shared" si="4"/>
        <v>0.83333333333333337</v>
      </c>
      <c r="AL26" s="49">
        <f t="shared" si="5"/>
        <v>0.33333333333333331</v>
      </c>
      <c r="AM26" s="49">
        <f t="shared" si="6"/>
        <v>0.33333333333333331</v>
      </c>
      <c r="AN26" s="49">
        <f t="shared" si="7"/>
        <v>0.33333333333333331</v>
      </c>
      <c r="AO26" s="49">
        <f t="shared" si="8"/>
        <v>0.66666666666666663</v>
      </c>
      <c r="AP26" s="49">
        <f t="shared" si="9"/>
        <v>0.56944444444444442</v>
      </c>
      <c r="AQ26" s="49">
        <f t="shared" si="10"/>
        <v>0.5</v>
      </c>
      <c r="AR26" s="49">
        <f t="shared" si="11"/>
        <v>0.5</v>
      </c>
      <c r="AS26" s="49">
        <f t="shared" si="12"/>
        <v>0.33333333333333331</v>
      </c>
      <c r="AT26" s="49">
        <f t="shared" si="13"/>
        <v>2.7775770943664497</v>
      </c>
    </row>
    <row r="27" spans="1:46" x14ac:dyDescent="0.25">
      <c r="A27" s="7" t="s">
        <v>32</v>
      </c>
      <c r="B27" s="3" t="s">
        <v>33</v>
      </c>
      <c r="C27" s="3" t="s">
        <v>34</v>
      </c>
      <c r="D27" s="3" t="s">
        <v>35</v>
      </c>
      <c r="E27" s="3" t="s">
        <v>34</v>
      </c>
      <c r="F27" s="3" t="s">
        <v>40</v>
      </c>
      <c r="G27" s="2">
        <v>108409</v>
      </c>
      <c r="H27" s="2">
        <v>30008</v>
      </c>
      <c r="I27" s="35">
        <f t="shared" si="2"/>
        <v>0.93779114280179687</v>
      </c>
      <c r="J27" s="2">
        <v>101665</v>
      </c>
      <c r="K27" s="35">
        <v>1</v>
      </c>
      <c r="L27" s="11">
        <v>101665</v>
      </c>
      <c r="M27" s="36" t="s">
        <v>660</v>
      </c>
      <c r="N27" s="45"/>
      <c r="O27" s="46"/>
      <c r="P27" s="13">
        <v>36435</v>
      </c>
      <c r="Q27" s="2">
        <v>24607</v>
      </c>
      <c r="R27" s="2">
        <v>75084</v>
      </c>
      <c r="S27" s="2">
        <v>15341</v>
      </c>
      <c r="T27" s="2">
        <v>9130</v>
      </c>
      <c r="U27" s="2">
        <v>101665</v>
      </c>
      <c r="V27" s="2">
        <v>73778</v>
      </c>
      <c r="W27" s="2">
        <v>20593</v>
      </c>
      <c r="X27" s="2">
        <v>101665</v>
      </c>
      <c r="Y27" s="2">
        <v>36179</v>
      </c>
      <c r="Z27" s="15">
        <v>4</v>
      </c>
      <c r="AA27" s="15">
        <v>4</v>
      </c>
      <c r="AB27" s="15">
        <v>4</v>
      </c>
      <c r="AC27" s="15">
        <v>2</v>
      </c>
      <c r="AD27" s="15">
        <v>3</v>
      </c>
      <c r="AE27" s="15">
        <f>VLOOKUP(F27,[1]D3!$A:$C,3,0)</f>
        <v>4</v>
      </c>
      <c r="AF27" s="15">
        <v>4.083333333333333</v>
      </c>
      <c r="AG27" s="15">
        <v>4</v>
      </c>
      <c r="AH27" s="15">
        <v>3</v>
      </c>
      <c r="AI27" s="38">
        <v>4</v>
      </c>
      <c r="AJ27" s="49">
        <f t="shared" si="3"/>
        <v>0.66666666666666663</v>
      </c>
      <c r="AK27" s="49">
        <f t="shared" si="4"/>
        <v>0.66666666666666663</v>
      </c>
      <c r="AL27" s="49">
        <f t="shared" si="5"/>
        <v>0.66666666666666663</v>
      </c>
      <c r="AM27" s="49">
        <f t="shared" si="6"/>
        <v>0.33333333333333331</v>
      </c>
      <c r="AN27" s="49">
        <f t="shared" si="7"/>
        <v>0.5</v>
      </c>
      <c r="AO27" s="49">
        <f t="shared" si="8"/>
        <v>0.66666666666666663</v>
      </c>
      <c r="AP27" s="49">
        <f t="shared" si="9"/>
        <v>0.68055555555555547</v>
      </c>
      <c r="AQ27" s="49">
        <f t="shared" si="10"/>
        <v>0.66666666666666663</v>
      </c>
      <c r="AR27" s="49">
        <f t="shared" si="11"/>
        <v>0.5</v>
      </c>
      <c r="AS27" s="49">
        <f t="shared" si="12"/>
        <v>0.66666666666666663</v>
      </c>
      <c r="AT27" s="49">
        <f t="shared" si="13"/>
        <v>3.4821143815953377</v>
      </c>
    </row>
    <row r="28" spans="1:46" x14ac:dyDescent="0.25">
      <c r="A28" s="7" t="s">
        <v>32</v>
      </c>
      <c r="B28" s="3" t="s">
        <v>33</v>
      </c>
      <c r="C28" s="3" t="s">
        <v>34</v>
      </c>
      <c r="D28" s="3" t="s">
        <v>35</v>
      </c>
      <c r="E28" s="3" t="s">
        <v>36</v>
      </c>
      <c r="F28" s="3" t="s">
        <v>37</v>
      </c>
      <c r="G28" s="2">
        <v>37919</v>
      </c>
      <c r="H28" s="2">
        <v>7970</v>
      </c>
      <c r="I28" s="35">
        <f t="shared" si="2"/>
        <v>0.9324612990848915</v>
      </c>
      <c r="J28" s="2">
        <v>35358</v>
      </c>
      <c r="K28" s="35">
        <v>1</v>
      </c>
      <c r="L28" s="11">
        <v>35358</v>
      </c>
      <c r="M28" s="36" t="s">
        <v>660</v>
      </c>
      <c r="N28" s="45"/>
      <c r="O28" s="46"/>
      <c r="P28" s="13">
        <v>12744</v>
      </c>
      <c r="Q28" s="2">
        <v>9101</v>
      </c>
      <c r="R28" s="2">
        <v>26263</v>
      </c>
      <c r="S28" s="2">
        <v>11376</v>
      </c>
      <c r="T28" s="2">
        <v>2866</v>
      </c>
      <c r="U28" s="2">
        <v>35358</v>
      </c>
      <c r="V28" s="2">
        <v>28966</v>
      </c>
      <c r="W28" s="2">
        <v>7203</v>
      </c>
      <c r="X28" s="2">
        <v>35358</v>
      </c>
      <c r="Y28" s="2">
        <v>7970</v>
      </c>
      <c r="Z28" s="15">
        <v>6</v>
      </c>
      <c r="AA28" s="15">
        <v>4</v>
      </c>
      <c r="AB28" s="15">
        <v>4</v>
      </c>
      <c r="AC28" s="15">
        <v>3</v>
      </c>
      <c r="AD28" s="15">
        <v>2</v>
      </c>
      <c r="AE28" s="15">
        <f>VLOOKUP(F28,[1]D3!$A:$C,3,0)</f>
        <v>4</v>
      </c>
      <c r="AF28" s="15">
        <v>4.583333333333333</v>
      </c>
      <c r="AG28" s="15">
        <v>4</v>
      </c>
      <c r="AH28" s="15">
        <v>3</v>
      </c>
      <c r="AI28" s="38">
        <v>2</v>
      </c>
      <c r="AJ28" s="49">
        <f t="shared" si="3"/>
        <v>1</v>
      </c>
      <c r="AK28" s="49">
        <f t="shared" si="4"/>
        <v>0.66666666666666663</v>
      </c>
      <c r="AL28" s="49">
        <f t="shared" si="5"/>
        <v>0.66666666666666663</v>
      </c>
      <c r="AM28" s="49">
        <f t="shared" si="6"/>
        <v>0.5</v>
      </c>
      <c r="AN28" s="49">
        <f t="shared" si="7"/>
        <v>0.33333333333333331</v>
      </c>
      <c r="AO28" s="49">
        <f t="shared" si="8"/>
        <v>0.66666666666666663</v>
      </c>
      <c r="AP28" s="49">
        <f t="shared" si="9"/>
        <v>0.76388888888888884</v>
      </c>
      <c r="AQ28" s="49">
        <f t="shared" si="10"/>
        <v>0.66666666666666663</v>
      </c>
      <c r="AR28" s="49">
        <f t="shared" si="11"/>
        <v>0.5</v>
      </c>
      <c r="AS28" s="49">
        <f t="shared" si="12"/>
        <v>0.33333333333333331</v>
      </c>
      <c r="AT28" s="49">
        <f t="shared" si="13"/>
        <v>3.4161349510439409</v>
      </c>
    </row>
    <row r="29" spans="1:46" x14ac:dyDescent="0.25">
      <c r="A29" s="7" t="s">
        <v>32</v>
      </c>
      <c r="B29" s="3" t="s">
        <v>33</v>
      </c>
      <c r="C29" s="3" t="s">
        <v>34</v>
      </c>
      <c r="D29" s="3" t="s">
        <v>35</v>
      </c>
      <c r="E29" s="3" t="s">
        <v>43</v>
      </c>
      <c r="F29" s="3" t="s">
        <v>44</v>
      </c>
      <c r="G29" s="2">
        <v>35604</v>
      </c>
      <c r="H29" s="2">
        <v>11222</v>
      </c>
      <c r="I29" s="35">
        <f t="shared" si="2"/>
        <v>0.95719582069430398</v>
      </c>
      <c r="J29" s="2">
        <v>34080</v>
      </c>
      <c r="K29" s="35"/>
      <c r="L29" s="11"/>
      <c r="M29" s="36"/>
      <c r="N29" s="45"/>
      <c r="O29" s="46"/>
      <c r="P29" s="13">
        <v>11966</v>
      </c>
      <c r="Q29" s="2">
        <v>6765</v>
      </c>
      <c r="R29" s="2">
        <v>24659</v>
      </c>
      <c r="S29" s="2">
        <v>12841</v>
      </c>
      <c r="T29" s="2">
        <v>5636</v>
      </c>
      <c r="U29" s="2">
        <v>34080</v>
      </c>
      <c r="V29" s="2">
        <v>26703</v>
      </c>
      <c r="W29" s="2">
        <v>6763</v>
      </c>
      <c r="X29" s="2">
        <v>34080</v>
      </c>
      <c r="Y29" s="2">
        <v>11222</v>
      </c>
      <c r="Z29" s="15">
        <v>5</v>
      </c>
      <c r="AA29" s="15">
        <v>3</v>
      </c>
      <c r="AB29" s="15">
        <v>3</v>
      </c>
      <c r="AC29" s="15">
        <v>3</v>
      </c>
      <c r="AD29" s="15">
        <v>3</v>
      </c>
      <c r="AE29" s="15">
        <f>VLOOKUP(F29,[1]D3!$A:$C,3,0)</f>
        <v>4</v>
      </c>
      <c r="AF29" s="15">
        <v>4.5</v>
      </c>
      <c r="AG29" s="15">
        <v>4</v>
      </c>
      <c r="AH29" s="15">
        <v>3</v>
      </c>
      <c r="AI29" s="38">
        <v>4</v>
      </c>
      <c r="AJ29" s="49">
        <f t="shared" si="3"/>
        <v>0.83333333333333337</v>
      </c>
      <c r="AK29" s="49">
        <f t="shared" si="4"/>
        <v>0.5</v>
      </c>
      <c r="AL29" s="49">
        <f t="shared" si="5"/>
        <v>0.5</v>
      </c>
      <c r="AM29" s="49">
        <f t="shared" si="6"/>
        <v>0.5</v>
      </c>
      <c r="AN29" s="49">
        <f t="shared" si="7"/>
        <v>0.5</v>
      </c>
      <c r="AO29" s="49">
        <f t="shared" si="8"/>
        <v>0.66666666666666663</v>
      </c>
      <c r="AP29" s="49">
        <f t="shared" si="9"/>
        <v>0.75</v>
      </c>
      <c r="AQ29" s="49">
        <f t="shared" si="10"/>
        <v>0.66666666666666663</v>
      </c>
      <c r="AR29" s="49">
        <f t="shared" si="11"/>
        <v>0.5</v>
      </c>
      <c r="AS29" s="49">
        <f t="shared" si="12"/>
        <v>0.66666666666666663</v>
      </c>
      <c r="AT29" s="49">
        <f t="shared" si="13"/>
        <v>3.54079656226211</v>
      </c>
    </row>
    <row r="30" spans="1:46" x14ac:dyDescent="0.25">
      <c r="A30" s="7" t="s">
        <v>32</v>
      </c>
      <c r="B30" s="3" t="s">
        <v>33</v>
      </c>
      <c r="C30" s="3" t="s">
        <v>34</v>
      </c>
      <c r="D30" s="3" t="s">
        <v>35</v>
      </c>
      <c r="E30" s="3" t="s">
        <v>41</v>
      </c>
      <c r="F30" s="3" t="s">
        <v>42</v>
      </c>
      <c r="G30" s="2">
        <v>22593</v>
      </c>
      <c r="H30" s="2">
        <v>7063</v>
      </c>
      <c r="I30" s="35">
        <f t="shared" si="2"/>
        <v>0.78241048112247158</v>
      </c>
      <c r="J30" s="2">
        <v>17677</v>
      </c>
      <c r="K30" s="35">
        <v>1</v>
      </c>
      <c r="L30" s="11">
        <v>17677</v>
      </c>
      <c r="M30" s="36" t="s">
        <v>660</v>
      </c>
      <c r="N30" s="45"/>
      <c r="O30" s="46"/>
      <c r="P30" s="13">
        <v>7593</v>
      </c>
      <c r="Q30" s="2">
        <v>4970</v>
      </c>
      <c r="R30" s="2">
        <v>15648</v>
      </c>
      <c r="S30" s="2">
        <v>9037</v>
      </c>
      <c r="T30" s="2">
        <v>2756</v>
      </c>
      <c r="U30" s="2">
        <v>17677</v>
      </c>
      <c r="V30" s="2">
        <v>17572</v>
      </c>
      <c r="W30" s="2">
        <v>4292</v>
      </c>
      <c r="X30" s="2">
        <v>17677</v>
      </c>
      <c r="Y30" s="2">
        <v>7063</v>
      </c>
      <c r="Z30" s="15">
        <v>5</v>
      </c>
      <c r="AA30" s="15">
        <v>4</v>
      </c>
      <c r="AB30" s="15">
        <v>4</v>
      </c>
      <c r="AC30" s="15">
        <v>4</v>
      </c>
      <c r="AD30" s="15">
        <v>3</v>
      </c>
      <c r="AE30" s="15">
        <f>VLOOKUP(F30,[1]D3!$A:$C,3,0)</f>
        <v>4</v>
      </c>
      <c r="AF30" s="15">
        <v>4.666666666666667</v>
      </c>
      <c r="AG30" s="15">
        <v>4</v>
      </c>
      <c r="AH30" s="15">
        <v>3</v>
      </c>
      <c r="AI30" s="38">
        <v>3</v>
      </c>
      <c r="AJ30" s="49">
        <f t="shared" si="3"/>
        <v>0.83333333333333337</v>
      </c>
      <c r="AK30" s="49">
        <f t="shared" si="4"/>
        <v>0.66666666666666663</v>
      </c>
      <c r="AL30" s="49">
        <f t="shared" si="5"/>
        <v>0.66666666666666663</v>
      </c>
      <c r="AM30" s="49">
        <f t="shared" si="6"/>
        <v>0.66666666666666663</v>
      </c>
      <c r="AN30" s="49">
        <f t="shared" si="7"/>
        <v>0.5</v>
      </c>
      <c r="AO30" s="49">
        <f t="shared" si="8"/>
        <v>0.66666666666666663</v>
      </c>
      <c r="AP30" s="49">
        <f t="shared" si="9"/>
        <v>0.77777777777777779</v>
      </c>
      <c r="AQ30" s="49">
        <f t="shared" si="10"/>
        <v>0.66666666666666663</v>
      </c>
      <c r="AR30" s="49">
        <f t="shared" si="11"/>
        <v>0.5</v>
      </c>
      <c r="AS30" s="49">
        <f t="shared" si="12"/>
        <v>0.5</v>
      </c>
      <c r="AT30" s="49">
        <f t="shared" si="13"/>
        <v>3.7898328613234105</v>
      </c>
    </row>
    <row r="31" spans="1:46" x14ac:dyDescent="0.25">
      <c r="A31" s="7" t="s">
        <v>32</v>
      </c>
      <c r="B31" s="3" t="s">
        <v>33</v>
      </c>
      <c r="C31" s="3" t="s">
        <v>34</v>
      </c>
      <c r="D31" s="3" t="s">
        <v>35</v>
      </c>
      <c r="E31" s="3" t="s">
        <v>45</v>
      </c>
      <c r="F31" s="3" t="s">
        <v>46</v>
      </c>
      <c r="G31" s="2">
        <v>44114</v>
      </c>
      <c r="H31" s="2">
        <v>8462</v>
      </c>
      <c r="I31" s="35">
        <f t="shared" si="2"/>
        <v>0.85451330643333179</v>
      </c>
      <c r="J31" s="2">
        <v>37696</v>
      </c>
      <c r="K31" s="35">
        <v>0.7</v>
      </c>
      <c r="L31" s="11">
        <v>26387</v>
      </c>
      <c r="M31" s="36" t="s">
        <v>660</v>
      </c>
      <c r="N31" s="45"/>
      <c r="O31" s="46"/>
      <c r="P31" s="13">
        <v>14826</v>
      </c>
      <c r="Q31" s="2">
        <v>10146</v>
      </c>
      <c r="R31" s="2">
        <v>30553</v>
      </c>
      <c r="S31" s="2">
        <v>17573</v>
      </c>
      <c r="T31" s="2">
        <v>4845</v>
      </c>
      <c r="U31" s="2">
        <v>37696</v>
      </c>
      <c r="V31" s="2">
        <v>32473</v>
      </c>
      <c r="W31" s="2">
        <v>8380</v>
      </c>
      <c r="X31" s="2">
        <v>37696</v>
      </c>
      <c r="Y31" s="2">
        <v>8462</v>
      </c>
      <c r="Z31" s="15">
        <v>5</v>
      </c>
      <c r="AA31" s="15">
        <v>4</v>
      </c>
      <c r="AB31" s="15">
        <v>5</v>
      </c>
      <c r="AC31" s="15">
        <v>4</v>
      </c>
      <c r="AD31" s="15">
        <v>4</v>
      </c>
      <c r="AE31" s="15">
        <f>VLOOKUP(F31,[1]D3!$A:$C,3,0)</f>
        <v>4</v>
      </c>
      <c r="AF31" s="15">
        <v>4.416666666666667</v>
      </c>
      <c r="AG31" s="15">
        <v>5</v>
      </c>
      <c r="AH31" s="15">
        <v>3</v>
      </c>
      <c r="AI31" s="38">
        <v>3</v>
      </c>
      <c r="AJ31" s="49">
        <f t="shared" si="3"/>
        <v>0.83333333333333337</v>
      </c>
      <c r="AK31" s="49">
        <f t="shared" si="4"/>
        <v>0.66666666666666663</v>
      </c>
      <c r="AL31" s="49">
        <f t="shared" si="5"/>
        <v>0.83333333333333337</v>
      </c>
      <c r="AM31" s="49">
        <f t="shared" si="6"/>
        <v>0.66666666666666663</v>
      </c>
      <c r="AN31" s="49">
        <f t="shared" si="7"/>
        <v>0.66666666666666663</v>
      </c>
      <c r="AO31" s="49">
        <f t="shared" si="8"/>
        <v>0.66666666666666663</v>
      </c>
      <c r="AP31" s="49">
        <f t="shared" si="9"/>
        <v>0.73611111111111116</v>
      </c>
      <c r="AQ31" s="49">
        <f t="shared" si="10"/>
        <v>0.83333333333333337</v>
      </c>
      <c r="AR31" s="49">
        <f t="shared" si="11"/>
        <v>0.5</v>
      </c>
      <c r="AS31" s="49">
        <f t="shared" si="12"/>
        <v>0.5</v>
      </c>
      <c r="AT31" s="49">
        <f t="shared" si="13"/>
        <v>3.9866950038871654</v>
      </c>
    </row>
    <row r="32" spans="1:46" x14ac:dyDescent="0.25">
      <c r="A32" s="7" t="s">
        <v>32</v>
      </c>
      <c r="B32" s="3" t="s">
        <v>33</v>
      </c>
      <c r="C32" s="3" t="s">
        <v>34</v>
      </c>
      <c r="D32" s="3" t="s">
        <v>35</v>
      </c>
      <c r="E32" s="3" t="s">
        <v>38</v>
      </c>
      <c r="F32" s="3" t="s">
        <v>39</v>
      </c>
      <c r="G32" s="2">
        <v>17598</v>
      </c>
      <c r="H32" s="2">
        <v>6621</v>
      </c>
      <c r="I32" s="35">
        <f t="shared" si="2"/>
        <v>0.92806000681895673</v>
      </c>
      <c r="J32" s="2">
        <v>16332</v>
      </c>
      <c r="K32" s="35">
        <v>0.31</v>
      </c>
      <c r="L32" s="11">
        <v>5063</v>
      </c>
      <c r="M32" s="36" t="s">
        <v>660</v>
      </c>
      <c r="N32" s="45"/>
      <c r="O32" s="46"/>
      <c r="P32" s="13">
        <v>5915</v>
      </c>
      <c r="Q32" s="2">
        <v>3344</v>
      </c>
      <c r="R32" s="2">
        <v>12189</v>
      </c>
      <c r="S32" s="2">
        <v>7039</v>
      </c>
      <c r="T32" s="2">
        <v>2256</v>
      </c>
      <c r="U32" s="2">
        <v>16332</v>
      </c>
      <c r="V32" s="2">
        <v>12954</v>
      </c>
      <c r="W32" s="2">
        <v>3343</v>
      </c>
      <c r="X32" s="2">
        <v>16332</v>
      </c>
      <c r="Y32" s="2">
        <v>6621</v>
      </c>
      <c r="Z32" s="15">
        <v>4</v>
      </c>
      <c r="AA32" s="15">
        <v>3</v>
      </c>
      <c r="AB32" s="15">
        <v>4</v>
      </c>
      <c r="AC32" s="15">
        <v>5</v>
      </c>
      <c r="AD32" s="15">
        <v>4</v>
      </c>
      <c r="AE32" s="15">
        <f>VLOOKUP(F32,[1]D3!$A:$C,3,0)</f>
        <v>4</v>
      </c>
      <c r="AF32" s="15">
        <v>4.416666666666667</v>
      </c>
      <c r="AG32" s="15">
        <v>5</v>
      </c>
      <c r="AH32" s="15">
        <v>3</v>
      </c>
      <c r="AI32" s="38">
        <v>3</v>
      </c>
      <c r="AJ32" s="49">
        <f t="shared" si="3"/>
        <v>0.66666666666666663</v>
      </c>
      <c r="AK32" s="49">
        <f t="shared" si="4"/>
        <v>0.5</v>
      </c>
      <c r="AL32" s="49">
        <f t="shared" si="5"/>
        <v>0.66666666666666663</v>
      </c>
      <c r="AM32" s="49">
        <f t="shared" si="6"/>
        <v>0.83333333333333337</v>
      </c>
      <c r="AN32" s="49">
        <f t="shared" si="7"/>
        <v>0.66666666666666663</v>
      </c>
      <c r="AO32" s="49">
        <f t="shared" si="8"/>
        <v>0.66666666666666663</v>
      </c>
      <c r="AP32" s="49">
        <f t="shared" si="9"/>
        <v>0.73611111111111116</v>
      </c>
      <c r="AQ32" s="49">
        <f t="shared" si="10"/>
        <v>0.83333333333333337</v>
      </c>
      <c r="AR32" s="49">
        <f t="shared" si="11"/>
        <v>0.5</v>
      </c>
      <c r="AS32" s="49">
        <f t="shared" si="12"/>
        <v>0.5</v>
      </c>
      <c r="AT32" s="49">
        <f t="shared" si="13"/>
        <v>3.766718376336569</v>
      </c>
    </row>
    <row r="33" spans="1:46" x14ac:dyDescent="0.25">
      <c r="A33" s="7" t="s">
        <v>32</v>
      </c>
      <c r="B33" s="3" t="s">
        <v>33</v>
      </c>
      <c r="C33" s="3" t="s">
        <v>114</v>
      </c>
      <c r="D33" s="3" t="s">
        <v>115</v>
      </c>
      <c r="E33" s="3" t="s">
        <v>114</v>
      </c>
      <c r="F33" s="3" t="s">
        <v>116</v>
      </c>
      <c r="G33" s="2">
        <v>306162</v>
      </c>
      <c r="H33" s="2">
        <v>108951</v>
      </c>
      <c r="I33" s="35">
        <f t="shared" si="2"/>
        <v>0.98884250821460529</v>
      </c>
      <c r="J33" s="2">
        <v>302746</v>
      </c>
      <c r="K33" s="35">
        <v>1</v>
      </c>
      <c r="L33" s="11">
        <v>302746</v>
      </c>
      <c r="M33" s="36" t="s">
        <v>660</v>
      </c>
      <c r="N33" s="45"/>
      <c r="O33" s="46"/>
      <c r="P33" s="13">
        <v>102896</v>
      </c>
      <c r="Q33" s="2">
        <v>302746</v>
      </c>
      <c r="R33" s="2">
        <v>212048</v>
      </c>
      <c r="S33" s="2">
        <v>88099</v>
      </c>
      <c r="T33" s="2">
        <v>34239</v>
      </c>
      <c r="U33" s="2">
        <v>233168</v>
      </c>
      <c r="V33" s="2">
        <v>191351</v>
      </c>
      <c r="W33" s="2">
        <v>58156</v>
      </c>
      <c r="X33" s="2">
        <v>302746</v>
      </c>
      <c r="Y33" s="2">
        <v>108951</v>
      </c>
      <c r="Z33" s="15">
        <v>6</v>
      </c>
      <c r="AA33" s="15">
        <v>5</v>
      </c>
      <c r="AB33" s="15">
        <v>5</v>
      </c>
      <c r="AC33" s="15">
        <v>3</v>
      </c>
      <c r="AD33" s="15">
        <v>3</v>
      </c>
      <c r="AE33" s="15">
        <f>VLOOKUP(F33,[1]D3!$A:$C,3,0)</f>
        <v>4</v>
      </c>
      <c r="AF33" s="15">
        <v>3.75</v>
      </c>
      <c r="AG33" s="15">
        <v>4</v>
      </c>
      <c r="AH33" s="15">
        <v>3</v>
      </c>
      <c r="AI33" s="38">
        <v>5</v>
      </c>
      <c r="AJ33" s="49">
        <f t="shared" si="3"/>
        <v>1</v>
      </c>
      <c r="AK33" s="49">
        <f t="shared" si="4"/>
        <v>0.83333333333333337</v>
      </c>
      <c r="AL33" s="49">
        <f t="shared" si="5"/>
        <v>0.83333333333333337</v>
      </c>
      <c r="AM33" s="49">
        <f t="shared" si="6"/>
        <v>0.5</v>
      </c>
      <c r="AN33" s="49">
        <f t="shared" si="7"/>
        <v>0.5</v>
      </c>
      <c r="AO33" s="49">
        <f t="shared" si="8"/>
        <v>0.66666666666666663</v>
      </c>
      <c r="AP33" s="49">
        <f t="shared" si="9"/>
        <v>0.625</v>
      </c>
      <c r="AQ33" s="49">
        <f t="shared" si="10"/>
        <v>0.66666666666666663</v>
      </c>
      <c r="AR33" s="49">
        <f t="shared" si="11"/>
        <v>0.5</v>
      </c>
      <c r="AS33" s="49">
        <f t="shared" si="12"/>
        <v>0.83333333333333337</v>
      </c>
      <c r="AT33" s="49">
        <f t="shared" si="13"/>
        <v>4.0660103171634878</v>
      </c>
    </row>
    <row r="34" spans="1:46" x14ac:dyDescent="0.25">
      <c r="A34" s="7" t="s">
        <v>32</v>
      </c>
      <c r="B34" s="3" t="s">
        <v>33</v>
      </c>
      <c r="C34" s="3" t="s">
        <v>114</v>
      </c>
      <c r="D34" s="3" t="s">
        <v>115</v>
      </c>
      <c r="E34" s="3" t="s">
        <v>117</v>
      </c>
      <c r="F34" s="3" t="s">
        <v>118</v>
      </c>
      <c r="G34" s="2">
        <v>47182</v>
      </c>
      <c r="H34" s="2">
        <v>12632</v>
      </c>
      <c r="I34" s="35">
        <f t="shared" si="2"/>
        <v>0.74568691450129287</v>
      </c>
      <c r="J34" s="2">
        <v>35183</v>
      </c>
      <c r="K34" s="35">
        <v>1</v>
      </c>
      <c r="L34" s="11">
        <v>35183</v>
      </c>
      <c r="M34" s="36" t="s">
        <v>660</v>
      </c>
      <c r="N34" s="45"/>
      <c r="O34" s="46"/>
      <c r="P34" s="13">
        <v>15857</v>
      </c>
      <c r="Q34" s="2">
        <v>23515</v>
      </c>
      <c r="R34" s="2">
        <v>32678</v>
      </c>
      <c r="S34" s="2">
        <v>14155</v>
      </c>
      <c r="T34" s="2">
        <v>6331</v>
      </c>
      <c r="U34" s="2">
        <v>35183</v>
      </c>
      <c r="V34" s="2">
        <v>23591</v>
      </c>
      <c r="W34" s="2">
        <v>8962</v>
      </c>
      <c r="X34" s="2">
        <v>35183</v>
      </c>
      <c r="Y34" s="2">
        <v>12632</v>
      </c>
      <c r="Z34" s="15">
        <v>6</v>
      </c>
      <c r="AA34" s="15">
        <v>5</v>
      </c>
      <c r="AB34" s="15">
        <v>4</v>
      </c>
      <c r="AC34" s="15">
        <v>3</v>
      </c>
      <c r="AD34" s="15">
        <v>3</v>
      </c>
      <c r="AE34" s="15">
        <f>VLOOKUP(F34,[1]D3!$A:$C,3,0)</f>
        <v>4</v>
      </c>
      <c r="AF34" s="15">
        <v>3</v>
      </c>
      <c r="AG34" s="15">
        <v>3</v>
      </c>
      <c r="AH34" s="15">
        <v>3</v>
      </c>
      <c r="AI34" s="38">
        <v>3</v>
      </c>
      <c r="AJ34" s="49">
        <f t="shared" si="3"/>
        <v>1</v>
      </c>
      <c r="AK34" s="49">
        <f t="shared" si="4"/>
        <v>0.83333333333333337</v>
      </c>
      <c r="AL34" s="49">
        <f t="shared" si="5"/>
        <v>0.66666666666666663</v>
      </c>
      <c r="AM34" s="49">
        <f t="shared" si="6"/>
        <v>0.5</v>
      </c>
      <c r="AN34" s="49">
        <f t="shared" si="7"/>
        <v>0.5</v>
      </c>
      <c r="AO34" s="49">
        <f t="shared" si="8"/>
        <v>0.66666666666666663</v>
      </c>
      <c r="AP34" s="49">
        <f t="shared" si="9"/>
        <v>0.5</v>
      </c>
      <c r="AQ34" s="49">
        <f t="shared" si="10"/>
        <v>0.5</v>
      </c>
      <c r="AR34" s="49">
        <f t="shared" si="11"/>
        <v>0.5</v>
      </c>
      <c r="AS34" s="49">
        <f t="shared" si="12"/>
        <v>0.5</v>
      </c>
      <c r="AT34" s="49">
        <f t="shared" si="13"/>
        <v>3.6558052886218819</v>
      </c>
    </row>
    <row r="35" spans="1:46" x14ac:dyDescent="0.25">
      <c r="A35" s="7" t="s">
        <v>32</v>
      </c>
      <c r="B35" s="3" t="s">
        <v>33</v>
      </c>
      <c r="C35" s="3" t="s">
        <v>114</v>
      </c>
      <c r="D35" s="3" t="s">
        <v>115</v>
      </c>
      <c r="E35" s="3" t="s">
        <v>119</v>
      </c>
      <c r="F35" s="3" t="s">
        <v>120</v>
      </c>
      <c r="G35" s="2">
        <v>135293</v>
      </c>
      <c r="H35" s="2">
        <v>16393</v>
      </c>
      <c r="I35" s="35">
        <f t="shared" si="2"/>
        <v>0.73634999593474904</v>
      </c>
      <c r="J35" s="2">
        <v>99623</v>
      </c>
      <c r="K35" s="35">
        <v>1</v>
      </c>
      <c r="L35" s="11">
        <v>99623</v>
      </c>
      <c r="M35" s="36" t="s">
        <v>660</v>
      </c>
      <c r="N35" s="45"/>
      <c r="O35" s="46"/>
      <c r="P35" s="13">
        <v>45470</v>
      </c>
      <c r="Q35" s="2">
        <v>94878</v>
      </c>
      <c r="R35" s="2">
        <v>93704</v>
      </c>
      <c r="S35" s="2">
        <v>40588</v>
      </c>
      <c r="T35" s="2">
        <v>19176</v>
      </c>
      <c r="U35" s="2">
        <v>99623</v>
      </c>
      <c r="V35" s="2">
        <v>73283</v>
      </c>
      <c r="W35" s="2">
        <v>25699</v>
      </c>
      <c r="X35" s="2">
        <v>99623</v>
      </c>
      <c r="Y35" s="2">
        <v>16393</v>
      </c>
      <c r="Z35" s="15">
        <v>6</v>
      </c>
      <c r="AA35" s="15">
        <v>5</v>
      </c>
      <c r="AB35" s="15">
        <v>5</v>
      </c>
      <c r="AC35" s="15">
        <v>3</v>
      </c>
      <c r="AD35" s="15">
        <v>4</v>
      </c>
      <c r="AE35" s="15">
        <f>VLOOKUP(F35,[1]D3!$A:$C,3,0)</f>
        <v>4</v>
      </c>
      <c r="AF35" s="15">
        <v>3.25</v>
      </c>
      <c r="AG35" s="15">
        <v>4</v>
      </c>
      <c r="AH35" s="15">
        <v>3</v>
      </c>
      <c r="AI35" s="38">
        <v>4</v>
      </c>
      <c r="AJ35" s="49">
        <f t="shared" si="3"/>
        <v>1</v>
      </c>
      <c r="AK35" s="49">
        <f t="shared" si="4"/>
        <v>0.83333333333333337</v>
      </c>
      <c r="AL35" s="49">
        <f t="shared" si="5"/>
        <v>0.83333333333333337</v>
      </c>
      <c r="AM35" s="49">
        <f t="shared" si="6"/>
        <v>0.5</v>
      </c>
      <c r="AN35" s="49">
        <f t="shared" si="7"/>
        <v>0.66666666666666663</v>
      </c>
      <c r="AO35" s="49">
        <f t="shared" si="8"/>
        <v>0.66666666666666663</v>
      </c>
      <c r="AP35" s="49">
        <f t="shared" si="9"/>
        <v>0.54166666666666663</v>
      </c>
      <c r="AQ35" s="49">
        <f t="shared" si="10"/>
        <v>0.66666666666666663</v>
      </c>
      <c r="AR35" s="49">
        <f t="shared" si="11"/>
        <v>0.5</v>
      </c>
      <c r="AS35" s="49">
        <f t="shared" si="12"/>
        <v>0.66666666666666663</v>
      </c>
      <c r="AT35" s="49">
        <f t="shared" si="13"/>
        <v>4.0306719768011483</v>
      </c>
    </row>
    <row r="36" spans="1:46" x14ac:dyDescent="0.25">
      <c r="A36" s="7" t="s">
        <v>32</v>
      </c>
      <c r="B36" s="3" t="s">
        <v>33</v>
      </c>
      <c r="C36" s="3" t="s">
        <v>114</v>
      </c>
      <c r="D36" s="3" t="s">
        <v>115</v>
      </c>
      <c r="E36" s="3" t="s">
        <v>121</v>
      </c>
      <c r="F36" s="3" t="s">
        <v>122</v>
      </c>
      <c r="G36" s="2">
        <v>70918</v>
      </c>
      <c r="H36" s="2">
        <v>10133</v>
      </c>
      <c r="I36" s="35">
        <f t="shared" si="2"/>
        <v>0.76541921655997069</v>
      </c>
      <c r="J36" s="2">
        <v>54282</v>
      </c>
      <c r="K36" s="35">
        <v>1</v>
      </c>
      <c r="L36" s="11">
        <v>54282</v>
      </c>
      <c r="M36" s="36" t="s">
        <v>660</v>
      </c>
      <c r="N36" s="45"/>
      <c r="O36" s="46"/>
      <c r="P36" s="13">
        <v>23834</v>
      </c>
      <c r="Q36" s="2">
        <v>19531</v>
      </c>
      <c r="R36" s="2">
        <v>49118</v>
      </c>
      <c r="S36" s="2">
        <v>21275</v>
      </c>
      <c r="T36" s="2">
        <v>8510</v>
      </c>
      <c r="U36" s="2">
        <v>54282</v>
      </c>
      <c r="V36" s="2">
        <v>45308</v>
      </c>
      <c r="W36" s="2">
        <v>13471</v>
      </c>
      <c r="X36" s="2">
        <v>54282</v>
      </c>
      <c r="Y36" s="2">
        <v>10133</v>
      </c>
      <c r="Z36" s="15">
        <v>6</v>
      </c>
      <c r="AA36" s="15">
        <v>4</v>
      </c>
      <c r="AB36" s="15">
        <v>5</v>
      </c>
      <c r="AC36" s="15">
        <v>3</v>
      </c>
      <c r="AD36" s="15">
        <v>3</v>
      </c>
      <c r="AE36" s="15">
        <f>VLOOKUP(F36,[1]D3!$A:$C,3,0)</f>
        <v>4</v>
      </c>
      <c r="AF36" s="15">
        <v>3.8333333333333335</v>
      </c>
      <c r="AG36" s="15">
        <v>4</v>
      </c>
      <c r="AH36" s="15">
        <v>3</v>
      </c>
      <c r="AI36" s="38">
        <v>3</v>
      </c>
      <c r="AJ36" s="49">
        <f t="shared" si="3"/>
        <v>1</v>
      </c>
      <c r="AK36" s="49">
        <f t="shared" si="4"/>
        <v>0.66666666666666663</v>
      </c>
      <c r="AL36" s="49">
        <f t="shared" si="5"/>
        <v>0.83333333333333337</v>
      </c>
      <c r="AM36" s="49">
        <f t="shared" si="6"/>
        <v>0.5</v>
      </c>
      <c r="AN36" s="49">
        <f t="shared" si="7"/>
        <v>0.5</v>
      </c>
      <c r="AO36" s="49">
        <f t="shared" si="8"/>
        <v>0.66666666666666663</v>
      </c>
      <c r="AP36" s="49">
        <f t="shared" si="9"/>
        <v>0.63888888888888895</v>
      </c>
      <c r="AQ36" s="49">
        <f t="shared" si="10"/>
        <v>0.66666666666666663</v>
      </c>
      <c r="AR36" s="49">
        <f t="shared" si="11"/>
        <v>0.5</v>
      </c>
      <c r="AS36" s="49">
        <f t="shared" si="12"/>
        <v>0.5</v>
      </c>
      <c r="AT36" s="49">
        <f t="shared" si="13"/>
        <v>3.7567424898310535</v>
      </c>
    </row>
    <row r="37" spans="1:46" x14ac:dyDescent="0.25">
      <c r="A37" s="7" t="s">
        <v>32</v>
      </c>
      <c r="B37" s="3" t="s">
        <v>33</v>
      </c>
      <c r="C37" s="3" t="s">
        <v>106</v>
      </c>
      <c r="D37" s="3" t="s">
        <v>107</v>
      </c>
      <c r="E37" s="3" t="s">
        <v>110</v>
      </c>
      <c r="F37" s="3" t="s">
        <v>111</v>
      </c>
      <c r="G37" s="2">
        <v>57939</v>
      </c>
      <c r="H37" s="2">
        <v>40985</v>
      </c>
      <c r="I37" s="35">
        <f t="shared" si="2"/>
        <v>0.92574949515870142</v>
      </c>
      <c r="J37" s="2">
        <v>53637</v>
      </c>
      <c r="K37" s="35"/>
      <c r="L37" s="11"/>
      <c r="M37" s="36"/>
      <c r="N37" s="45"/>
      <c r="O37" s="46"/>
      <c r="P37" s="13">
        <v>19472</v>
      </c>
      <c r="Q37" s="2">
        <v>37817</v>
      </c>
      <c r="R37" s="2">
        <v>40128</v>
      </c>
      <c r="S37" s="2">
        <v>23175</v>
      </c>
      <c r="T37" s="2">
        <v>7151</v>
      </c>
      <c r="U37" s="2">
        <v>53637</v>
      </c>
      <c r="V37" s="2">
        <v>46673</v>
      </c>
      <c r="W37" s="2">
        <v>11006</v>
      </c>
      <c r="X37" s="2">
        <v>53637</v>
      </c>
      <c r="Y37" s="2">
        <v>40985</v>
      </c>
      <c r="Z37" s="15">
        <v>5</v>
      </c>
      <c r="AA37" s="15">
        <v>5</v>
      </c>
      <c r="AB37" s="15">
        <v>6</v>
      </c>
      <c r="AC37" s="15">
        <v>5</v>
      </c>
      <c r="AD37" s="15">
        <v>4</v>
      </c>
      <c r="AE37" s="15">
        <f>VLOOKUP(F37,[1]D3!$A:$C,3,0)</f>
        <v>5</v>
      </c>
      <c r="AF37" s="15">
        <v>4.833333333333333</v>
      </c>
      <c r="AG37" s="15">
        <v>4</v>
      </c>
      <c r="AH37" s="15">
        <v>3</v>
      </c>
      <c r="AI37" s="38">
        <v>2</v>
      </c>
      <c r="AJ37" s="49">
        <f t="shared" si="3"/>
        <v>0.83333333333333337</v>
      </c>
      <c r="AK37" s="49">
        <f t="shared" si="4"/>
        <v>0.83333333333333337</v>
      </c>
      <c r="AL37" s="49">
        <f t="shared" si="5"/>
        <v>1</v>
      </c>
      <c r="AM37" s="49">
        <f t="shared" si="6"/>
        <v>0.83333333333333337</v>
      </c>
      <c r="AN37" s="49">
        <f t="shared" si="7"/>
        <v>0.66666666666666663</v>
      </c>
      <c r="AO37" s="49">
        <f t="shared" si="8"/>
        <v>0.83333333333333337</v>
      </c>
      <c r="AP37" s="49">
        <f t="shared" si="9"/>
        <v>0.80555555555555547</v>
      </c>
      <c r="AQ37" s="49">
        <f t="shared" si="10"/>
        <v>0.66666666666666663</v>
      </c>
      <c r="AR37" s="49">
        <f t="shared" si="11"/>
        <v>0.5</v>
      </c>
      <c r="AS37" s="49">
        <f t="shared" si="12"/>
        <v>0.33333333333333331</v>
      </c>
      <c r="AT37" s="49">
        <f t="shared" si="13"/>
        <v>4.2315434666231457</v>
      </c>
    </row>
    <row r="38" spans="1:46" x14ac:dyDescent="0.25">
      <c r="A38" s="7" t="s">
        <v>32</v>
      </c>
      <c r="B38" s="3" t="s">
        <v>33</v>
      </c>
      <c r="C38" s="3" t="s">
        <v>106</v>
      </c>
      <c r="D38" s="3" t="s">
        <v>107</v>
      </c>
      <c r="E38" s="3" t="s">
        <v>108</v>
      </c>
      <c r="F38" s="3" t="s">
        <v>109</v>
      </c>
      <c r="G38" s="2">
        <v>26537</v>
      </c>
      <c r="H38" s="2">
        <v>16181</v>
      </c>
      <c r="I38" s="35">
        <f t="shared" si="2"/>
        <v>1</v>
      </c>
      <c r="J38" s="2">
        <v>26537</v>
      </c>
      <c r="K38" s="35">
        <v>0.19</v>
      </c>
      <c r="L38" s="11">
        <v>5042</v>
      </c>
      <c r="M38" s="36" t="s">
        <v>660</v>
      </c>
      <c r="N38" s="45"/>
      <c r="O38" s="46"/>
      <c r="P38" s="13">
        <v>8919</v>
      </c>
      <c r="Q38" s="2">
        <v>15572</v>
      </c>
      <c r="R38" s="2">
        <v>18380</v>
      </c>
      <c r="S38" s="2">
        <v>10615</v>
      </c>
      <c r="T38" s="2">
        <v>3194</v>
      </c>
      <c r="U38" s="2">
        <v>26537</v>
      </c>
      <c r="V38" s="2">
        <v>17692</v>
      </c>
      <c r="W38" s="2">
        <v>5041</v>
      </c>
      <c r="X38" s="2">
        <v>26537</v>
      </c>
      <c r="Y38" s="2">
        <v>16181</v>
      </c>
      <c r="Z38" s="15">
        <v>6</v>
      </c>
      <c r="AA38" s="15">
        <v>5</v>
      </c>
      <c r="AB38" s="15">
        <v>6</v>
      </c>
      <c r="AC38" s="15">
        <v>5</v>
      </c>
      <c r="AD38" s="15">
        <v>3</v>
      </c>
      <c r="AE38" s="15">
        <f>VLOOKUP(F38,[1]D3!$A:$C,3,0)</f>
        <v>4</v>
      </c>
      <c r="AF38" s="15">
        <v>4</v>
      </c>
      <c r="AG38" s="15">
        <v>4</v>
      </c>
      <c r="AH38" s="15">
        <v>3</v>
      </c>
      <c r="AI38" s="38">
        <v>2</v>
      </c>
      <c r="AJ38" s="49">
        <f t="shared" si="3"/>
        <v>1</v>
      </c>
      <c r="AK38" s="49">
        <f t="shared" si="4"/>
        <v>0.83333333333333337</v>
      </c>
      <c r="AL38" s="49">
        <f t="shared" si="5"/>
        <v>1</v>
      </c>
      <c r="AM38" s="49">
        <f t="shared" si="6"/>
        <v>0.83333333333333337</v>
      </c>
      <c r="AN38" s="49">
        <f t="shared" si="7"/>
        <v>0.5</v>
      </c>
      <c r="AO38" s="49">
        <f t="shared" si="8"/>
        <v>0.66666666666666663</v>
      </c>
      <c r="AP38" s="49">
        <f t="shared" si="9"/>
        <v>0.66666666666666663</v>
      </c>
      <c r="AQ38" s="49">
        <f t="shared" si="10"/>
        <v>0.66666666666666663</v>
      </c>
      <c r="AR38" s="49">
        <f t="shared" si="11"/>
        <v>0.5</v>
      </c>
      <c r="AS38" s="49">
        <f t="shared" si="12"/>
        <v>0.33333333333333331</v>
      </c>
      <c r="AT38" s="49">
        <f t="shared" si="13"/>
        <v>3.9949835896817021</v>
      </c>
    </row>
    <row r="39" spans="1:46" x14ac:dyDescent="0.25">
      <c r="A39" s="7" t="s">
        <v>32</v>
      </c>
      <c r="B39" s="3" t="s">
        <v>33</v>
      </c>
      <c r="C39" s="3" t="s">
        <v>106</v>
      </c>
      <c r="D39" s="3" t="s">
        <v>107</v>
      </c>
      <c r="E39" s="3" t="s">
        <v>112</v>
      </c>
      <c r="F39" s="3" t="s">
        <v>113</v>
      </c>
      <c r="G39" s="2">
        <v>30521</v>
      </c>
      <c r="H39" s="2">
        <v>3187</v>
      </c>
      <c r="I39" s="35">
        <f t="shared" si="2"/>
        <v>0.76570230333213196</v>
      </c>
      <c r="J39" s="2">
        <v>23370</v>
      </c>
      <c r="K39" s="35">
        <v>1</v>
      </c>
      <c r="L39" s="11">
        <v>23370</v>
      </c>
      <c r="M39" s="36" t="s">
        <v>660</v>
      </c>
      <c r="N39" s="45"/>
      <c r="O39" s="46"/>
      <c r="P39" s="13">
        <v>10258</v>
      </c>
      <c r="Q39" s="2">
        <v>19455</v>
      </c>
      <c r="R39" s="2">
        <v>21139</v>
      </c>
      <c r="S39" s="2">
        <v>12208</v>
      </c>
      <c r="T39" s="2">
        <v>4347</v>
      </c>
      <c r="U39" s="2">
        <v>23370</v>
      </c>
      <c r="V39" s="2">
        <v>19076</v>
      </c>
      <c r="W39" s="2">
        <v>5798</v>
      </c>
      <c r="X39" s="2">
        <v>23370</v>
      </c>
      <c r="Y39" s="2">
        <v>3187</v>
      </c>
      <c r="Z39" s="15">
        <v>5</v>
      </c>
      <c r="AA39" s="15">
        <v>5</v>
      </c>
      <c r="AB39" s="15">
        <v>6</v>
      </c>
      <c r="AC39" s="15">
        <v>4</v>
      </c>
      <c r="AD39" s="15">
        <v>4</v>
      </c>
      <c r="AE39" s="15">
        <f>VLOOKUP(F39,[1]D3!$A:$C,3,0)</f>
        <v>4</v>
      </c>
      <c r="AF39" s="15">
        <v>3.75</v>
      </c>
      <c r="AG39" s="15">
        <v>5</v>
      </c>
      <c r="AH39" s="15">
        <v>3</v>
      </c>
      <c r="AI39" s="38">
        <v>1</v>
      </c>
      <c r="AJ39" s="49">
        <f t="shared" si="3"/>
        <v>0.83333333333333337</v>
      </c>
      <c r="AK39" s="49">
        <f t="shared" si="4"/>
        <v>0.83333333333333337</v>
      </c>
      <c r="AL39" s="49">
        <f t="shared" si="5"/>
        <v>1</v>
      </c>
      <c r="AM39" s="49">
        <f t="shared" si="6"/>
        <v>0.66666666666666663</v>
      </c>
      <c r="AN39" s="49">
        <f t="shared" si="7"/>
        <v>0.66666666666666663</v>
      </c>
      <c r="AO39" s="49">
        <f t="shared" si="8"/>
        <v>0.66666666666666663</v>
      </c>
      <c r="AP39" s="49">
        <f t="shared" si="9"/>
        <v>0.625</v>
      </c>
      <c r="AQ39" s="49">
        <f t="shared" si="10"/>
        <v>0.83333333333333337</v>
      </c>
      <c r="AR39" s="49">
        <f t="shared" si="11"/>
        <v>0.5</v>
      </c>
      <c r="AS39" s="49">
        <f t="shared" si="12"/>
        <v>0.16666666666666666</v>
      </c>
      <c r="AT39" s="49">
        <f t="shared" si="13"/>
        <v>3.6246769509100445</v>
      </c>
    </row>
    <row r="40" spans="1:46" x14ac:dyDescent="0.25">
      <c r="A40" s="7" t="s">
        <v>32</v>
      </c>
      <c r="B40" s="3" t="s">
        <v>33</v>
      </c>
      <c r="C40" s="3" t="s">
        <v>62</v>
      </c>
      <c r="D40" s="3" t="s">
        <v>63</v>
      </c>
      <c r="E40" s="3" t="s">
        <v>62</v>
      </c>
      <c r="F40" s="3" t="s">
        <v>64</v>
      </c>
      <c r="G40" s="2">
        <v>58376</v>
      </c>
      <c r="H40" s="2">
        <v>10602</v>
      </c>
      <c r="I40" s="35">
        <f t="shared" si="2"/>
        <v>0.69259627244072908</v>
      </c>
      <c r="J40" s="2">
        <v>40431</v>
      </c>
      <c r="K40" s="35">
        <v>7.0000000000000007E-2</v>
      </c>
      <c r="L40" s="11">
        <v>2830</v>
      </c>
      <c r="M40" s="36" t="s">
        <v>660</v>
      </c>
      <c r="N40" s="45"/>
      <c r="O40" s="46"/>
      <c r="P40" s="13">
        <v>19619</v>
      </c>
      <c r="Q40" s="2">
        <v>40134</v>
      </c>
      <c r="R40" s="2">
        <v>40431</v>
      </c>
      <c r="S40" s="2">
        <v>9356</v>
      </c>
      <c r="T40" s="2">
        <v>5953</v>
      </c>
      <c r="U40" s="2">
        <v>38471</v>
      </c>
      <c r="V40" s="2">
        <v>37296</v>
      </c>
      <c r="W40" s="2">
        <v>11089</v>
      </c>
      <c r="X40" s="2">
        <v>40431</v>
      </c>
      <c r="Y40" s="2">
        <v>10602</v>
      </c>
      <c r="Z40" s="15">
        <v>4</v>
      </c>
      <c r="AA40" s="15">
        <v>5</v>
      </c>
      <c r="AB40" s="15">
        <v>4</v>
      </c>
      <c r="AC40" s="15">
        <v>3</v>
      </c>
      <c r="AD40" s="15">
        <v>3</v>
      </c>
      <c r="AE40" s="15">
        <f>VLOOKUP(F40,[1]D3!$A:$C,3,0)</f>
        <v>4</v>
      </c>
      <c r="AF40" s="15">
        <v>3.8333333333333335</v>
      </c>
      <c r="AG40" s="15">
        <v>5</v>
      </c>
      <c r="AH40" s="15">
        <v>3</v>
      </c>
      <c r="AI40" s="38">
        <v>2</v>
      </c>
      <c r="AJ40" s="49">
        <f t="shared" si="3"/>
        <v>0.66666666666666663</v>
      </c>
      <c r="AK40" s="49">
        <f t="shared" si="4"/>
        <v>0.83333333333333337</v>
      </c>
      <c r="AL40" s="49">
        <f t="shared" si="5"/>
        <v>0.66666666666666663</v>
      </c>
      <c r="AM40" s="49">
        <f t="shared" si="6"/>
        <v>0.5</v>
      </c>
      <c r="AN40" s="49">
        <f t="shared" si="7"/>
        <v>0.5</v>
      </c>
      <c r="AO40" s="49">
        <f t="shared" si="8"/>
        <v>0.66666666666666663</v>
      </c>
      <c r="AP40" s="49">
        <f t="shared" si="9"/>
        <v>0.63888888888888895</v>
      </c>
      <c r="AQ40" s="49">
        <f t="shared" si="10"/>
        <v>0.83333333333333337</v>
      </c>
      <c r="AR40" s="49">
        <f t="shared" si="11"/>
        <v>0.5</v>
      </c>
      <c r="AS40" s="49">
        <f t="shared" si="12"/>
        <v>0.33333333333333331</v>
      </c>
      <c r="AT40" s="49">
        <f t="shared" si="13"/>
        <v>3.4330492672522728</v>
      </c>
    </row>
    <row r="41" spans="1:46" x14ac:dyDescent="0.25">
      <c r="A41" s="7" t="s">
        <v>32</v>
      </c>
      <c r="B41" s="3" t="s">
        <v>33</v>
      </c>
      <c r="C41" s="3" t="s">
        <v>62</v>
      </c>
      <c r="D41" s="3" t="s">
        <v>63</v>
      </c>
      <c r="E41" s="3" t="s">
        <v>69</v>
      </c>
      <c r="F41" s="3" t="s">
        <v>70</v>
      </c>
      <c r="G41" s="2">
        <v>5834</v>
      </c>
      <c r="H41" s="2">
        <v>1545</v>
      </c>
      <c r="I41" s="35">
        <f t="shared" si="2"/>
        <v>1</v>
      </c>
      <c r="J41" s="2">
        <v>5834</v>
      </c>
      <c r="K41" s="35">
        <v>1</v>
      </c>
      <c r="L41" s="11">
        <v>5834</v>
      </c>
      <c r="M41" s="36" t="s">
        <v>660</v>
      </c>
      <c r="N41" s="45"/>
      <c r="O41" s="46"/>
      <c r="P41" s="13">
        <v>1961</v>
      </c>
      <c r="Q41" s="2">
        <v>1400</v>
      </c>
      <c r="R41" s="2">
        <v>4041</v>
      </c>
      <c r="S41" s="2">
        <v>1750</v>
      </c>
      <c r="T41" s="2">
        <v>1150</v>
      </c>
      <c r="U41" s="2">
        <v>5834</v>
      </c>
      <c r="V41" s="2">
        <v>4862</v>
      </c>
      <c r="W41" s="2">
        <v>1108</v>
      </c>
      <c r="X41" s="2">
        <v>5834</v>
      </c>
      <c r="Y41" s="2">
        <v>1545</v>
      </c>
      <c r="Z41" s="15">
        <v>6</v>
      </c>
      <c r="AA41" s="15">
        <v>4</v>
      </c>
      <c r="AB41" s="15">
        <v>6</v>
      </c>
      <c r="AC41" s="15">
        <v>4</v>
      </c>
      <c r="AD41" s="15">
        <v>3</v>
      </c>
      <c r="AE41" s="15">
        <f>VLOOKUP(F41,[1]D3!$A:$C,3,0)</f>
        <v>5</v>
      </c>
      <c r="AF41" s="15">
        <v>5</v>
      </c>
      <c r="AG41" s="15">
        <v>4</v>
      </c>
      <c r="AH41" s="15">
        <v>3</v>
      </c>
      <c r="AI41" s="38">
        <v>1</v>
      </c>
      <c r="AJ41" s="49">
        <f t="shared" si="3"/>
        <v>1</v>
      </c>
      <c r="AK41" s="49">
        <f t="shared" si="4"/>
        <v>0.66666666666666663</v>
      </c>
      <c r="AL41" s="49">
        <f t="shared" si="5"/>
        <v>1</v>
      </c>
      <c r="AM41" s="49">
        <f t="shared" si="6"/>
        <v>0.66666666666666663</v>
      </c>
      <c r="AN41" s="49">
        <f t="shared" si="7"/>
        <v>0.5</v>
      </c>
      <c r="AO41" s="49">
        <f t="shared" si="8"/>
        <v>0.83333333333333337</v>
      </c>
      <c r="AP41" s="49">
        <f t="shared" si="9"/>
        <v>0.83333333333333337</v>
      </c>
      <c r="AQ41" s="49">
        <f t="shared" si="10"/>
        <v>0.66666666666666663</v>
      </c>
      <c r="AR41" s="49">
        <f t="shared" si="11"/>
        <v>0.5</v>
      </c>
      <c r="AS41" s="49">
        <f t="shared" si="12"/>
        <v>0.16666666666666666</v>
      </c>
      <c r="AT41" s="49">
        <f t="shared" si="13"/>
        <v>3.6988542816889929</v>
      </c>
    </row>
    <row r="42" spans="1:46" x14ac:dyDescent="0.25">
      <c r="A42" s="7" t="s">
        <v>32</v>
      </c>
      <c r="B42" s="3" t="s">
        <v>33</v>
      </c>
      <c r="C42" s="3" t="s">
        <v>62</v>
      </c>
      <c r="D42" s="3" t="s">
        <v>63</v>
      </c>
      <c r="E42" s="3" t="s">
        <v>65</v>
      </c>
      <c r="F42" s="3" t="s">
        <v>66</v>
      </c>
      <c r="G42" s="2">
        <v>14359</v>
      </c>
      <c r="H42" s="2">
        <v>4995</v>
      </c>
      <c r="I42" s="35">
        <f t="shared" si="2"/>
        <v>1</v>
      </c>
      <c r="J42" s="2">
        <v>14359</v>
      </c>
      <c r="K42" s="35"/>
      <c r="L42" s="11"/>
      <c r="M42" s="36"/>
      <c r="N42" s="45"/>
      <c r="O42" s="46"/>
      <c r="P42" s="13">
        <v>4826</v>
      </c>
      <c r="Q42" s="2">
        <v>3159</v>
      </c>
      <c r="R42" s="2">
        <v>9945</v>
      </c>
      <c r="S42" s="2">
        <v>5744</v>
      </c>
      <c r="T42" s="2">
        <v>2292</v>
      </c>
      <c r="U42" s="2">
        <v>14359</v>
      </c>
      <c r="V42" s="2">
        <v>9972</v>
      </c>
      <c r="W42" s="2">
        <v>2728</v>
      </c>
      <c r="X42" s="2">
        <v>14359</v>
      </c>
      <c r="Y42" s="2">
        <v>4995</v>
      </c>
      <c r="Z42" s="15">
        <v>6</v>
      </c>
      <c r="AA42" s="15">
        <v>4</v>
      </c>
      <c r="AB42" s="15">
        <v>6</v>
      </c>
      <c r="AC42" s="15">
        <v>4</v>
      </c>
      <c r="AD42" s="15">
        <v>4</v>
      </c>
      <c r="AE42" s="15">
        <f>VLOOKUP(F42,[1]D3!$A:$C,3,0)</f>
        <v>5</v>
      </c>
      <c r="AF42" s="15">
        <v>4.166666666666667</v>
      </c>
      <c r="AG42" s="15">
        <v>4</v>
      </c>
      <c r="AH42" s="15">
        <v>3</v>
      </c>
      <c r="AI42" s="38">
        <v>2</v>
      </c>
      <c r="AJ42" s="49">
        <f t="shared" si="3"/>
        <v>1</v>
      </c>
      <c r="AK42" s="49">
        <f t="shared" si="4"/>
        <v>0.66666666666666663</v>
      </c>
      <c r="AL42" s="49">
        <f t="shared" si="5"/>
        <v>1</v>
      </c>
      <c r="AM42" s="49">
        <f t="shared" si="6"/>
        <v>0.66666666666666663</v>
      </c>
      <c r="AN42" s="49">
        <f t="shared" si="7"/>
        <v>0.66666666666666663</v>
      </c>
      <c r="AO42" s="49">
        <f t="shared" si="8"/>
        <v>0.83333333333333337</v>
      </c>
      <c r="AP42" s="49">
        <f t="shared" si="9"/>
        <v>0.69444444444444453</v>
      </c>
      <c r="AQ42" s="49">
        <f t="shared" si="10"/>
        <v>0.66666666666666663</v>
      </c>
      <c r="AR42" s="49">
        <f t="shared" si="11"/>
        <v>0.5</v>
      </c>
      <c r="AS42" s="49">
        <f t="shared" si="12"/>
        <v>0.33333333333333331</v>
      </c>
      <c r="AT42" s="49">
        <f t="shared" si="13"/>
        <v>4.0420265822039489</v>
      </c>
    </row>
    <row r="43" spans="1:46" x14ac:dyDescent="0.25">
      <c r="A43" s="7" t="s">
        <v>32</v>
      </c>
      <c r="B43" s="3" t="s">
        <v>33</v>
      </c>
      <c r="C43" s="3" t="s">
        <v>62</v>
      </c>
      <c r="D43" s="3" t="s">
        <v>63</v>
      </c>
      <c r="E43" s="3" t="s">
        <v>67</v>
      </c>
      <c r="F43" s="3" t="s">
        <v>68</v>
      </c>
      <c r="G43" s="2">
        <v>18236</v>
      </c>
      <c r="H43" s="2">
        <v>2409</v>
      </c>
      <c r="I43" s="35">
        <f t="shared" si="2"/>
        <v>1</v>
      </c>
      <c r="J43" s="2">
        <v>18236</v>
      </c>
      <c r="K43" s="35"/>
      <c r="L43" s="11"/>
      <c r="M43" s="36"/>
      <c r="N43" s="45"/>
      <c r="O43" s="46"/>
      <c r="P43" s="13">
        <v>6129</v>
      </c>
      <c r="Q43" s="2">
        <v>4194</v>
      </c>
      <c r="R43" s="2">
        <v>12630</v>
      </c>
      <c r="S43" s="2">
        <v>5471</v>
      </c>
      <c r="T43" s="2">
        <v>2174</v>
      </c>
      <c r="U43" s="2">
        <v>18236</v>
      </c>
      <c r="V43" s="2">
        <v>13424</v>
      </c>
      <c r="W43" s="2">
        <v>3464</v>
      </c>
      <c r="X43" s="2">
        <v>18236</v>
      </c>
      <c r="Y43" s="2">
        <v>2409</v>
      </c>
      <c r="Z43" s="15">
        <v>5</v>
      </c>
      <c r="AA43" s="15">
        <v>4</v>
      </c>
      <c r="AB43" s="15">
        <v>6</v>
      </c>
      <c r="AC43" s="15">
        <v>3</v>
      </c>
      <c r="AD43" s="15">
        <v>3</v>
      </c>
      <c r="AE43" s="15">
        <f>VLOOKUP(F43,[1]D3!$A:$C,3,0)</f>
        <v>5</v>
      </c>
      <c r="AF43" s="15">
        <v>4.416666666666667</v>
      </c>
      <c r="AG43" s="15">
        <v>4</v>
      </c>
      <c r="AH43" s="15">
        <v>3</v>
      </c>
      <c r="AI43" s="38">
        <v>1</v>
      </c>
      <c r="AJ43" s="49">
        <f t="shared" si="3"/>
        <v>0.83333333333333337</v>
      </c>
      <c r="AK43" s="49">
        <f t="shared" si="4"/>
        <v>0.66666666666666663</v>
      </c>
      <c r="AL43" s="49">
        <f t="shared" si="5"/>
        <v>1</v>
      </c>
      <c r="AM43" s="49">
        <f t="shared" si="6"/>
        <v>0.5</v>
      </c>
      <c r="AN43" s="49">
        <f t="shared" si="7"/>
        <v>0.5</v>
      </c>
      <c r="AO43" s="49">
        <f t="shared" si="8"/>
        <v>0.83333333333333337</v>
      </c>
      <c r="AP43" s="49">
        <f t="shared" si="9"/>
        <v>0.73611111111111116</v>
      </c>
      <c r="AQ43" s="49">
        <f t="shared" si="10"/>
        <v>0.66666666666666663</v>
      </c>
      <c r="AR43" s="49">
        <f t="shared" si="11"/>
        <v>0.5</v>
      </c>
      <c r="AS43" s="49">
        <f t="shared" si="12"/>
        <v>0.16666666666666666</v>
      </c>
      <c r="AT43" s="49">
        <f t="shared" si="13"/>
        <v>3.4625900036109787</v>
      </c>
    </row>
    <row r="44" spans="1:46" x14ac:dyDescent="0.25">
      <c r="A44" s="7" t="s">
        <v>32</v>
      </c>
      <c r="B44" s="3" t="s">
        <v>33</v>
      </c>
      <c r="C44" s="3" t="s">
        <v>86</v>
      </c>
      <c r="D44" s="3" t="s">
        <v>87</v>
      </c>
      <c r="E44" s="3" t="s">
        <v>86</v>
      </c>
      <c r="F44" s="3" t="s">
        <v>88</v>
      </c>
      <c r="G44" s="2">
        <v>83500</v>
      </c>
      <c r="H44" s="2">
        <v>24464</v>
      </c>
      <c r="I44" s="35">
        <f t="shared" si="2"/>
        <v>0.78958083832335324</v>
      </c>
      <c r="J44" s="2">
        <v>65930</v>
      </c>
      <c r="K44" s="35">
        <v>1</v>
      </c>
      <c r="L44" s="11">
        <v>65930</v>
      </c>
      <c r="M44" s="36" t="s">
        <v>660</v>
      </c>
      <c r="N44" s="45"/>
      <c r="O44" s="46"/>
      <c r="P44" s="13">
        <v>28063</v>
      </c>
      <c r="Q44" s="2">
        <v>25327</v>
      </c>
      <c r="R44" s="2">
        <v>57832</v>
      </c>
      <c r="S44" s="2">
        <v>27600</v>
      </c>
      <c r="T44" s="2">
        <v>10770</v>
      </c>
      <c r="U44" s="2">
        <v>65930</v>
      </c>
      <c r="V44" s="2">
        <v>45229</v>
      </c>
      <c r="W44" s="2">
        <v>15861</v>
      </c>
      <c r="X44" s="2">
        <v>65930</v>
      </c>
      <c r="Y44" s="2">
        <v>24464</v>
      </c>
      <c r="Z44" s="15">
        <v>4</v>
      </c>
      <c r="AA44" s="15">
        <v>5</v>
      </c>
      <c r="AB44" s="15">
        <v>4</v>
      </c>
      <c r="AC44" s="15">
        <v>3</v>
      </c>
      <c r="AD44" s="15">
        <v>3</v>
      </c>
      <c r="AE44" s="15">
        <f>VLOOKUP(F44,[1]D3!$A:$C,3,0)</f>
        <v>4</v>
      </c>
      <c r="AF44" s="15">
        <v>3.25</v>
      </c>
      <c r="AG44" s="15">
        <v>5</v>
      </c>
      <c r="AH44" s="15">
        <v>3</v>
      </c>
      <c r="AI44" s="38">
        <v>3</v>
      </c>
      <c r="AJ44" s="49">
        <f t="shared" si="3"/>
        <v>0.66666666666666663</v>
      </c>
      <c r="AK44" s="49">
        <f t="shared" si="4"/>
        <v>0.83333333333333337</v>
      </c>
      <c r="AL44" s="49">
        <f t="shared" si="5"/>
        <v>0.66666666666666663</v>
      </c>
      <c r="AM44" s="49">
        <f t="shared" si="6"/>
        <v>0.5</v>
      </c>
      <c r="AN44" s="49">
        <f t="shared" si="7"/>
        <v>0.5</v>
      </c>
      <c r="AO44" s="49">
        <f t="shared" si="8"/>
        <v>0.66666666666666663</v>
      </c>
      <c r="AP44" s="49">
        <f t="shared" si="9"/>
        <v>0.54166666666666663</v>
      </c>
      <c r="AQ44" s="49">
        <f t="shared" si="10"/>
        <v>0.83333333333333337</v>
      </c>
      <c r="AR44" s="49">
        <f t="shared" si="11"/>
        <v>0.5</v>
      </c>
      <c r="AS44" s="49">
        <f t="shared" si="12"/>
        <v>0.5</v>
      </c>
      <c r="AT44" s="49">
        <f t="shared" si="13"/>
        <v>3.5259797808091182</v>
      </c>
    </row>
    <row r="45" spans="1:46" x14ac:dyDescent="0.25">
      <c r="A45" s="7" t="s">
        <v>32</v>
      </c>
      <c r="B45" s="3" t="s">
        <v>33</v>
      </c>
      <c r="C45" s="3" t="s">
        <v>86</v>
      </c>
      <c r="D45" s="3" t="s">
        <v>87</v>
      </c>
      <c r="E45" s="3" t="s">
        <v>89</v>
      </c>
      <c r="F45" s="3" t="s">
        <v>90</v>
      </c>
      <c r="G45" s="2">
        <v>21922</v>
      </c>
      <c r="H45" s="2">
        <v>1473</v>
      </c>
      <c r="I45" s="35">
        <f t="shared" si="2"/>
        <v>0.71904935681050997</v>
      </c>
      <c r="J45" s="2">
        <v>15763</v>
      </c>
      <c r="K45" s="35">
        <v>1</v>
      </c>
      <c r="L45" s="11">
        <v>15763</v>
      </c>
      <c r="M45" s="36" t="s">
        <v>660</v>
      </c>
      <c r="N45" s="45"/>
      <c r="O45" s="46"/>
      <c r="P45" s="13">
        <v>7368</v>
      </c>
      <c r="Q45" s="2">
        <v>4823</v>
      </c>
      <c r="R45" s="2">
        <v>15183</v>
      </c>
      <c r="S45" s="2">
        <v>4384</v>
      </c>
      <c r="T45" s="2">
        <v>2315</v>
      </c>
      <c r="U45" s="2">
        <v>15763</v>
      </c>
      <c r="V45" s="2">
        <v>11875</v>
      </c>
      <c r="W45" s="2">
        <v>4164</v>
      </c>
      <c r="X45" s="2">
        <v>15763</v>
      </c>
      <c r="Y45" s="2">
        <v>1473</v>
      </c>
      <c r="Z45" s="15">
        <v>5</v>
      </c>
      <c r="AA45" s="15">
        <v>4</v>
      </c>
      <c r="AB45" s="15">
        <v>5</v>
      </c>
      <c r="AC45" s="15">
        <v>2</v>
      </c>
      <c r="AD45" s="15">
        <v>3</v>
      </c>
      <c r="AE45" s="15">
        <f>VLOOKUP(F45,[1]D3!$A:$C,3,0)</f>
        <v>3</v>
      </c>
      <c r="AF45" s="15">
        <v>3.25</v>
      </c>
      <c r="AG45" s="15">
        <v>4</v>
      </c>
      <c r="AH45" s="15">
        <v>3</v>
      </c>
      <c r="AI45" s="38">
        <v>2</v>
      </c>
      <c r="AJ45" s="49">
        <f t="shared" si="3"/>
        <v>0.83333333333333337</v>
      </c>
      <c r="AK45" s="49">
        <f t="shared" si="4"/>
        <v>0.66666666666666663</v>
      </c>
      <c r="AL45" s="49">
        <f t="shared" si="5"/>
        <v>0.83333333333333337</v>
      </c>
      <c r="AM45" s="49">
        <f t="shared" si="6"/>
        <v>0.33333333333333331</v>
      </c>
      <c r="AN45" s="49">
        <f t="shared" si="7"/>
        <v>0.5</v>
      </c>
      <c r="AO45" s="49">
        <f t="shared" si="8"/>
        <v>0.5</v>
      </c>
      <c r="AP45" s="49">
        <f t="shared" si="9"/>
        <v>0.54166666666666663</v>
      </c>
      <c r="AQ45" s="49">
        <f t="shared" si="10"/>
        <v>0.66666666666666663</v>
      </c>
      <c r="AR45" s="49">
        <f t="shared" si="11"/>
        <v>0.5</v>
      </c>
      <c r="AS45" s="49">
        <f t="shared" si="12"/>
        <v>0.33333333333333331</v>
      </c>
      <c r="AT45" s="49">
        <f t="shared" si="13"/>
        <v>3.1991464680564423</v>
      </c>
    </row>
    <row r="46" spans="1:46" x14ac:dyDescent="0.25">
      <c r="A46" s="7" t="s">
        <v>123</v>
      </c>
      <c r="B46" s="3" t="s">
        <v>124</v>
      </c>
      <c r="C46" s="3" t="s">
        <v>123</v>
      </c>
      <c r="D46" s="3" t="s">
        <v>131</v>
      </c>
      <c r="E46" s="3" t="s">
        <v>177</v>
      </c>
      <c r="F46" s="3" t="s">
        <v>178</v>
      </c>
      <c r="G46" s="2">
        <v>249903</v>
      </c>
      <c r="H46" s="2">
        <v>182559</v>
      </c>
      <c r="I46" s="35">
        <f t="shared" si="2"/>
        <v>0.88393496676710559</v>
      </c>
      <c r="J46" s="2">
        <v>220898</v>
      </c>
      <c r="K46" s="35">
        <v>0.41</v>
      </c>
      <c r="L46" s="11">
        <v>90568</v>
      </c>
      <c r="M46" s="36" t="s">
        <v>660</v>
      </c>
      <c r="N46" s="45"/>
      <c r="O46" s="46"/>
      <c r="P46" s="13">
        <v>83989</v>
      </c>
      <c r="Q46" s="2">
        <v>187427</v>
      </c>
      <c r="R46" s="2">
        <v>173083</v>
      </c>
      <c r="S46" s="2">
        <v>174932</v>
      </c>
      <c r="T46" s="2">
        <v>60991</v>
      </c>
      <c r="U46" s="2">
        <v>220898</v>
      </c>
      <c r="V46" s="2">
        <v>121481</v>
      </c>
      <c r="W46" s="2">
        <v>47470</v>
      </c>
      <c r="X46" s="2">
        <v>220898</v>
      </c>
      <c r="Y46" s="2">
        <v>182559</v>
      </c>
      <c r="Z46" s="15">
        <v>4</v>
      </c>
      <c r="AA46" s="15">
        <v>5</v>
      </c>
      <c r="AB46" s="15">
        <v>3</v>
      </c>
      <c r="AC46" s="15">
        <v>4</v>
      </c>
      <c r="AD46" s="15">
        <v>4</v>
      </c>
      <c r="AE46" s="15">
        <f>VLOOKUP(F46,[1]D3!$A:$C,3,0)</f>
        <v>5</v>
      </c>
      <c r="AF46" s="15">
        <v>2.9166666666666665</v>
      </c>
      <c r="AG46" s="15">
        <v>5</v>
      </c>
      <c r="AH46" s="15">
        <v>3</v>
      </c>
      <c r="AI46" s="38">
        <v>3</v>
      </c>
      <c r="AJ46" s="49">
        <f t="shared" si="3"/>
        <v>0.66666666666666663</v>
      </c>
      <c r="AK46" s="49">
        <f t="shared" si="4"/>
        <v>0.83333333333333337</v>
      </c>
      <c r="AL46" s="49">
        <f t="shared" si="5"/>
        <v>0.5</v>
      </c>
      <c r="AM46" s="49">
        <f t="shared" si="6"/>
        <v>0.66666666666666663</v>
      </c>
      <c r="AN46" s="49">
        <f t="shared" si="7"/>
        <v>0.66666666666666663</v>
      </c>
      <c r="AO46" s="49">
        <f t="shared" si="8"/>
        <v>0.83333333333333337</v>
      </c>
      <c r="AP46" s="49">
        <f t="shared" si="9"/>
        <v>0.4861111111111111</v>
      </c>
      <c r="AQ46" s="49">
        <f t="shared" si="10"/>
        <v>0.83333333333333337</v>
      </c>
      <c r="AR46" s="49">
        <f t="shared" si="11"/>
        <v>0.5</v>
      </c>
      <c r="AS46" s="49">
        <f t="shared" si="12"/>
        <v>0.5</v>
      </c>
      <c r="AT46" s="49">
        <f t="shared" si="13"/>
        <v>3.6872946082583029</v>
      </c>
    </row>
    <row r="47" spans="1:46" x14ac:dyDescent="0.25">
      <c r="A47" s="7" t="s">
        <v>123</v>
      </c>
      <c r="B47" s="3" t="s">
        <v>124</v>
      </c>
      <c r="C47" s="3" t="s">
        <v>123</v>
      </c>
      <c r="D47" s="3" t="s">
        <v>131</v>
      </c>
      <c r="E47" s="3" t="s">
        <v>140</v>
      </c>
      <c r="F47" s="3" t="s">
        <v>141</v>
      </c>
      <c r="G47" s="2">
        <v>180006</v>
      </c>
      <c r="H47" s="2">
        <v>100377</v>
      </c>
      <c r="I47" s="35">
        <f t="shared" si="2"/>
        <v>0.85909358576936323</v>
      </c>
      <c r="J47" s="2">
        <v>154642</v>
      </c>
      <c r="K47" s="35">
        <v>0.65</v>
      </c>
      <c r="L47" s="11">
        <v>100517</v>
      </c>
      <c r="M47" s="36" t="s">
        <v>660</v>
      </c>
      <c r="N47" s="45"/>
      <c r="O47" s="46"/>
      <c r="P47" s="13">
        <v>60497</v>
      </c>
      <c r="Q47" s="2">
        <v>64690</v>
      </c>
      <c r="R47" s="2">
        <v>124672</v>
      </c>
      <c r="S47" s="2">
        <v>46001</v>
      </c>
      <c r="T47" s="2">
        <v>32826</v>
      </c>
      <c r="U47" s="2">
        <v>154642</v>
      </c>
      <c r="V47" s="2">
        <v>142504</v>
      </c>
      <c r="W47" s="2">
        <v>34193</v>
      </c>
      <c r="X47" s="2">
        <v>154642</v>
      </c>
      <c r="Y47" s="2">
        <v>100377</v>
      </c>
      <c r="Z47" s="15">
        <v>6</v>
      </c>
      <c r="AA47" s="15">
        <v>5</v>
      </c>
      <c r="AB47" s="15">
        <v>4</v>
      </c>
      <c r="AC47" s="15">
        <v>4</v>
      </c>
      <c r="AD47" s="15">
        <v>4</v>
      </c>
      <c r="AE47" s="15">
        <f>VLOOKUP(F47,[1]D3!$A:$C,3,0)</f>
        <v>4</v>
      </c>
      <c r="AF47" s="15">
        <v>4.75</v>
      </c>
      <c r="AG47" s="15">
        <v>5</v>
      </c>
      <c r="AH47" s="15">
        <v>3</v>
      </c>
      <c r="AI47" s="38">
        <v>3</v>
      </c>
      <c r="AJ47" s="49">
        <f t="shared" si="3"/>
        <v>1</v>
      </c>
      <c r="AK47" s="49">
        <f t="shared" si="4"/>
        <v>0.83333333333333337</v>
      </c>
      <c r="AL47" s="49">
        <f t="shared" si="5"/>
        <v>0.66666666666666663</v>
      </c>
      <c r="AM47" s="49">
        <f t="shared" si="6"/>
        <v>0.66666666666666663</v>
      </c>
      <c r="AN47" s="49">
        <f t="shared" si="7"/>
        <v>0.66666666666666663</v>
      </c>
      <c r="AO47" s="49">
        <f t="shared" si="8"/>
        <v>0.66666666666666663</v>
      </c>
      <c r="AP47" s="49">
        <f t="shared" si="9"/>
        <v>0.79166666666666663</v>
      </c>
      <c r="AQ47" s="49">
        <f t="shared" si="10"/>
        <v>0.83333333333333337</v>
      </c>
      <c r="AR47" s="49">
        <f t="shared" si="11"/>
        <v>0.5</v>
      </c>
      <c r="AS47" s="49">
        <f t="shared" si="12"/>
        <v>0.5</v>
      </c>
      <c r="AT47" s="49">
        <f t="shared" si="13"/>
        <v>4.1013036692566702</v>
      </c>
    </row>
    <row r="48" spans="1:46" x14ac:dyDescent="0.25">
      <c r="A48" s="7" t="s">
        <v>123</v>
      </c>
      <c r="B48" s="3" t="s">
        <v>124</v>
      </c>
      <c r="C48" s="3" t="s">
        <v>123</v>
      </c>
      <c r="D48" s="3" t="s">
        <v>131</v>
      </c>
      <c r="E48" s="3" t="s">
        <v>171</v>
      </c>
      <c r="F48" s="3" t="s">
        <v>172</v>
      </c>
      <c r="G48" s="2">
        <v>217988</v>
      </c>
      <c r="H48" s="2">
        <v>107496</v>
      </c>
      <c r="I48" s="35">
        <f t="shared" si="2"/>
        <v>0.74656403104758062</v>
      </c>
      <c r="J48" s="2">
        <v>162742</v>
      </c>
      <c r="K48" s="35"/>
      <c r="L48" s="11"/>
      <c r="M48" s="36"/>
      <c r="N48" s="45"/>
      <c r="O48" s="46"/>
      <c r="P48" s="13">
        <v>73262</v>
      </c>
      <c r="Q48" s="2">
        <v>47685</v>
      </c>
      <c r="R48" s="2">
        <v>150978</v>
      </c>
      <c r="S48" s="2">
        <v>132698</v>
      </c>
      <c r="T48" s="2">
        <v>39329</v>
      </c>
      <c r="U48" s="2">
        <v>162742</v>
      </c>
      <c r="V48" s="2">
        <v>108994</v>
      </c>
      <c r="W48" s="2">
        <v>41407</v>
      </c>
      <c r="X48" s="2">
        <v>162742</v>
      </c>
      <c r="Y48" s="2">
        <v>107496</v>
      </c>
      <c r="Z48" s="15">
        <v>5</v>
      </c>
      <c r="AA48" s="15">
        <v>4</v>
      </c>
      <c r="AB48" s="15">
        <v>2</v>
      </c>
      <c r="AC48" s="15">
        <v>3</v>
      </c>
      <c r="AD48" s="15">
        <v>3</v>
      </c>
      <c r="AE48" s="15">
        <f>VLOOKUP(F48,[1]D3!$A:$C,3,0)</f>
        <v>2</v>
      </c>
      <c r="AF48" s="15">
        <v>3</v>
      </c>
      <c r="AG48" s="15">
        <v>4</v>
      </c>
      <c r="AH48" s="15">
        <v>3</v>
      </c>
      <c r="AI48" s="38">
        <v>3</v>
      </c>
      <c r="AJ48" s="49">
        <f t="shared" si="3"/>
        <v>0.83333333333333337</v>
      </c>
      <c r="AK48" s="49">
        <f t="shared" si="4"/>
        <v>0.66666666666666663</v>
      </c>
      <c r="AL48" s="49">
        <f t="shared" si="5"/>
        <v>0.33333333333333331</v>
      </c>
      <c r="AM48" s="49">
        <f t="shared" si="6"/>
        <v>0.5</v>
      </c>
      <c r="AN48" s="49">
        <f t="shared" si="7"/>
        <v>0.5</v>
      </c>
      <c r="AO48" s="49">
        <f t="shared" si="8"/>
        <v>0.33333333333333331</v>
      </c>
      <c r="AP48" s="49">
        <f t="shared" si="9"/>
        <v>0.5</v>
      </c>
      <c r="AQ48" s="49">
        <f t="shared" si="10"/>
        <v>0.66666666666666663</v>
      </c>
      <c r="AR48" s="49">
        <f t="shared" si="11"/>
        <v>0.5</v>
      </c>
      <c r="AS48" s="49">
        <f t="shared" si="12"/>
        <v>0.5</v>
      </c>
      <c r="AT48" s="49">
        <f t="shared" si="13"/>
        <v>2.9958620164454155</v>
      </c>
    </row>
    <row r="49" spans="1:46" x14ac:dyDescent="0.25">
      <c r="A49" s="7" t="s">
        <v>123</v>
      </c>
      <c r="B49" s="3" t="s">
        <v>124</v>
      </c>
      <c r="C49" s="3" t="s">
        <v>123</v>
      </c>
      <c r="D49" s="3" t="s">
        <v>131</v>
      </c>
      <c r="E49" s="3" t="s">
        <v>181</v>
      </c>
      <c r="F49" s="3" t="s">
        <v>182</v>
      </c>
      <c r="G49" s="2">
        <v>25979</v>
      </c>
      <c r="H49" s="2">
        <v>9858</v>
      </c>
      <c r="I49" s="35">
        <f t="shared" si="2"/>
        <v>1</v>
      </c>
      <c r="J49" s="2">
        <v>25979</v>
      </c>
      <c r="K49" s="35"/>
      <c r="L49" s="11"/>
      <c r="M49" s="36"/>
      <c r="N49" s="45">
        <v>3500</v>
      </c>
      <c r="O49" s="46" t="s">
        <v>661</v>
      </c>
      <c r="P49" s="13">
        <v>8731</v>
      </c>
      <c r="Q49" s="2">
        <v>11331</v>
      </c>
      <c r="R49" s="2">
        <v>17993</v>
      </c>
      <c r="S49" s="2">
        <v>15489</v>
      </c>
      <c r="T49" s="2">
        <v>3951</v>
      </c>
      <c r="U49" s="2">
        <v>25979</v>
      </c>
      <c r="V49" s="2">
        <v>24175</v>
      </c>
      <c r="W49" s="2">
        <v>4935</v>
      </c>
      <c r="X49" s="2">
        <v>25979</v>
      </c>
      <c r="Y49" s="2">
        <v>9858</v>
      </c>
      <c r="Z49" s="15">
        <v>6</v>
      </c>
      <c r="AA49" s="15">
        <v>5</v>
      </c>
      <c r="AB49" s="15">
        <v>6</v>
      </c>
      <c r="AC49" s="15">
        <v>5</v>
      </c>
      <c r="AD49" s="15">
        <v>4</v>
      </c>
      <c r="AE49" s="15">
        <f>VLOOKUP(F49,[1]D3!$A:$C,3,0)</f>
        <v>5</v>
      </c>
      <c r="AF49" s="15">
        <v>5.583333333333333</v>
      </c>
      <c r="AG49" s="15">
        <v>5</v>
      </c>
      <c r="AH49" s="15">
        <v>3</v>
      </c>
      <c r="AI49" s="38">
        <v>2</v>
      </c>
      <c r="AJ49" s="49">
        <f t="shared" si="3"/>
        <v>1</v>
      </c>
      <c r="AK49" s="49">
        <f t="shared" si="4"/>
        <v>0.83333333333333337</v>
      </c>
      <c r="AL49" s="49">
        <f t="shared" si="5"/>
        <v>1</v>
      </c>
      <c r="AM49" s="49">
        <f t="shared" si="6"/>
        <v>0.83333333333333337</v>
      </c>
      <c r="AN49" s="49">
        <f t="shared" si="7"/>
        <v>0.66666666666666663</v>
      </c>
      <c r="AO49" s="49">
        <f t="shared" si="8"/>
        <v>0.83333333333333337</v>
      </c>
      <c r="AP49" s="49">
        <f t="shared" si="9"/>
        <v>0.93055555555555547</v>
      </c>
      <c r="AQ49" s="49">
        <f t="shared" si="10"/>
        <v>0.83333333333333337</v>
      </c>
      <c r="AR49" s="49">
        <f t="shared" si="11"/>
        <v>0.5</v>
      </c>
      <c r="AS49" s="49">
        <f t="shared" si="12"/>
        <v>0.33333333333333331</v>
      </c>
      <c r="AT49" s="49">
        <f t="shared" si="13"/>
        <v>4.3879076550204807</v>
      </c>
    </row>
    <row r="50" spans="1:46" x14ac:dyDescent="0.25">
      <c r="A50" s="7" t="s">
        <v>123</v>
      </c>
      <c r="B50" s="3" t="s">
        <v>124</v>
      </c>
      <c r="C50" s="3" t="s">
        <v>123</v>
      </c>
      <c r="D50" s="3" t="s">
        <v>131</v>
      </c>
      <c r="E50" s="3" t="s">
        <v>175</v>
      </c>
      <c r="F50" s="3" t="s">
        <v>176</v>
      </c>
      <c r="G50" s="2">
        <v>108973</v>
      </c>
      <c r="H50" s="2">
        <v>28460</v>
      </c>
      <c r="I50" s="35">
        <f t="shared" si="2"/>
        <v>0.95798041716755522</v>
      </c>
      <c r="J50" s="2">
        <v>104394</v>
      </c>
      <c r="K50" s="35">
        <v>0.35</v>
      </c>
      <c r="L50" s="11">
        <v>36538</v>
      </c>
      <c r="M50" s="36" t="s">
        <v>660</v>
      </c>
      <c r="N50" s="45">
        <v>9500</v>
      </c>
      <c r="O50" s="46" t="s">
        <v>661</v>
      </c>
      <c r="P50" s="13">
        <v>36624</v>
      </c>
      <c r="Q50" s="2">
        <v>34879</v>
      </c>
      <c r="R50" s="2">
        <v>75475</v>
      </c>
      <c r="S50" s="2">
        <v>67243</v>
      </c>
      <c r="T50" s="2">
        <v>10388</v>
      </c>
      <c r="U50" s="2">
        <v>104394</v>
      </c>
      <c r="V50" s="2">
        <v>96865</v>
      </c>
      <c r="W50" s="2">
        <v>20700</v>
      </c>
      <c r="X50" s="2">
        <v>104394</v>
      </c>
      <c r="Y50" s="2">
        <v>28460</v>
      </c>
      <c r="Z50" s="15">
        <v>4</v>
      </c>
      <c r="AA50" s="15">
        <v>5</v>
      </c>
      <c r="AB50" s="15">
        <v>5</v>
      </c>
      <c r="AC50" s="15">
        <v>5</v>
      </c>
      <c r="AD50" s="15">
        <v>3</v>
      </c>
      <c r="AE50" s="15">
        <f>VLOOKUP(F50,[1]D3!$A:$C,3,0)</f>
        <v>5</v>
      </c>
      <c r="AF50" s="15">
        <v>5.333333333333333</v>
      </c>
      <c r="AG50" s="15">
        <v>5</v>
      </c>
      <c r="AH50" s="15">
        <v>3</v>
      </c>
      <c r="AI50" s="38">
        <v>2</v>
      </c>
      <c r="AJ50" s="49">
        <f t="shared" si="3"/>
        <v>0.66666666666666663</v>
      </c>
      <c r="AK50" s="49">
        <f t="shared" si="4"/>
        <v>0.83333333333333337</v>
      </c>
      <c r="AL50" s="49">
        <f t="shared" si="5"/>
        <v>0.83333333333333337</v>
      </c>
      <c r="AM50" s="49">
        <f t="shared" si="6"/>
        <v>0.83333333333333337</v>
      </c>
      <c r="AN50" s="49">
        <f t="shared" si="7"/>
        <v>0.5</v>
      </c>
      <c r="AO50" s="49">
        <f t="shared" si="8"/>
        <v>0.83333333333333337</v>
      </c>
      <c r="AP50" s="49">
        <f t="shared" si="9"/>
        <v>0.88888888888888884</v>
      </c>
      <c r="AQ50" s="49">
        <f t="shared" si="10"/>
        <v>0.83333333333333337</v>
      </c>
      <c r="AR50" s="49">
        <f t="shared" si="11"/>
        <v>0.5</v>
      </c>
      <c r="AS50" s="49">
        <f t="shared" si="12"/>
        <v>0.33333333333333331</v>
      </c>
      <c r="AT50" s="49">
        <f t="shared" si="13"/>
        <v>3.960967227070733</v>
      </c>
    </row>
    <row r="51" spans="1:46" x14ac:dyDescent="0.25">
      <c r="A51" s="7" t="s">
        <v>123</v>
      </c>
      <c r="B51" s="3" t="s">
        <v>124</v>
      </c>
      <c r="C51" s="3" t="s">
        <v>123</v>
      </c>
      <c r="D51" s="3" t="s">
        <v>131</v>
      </c>
      <c r="E51" s="3" t="s">
        <v>132</v>
      </c>
      <c r="F51" s="3" t="s">
        <v>133</v>
      </c>
      <c r="G51" s="2">
        <v>43581</v>
      </c>
      <c r="H51" s="2">
        <v>16716</v>
      </c>
      <c r="I51" s="35">
        <f t="shared" si="2"/>
        <v>0.93336545742410681</v>
      </c>
      <c r="J51" s="2">
        <v>40677</v>
      </c>
      <c r="K51" s="35"/>
      <c r="L51" s="11"/>
      <c r="M51" s="36"/>
      <c r="N51" s="45">
        <v>21500</v>
      </c>
      <c r="O51" s="46" t="s">
        <v>661</v>
      </c>
      <c r="P51" s="13">
        <v>14647</v>
      </c>
      <c r="Q51" s="2">
        <v>10532</v>
      </c>
      <c r="R51" s="2">
        <v>30184</v>
      </c>
      <c r="S51" s="2">
        <v>30895</v>
      </c>
      <c r="T51" s="2">
        <v>4097</v>
      </c>
      <c r="U51" s="2">
        <v>40677</v>
      </c>
      <c r="V51" s="2">
        <v>40554</v>
      </c>
      <c r="W51" s="2">
        <v>8278</v>
      </c>
      <c r="X51" s="2">
        <v>40677</v>
      </c>
      <c r="Y51" s="2">
        <v>16716</v>
      </c>
      <c r="Z51" s="15">
        <v>6</v>
      </c>
      <c r="AA51" s="15">
        <v>4</v>
      </c>
      <c r="AB51" s="15">
        <v>5</v>
      </c>
      <c r="AC51" s="15">
        <v>5</v>
      </c>
      <c r="AD51" s="15">
        <v>4</v>
      </c>
      <c r="AE51" s="15">
        <f>VLOOKUP(F51,[1]D3!$A:$C,3,0)</f>
        <v>4</v>
      </c>
      <c r="AF51" s="15">
        <v>5.583333333333333</v>
      </c>
      <c r="AG51" s="15">
        <v>5</v>
      </c>
      <c r="AH51" s="15">
        <v>3</v>
      </c>
      <c r="AI51" s="38">
        <v>2</v>
      </c>
      <c r="AJ51" s="49">
        <f t="shared" si="3"/>
        <v>1</v>
      </c>
      <c r="AK51" s="49">
        <f t="shared" si="4"/>
        <v>0.66666666666666663</v>
      </c>
      <c r="AL51" s="49">
        <f t="shared" si="5"/>
        <v>0.83333333333333337</v>
      </c>
      <c r="AM51" s="49">
        <f t="shared" si="6"/>
        <v>0.83333333333333337</v>
      </c>
      <c r="AN51" s="49">
        <f t="shared" si="7"/>
        <v>0.66666666666666663</v>
      </c>
      <c r="AO51" s="49">
        <f t="shared" si="8"/>
        <v>0.66666666666666663</v>
      </c>
      <c r="AP51" s="49">
        <f t="shared" si="9"/>
        <v>0.93055555555555547</v>
      </c>
      <c r="AQ51" s="49">
        <f t="shared" si="10"/>
        <v>0.83333333333333337</v>
      </c>
      <c r="AR51" s="49">
        <f t="shared" si="11"/>
        <v>0.5</v>
      </c>
      <c r="AS51" s="49">
        <f t="shared" si="12"/>
        <v>0.33333333333333331</v>
      </c>
      <c r="AT51" s="49">
        <f t="shared" si="13"/>
        <v>4.0918905102215604</v>
      </c>
    </row>
    <row r="52" spans="1:46" x14ac:dyDescent="0.25">
      <c r="A52" s="7" t="s">
        <v>123</v>
      </c>
      <c r="B52" s="3" t="s">
        <v>124</v>
      </c>
      <c r="C52" s="3" t="s">
        <v>123</v>
      </c>
      <c r="D52" s="3" t="s">
        <v>131</v>
      </c>
      <c r="E52" s="3" t="s">
        <v>190</v>
      </c>
      <c r="F52" s="3" t="s">
        <v>191</v>
      </c>
      <c r="G52" s="2">
        <v>150898</v>
      </c>
      <c r="H52" s="2">
        <v>91582</v>
      </c>
      <c r="I52" s="35">
        <f t="shared" si="2"/>
        <v>0.86897109305623665</v>
      </c>
      <c r="J52" s="2">
        <v>131126</v>
      </c>
      <c r="K52" s="35">
        <v>0.23</v>
      </c>
      <c r="L52" s="11">
        <v>30159</v>
      </c>
      <c r="M52" s="36" t="s">
        <v>660</v>
      </c>
      <c r="N52" s="45"/>
      <c r="O52" s="46"/>
      <c r="P52" s="13">
        <v>50715</v>
      </c>
      <c r="Q52" s="2">
        <v>22163</v>
      </c>
      <c r="R52" s="2">
        <v>104512</v>
      </c>
      <c r="S52" s="2">
        <v>66168</v>
      </c>
      <c r="T52" s="2">
        <v>38912</v>
      </c>
      <c r="U52" s="2">
        <v>131126</v>
      </c>
      <c r="V52" s="2">
        <v>79641</v>
      </c>
      <c r="W52" s="2">
        <v>28664</v>
      </c>
      <c r="X52" s="2">
        <v>131126</v>
      </c>
      <c r="Y52" s="2">
        <v>91582</v>
      </c>
      <c r="Z52" s="15">
        <v>4</v>
      </c>
      <c r="AA52" s="15">
        <v>2</v>
      </c>
      <c r="AB52" s="15">
        <v>3</v>
      </c>
      <c r="AC52" s="15">
        <v>3</v>
      </c>
      <c r="AD52" s="15">
        <v>4</v>
      </c>
      <c r="AE52" s="15">
        <f>VLOOKUP(F52,[1]D3!$A:$C,3,0)</f>
        <v>4</v>
      </c>
      <c r="AF52" s="15">
        <v>3.1666666666666665</v>
      </c>
      <c r="AG52" s="15">
        <v>4</v>
      </c>
      <c r="AH52" s="15">
        <v>3</v>
      </c>
      <c r="AI52" s="38">
        <v>2</v>
      </c>
      <c r="AJ52" s="49">
        <f t="shared" si="3"/>
        <v>0.66666666666666663</v>
      </c>
      <c r="AK52" s="49">
        <f t="shared" si="4"/>
        <v>0.33333333333333331</v>
      </c>
      <c r="AL52" s="49">
        <f t="shared" si="5"/>
        <v>0.5</v>
      </c>
      <c r="AM52" s="49">
        <f t="shared" si="6"/>
        <v>0.5</v>
      </c>
      <c r="AN52" s="49">
        <f t="shared" si="7"/>
        <v>0.66666666666666663</v>
      </c>
      <c r="AO52" s="49">
        <f t="shared" si="8"/>
        <v>0.66666666666666663</v>
      </c>
      <c r="AP52" s="49">
        <f t="shared" si="9"/>
        <v>0.52777777777777779</v>
      </c>
      <c r="AQ52" s="49">
        <f t="shared" si="10"/>
        <v>0.66666666666666663</v>
      </c>
      <c r="AR52" s="49">
        <f t="shared" si="11"/>
        <v>0.5</v>
      </c>
      <c r="AS52" s="49">
        <f t="shared" si="12"/>
        <v>0.33333333333333331</v>
      </c>
      <c r="AT52" s="49">
        <f t="shared" si="13"/>
        <v>3.0356040250374958</v>
      </c>
    </row>
    <row r="53" spans="1:46" x14ac:dyDescent="0.25">
      <c r="A53" s="7" t="s">
        <v>123</v>
      </c>
      <c r="B53" s="3" t="s">
        <v>124</v>
      </c>
      <c r="C53" s="3" t="s">
        <v>148</v>
      </c>
      <c r="D53" s="3" t="s">
        <v>149</v>
      </c>
      <c r="E53" s="3" t="s">
        <v>148</v>
      </c>
      <c r="F53" s="3" t="s">
        <v>154</v>
      </c>
      <c r="G53" s="2">
        <v>175329</v>
      </c>
      <c r="H53" s="2">
        <v>79077</v>
      </c>
      <c r="I53" s="35">
        <f t="shared" si="2"/>
        <v>0.98639129864426311</v>
      </c>
      <c r="J53" s="2">
        <v>172943</v>
      </c>
      <c r="K53" s="35"/>
      <c r="L53" s="11"/>
      <c r="M53" s="36"/>
      <c r="N53" s="45">
        <v>95000</v>
      </c>
      <c r="O53" s="46" t="s">
        <v>661</v>
      </c>
      <c r="P53" s="13">
        <v>58925</v>
      </c>
      <c r="Q53" s="2">
        <v>21916</v>
      </c>
      <c r="R53" s="2">
        <v>121433</v>
      </c>
      <c r="S53" s="2">
        <v>90165</v>
      </c>
      <c r="T53" s="2">
        <v>31959</v>
      </c>
      <c r="U53" s="2">
        <v>172943</v>
      </c>
      <c r="V53" s="2">
        <v>158283</v>
      </c>
      <c r="W53" s="2">
        <v>33304</v>
      </c>
      <c r="X53" s="2">
        <v>172943</v>
      </c>
      <c r="Y53" s="2">
        <v>79077</v>
      </c>
      <c r="Z53" s="15">
        <v>4</v>
      </c>
      <c r="AA53" s="15">
        <v>2</v>
      </c>
      <c r="AB53" s="15">
        <v>6</v>
      </c>
      <c r="AC53" s="15">
        <v>5</v>
      </c>
      <c r="AD53" s="15">
        <v>4</v>
      </c>
      <c r="AE53" s="15">
        <f>VLOOKUP(F53,[1]D3!$A:$C,3,0)</f>
        <v>5</v>
      </c>
      <c r="AF53" s="15">
        <v>5.416666666666667</v>
      </c>
      <c r="AG53" s="15">
        <v>5</v>
      </c>
      <c r="AH53" s="15">
        <v>3</v>
      </c>
      <c r="AI53" s="38">
        <v>2</v>
      </c>
      <c r="AJ53" s="49">
        <f t="shared" si="3"/>
        <v>0.66666666666666663</v>
      </c>
      <c r="AK53" s="49">
        <f t="shared" si="4"/>
        <v>0.33333333333333331</v>
      </c>
      <c r="AL53" s="49">
        <f t="shared" si="5"/>
        <v>1</v>
      </c>
      <c r="AM53" s="49">
        <f t="shared" si="6"/>
        <v>0.83333333333333337</v>
      </c>
      <c r="AN53" s="49">
        <f t="shared" si="7"/>
        <v>0.66666666666666663</v>
      </c>
      <c r="AO53" s="49">
        <f t="shared" si="8"/>
        <v>0.83333333333333337</v>
      </c>
      <c r="AP53" s="49">
        <f t="shared" si="9"/>
        <v>0.90277777777777779</v>
      </c>
      <c r="AQ53" s="49">
        <f t="shared" si="10"/>
        <v>0.83333333333333337</v>
      </c>
      <c r="AR53" s="49">
        <f t="shared" si="11"/>
        <v>0.5</v>
      </c>
      <c r="AS53" s="49">
        <f t="shared" si="12"/>
        <v>0.33333333333333331</v>
      </c>
      <c r="AT53" s="49">
        <f t="shared" si="13"/>
        <v>3.7758422720890743</v>
      </c>
    </row>
    <row r="54" spans="1:46" x14ac:dyDescent="0.25">
      <c r="A54" s="7" t="s">
        <v>123</v>
      </c>
      <c r="B54" s="3" t="s">
        <v>124</v>
      </c>
      <c r="C54" s="3" t="s">
        <v>148</v>
      </c>
      <c r="D54" s="3" t="s">
        <v>149</v>
      </c>
      <c r="E54" s="3" t="s">
        <v>169</v>
      </c>
      <c r="F54" s="3" t="s">
        <v>170</v>
      </c>
      <c r="G54" s="2">
        <v>48916</v>
      </c>
      <c r="H54" s="2">
        <v>25747</v>
      </c>
      <c r="I54" s="35">
        <f t="shared" si="2"/>
        <v>1</v>
      </c>
      <c r="J54" s="2">
        <v>48916</v>
      </c>
      <c r="K54" s="35">
        <v>0.63</v>
      </c>
      <c r="L54" s="11">
        <v>30817</v>
      </c>
      <c r="M54" s="36" t="s">
        <v>660</v>
      </c>
      <c r="N54" s="45">
        <v>17000</v>
      </c>
      <c r="O54" s="46" t="s">
        <v>661</v>
      </c>
      <c r="P54" s="13">
        <v>16440</v>
      </c>
      <c r="Q54" s="2">
        <v>38216</v>
      </c>
      <c r="R54" s="2">
        <v>33879</v>
      </c>
      <c r="S54" s="2">
        <v>32229</v>
      </c>
      <c r="T54" s="2">
        <v>7902</v>
      </c>
      <c r="U54" s="2">
        <v>48916</v>
      </c>
      <c r="V54" s="2">
        <v>40763</v>
      </c>
      <c r="W54" s="2">
        <v>9292</v>
      </c>
      <c r="X54" s="2">
        <v>48916</v>
      </c>
      <c r="Y54" s="2">
        <v>25747</v>
      </c>
      <c r="Z54" s="15">
        <v>6</v>
      </c>
      <c r="AA54" s="15">
        <v>4</v>
      </c>
      <c r="AB54" s="15">
        <v>5</v>
      </c>
      <c r="AC54" s="15">
        <v>5</v>
      </c>
      <c r="AD54" s="15">
        <v>4</v>
      </c>
      <c r="AE54" s="15">
        <f>VLOOKUP(F54,[1]D3!$A:$C,3,0)</f>
        <v>5</v>
      </c>
      <c r="AF54" s="15">
        <v>5</v>
      </c>
      <c r="AG54" s="15">
        <v>5</v>
      </c>
      <c r="AH54" s="15">
        <v>3</v>
      </c>
      <c r="AI54" s="38">
        <v>2</v>
      </c>
      <c r="AJ54" s="49">
        <f t="shared" si="3"/>
        <v>1</v>
      </c>
      <c r="AK54" s="49">
        <f t="shared" si="4"/>
        <v>0.66666666666666663</v>
      </c>
      <c r="AL54" s="49">
        <f t="shared" si="5"/>
        <v>0.83333333333333337</v>
      </c>
      <c r="AM54" s="49">
        <f t="shared" si="6"/>
        <v>0.83333333333333337</v>
      </c>
      <c r="AN54" s="49">
        <f t="shared" si="7"/>
        <v>0.66666666666666663</v>
      </c>
      <c r="AO54" s="49">
        <f t="shared" si="8"/>
        <v>0.83333333333333337</v>
      </c>
      <c r="AP54" s="49">
        <f t="shared" si="9"/>
        <v>0.83333333333333337</v>
      </c>
      <c r="AQ54" s="49">
        <f t="shared" si="10"/>
        <v>0.83333333333333337</v>
      </c>
      <c r="AR54" s="49">
        <f t="shared" si="11"/>
        <v>0.5</v>
      </c>
      <c r="AS54" s="49">
        <f t="shared" si="12"/>
        <v>0.33333333333333331</v>
      </c>
      <c r="AT54" s="49">
        <f t="shared" si="13"/>
        <v>4.143496196577046</v>
      </c>
    </row>
    <row r="55" spans="1:46" x14ac:dyDescent="0.25">
      <c r="A55" s="7" t="s">
        <v>123</v>
      </c>
      <c r="B55" s="3" t="s">
        <v>124</v>
      </c>
      <c r="C55" s="3" t="s">
        <v>148</v>
      </c>
      <c r="D55" s="3" t="s">
        <v>149</v>
      </c>
      <c r="E55" s="3" t="s">
        <v>196</v>
      </c>
      <c r="F55" s="3" t="s">
        <v>197</v>
      </c>
      <c r="G55" s="2">
        <v>707</v>
      </c>
      <c r="H55" s="2">
        <v>707</v>
      </c>
      <c r="I55" s="35">
        <f t="shared" si="2"/>
        <v>1</v>
      </c>
      <c r="J55" s="2">
        <v>707</v>
      </c>
      <c r="K55" s="35"/>
      <c r="L55" s="11"/>
      <c r="M55" s="36"/>
      <c r="N55" s="45"/>
      <c r="O55" s="46"/>
      <c r="P55" s="13">
        <v>237</v>
      </c>
      <c r="Q55" s="2">
        <v>268</v>
      </c>
      <c r="R55" s="2">
        <v>489</v>
      </c>
      <c r="S55" s="2">
        <v>391</v>
      </c>
      <c r="T55" s="2">
        <v>127</v>
      </c>
      <c r="U55" s="2">
        <v>707</v>
      </c>
      <c r="V55" s="2">
        <v>491</v>
      </c>
      <c r="W55" s="2">
        <v>134</v>
      </c>
      <c r="X55" s="2">
        <v>707</v>
      </c>
      <c r="Y55" s="2">
        <v>707</v>
      </c>
      <c r="Z55" s="15">
        <v>6</v>
      </c>
      <c r="AA55" s="15">
        <v>4</v>
      </c>
      <c r="AB55" s="15">
        <v>6</v>
      </c>
      <c r="AC55" s="15">
        <v>4</v>
      </c>
      <c r="AD55" s="15">
        <v>4</v>
      </c>
      <c r="AE55" s="15">
        <f>VLOOKUP(F55,[1]D3!$A:$C,3,0)</f>
        <v>5</v>
      </c>
      <c r="AF55" s="15">
        <v>4.166666666666667</v>
      </c>
      <c r="AG55" s="15">
        <v>4</v>
      </c>
      <c r="AH55" s="15">
        <v>3</v>
      </c>
      <c r="AI55" s="38">
        <v>2</v>
      </c>
      <c r="AJ55" s="49">
        <f t="shared" si="3"/>
        <v>1</v>
      </c>
      <c r="AK55" s="49">
        <f t="shared" si="4"/>
        <v>0.66666666666666663</v>
      </c>
      <c r="AL55" s="49">
        <f t="shared" si="5"/>
        <v>1</v>
      </c>
      <c r="AM55" s="49">
        <f t="shared" si="6"/>
        <v>0.66666666666666663</v>
      </c>
      <c r="AN55" s="49">
        <f t="shared" si="7"/>
        <v>0.66666666666666663</v>
      </c>
      <c r="AO55" s="49">
        <f t="shared" si="8"/>
        <v>0.83333333333333337</v>
      </c>
      <c r="AP55" s="49">
        <f t="shared" si="9"/>
        <v>0.69444444444444453</v>
      </c>
      <c r="AQ55" s="49">
        <f t="shared" si="10"/>
        <v>0.66666666666666663</v>
      </c>
      <c r="AR55" s="49">
        <f t="shared" si="11"/>
        <v>0.5</v>
      </c>
      <c r="AS55" s="49">
        <f t="shared" si="12"/>
        <v>0.33333333333333331</v>
      </c>
      <c r="AT55" s="49">
        <f t="shared" si="13"/>
        <v>4.0420265822039489</v>
      </c>
    </row>
    <row r="56" spans="1:46" x14ac:dyDescent="0.25">
      <c r="A56" s="7" t="s">
        <v>123</v>
      </c>
      <c r="B56" s="3" t="s">
        <v>124</v>
      </c>
      <c r="C56" s="3" t="s">
        <v>148</v>
      </c>
      <c r="D56" s="3" t="s">
        <v>149</v>
      </c>
      <c r="E56" s="3" t="s">
        <v>150</v>
      </c>
      <c r="F56" s="3" t="s">
        <v>151</v>
      </c>
      <c r="G56" s="2">
        <v>50538</v>
      </c>
      <c r="H56" s="2">
        <v>24996</v>
      </c>
      <c r="I56" s="35">
        <f t="shared" si="2"/>
        <v>0.848371522418774</v>
      </c>
      <c r="J56" s="2">
        <v>42875</v>
      </c>
      <c r="K56" s="35">
        <v>1</v>
      </c>
      <c r="L56" s="11">
        <v>42875</v>
      </c>
      <c r="M56" s="36" t="s">
        <v>660</v>
      </c>
      <c r="N56" s="45"/>
      <c r="O56" s="46"/>
      <c r="P56" s="13">
        <v>16985</v>
      </c>
      <c r="Q56" s="2">
        <v>26059</v>
      </c>
      <c r="R56" s="2">
        <v>35002</v>
      </c>
      <c r="S56" s="2">
        <v>19608</v>
      </c>
      <c r="T56" s="2">
        <v>8443</v>
      </c>
      <c r="U56" s="2">
        <v>42875</v>
      </c>
      <c r="V56" s="2">
        <v>25269</v>
      </c>
      <c r="W56" s="2">
        <v>9600</v>
      </c>
      <c r="X56" s="2">
        <v>42875</v>
      </c>
      <c r="Y56" s="2">
        <v>24996</v>
      </c>
      <c r="Z56" s="15">
        <v>5</v>
      </c>
      <c r="AA56" s="15">
        <v>5</v>
      </c>
      <c r="AB56" s="15">
        <v>4</v>
      </c>
      <c r="AC56" s="15">
        <v>3</v>
      </c>
      <c r="AD56" s="15">
        <v>3</v>
      </c>
      <c r="AE56" s="15">
        <f>VLOOKUP(F56,[1]D3!$A:$C,3,0)</f>
        <v>3</v>
      </c>
      <c r="AF56" s="15">
        <v>3</v>
      </c>
      <c r="AG56" s="15">
        <v>4</v>
      </c>
      <c r="AH56" s="15">
        <v>3</v>
      </c>
      <c r="AI56" s="38">
        <v>5</v>
      </c>
      <c r="AJ56" s="49">
        <f t="shared" si="3"/>
        <v>0.83333333333333337</v>
      </c>
      <c r="AK56" s="49">
        <f t="shared" si="4"/>
        <v>0.83333333333333337</v>
      </c>
      <c r="AL56" s="49">
        <f t="shared" si="5"/>
        <v>0.66666666666666663</v>
      </c>
      <c r="AM56" s="49">
        <f t="shared" si="6"/>
        <v>0.5</v>
      </c>
      <c r="AN56" s="49">
        <f t="shared" si="7"/>
        <v>0.5</v>
      </c>
      <c r="AO56" s="49">
        <f t="shared" si="8"/>
        <v>0.5</v>
      </c>
      <c r="AP56" s="49">
        <f t="shared" si="9"/>
        <v>0.5</v>
      </c>
      <c r="AQ56" s="49">
        <f t="shared" si="10"/>
        <v>0.66666666666666663</v>
      </c>
      <c r="AR56" s="49">
        <f t="shared" si="11"/>
        <v>0.5</v>
      </c>
      <c r="AS56" s="49">
        <f t="shared" si="12"/>
        <v>0.83333333333333337</v>
      </c>
      <c r="AT56" s="49">
        <f t="shared" si="13"/>
        <v>3.6724248696488528</v>
      </c>
    </row>
    <row r="57" spans="1:46" x14ac:dyDescent="0.25">
      <c r="A57" s="7" t="s">
        <v>123</v>
      </c>
      <c r="B57" s="3" t="s">
        <v>124</v>
      </c>
      <c r="C57" s="3" t="s">
        <v>148</v>
      </c>
      <c r="D57" s="3" t="s">
        <v>149</v>
      </c>
      <c r="E57" s="3" t="s">
        <v>187</v>
      </c>
      <c r="F57" s="3" t="s">
        <v>188</v>
      </c>
      <c r="G57" s="2">
        <v>59457</v>
      </c>
      <c r="H57" s="2">
        <v>34396</v>
      </c>
      <c r="I57" s="35">
        <f t="shared" si="2"/>
        <v>1</v>
      </c>
      <c r="J57" s="2">
        <v>59457</v>
      </c>
      <c r="K57" s="35">
        <v>1</v>
      </c>
      <c r="L57" s="11">
        <v>59457</v>
      </c>
      <c r="M57" s="36" t="s">
        <v>660</v>
      </c>
      <c r="N57" s="45"/>
      <c r="O57" s="46"/>
      <c r="P57" s="13">
        <v>19983</v>
      </c>
      <c r="Q57" s="2">
        <v>6503</v>
      </c>
      <c r="R57" s="2">
        <v>41180</v>
      </c>
      <c r="S57" s="2">
        <v>40707</v>
      </c>
      <c r="T57" s="2">
        <v>11885</v>
      </c>
      <c r="U57" s="2">
        <v>59457</v>
      </c>
      <c r="V57" s="2">
        <v>52851</v>
      </c>
      <c r="W57" s="2">
        <v>11294</v>
      </c>
      <c r="X57" s="2">
        <v>59457</v>
      </c>
      <c r="Y57" s="2">
        <v>34396</v>
      </c>
      <c r="Z57" s="15">
        <v>5</v>
      </c>
      <c r="AA57" s="15">
        <v>2</v>
      </c>
      <c r="AB57" s="15">
        <v>5</v>
      </c>
      <c r="AC57" s="15">
        <v>6</v>
      </c>
      <c r="AD57" s="15">
        <v>4</v>
      </c>
      <c r="AE57" s="15">
        <f>VLOOKUP(F57,[1]D3!$A:$C,3,0)</f>
        <v>4</v>
      </c>
      <c r="AF57" s="15">
        <v>5.333333333333333</v>
      </c>
      <c r="AG57" s="15">
        <v>4</v>
      </c>
      <c r="AH57" s="15">
        <v>3</v>
      </c>
      <c r="AI57" s="38">
        <v>2</v>
      </c>
      <c r="AJ57" s="49">
        <f t="shared" si="3"/>
        <v>0.83333333333333337</v>
      </c>
      <c r="AK57" s="49">
        <f t="shared" si="4"/>
        <v>0.33333333333333331</v>
      </c>
      <c r="AL57" s="49">
        <f t="shared" si="5"/>
        <v>0.83333333333333337</v>
      </c>
      <c r="AM57" s="49">
        <f t="shared" si="6"/>
        <v>1</v>
      </c>
      <c r="AN57" s="49">
        <f t="shared" si="7"/>
        <v>0.66666666666666663</v>
      </c>
      <c r="AO57" s="49">
        <f t="shared" si="8"/>
        <v>0.66666666666666663</v>
      </c>
      <c r="AP57" s="49">
        <f t="shared" si="9"/>
        <v>0.88888888888888884</v>
      </c>
      <c r="AQ57" s="49">
        <f t="shared" si="10"/>
        <v>0.66666666666666663</v>
      </c>
      <c r="AR57" s="49">
        <f t="shared" si="11"/>
        <v>0.5</v>
      </c>
      <c r="AS57" s="49">
        <f t="shared" si="12"/>
        <v>0.33333333333333331</v>
      </c>
      <c r="AT57" s="49">
        <f t="shared" si="13"/>
        <v>3.7693432756862384</v>
      </c>
    </row>
    <row r="58" spans="1:46" x14ac:dyDescent="0.25">
      <c r="A58" s="7" t="s">
        <v>123</v>
      </c>
      <c r="B58" s="3" t="s">
        <v>124</v>
      </c>
      <c r="C58" s="3" t="s">
        <v>148</v>
      </c>
      <c r="D58" s="3" t="s">
        <v>149</v>
      </c>
      <c r="E58" s="3" t="s">
        <v>161</v>
      </c>
      <c r="F58" s="3" t="s">
        <v>162</v>
      </c>
      <c r="G58" s="2">
        <v>88355</v>
      </c>
      <c r="H58" s="2">
        <v>45705</v>
      </c>
      <c r="I58" s="35">
        <f t="shared" si="2"/>
        <v>0.88486220361043522</v>
      </c>
      <c r="J58" s="2">
        <v>78182</v>
      </c>
      <c r="K58" s="35"/>
      <c r="L58" s="11"/>
      <c r="M58" s="36"/>
      <c r="N58" s="45"/>
      <c r="O58" s="46"/>
      <c r="P58" s="13">
        <v>29695</v>
      </c>
      <c r="Q58" s="2">
        <v>12425</v>
      </c>
      <c r="R58" s="2">
        <v>61195</v>
      </c>
      <c r="S58" s="2">
        <v>54908</v>
      </c>
      <c r="T58" s="2">
        <v>17228</v>
      </c>
      <c r="U58" s="2">
        <v>78182</v>
      </c>
      <c r="V58" s="2">
        <v>51541</v>
      </c>
      <c r="W58" s="2">
        <v>16783</v>
      </c>
      <c r="X58" s="2">
        <v>78182</v>
      </c>
      <c r="Y58" s="2">
        <v>45705</v>
      </c>
      <c r="Z58" s="15">
        <v>6</v>
      </c>
      <c r="AA58" s="15">
        <v>2</v>
      </c>
      <c r="AB58" s="15">
        <v>4</v>
      </c>
      <c r="AC58" s="15">
        <v>3</v>
      </c>
      <c r="AD58" s="15">
        <v>4</v>
      </c>
      <c r="AE58" s="15">
        <f>VLOOKUP(F58,[1]D3!$A:$C,3,0)</f>
        <v>4</v>
      </c>
      <c r="AF58" s="15">
        <v>3.5</v>
      </c>
      <c r="AG58" s="15">
        <v>4</v>
      </c>
      <c r="AH58" s="15">
        <v>3</v>
      </c>
      <c r="AI58" s="38">
        <v>5</v>
      </c>
      <c r="AJ58" s="49">
        <f t="shared" si="3"/>
        <v>1</v>
      </c>
      <c r="AK58" s="49">
        <f t="shared" si="4"/>
        <v>0.33333333333333331</v>
      </c>
      <c r="AL58" s="49">
        <f t="shared" si="5"/>
        <v>0.66666666666666663</v>
      </c>
      <c r="AM58" s="49">
        <f t="shared" si="6"/>
        <v>0.5</v>
      </c>
      <c r="AN58" s="49">
        <f t="shared" si="7"/>
        <v>0.66666666666666663</v>
      </c>
      <c r="AO58" s="49">
        <f t="shared" si="8"/>
        <v>0.66666666666666663</v>
      </c>
      <c r="AP58" s="49">
        <f t="shared" si="9"/>
        <v>0.58333333333333337</v>
      </c>
      <c r="AQ58" s="49">
        <f t="shared" si="10"/>
        <v>0.66666666666666663</v>
      </c>
      <c r="AR58" s="49">
        <f t="shared" si="11"/>
        <v>0.5</v>
      </c>
      <c r="AS58" s="49">
        <f t="shared" si="12"/>
        <v>0.83333333333333337</v>
      </c>
      <c r="AT58" s="49">
        <f t="shared" si="13"/>
        <v>3.670607734139046</v>
      </c>
    </row>
    <row r="59" spans="1:46" x14ac:dyDescent="0.25">
      <c r="A59" s="7" t="s">
        <v>123</v>
      </c>
      <c r="B59" s="3" t="s">
        <v>124</v>
      </c>
      <c r="C59" s="3" t="s">
        <v>148</v>
      </c>
      <c r="D59" s="3" t="s">
        <v>149</v>
      </c>
      <c r="E59" s="3" t="s">
        <v>167</v>
      </c>
      <c r="F59" s="3" t="s">
        <v>168</v>
      </c>
      <c r="G59" s="2">
        <v>16720</v>
      </c>
      <c r="H59" s="2">
        <v>5417</v>
      </c>
      <c r="I59" s="35">
        <f t="shared" si="2"/>
        <v>0.88887559808612437</v>
      </c>
      <c r="J59" s="2">
        <v>14862</v>
      </c>
      <c r="K59" s="35">
        <v>1</v>
      </c>
      <c r="L59" s="11">
        <v>14862</v>
      </c>
      <c r="M59" s="36" t="s">
        <v>660</v>
      </c>
      <c r="N59" s="45"/>
      <c r="O59" s="46"/>
      <c r="P59" s="13">
        <v>5619</v>
      </c>
      <c r="Q59" s="2">
        <v>2351</v>
      </c>
      <c r="R59" s="2">
        <v>11580</v>
      </c>
      <c r="S59" s="2">
        <v>10008</v>
      </c>
      <c r="T59" s="2">
        <v>1878</v>
      </c>
      <c r="U59" s="2">
        <v>12345</v>
      </c>
      <c r="V59" s="2">
        <v>14862</v>
      </c>
      <c r="W59" s="2">
        <v>3176</v>
      </c>
      <c r="X59" s="2">
        <v>14862</v>
      </c>
      <c r="Y59" s="2">
        <v>5417</v>
      </c>
      <c r="Z59" s="15">
        <v>4</v>
      </c>
      <c r="AA59" s="15">
        <v>2</v>
      </c>
      <c r="AB59" s="15">
        <v>4</v>
      </c>
      <c r="AC59" s="15">
        <v>3</v>
      </c>
      <c r="AD59" s="15">
        <v>3</v>
      </c>
      <c r="AE59" s="15">
        <f>VLOOKUP(F59,[1]D3!$A:$C,3,0)</f>
        <v>4</v>
      </c>
      <c r="AF59" s="15">
        <v>5.333333333333333</v>
      </c>
      <c r="AG59" s="15">
        <v>4</v>
      </c>
      <c r="AH59" s="15">
        <v>3</v>
      </c>
      <c r="AI59" s="38">
        <v>3</v>
      </c>
      <c r="AJ59" s="49">
        <f t="shared" si="3"/>
        <v>0.66666666666666663</v>
      </c>
      <c r="AK59" s="49">
        <f t="shared" si="4"/>
        <v>0.33333333333333331</v>
      </c>
      <c r="AL59" s="49">
        <f t="shared" si="5"/>
        <v>0.66666666666666663</v>
      </c>
      <c r="AM59" s="49">
        <f t="shared" si="6"/>
        <v>0.5</v>
      </c>
      <c r="AN59" s="49">
        <f t="shared" si="7"/>
        <v>0.5</v>
      </c>
      <c r="AO59" s="49">
        <f t="shared" si="8"/>
        <v>0.66666666666666663</v>
      </c>
      <c r="AP59" s="49">
        <f t="shared" si="9"/>
        <v>0.88888888888888884</v>
      </c>
      <c r="AQ59" s="49">
        <f t="shared" si="10"/>
        <v>0.66666666666666663</v>
      </c>
      <c r="AR59" s="49">
        <f t="shared" si="11"/>
        <v>0.5</v>
      </c>
      <c r="AS59" s="49">
        <f t="shared" si="12"/>
        <v>0.5</v>
      </c>
      <c r="AT59" s="49">
        <f t="shared" si="13"/>
        <v>3.3648520121595364</v>
      </c>
    </row>
    <row r="60" spans="1:46" x14ac:dyDescent="0.25">
      <c r="A60" s="7" t="s">
        <v>123</v>
      </c>
      <c r="B60" s="3" t="s">
        <v>124</v>
      </c>
      <c r="C60" s="3" t="s">
        <v>125</v>
      </c>
      <c r="D60" s="3" t="s">
        <v>126</v>
      </c>
      <c r="E60" s="3" t="s">
        <v>125</v>
      </c>
      <c r="F60" s="3" t="s">
        <v>127</v>
      </c>
      <c r="G60" s="2">
        <v>60648</v>
      </c>
      <c r="H60" s="2">
        <v>21037</v>
      </c>
      <c r="I60" s="35">
        <f t="shared" si="2"/>
        <v>0.81339862814932062</v>
      </c>
      <c r="J60" s="2">
        <v>49331</v>
      </c>
      <c r="K60" s="35"/>
      <c r="L60" s="11"/>
      <c r="M60" s="36"/>
      <c r="N60" s="45"/>
      <c r="O60" s="46"/>
      <c r="P60" s="13">
        <v>20383</v>
      </c>
      <c r="Q60" s="2">
        <v>17057</v>
      </c>
      <c r="R60" s="2">
        <v>42005</v>
      </c>
      <c r="S60" s="2">
        <v>21065</v>
      </c>
      <c r="T60" s="2">
        <v>8014</v>
      </c>
      <c r="U60" s="2">
        <v>49331</v>
      </c>
      <c r="V60" s="2">
        <v>30324</v>
      </c>
      <c r="W60" s="2">
        <v>11520</v>
      </c>
      <c r="X60" s="2">
        <v>49331</v>
      </c>
      <c r="Y60" s="2">
        <v>21037</v>
      </c>
      <c r="Z60" s="15">
        <v>4</v>
      </c>
      <c r="AA60" s="15">
        <v>4</v>
      </c>
      <c r="AB60" s="15">
        <v>2</v>
      </c>
      <c r="AC60" s="15">
        <v>2</v>
      </c>
      <c r="AD60" s="15">
        <v>3</v>
      </c>
      <c r="AE60" s="15">
        <f>VLOOKUP(F60,[1]D3!$A:$C,3,0)</f>
        <v>3</v>
      </c>
      <c r="AF60" s="15">
        <v>3</v>
      </c>
      <c r="AG60" s="15">
        <v>4</v>
      </c>
      <c r="AH60" s="15">
        <v>3</v>
      </c>
      <c r="AI60" s="38">
        <v>3</v>
      </c>
      <c r="AJ60" s="49">
        <f t="shared" si="3"/>
        <v>0.66666666666666663</v>
      </c>
      <c r="AK60" s="49">
        <f t="shared" si="4"/>
        <v>0.66666666666666663</v>
      </c>
      <c r="AL60" s="49">
        <f t="shared" si="5"/>
        <v>0.33333333333333331</v>
      </c>
      <c r="AM60" s="49">
        <f t="shared" si="6"/>
        <v>0.33333333333333331</v>
      </c>
      <c r="AN60" s="49">
        <f t="shared" si="7"/>
        <v>0.5</v>
      </c>
      <c r="AO60" s="49">
        <f t="shared" si="8"/>
        <v>0.5</v>
      </c>
      <c r="AP60" s="49">
        <f t="shared" si="9"/>
        <v>0.5</v>
      </c>
      <c r="AQ60" s="49">
        <f t="shared" si="10"/>
        <v>0.66666666666666663</v>
      </c>
      <c r="AR60" s="49">
        <f t="shared" si="11"/>
        <v>0.5</v>
      </c>
      <c r="AS60" s="49">
        <f t="shared" si="12"/>
        <v>0.5</v>
      </c>
      <c r="AT60" s="49">
        <f t="shared" si="13"/>
        <v>2.9224966869985458</v>
      </c>
    </row>
    <row r="61" spans="1:46" x14ac:dyDescent="0.25">
      <c r="A61" s="7" t="s">
        <v>123</v>
      </c>
      <c r="B61" s="3" t="s">
        <v>124</v>
      </c>
      <c r="C61" s="3" t="s">
        <v>125</v>
      </c>
      <c r="D61" s="3" t="s">
        <v>126</v>
      </c>
      <c r="E61" s="3" t="s">
        <v>173</v>
      </c>
      <c r="F61" s="3" t="s">
        <v>174</v>
      </c>
      <c r="G61" s="2">
        <v>43607</v>
      </c>
      <c r="H61" s="2">
        <v>3599</v>
      </c>
      <c r="I61" s="35">
        <f t="shared" si="2"/>
        <v>0.75150778544729058</v>
      </c>
      <c r="J61" s="2">
        <v>32771</v>
      </c>
      <c r="K61" s="35"/>
      <c r="L61" s="11"/>
      <c r="M61" s="36"/>
      <c r="N61" s="45"/>
      <c r="O61" s="46"/>
      <c r="P61" s="13">
        <v>14656</v>
      </c>
      <c r="Q61" s="2">
        <v>16353</v>
      </c>
      <c r="R61" s="2">
        <v>30202</v>
      </c>
      <c r="S61" s="2">
        <v>23721</v>
      </c>
      <c r="T61" s="2">
        <v>2837</v>
      </c>
      <c r="U61" s="2">
        <v>32771</v>
      </c>
      <c r="V61" s="2">
        <v>29071</v>
      </c>
      <c r="W61" s="2">
        <v>8283</v>
      </c>
      <c r="X61" s="2">
        <v>32771</v>
      </c>
      <c r="Y61" s="2">
        <v>3599</v>
      </c>
      <c r="Z61" s="15">
        <v>4</v>
      </c>
      <c r="AA61" s="15">
        <v>5</v>
      </c>
      <c r="AB61" s="15">
        <v>3</v>
      </c>
      <c r="AC61" s="15">
        <v>4</v>
      </c>
      <c r="AD61" s="15">
        <v>2</v>
      </c>
      <c r="AE61" s="15">
        <f>VLOOKUP(F61,[1]D3!$A:$C,3,0)</f>
        <v>4</v>
      </c>
      <c r="AF61" s="15">
        <v>4</v>
      </c>
      <c r="AG61" s="15">
        <v>4</v>
      </c>
      <c r="AH61" s="15">
        <v>3</v>
      </c>
      <c r="AI61" s="38">
        <v>1</v>
      </c>
      <c r="AJ61" s="49">
        <f t="shared" si="3"/>
        <v>0.66666666666666663</v>
      </c>
      <c r="AK61" s="49">
        <f t="shared" si="4"/>
        <v>0.83333333333333337</v>
      </c>
      <c r="AL61" s="49">
        <f t="shared" si="5"/>
        <v>0.5</v>
      </c>
      <c r="AM61" s="49">
        <f t="shared" si="6"/>
        <v>0.66666666666666663</v>
      </c>
      <c r="AN61" s="49">
        <f t="shared" si="7"/>
        <v>0.33333333333333331</v>
      </c>
      <c r="AO61" s="49">
        <f t="shared" si="8"/>
        <v>0.66666666666666663</v>
      </c>
      <c r="AP61" s="49">
        <f t="shared" si="9"/>
        <v>0.66666666666666663</v>
      </c>
      <c r="AQ61" s="49">
        <f t="shared" si="10"/>
        <v>0.66666666666666663</v>
      </c>
      <c r="AR61" s="49">
        <f t="shared" si="11"/>
        <v>0.5</v>
      </c>
      <c r="AS61" s="49">
        <f t="shared" si="12"/>
        <v>0.16666666666666666</v>
      </c>
      <c r="AT61" s="49">
        <f t="shared" si="13"/>
        <v>3.0529541005372947</v>
      </c>
    </row>
    <row r="62" spans="1:46" x14ac:dyDescent="0.25">
      <c r="A62" s="7" t="s">
        <v>123</v>
      </c>
      <c r="B62" s="3" t="s">
        <v>124</v>
      </c>
      <c r="C62" s="3" t="s">
        <v>125</v>
      </c>
      <c r="D62" s="3" t="s">
        <v>126</v>
      </c>
      <c r="E62" s="3" t="s">
        <v>183</v>
      </c>
      <c r="F62" s="3" t="s">
        <v>184</v>
      </c>
      <c r="G62" s="2">
        <v>13899</v>
      </c>
      <c r="H62" s="2">
        <v>3064</v>
      </c>
      <c r="I62" s="35">
        <f t="shared" si="2"/>
        <v>0.69443844880926686</v>
      </c>
      <c r="J62" s="2">
        <v>9652</v>
      </c>
      <c r="K62" s="35"/>
      <c r="L62" s="11"/>
      <c r="M62" s="36"/>
      <c r="N62" s="45"/>
      <c r="O62" s="46"/>
      <c r="P62" s="13">
        <v>4671</v>
      </c>
      <c r="Q62" s="2">
        <v>6081</v>
      </c>
      <c r="R62" s="2">
        <v>9626</v>
      </c>
      <c r="S62" s="2">
        <v>3695</v>
      </c>
      <c r="T62" s="2">
        <v>1225</v>
      </c>
      <c r="U62" s="2">
        <v>8481</v>
      </c>
      <c r="V62" s="2">
        <v>9652</v>
      </c>
      <c r="W62" s="2">
        <v>2640</v>
      </c>
      <c r="X62" s="2">
        <v>9652</v>
      </c>
      <c r="Y62" s="2">
        <v>3064</v>
      </c>
      <c r="Z62" s="15">
        <v>5</v>
      </c>
      <c r="AA62" s="15">
        <v>5</v>
      </c>
      <c r="AB62" s="15">
        <v>2</v>
      </c>
      <c r="AC62" s="15">
        <v>1</v>
      </c>
      <c r="AD62" s="15">
        <v>2</v>
      </c>
      <c r="AE62" s="15">
        <f>VLOOKUP(F62,[1]D3!$A:$C,3,0)</f>
        <v>3</v>
      </c>
      <c r="AF62" s="15">
        <v>4.166666666666667</v>
      </c>
      <c r="AG62" s="15">
        <v>3</v>
      </c>
      <c r="AH62" s="15">
        <v>3</v>
      </c>
      <c r="AI62" s="38">
        <v>1</v>
      </c>
      <c r="AJ62" s="49">
        <f t="shared" si="3"/>
        <v>0.83333333333333337</v>
      </c>
      <c r="AK62" s="49">
        <f t="shared" si="4"/>
        <v>0.83333333333333337</v>
      </c>
      <c r="AL62" s="49">
        <f t="shared" si="5"/>
        <v>0.33333333333333331</v>
      </c>
      <c r="AM62" s="49">
        <f t="shared" si="6"/>
        <v>0.16666666666666666</v>
      </c>
      <c r="AN62" s="49">
        <f t="shared" si="7"/>
        <v>0.33333333333333331</v>
      </c>
      <c r="AO62" s="49">
        <f t="shared" si="8"/>
        <v>0.5</v>
      </c>
      <c r="AP62" s="49">
        <f t="shared" si="9"/>
        <v>0.69444444444444453</v>
      </c>
      <c r="AQ62" s="49">
        <f t="shared" si="10"/>
        <v>0.5</v>
      </c>
      <c r="AR62" s="49">
        <f t="shared" si="11"/>
        <v>0.5</v>
      </c>
      <c r="AS62" s="49">
        <f t="shared" si="12"/>
        <v>0.16666666666666666</v>
      </c>
      <c r="AT62" s="49">
        <f t="shared" si="13"/>
        <v>2.4952529936650709</v>
      </c>
    </row>
    <row r="63" spans="1:46" x14ac:dyDescent="0.25">
      <c r="A63" s="7" t="s">
        <v>123</v>
      </c>
      <c r="B63" s="3" t="s">
        <v>124</v>
      </c>
      <c r="C63" s="3" t="s">
        <v>125</v>
      </c>
      <c r="D63" s="3" t="s">
        <v>126</v>
      </c>
      <c r="E63" s="3" t="s">
        <v>192</v>
      </c>
      <c r="F63" s="3" t="s">
        <v>193</v>
      </c>
      <c r="G63" s="2">
        <v>47355</v>
      </c>
      <c r="H63" s="2">
        <v>15609</v>
      </c>
      <c r="I63" s="35">
        <f t="shared" si="2"/>
        <v>0.77653890824622529</v>
      </c>
      <c r="J63" s="2">
        <v>36773</v>
      </c>
      <c r="K63" s="35">
        <v>1</v>
      </c>
      <c r="L63" s="11">
        <v>36773</v>
      </c>
      <c r="M63" s="36" t="s">
        <v>660</v>
      </c>
      <c r="N63" s="45"/>
      <c r="O63" s="46"/>
      <c r="P63" s="13">
        <v>15915</v>
      </c>
      <c r="Q63" s="2">
        <v>35516</v>
      </c>
      <c r="R63" s="2">
        <v>32798</v>
      </c>
      <c r="S63" s="2">
        <v>12103</v>
      </c>
      <c r="T63" s="2">
        <v>4591</v>
      </c>
      <c r="U63" s="2">
        <v>36773</v>
      </c>
      <c r="V63" s="2">
        <v>32885</v>
      </c>
      <c r="W63" s="2">
        <v>8995</v>
      </c>
      <c r="X63" s="2">
        <v>36773</v>
      </c>
      <c r="Y63" s="2">
        <v>15609</v>
      </c>
      <c r="Z63" s="15">
        <v>3</v>
      </c>
      <c r="AA63" s="15">
        <v>5</v>
      </c>
      <c r="AB63" s="15">
        <v>3</v>
      </c>
      <c r="AC63" s="15">
        <v>3</v>
      </c>
      <c r="AD63" s="15">
        <v>3</v>
      </c>
      <c r="AE63" s="15">
        <f>VLOOKUP(F63,[1]D3!$A:$C,3,0)</f>
        <v>4</v>
      </c>
      <c r="AF63" s="15">
        <v>4.166666666666667</v>
      </c>
      <c r="AG63" s="15">
        <v>4</v>
      </c>
      <c r="AH63" s="15">
        <v>3</v>
      </c>
      <c r="AI63" s="38">
        <v>3</v>
      </c>
      <c r="AJ63" s="49">
        <f t="shared" si="3"/>
        <v>0.5</v>
      </c>
      <c r="AK63" s="49">
        <f t="shared" si="4"/>
        <v>0.83333333333333337</v>
      </c>
      <c r="AL63" s="49">
        <f t="shared" si="5"/>
        <v>0.5</v>
      </c>
      <c r="AM63" s="49">
        <f t="shared" si="6"/>
        <v>0.5</v>
      </c>
      <c r="AN63" s="49">
        <f t="shared" si="7"/>
        <v>0.5</v>
      </c>
      <c r="AO63" s="49">
        <f t="shared" si="8"/>
        <v>0.66666666666666663</v>
      </c>
      <c r="AP63" s="49">
        <f t="shared" si="9"/>
        <v>0.69444444444444453</v>
      </c>
      <c r="AQ63" s="49">
        <f t="shared" si="10"/>
        <v>0.66666666666666663</v>
      </c>
      <c r="AR63" s="49">
        <f t="shared" si="11"/>
        <v>0.5</v>
      </c>
      <c r="AS63" s="49">
        <f t="shared" si="12"/>
        <v>0.5</v>
      </c>
      <c r="AT63" s="49">
        <f t="shared" si="13"/>
        <v>3.4002053195828221</v>
      </c>
    </row>
    <row r="64" spans="1:46" x14ac:dyDescent="0.25">
      <c r="A64" s="7" t="s">
        <v>123</v>
      </c>
      <c r="B64" s="3" t="s">
        <v>124</v>
      </c>
      <c r="C64" s="3" t="s">
        <v>134</v>
      </c>
      <c r="D64" s="3" t="s">
        <v>135</v>
      </c>
      <c r="E64" s="3" t="s">
        <v>134</v>
      </c>
      <c r="F64" s="3" t="s">
        <v>136</v>
      </c>
      <c r="G64" s="2">
        <v>162011</v>
      </c>
      <c r="H64" s="2">
        <v>101872</v>
      </c>
      <c r="I64" s="35">
        <f t="shared" si="2"/>
        <v>0.87008289560585395</v>
      </c>
      <c r="J64" s="2">
        <v>140963</v>
      </c>
      <c r="K64" s="35">
        <v>1</v>
      </c>
      <c r="L64" s="11">
        <v>140963</v>
      </c>
      <c r="M64" s="36" t="s">
        <v>660</v>
      </c>
      <c r="N64" s="45"/>
      <c r="O64" s="46"/>
      <c r="P64" s="13">
        <v>54450</v>
      </c>
      <c r="Q64" s="2">
        <v>63286</v>
      </c>
      <c r="R64" s="2">
        <v>112209</v>
      </c>
      <c r="S64" s="2">
        <v>100816</v>
      </c>
      <c r="T64" s="2">
        <v>28712</v>
      </c>
      <c r="U64" s="2">
        <v>140963</v>
      </c>
      <c r="V64" s="2">
        <v>94507</v>
      </c>
      <c r="W64" s="2">
        <v>30774</v>
      </c>
      <c r="X64" s="2">
        <v>140963</v>
      </c>
      <c r="Y64" s="2">
        <v>101872</v>
      </c>
      <c r="Z64" s="15">
        <v>5</v>
      </c>
      <c r="AA64" s="15">
        <v>5</v>
      </c>
      <c r="AB64" s="15">
        <v>4</v>
      </c>
      <c r="AC64" s="15">
        <v>4</v>
      </c>
      <c r="AD64" s="15">
        <v>4</v>
      </c>
      <c r="AE64" s="15">
        <f>VLOOKUP(F64,[1]D3!$A:$C,3,0)</f>
        <v>3</v>
      </c>
      <c r="AF64" s="15">
        <v>3.5</v>
      </c>
      <c r="AG64" s="15">
        <v>5</v>
      </c>
      <c r="AH64" s="15">
        <v>3</v>
      </c>
      <c r="AI64" s="38">
        <v>3</v>
      </c>
      <c r="AJ64" s="49">
        <f t="shared" si="3"/>
        <v>0.83333333333333337</v>
      </c>
      <c r="AK64" s="49">
        <f t="shared" si="4"/>
        <v>0.83333333333333337</v>
      </c>
      <c r="AL64" s="49">
        <f t="shared" si="5"/>
        <v>0.66666666666666663</v>
      </c>
      <c r="AM64" s="49">
        <f t="shared" si="6"/>
        <v>0.66666666666666663</v>
      </c>
      <c r="AN64" s="49">
        <f t="shared" si="7"/>
        <v>0.66666666666666663</v>
      </c>
      <c r="AO64" s="49">
        <f t="shared" si="8"/>
        <v>0.5</v>
      </c>
      <c r="AP64" s="49">
        <f t="shared" si="9"/>
        <v>0.58333333333333337</v>
      </c>
      <c r="AQ64" s="49">
        <f t="shared" si="10"/>
        <v>0.83333333333333337</v>
      </c>
      <c r="AR64" s="49">
        <f t="shared" si="11"/>
        <v>0.5</v>
      </c>
      <c r="AS64" s="49">
        <f t="shared" si="12"/>
        <v>0.5</v>
      </c>
      <c r="AT64" s="49">
        <f t="shared" si="13"/>
        <v>3.7627533803200555</v>
      </c>
    </row>
    <row r="65" spans="1:46" x14ac:dyDescent="0.25">
      <c r="A65" s="7" t="s">
        <v>123</v>
      </c>
      <c r="B65" s="3" t="s">
        <v>124</v>
      </c>
      <c r="C65" s="3" t="s">
        <v>134</v>
      </c>
      <c r="D65" s="3" t="s">
        <v>135</v>
      </c>
      <c r="E65" s="3" t="s">
        <v>204</v>
      </c>
      <c r="F65" s="3" t="s">
        <v>205</v>
      </c>
      <c r="G65" s="2">
        <v>32097</v>
      </c>
      <c r="H65" s="2">
        <v>5003</v>
      </c>
      <c r="I65" s="35">
        <f t="shared" si="2"/>
        <v>0.69261924790478857</v>
      </c>
      <c r="J65" s="2">
        <v>22231</v>
      </c>
      <c r="K65" s="35"/>
      <c r="L65" s="11"/>
      <c r="M65" s="36"/>
      <c r="N65" s="45"/>
      <c r="O65" s="46"/>
      <c r="P65" s="13">
        <v>10787</v>
      </c>
      <c r="Q65" s="2">
        <v>14544</v>
      </c>
      <c r="R65" s="2">
        <v>22231</v>
      </c>
      <c r="S65" s="2">
        <v>1750</v>
      </c>
      <c r="T65" s="2">
        <v>1750</v>
      </c>
      <c r="U65" s="2">
        <v>5003</v>
      </c>
      <c r="V65" s="2">
        <v>13820</v>
      </c>
      <c r="W65" s="2">
        <v>6097</v>
      </c>
      <c r="X65" s="2">
        <v>22231</v>
      </c>
      <c r="Y65" s="2">
        <v>5003</v>
      </c>
      <c r="Z65" s="15">
        <v>6</v>
      </c>
      <c r="AA65" s="15">
        <v>5</v>
      </c>
      <c r="AB65" s="15">
        <v>1</v>
      </c>
      <c r="AC65" s="15">
        <v>2</v>
      </c>
      <c r="AD65" s="15">
        <v>2</v>
      </c>
      <c r="AE65" s="15">
        <f>VLOOKUP(F65,[1]D3!$A:$C,3,0)</f>
        <v>2</v>
      </c>
      <c r="AF65" s="15">
        <v>2.5833333333333335</v>
      </c>
      <c r="AG65" s="15">
        <v>2</v>
      </c>
      <c r="AH65" s="15">
        <v>3</v>
      </c>
      <c r="AI65" s="38">
        <v>0</v>
      </c>
      <c r="AJ65" s="49">
        <f t="shared" si="3"/>
        <v>1</v>
      </c>
      <c r="AK65" s="49">
        <f t="shared" si="4"/>
        <v>0.83333333333333337</v>
      </c>
      <c r="AL65" s="49">
        <f t="shared" si="5"/>
        <v>0.16666666666666666</v>
      </c>
      <c r="AM65" s="49">
        <f t="shared" si="6"/>
        <v>0.33333333333333331</v>
      </c>
      <c r="AN65" s="49">
        <f t="shared" si="7"/>
        <v>0.33333333333333331</v>
      </c>
      <c r="AO65" s="49">
        <f t="shared" si="8"/>
        <v>0.33333333333333331</v>
      </c>
      <c r="AP65" s="49">
        <f t="shared" si="9"/>
        <v>0.43055555555555558</v>
      </c>
      <c r="AQ65" s="49">
        <f t="shared" si="10"/>
        <v>0.33333333333333331</v>
      </c>
      <c r="AR65" s="49">
        <f t="shared" si="11"/>
        <v>0.5</v>
      </c>
      <c r="AS65" s="49" t="str">
        <f t="shared" si="12"/>
        <v>ND</v>
      </c>
      <c r="AT65" s="49">
        <f t="shared" si="13"/>
        <v>2.5626489531620771</v>
      </c>
    </row>
    <row r="66" spans="1:46" x14ac:dyDescent="0.25">
      <c r="A66" s="7" t="s">
        <v>123</v>
      </c>
      <c r="B66" s="3" t="s">
        <v>124</v>
      </c>
      <c r="C66" s="3" t="s">
        <v>134</v>
      </c>
      <c r="D66" s="3" t="s">
        <v>135</v>
      </c>
      <c r="E66" s="3" t="s">
        <v>194</v>
      </c>
      <c r="F66" s="3" t="s">
        <v>195</v>
      </c>
      <c r="G66" s="2">
        <v>12202</v>
      </c>
      <c r="H66" s="2">
        <v>4190</v>
      </c>
      <c r="I66" s="35">
        <f t="shared" si="2"/>
        <v>0.92189804950008192</v>
      </c>
      <c r="J66" s="2">
        <v>11249</v>
      </c>
      <c r="K66" s="35"/>
      <c r="L66" s="11"/>
      <c r="M66" s="36"/>
      <c r="N66" s="45"/>
      <c r="O66" s="46"/>
      <c r="P66" s="13">
        <v>4101</v>
      </c>
      <c r="Q66" s="2">
        <v>11249</v>
      </c>
      <c r="R66" s="2">
        <v>8451</v>
      </c>
      <c r="S66" s="2">
        <v>1750</v>
      </c>
      <c r="T66" s="2">
        <v>1750</v>
      </c>
      <c r="U66" s="2">
        <v>4190</v>
      </c>
      <c r="V66" s="2">
        <v>7965</v>
      </c>
      <c r="W66" s="2">
        <v>2318</v>
      </c>
      <c r="X66" s="2">
        <v>11249</v>
      </c>
      <c r="Y66" s="2">
        <v>4190</v>
      </c>
      <c r="Z66" s="15">
        <v>6</v>
      </c>
      <c r="AA66" s="15">
        <v>5</v>
      </c>
      <c r="AB66" s="15">
        <v>1</v>
      </c>
      <c r="AC66" s="15">
        <v>5</v>
      </c>
      <c r="AD66" s="15">
        <v>5</v>
      </c>
      <c r="AE66" s="15">
        <f>VLOOKUP(F66,[1]D3!$A:$C,3,0)</f>
        <v>6</v>
      </c>
      <c r="AF66" s="15">
        <v>3.9166666666666665</v>
      </c>
      <c r="AG66" s="15">
        <v>4</v>
      </c>
      <c r="AH66" s="15">
        <v>3</v>
      </c>
      <c r="AI66" s="38">
        <v>0</v>
      </c>
      <c r="AJ66" s="49">
        <f t="shared" si="3"/>
        <v>1</v>
      </c>
      <c r="AK66" s="49">
        <f t="shared" si="4"/>
        <v>0.83333333333333337</v>
      </c>
      <c r="AL66" s="49">
        <f t="shared" si="5"/>
        <v>0.16666666666666666</v>
      </c>
      <c r="AM66" s="49">
        <f t="shared" si="6"/>
        <v>0.83333333333333337</v>
      </c>
      <c r="AN66" s="49">
        <f t="shared" si="7"/>
        <v>0.83333333333333337</v>
      </c>
      <c r="AO66" s="49">
        <f t="shared" si="8"/>
        <v>1</v>
      </c>
      <c r="AP66" s="49">
        <f t="shared" si="9"/>
        <v>0.65277777777777779</v>
      </c>
      <c r="AQ66" s="49">
        <f t="shared" si="10"/>
        <v>0.66666666666666663</v>
      </c>
      <c r="AR66" s="49">
        <f t="shared" si="11"/>
        <v>0.5</v>
      </c>
      <c r="AS66" s="49" t="str">
        <f t="shared" si="12"/>
        <v>ND</v>
      </c>
      <c r="AT66" s="49">
        <f t="shared" si="13"/>
        <v>3.8940928052252302</v>
      </c>
    </row>
    <row r="67" spans="1:46" x14ac:dyDescent="0.25">
      <c r="A67" s="7" t="s">
        <v>123</v>
      </c>
      <c r="B67" s="3" t="s">
        <v>124</v>
      </c>
      <c r="C67" s="3" t="s">
        <v>157</v>
      </c>
      <c r="D67" s="3" t="s">
        <v>158</v>
      </c>
      <c r="E67" s="3" t="s">
        <v>157</v>
      </c>
      <c r="F67" s="3" t="s">
        <v>206</v>
      </c>
      <c r="G67" s="2">
        <v>43112</v>
      </c>
      <c r="H67" s="2">
        <v>13536</v>
      </c>
      <c r="I67" s="35">
        <f t="shared" si="2"/>
        <v>0.74273984041566155</v>
      </c>
      <c r="J67" s="2">
        <v>32021</v>
      </c>
      <c r="K67" s="35">
        <v>0.16</v>
      </c>
      <c r="L67" s="11">
        <v>5123</v>
      </c>
      <c r="M67" s="36" t="s">
        <v>660</v>
      </c>
      <c r="N67" s="45"/>
      <c r="O67" s="46"/>
      <c r="P67" s="13">
        <v>14489</v>
      </c>
      <c r="Q67" s="2">
        <v>28292</v>
      </c>
      <c r="R67" s="2">
        <v>29859</v>
      </c>
      <c r="S67" s="2">
        <v>21467</v>
      </c>
      <c r="T67" s="2">
        <v>3812</v>
      </c>
      <c r="U67" s="2">
        <v>32021</v>
      </c>
      <c r="V67" s="2">
        <v>21556</v>
      </c>
      <c r="W67" s="2">
        <v>8189</v>
      </c>
      <c r="X67" s="2">
        <v>32021</v>
      </c>
      <c r="Y67" s="2">
        <v>13536</v>
      </c>
      <c r="Z67" s="15">
        <v>4</v>
      </c>
      <c r="AA67" s="15">
        <v>5</v>
      </c>
      <c r="AB67" s="15">
        <v>3</v>
      </c>
      <c r="AC67" s="15">
        <v>3</v>
      </c>
      <c r="AD67" s="15">
        <v>3</v>
      </c>
      <c r="AE67" s="15">
        <f>VLOOKUP(F67,[1]D3!$A:$C,3,0)</f>
        <v>4</v>
      </c>
      <c r="AF67" s="15">
        <v>3</v>
      </c>
      <c r="AG67" s="15">
        <v>4</v>
      </c>
      <c r="AH67" s="15">
        <v>3</v>
      </c>
      <c r="AI67" s="38">
        <v>2</v>
      </c>
      <c r="AJ67" s="49">
        <f t="shared" si="3"/>
        <v>0.66666666666666663</v>
      </c>
      <c r="AK67" s="49">
        <f t="shared" si="4"/>
        <v>0.83333333333333337</v>
      </c>
      <c r="AL67" s="49">
        <f t="shared" si="5"/>
        <v>0.5</v>
      </c>
      <c r="AM67" s="49">
        <f t="shared" si="6"/>
        <v>0.5</v>
      </c>
      <c r="AN67" s="49">
        <f t="shared" si="7"/>
        <v>0.5</v>
      </c>
      <c r="AO67" s="49">
        <f t="shared" si="8"/>
        <v>0.66666666666666663</v>
      </c>
      <c r="AP67" s="49">
        <f t="shared" si="9"/>
        <v>0.5</v>
      </c>
      <c r="AQ67" s="49">
        <f t="shared" si="10"/>
        <v>0.66666666666666663</v>
      </c>
      <c r="AR67" s="49">
        <f t="shared" si="11"/>
        <v>0.5</v>
      </c>
      <c r="AS67" s="49">
        <f t="shared" si="12"/>
        <v>0.33333333333333331</v>
      </c>
      <c r="AT67" s="49">
        <f t="shared" si="13"/>
        <v>3.2357099472394135</v>
      </c>
    </row>
    <row r="68" spans="1:46" x14ac:dyDescent="0.25">
      <c r="A68" s="7" t="s">
        <v>123</v>
      </c>
      <c r="B68" s="3" t="s">
        <v>124</v>
      </c>
      <c r="C68" s="3" t="s">
        <v>157</v>
      </c>
      <c r="D68" s="3" t="s">
        <v>158</v>
      </c>
      <c r="E68" s="3" t="s">
        <v>159</v>
      </c>
      <c r="F68" s="3" t="s">
        <v>160</v>
      </c>
      <c r="G68" s="2">
        <v>15750</v>
      </c>
      <c r="H68" s="2">
        <v>8574</v>
      </c>
      <c r="I68" s="35">
        <f t="shared" si="2"/>
        <v>1</v>
      </c>
      <c r="J68" s="2">
        <v>15750</v>
      </c>
      <c r="K68" s="35">
        <v>0.51</v>
      </c>
      <c r="L68" s="11">
        <v>8033</v>
      </c>
      <c r="M68" s="36" t="s">
        <v>660</v>
      </c>
      <c r="N68" s="45"/>
      <c r="O68" s="46"/>
      <c r="P68" s="13">
        <v>5293</v>
      </c>
      <c r="Q68" s="2">
        <v>4184</v>
      </c>
      <c r="R68" s="2">
        <v>10908</v>
      </c>
      <c r="S68" s="2">
        <v>8937</v>
      </c>
      <c r="T68" s="2">
        <v>9512</v>
      </c>
      <c r="U68" s="2">
        <v>15750</v>
      </c>
      <c r="V68" s="2">
        <v>12031</v>
      </c>
      <c r="W68" s="2">
        <v>2992</v>
      </c>
      <c r="X68" s="2">
        <v>15750</v>
      </c>
      <c r="Y68" s="2">
        <v>8574</v>
      </c>
      <c r="Z68" s="15">
        <v>5</v>
      </c>
      <c r="AA68" s="15">
        <v>4</v>
      </c>
      <c r="AB68" s="15">
        <v>3</v>
      </c>
      <c r="AC68" s="15">
        <v>5</v>
      </c>
      <c r="AD68" s="15">
        <v>5</v>
      </c>
      <c r="AE68" s="15">
        <f>VLOOKUP(F68,[1]D3!$A:$C,3,0)</f>
        <v>5</v>
      </c>
      <c r="AF68" s="15">
        <v>4.583333333333333</v>
      </c>
      <c r="AG68" s="15">
        <v>5</v>
      </c>
      <c r="AH68" s="15">
        <v>3</v>
      </c>
      <c r="AI68" s="38">
        <v>4</v>
      </c>
      <c r="AJ68" s="49">
        <f t="shared" si="3"/>
        <v>0.83333333333333337</v>
      </c>
      <c r="AK68" s="49">
        <f t="shared" si="4"/>
        <v>0.66666666666666663</v>
      </c>
      <c r="AL68" s="49">
        <f t="shared" si="5"/>
        <v>0.5</v>
      </c>
      <c r="AM68" s="49">
        <f t="shared" si="6"/>
        <v>0.83333333333333337</v>
      </c>
      <c r="AN68" s="49">
        <f t="shared" si="7"/>
        <v>0.83333333333333337</v>
      </c>
      <c r="AO68" s="49">
        <f t="shared" si="8"/>
        <v>0.83333333333333337</v>
      </c>
      <c r="AP68" s="49">
        <f t="shared" si="9"/>
        <v>0.76388888888888884</v>
      </c>
      <c r="AQ68" s="49">
        <f t="shared" si="10"/>
        <v>0.83333333333333337</v>
      </c>
      <c r="AR68" s="49">
        <f t="shared" si="11"/>
        <v>0.5</v>
      </c>
      <c r="AS68" s="49">
        <f t="shared" si="12"/>
        <v>0.66666666666666663</v>
      </c>
      <c r="AT68" s="49">
        <f t="shared" si="13"/>
        <v>4.2066462731477099</v>
      </c>
    </row>
    <row r="69" spans="1:46" x14ac:dyDescent="0.25">
      <c r="A69" s="7" t="s">
        <v>123</v>
      </c>
      <c r="B69" s="3" t="s">
        <v>124</v>
      </c>
      <c r="C69" s="3" t="s">
        <v>128</v>
      </c>
      <c r="D69" s="3" t="s">
        <v>129</v>
      </c>
      <c r="E69" s="3" t="s">
        <v>128</v>
      </c>
      <c r="F69" s="3" t="s">
        <v>130</v>
      </c>
      <c r="G69" s="2">
        <v>68312</v>
      </c>
      <c r="H69" s="2">
        <v>34156</v>
      </c>
      <c r="I69" s="35">
        <f t="shared" ref="I69:I132" si="14">J69/G69</f>
        <v>0.75</v>
      </c>
      <c r="J69" s="2">
        <v>51234</v>
      </c>
      <c r="K69" s="35"/>
      <c r="L69" s="11"/>
      <c r="M69" s="36"/>
      <c r="N69" s="45"/>
      <c r="O69" s="46"/>
      <c r="P69" s="13">
        <v>22959</v>
      </c>
      <c r="Q69" s="2">
        <v>35223</v>
      </c>
      <c r="R69" s="2">
        <v>47313</v>
      </c>
      <c r="S69" s="2">
        <v>35247</v>
      </c>
      <c r="T69" s="2">
        <v>13148</v>
      </c>
      <c r="U69" s="2">
        <v>51234</v>
      </c>
      <c r="V69" s="2">
        <v>27515</v>
      </c>
      <c r="W69" s="2">
        <v>12976</v>
      </c>
      <c r="X69" s="2">
        <v>51234</v>
      </c>
      <c r="Y69" s="2">
        <v>34156</v>
      </c>
      <c r="Z69" s="15">
        <v>4</v>
      </c>
      <c r="AA69" s="15">
        <v>5</v>
      </c>
      <c r="AB69" s="15">
        <v>2</v>
      </c>
      <c r="AC69" s="15">
        <v>3</v>
      </c>
      <c r="AD69" s="15">
        <v>4</v>
      </c>
      <c r="AE69" s="15">
        <f>VLOOKUP(F69,[1]D3!$A:$C,3,0)</f>
        <v>2</v>
      </c>
      <c r="AF69" s="15">
        <v>2.4166666666666665</v>
      </c>
      <c r="AG69" s="15">
        <v>4</v>
      </c>
      <c r="AH69" s="15">
        <v>3</v>
      </c>
      <c r="AI69" s="38">
        <v>2</v>
      </c>
      <c r="AJ69" s="49">
        <f t="shared" ref="AJ69:AJ132" si="15">IF(Z69=0,"ND",Z69/6)</f>
        <v>0.66666666666666663</v>
      </c>
      <c r="AK69" s="49">
        <f t="shared" ref="AK69:AK132" si="16">IF(AA69=0,"ND",AA69/6)</f>
        <v>0.83333333333333337</v>
      </c>
      <c r="AL69" s="49">
        <f t="shared" ref="AL69:AL132" si="17">IF(AB69=0,"ND",AB69/6)</f>
        <v>0.33333333333333331</v>
      </c>
      <c r="AM69" s="49">
        <f t="shared" ref="AM69:AM132" si="18">IF(AC69=0,"ND",AC69/6)</f>
        <v>0.5</v>
      </c>
      <c r="AN69" s="49">
        <f t="shared" ref="AN69:AN132" si="19">IF(AD69=0,"ND",AD69/6)</f>
        <v>0.66666666666666663</v>
      </c>
      <c r="AO69" s="49">
        <f t="shared" ref="AO69:AO132" si="20">IF(AE69=0,"ND",AE69/6)</f>
        <v>0.33333333333333331</v>
      </c>
      <c r="AP69" s="49">
        <f t="shared" ref="AP69:AP132" si="21">IF(AF69=0,"ND",AF69/6)</f>
        <v>0.40277777777777773</v>
      </c>
      <c r="AQ69" s="49">
        <f t="shared" ref="AQ69:AQ132" si="22">IF(AG69=0,"ND",AG69/6)</f>
        <v>0.66666666666666663</v>
      </c>
      <c r="AR69" s="49">
        <f t="shared" ref="AR69:AR132" si="23">IF(AH69=0,"ND",AH69/6)</f>
        <v>0.5</v>
      </c>
      <c r="AS69" s="49">
        <f t="shared" ref="AS69:AS132" si="24">IF(AI69=0,"ND",AI69/6)</f>
        <v>0.33333333333333331</v>
      </c>
      <c r="AT69" s="49">
        <f t="shared" ref="AT69:AT132" si="25">GEOMEAN(AS69,AR69,AP69,AO69,AN69,AM69,AL69,AK69,AJ69)*6</f>
        <v>2.8867179948571366</v>
      </c>
    </row>
    <row r="70" spans="1:46" x14ac:dyDescent="0.25">
      <c r="A70" s="7" t="s">
        <v>123</v>
      </c>
      <c r="B70" s="3" t="s">
        <v>124</v>
      </c>
      <c r="C70" s="3" t="s">
        <v>128</v>
      </c>
      <c r="D70" s="3" t="s">
        <v>129</v>
      </c>
      <c r="E70" s="3" t="s">
        <v>146</v>
      </c>
      <c r="F70" s="3" t="s">
        <v>147</v>
      </c>
      <c r="G70" s="2">
        <v>26513</v>
      </c>
      <c r="H70" s="2">
        <v>11277</v>
      </c>
      <c r="I70" s="35">
        <f t="shared" si="14"/>
        <v>0.71266925659110625</v>
      </c>
      <c r="J70" s="2">
        <v>18895</v>
      </c>
      <c r="K70" s="35"/>
      <c r="L70" s="11"/>
      <c r="M70" s="36"/>
      <c r="N70" s="45"/>
      <c r="O70" s="46"/>
      <c r="P70" s="13">
        <v>8911</v>
      </c>
      <c r="Q70" s="2">
        <v>3894</v>
      </c>
      <c r="R70" s="2">
        <v>18363</v>
      </c>
      <c r="S70" s="2">
        <v>15803</v>
      </c>
      <c r="T70" s="2">
        <v>5919</v>
      </c>
      <c r="U70" s="2">
        <v>18895</v>
      </c>
      <c r="V70" s="2">
        <v>8838</v>
      </c>
      <c r="W70" s="2">
        <v>5036</v>
      </c>
      <c r="X70" s="2">
        <v>18895</v>
      </c>
      <c r="Y70" s="2">
        <v>11277</v>
      </c>
      <c r="Z70" s="15">
        <v>4</v>
      </c>
      <c r="AA70" s="15">
        <v>2</v>
      </c>
      <c r="AB70" s="15">
        <v>1</v>
      </c>
      <c r="AC70" s="15">
        <v>3</v>
      </c>
      <c r="AD70" s="15">
        <v>3</v>
      </c>
      <c r="AE70" s="15">
        <f>VLOOKUP(F70,[1]D3!$A:$C,3,0)</f>
        <v>2</v>
      </c>
      <c r="AF70" s="15">
        <v>2</v>
      </c>
      <c r="AG70" s="15">
        <v>3</v>
      </c>
      <c r="AH70" s="15">
        <v>3</v>
      </c>
      <c r="AI70" s="38">
        <v>1</v>
      </c>
      <c r="AJ70" s="49">
        <f t="shared" si="15"/>
        <v>0.66666666666666663</v>
      </c>
      <c r="AK70" s="49">
        <f t="shared" si="16"/>
        <v>0.33333333333333331</v>
      </c>
      <c r="AL70" s="49">
        <f t="shared" si="17"/>
        <v>0.16666666666666666</v>
      </c>
      <c r="AM70" s="49">
        <f t="shared" si="18"/>
        <v>0.5</v>
      </c>
      <c r="AN70" s="49">
        <f t="shared" si="19"/>
        <v>0.5</v>
      </c>
      <c r="AO70" s="49">
        <f t="shared" si="20"/>
        <v>0.33333333333333331</v>
      </c>
      <c r="AP70" s="49">
        <f t="shared" si="21"/>
        <v>0.33333333333333331</v>
      </c>
      <c r="AQ70" s="49">
        <f t="shared" si="22"/>
        <v>0.5</v>
      </c>
      <c r="AR70" s="49">
        <f t="shared" si="23"/>
        <v>0.5</v>
      </c>
      <c r="AS70" s="49">
        <f t="shared" si="24"/>
        <v>0.16666666666666666</v>
      </c>
      <c r="AT70" s="49">
        <f t="shared" si="25"/>
        <v>2.1197239399504593</v>
      </c>
    </row>
    <row r="71" spans="1:46" x14ac:dyDescent="0.25">
      <c r="A71" s="7" t="s">
        <v>123</v>
      </c>
      <c r="B71" s="3" t="s">
        <v>124</v>
      </c>
      <c r="C71" s="3" t="s">
        <v>137</v>
      </c>
      <c r="D71" s="3" t="s">
        <v>138</v>
      </c>
      <c r="E71" s="3" t="s">
        <v>137</v>
      </c>
      <c r="F71" s="3" t="s">
        <v>139</v>
      </c>
      <c r="G71" s="2">
        <v>64119</v>
      </c>
      <c r="H71" s="2">
        <v>40115</v>
      </c>
      <c r="I71" s="35">
        <f t="shared" si="14"/>
        <v>0.93055100672187652</v>
      </c>
      <c r="J71" s="2">
        <v>59666</v>
      </c>
      <c r="K71" s="35">
        <v>0.5</v>
      </c>
      <c r="L71" s="11">
        <v>29833</v>
      </c>
      <c r="M71" s="36" t="s">
        <v>660</v>
      </c>
      <c r="N71" s="45">
        <v>700</v>
      </c>
      <c r="O71" s="46" t="s">
        <v>661</v>
      </c>
      <c r="P71" s="13">
        <v>21549</v>
      </c>
      <c r="Q71" s="2">
        <v>27050</v>
      </c>
      <c r="R71" s="2">
        <v>44409</v>
      </c>
      <c r="S71" s="2">
        <v>38530</v>
      </c>
      <c r="T71" s="2">
        <v>13646</v>
      </c>
      <c r="U71" s="2">
        <v>58670</v>
      </c>
      <c r="V71" s="2">
        <v>59666</v>
      </c>
      <c r="W71" s="2">
        <v>12180</v>
      </c>
      <c r="X71" s="2">
        <v>59666</v>
      </c>
      <c r="Y71" s="2">
        <v>40115</v>
      </c>
      <c r="Z71" s="15">
        <v>5</v>
      </c>
      <c r="AA71" s="15">
        <v>5</v>
      </c>
      <c r="AB71" s="15">
        <v>5</v>
      </c>
      <c r="AC71" s="15">
        <v>5</v>
      </c>
      <c r="AD71" s="15">
        <v>4</v>
      </c>
      <c r="AE71" s="15">
        <f>VLOOKUP(F71,[1]D3!$A:$C,3,0)</f>
        <v>6</v>
      </c>
      <c r="AF71" s="15">
        <v>5.583333333333333</v>
      </c>
      <c r="AG71" s="15">
        <v>4</v>
      </c>
      <c r="AH71" s="15">
        <v>3</v>
      </c>
      <c r="AI71" s="38">
        <v>2</v>
      </c>
      <c r="AJ71" s="49">
        <f t="shared" si="15"/>
        <v>0.83333333333333337</v>
      </c>
      <c r="AK71" s="49">
        <f t="shared" si="16"/>
        <v>0.83333333333333337</v>
      </c>
      <c r="AL71" s="49">
        <f t="shared" si="17"/>
        <v>0.83333333333333337</v>
      </c>
      <c r="AM71" s="49">
        <f t="shared" si="18"/>
        <v>0.83333333333333337</v>
      </c>
      <c r="AN71" s="49">
        <f t="shared" si="19"/>
        <v>0.66666666666666663</v>
      </c>
      <c r="AO71" s="49">
        <f t="shared" si="20"/>
        <v>1</v>
      </c>
      <c r="AP71" s="49">
        <f t="shared" si="21"/>
        <v>0.93055555555555547</v>
      </c>
      <c r="AQ71" s="49">
        <f t="shared" si="22"/>
        <v>0.66666666666666663</v>
      </c>
      <c r="AR71" s="49">
        <f t="shared" si="23"/>
        <v>0.5</v>
      </c>
      <c r="AS71" s="49">
        <f t="shared" si="24"/>
        <v>0.33333333333333331</v>
      </c>
      <c r="AT71" s="49">
        <f t="shared" si="25"/>
        <v>4.2999119534419625</v>
      </c>
    </row>
    <row r="72" spans="1:46" x14ac:dyDescent="0.25">
      <c r="A72" s="7" t="s">
        <v>123</v>
      </c>
      <c r="B72" s="3" t="s">
        <v>124</v>
      </c>
      <c r="C72" s="3" t="s">
        <v>137</v>
      </c>
      <c r="D72" s="3" t="s">
        <v>138</v>
      </c>
      <c r="E72" s="3" t="s">
        <v>152</v>
      </c>
      <c r="F72" s="3" t="s">
        <v>153</v>
      </c>
      <c r="G72" s="2">
        <v>37560</v>
      </c>
      <c r="H72" s="2">
        <v>18780</v>
      </c>
      <c r="I72" s="35">
        <f t="shared" si="14"/>
        <v>0.69259850905218312</v>
      </c>
      <c r="J72" s="2">
        <v>26014</v>
      </c>
      <c r="K72" s="35"/>
      <c r="L72" s="11"/>
      <c r="M72" s="36"/>
      <c r="N72" s="45"/>
      <c r="O72" s="46"/>
      <c r="P72" s="13">
        <v>12623</v>
      </c>
      <c r="Q72" s="2">
        <v>20541</v>
      </c>
      <c r="R72" s="2">
        <v>26014</v>
      </c>
      <c r="S72" s="2">
        <v>5250</v>
      </c>
      <c r="T72" s="2">
        <v>5250</v>
      </c>
      <c r="U72" s="2">
        <v>18780</v>
      </c>
      <c r="V72" s="2">
        <v>15650</v>
      </c>
      <c r="W72" s="2">
        <v>7135</v>
      </c>
      <c r="X72" s="2">
        <v>26014</v>
      </c>
      <c r="Y72" s="2">
        <v>18780</v>
      </c>
      <c r="Z72" s="15">
        <v>6</v>
      </c>
      <c r="AA72" s="15">
        <v>5</v>
      </c>
      <c r="AB72" s="15">
        <v>0</v>
      </c>
      <c r="AC72" s="15">
        <v>2</v>
      </c>
      <c r="AD72" s="15">
        <v>2</v>
      </c>
      <c r="AE72" s="15">
        <f>VLOOKUP(F72,[1]D3!$A:$C,3,0)</f>
        <v>1</v>
      </c>
      <c r="AF72" s="15">
        <v>2.5</v>
      </c>
      <c r="AG72" s="15">
        <v>3</v>
      </c>
      <c r="AH72" s="15">
        <v>3</v>
      </c>
      <c r="AI72" s="38">
        <v>0</v>
      </c>
      <c r="AJ72" s="49">
        <f t="shared" si="15"/>
        <v>1</v>
      </c>
      <c r="AK72" s="49">
        <f t="shared" si="16"/>
        <v>0.83333333333333337</v>
      </c>
      <c r="AL72" s="49" t="str">
        <f t="shared" si="17"/>
        <v>ND</v>
      </c>
      <c r="AM72" s="49">
        <f t="shared" si="18"/>
        <v>0.33333333333333331</v>
      </c>
      <c r="AN72" s="49">
        <f t="shared" si="19"/>
        <v>0.33333333333333331</v>
      </c>
      <c r="AO72" s="49">
        <f t="shared" si="20"/>
        <v>0.16666666666666666</v>
      </c>
      <c r="AP72" s="49">
        <f t="shared" si="21"/>
        <v>0.41666666666666669</v>
      </c>
      <c r="AQ72" s="49">
        <f t="shared" si="22"/>
        <v>0.5</v>
      </c>
      <c r="AR72" s="49">
        <f t="shared" si="23"/>
        <v>0.5</v>
      </c>
      <c r="AS72" s="49" t="str">
        <f t="shared" si="24"/>
        <v>ND</v>
      </c>
      <c r="AT72" s="49">
        <f t="shared" si="25"/>
        <v>2.6426195539300585</v>
      </c>
    </row>
    <row r="73" spans="1:46" x14ac:dyDescent="0.25">
      <c r="A73" s="7" t="s">
        <v>123</v>
      </c>
      <c r="B73" s="3" t="s">
        <v>124</v>
      </c>
      <c r="C73" s="3" t="s">
        <v>137</v>
      </c>
      <c r="D73" s="3" t="s">
        <v>138</v>
      </c>
      <c r="E73" s="3" t="s">
        <v>155</v>
      </c>
      <c r="F73" s="3" t="s">
        <v>156</v>
      </c>
      <c r="G73" s="2">
        <v>30703</v>
      </c>
      <c r="H73" s="2">
        <v>16410</v>
      </c>
      <c r="I73" s="35">
        <f t="shared" si="14"/>
        <v>0.8270853011106406</v>
      </c>
      <c r="J73" s="2">
        <v>25394</v>
      </c>
      <c r="K73" s="35">
        <v>1</v>
      </c>
      <c r="L73" s="11">
        <v>25394</v>
      </c>
      <c r="M73" s="36" t="s">
        <v>660</v>
      </c>
      <c r="N73" s="45"/>
      <c r="O73" s="46"/>
      <c r="P73" s="13">
        <v>10319</v>
      </c>
      <c r="Q73" s="2">
        <v>8155</v>
      </c>
      <c r="R73" s="2">
        <v>21265</v>
      </c>
      <c r="S73" s="2">
        <v>8355</v>
      </c>
      <c r="T73" s="2">
        <v>3638</v>
      </c>
      <c r="U73" s="2">
        <v>25394</v>
      </c>
      <c r="V73" s="2">
        <v>18337</v>
      </c>
      <c r="W73" s="2">
        <v>5832</v>
      </c>
      <c r="X73" s="2">
        <v>25394</v>
      </c>
      <c r="Y73" s="2">
        <v>16410</v>
      </c>
      <c r="Z73" s="15">
        <v>5</v>
      </c>
      <c r="AA73" s="15">
        <v>4</v>
      </c>
      <c r="AB73" s="15">
        <v>3</v>
      </c>
      <c r="AC73" s="15">
        <v>3</v>
      </c>
      <c r="AD73" s="15">
        <v>4</v>
      </c>
      <c r="AE73" s="15">
        <f>VLOOKUP(F73,[1]D3!$A:$C,3,0)</f>
        <v>4</v>
      </c>
      <c r="AF73" s="15">
        <v>3.5833333333333335</v>
      </c>
      <c r="AG73" s="15">
        <v>4</v>
      </c>
      <c r="AH73" s="15">
        <v>3</v>
      </c>
      <c r="AI73" s="38">
        <v>3</v>
      </c>
      <c r="AJ73" s="49">
        <f t="shared" si="15"/>
        <v>0.83333333333333337</v>
      </c>
      <c r="AK73" s="49">
        <f t="shared" si="16"/>
        <v>0.66666666666666663</v>
      </c>
      <c r="AL73" s="49">
        <f t="shared" si="17"/>
        <v>0.5</v>
      </c>
      <c r="AM73" s="49">
        <f t="shared" si="18"/>
        <v>0.5</v>
      </c>
      <c r="AN73" s="49">
        <f t="shared" si="19"/>
        <v>0.66666666666666663</v>
      </c>
      <c r="AO73" s="49">
        <f t="shared" si="20"/>
        <v>0.66666666666666663</v>
      </c>
      <c r="AP73" s="49">
        <f t="shared" si="21"/>
        <v>0.59722222222222221</v>
      </c>
      <c r="AQ73" s="49">
        <f t="shared" si="22"/>
        <v>0.66666666666666663</v>
      </c>
      <c r="AR73" s="49">
        <f t="shared" si="23"/>
        <v>0.5</v>
      </c>
      <c r="AS73" s="49">
        <f t="shared" si="24"/>
        <v>0.5</v>
      </c>
      <c r="AT73" s="49">
        <f t="shared" si="25"/>
        <v>3.5644403910448554</v>
      </c>
    </row>
    <row r="74" spans="1:46" x14ac:dyDescent="0.25">
      <c r="A74" s="7" t="s">
        <v>123</v>
      </c>
      <c r="B74" s="3" t="s">
        <v>124</v>
      </c>
      <c r="C74" s="3" t="s">
        <v>137</v>
      </c>
      <c r="D74" s="3" t="s">
        <v>138</v>
      </c>
      <c r="E74" s="3" t="s">
        <v>179</v>
      </c>
      <c r="F74" s="3" t="s">
        <v>180</v>
      </c>
      <c r="G74" s="2">
        <v>41853</v>
      </c>
      <c r="H74" s="2">
        <v>17632</v>
      </c>
      <c r="I74" s="35">
        <f t="shared" si="14"/>
        <v>0.86110912001529161</v>
      </c>
      <c r="J74" s="2">
        <v>36040</v>
      </c>
      <c r="K74" s="35">
        <v>1</v>
      </c>
      <c r="L74" s="11">
        <v>36040</v>
      </c>
      <c r="M74" s="36" t="s">
        <v>660</v>
      </c>
      <c r="N74" s="45"/>
      <c r="O74" s="46"/>
      <c r="P74" s="13">
        <v>14066</v>
      </c>
      <c r="Q74" s="2">
        <v>35313</v>
      </c>
      <c r="R74" s="2">
        <v>28988</v>
      </c>
      <c r="S74" s="2">
        <v>13556</v>
      </c>
      <c r="T74" s="2">
        <v>2297</v>
      </c>
      <c r="U74" s="2">
        <v>34177</v>
      </c>
      <c r="V74" s="2">
        <v>36040</v>
      </c>
      <c r="W74" s="2">
        <v>7950</v>
      </c>
      <c r="X74" s="2">
        <v>36040</v>
      </c>
      <c r="Y74" s="2">
        <v>17632</v>
      </c>
      <c r="Z74" s="15">
        <v>4</v>
      </c>
      <c r="AA74" s="15">
        <v>5</v>
      </c>
      <c r="AB74" s="15">
        <v>5</v>
      </c>
      <c r="AC74" s="15">
        <v>4</v>
      </c>
      <c r="AD74" s="15">
        <v>4</v>
      </c>
      <c r="AE74" s="15">
        <f>VLOOKUP(F74,[1]D3!$A:$C,3,0)</f>
        <v>5</v>
      </c>
      <c r="AF74" s="15">
        <v>5.166666666666667</v>
      </c>
      <c r="AG74" s="15">
        <v>5</v>
      </c>
      <c r="AH74" s="15">
        <v>3</v>
      </c>
      <c r="AI74" s="38">
        <v>3</v>
      </c>
      <c r="AJ74" s="49">
        <f t="shared" si="15"/>
        <v>0.66666666666666663</v>
      </c>
      <c r="AK74" s="49">
        <f t="shared" si="16"/>
        <v>0.83333333333333337</v>
      </c>
      <c r="AL74" s="49">
        <f t="shared" si="17"/>
        <v>0.83333333333333337</v>
      </c>
      <c r="AM74" s="49">
        <f t="shared" si="18"/>
        <v>0.66666666666666663</v>
      </c>
      <c r="AN74" s="49">
        <f t="shared" si="19"/>
        <v>0.66666666666666663</v>
      </c>
      <c r="AO74" s="49">
        <f t="shared" si="20"/>
        <v>0.83333333333333337</v>
      </c>
      <c r="AP74" s="49">
        <f t="shared" si="21"/>
        <v>0.86111111111111116</v>
      </c>
      <c r="AQ74" s="49">
        <f t="shared" si="22"/>
        <v>0.83333333333333337</v>
      </c>
      <c r="AR74" s="49">
        <f t="shared" si="23"/>
        <v>0.5</v>
      </c>
      <c r="AS74" s="49">
        <f t="shared" si="24"/>
        <v>0.5</v>
      </c>
      <c r="AT74" s="49">
        <f t="shared" si="25"/>
        <v>4.1586197860774607</v>
      </c>
    </row>
    <row r="75" spans="1:46" x14ac:dyDescent="0.25">
      <c r="A75" s="7" t="s">
        <v>123</v>
      </c>
      <c r="B75" s="3" t="s">
        <v>124</v>
      </c>
      <c r="C75" s="3" t="s">
        <v>137</v>
      </c>
      <c r="D75" s="3" t="s">
        <v>138</v>
      </c>
      <c r="E75" s="3" t="s">
        <v>200</v>
      </c>
      <c r="F75" s="3" t="s">
        <v>201</v>
      </c>
      <c r="G75" s="2">
        <v>19087</v>
      </c>
      <c r="H75" s="2">
        <v>3772</v>
      </c>
      <c r="I75" s="35">
        <f t="shared" si="14"/>
        <v>0.69261801225965314</v>
      </c>
      <c r="J75" s="2">
        <v>13220</v>
      </c>
      <c r="K75" s="35"/>
      <c r="L75" s="11"/>
      <c r="M75" s="36"/>
      <c r="N75" s="45"/>
      <c r="O75" s="46"/>
      <c r="P75" s="13">
        <v>6415</v>
      </c>
      <c r="Q75" s="2">
        <v>4772</v>
      </c>
      <c r="R75" s="2">
        <v>13220</v>
      </c>
      <c r="S75" s="2">
        <v>7317</v>
      </c>
      <c r="T75" s="2">
        <v>1393</v>
      </c>
      <c r="U75" s="2">
        <v>11510</v>
      </c>
      <c r="V75" s="2">
        <v>11664</v>
      </c>
      <c r="W75" s="2">
        <v>3626</v>
      </c>
      <c r="X75" s="2">
        <v>13220</v>
      </c>
      <c r="Y75" s="2">
        <v>3772</v>
      </c>
      <c r="Z75" s="15">
        <v>5</v>
      </c>
      <c r="AA75" s="15">
        <v>4</v>
      </c>
      <c r="AB75" s="15">
        <v>2</v>
      </c>
      <c r="AC75" s="15">
        <v>2</v>
      </c>
      <c r="AD75" s="15">
        <v>2</v>
      </c>
      <c r="AE75" s="15">
        <f>VLOOKUP(F75,[1]D3!$A:$C,3,0)</f>
        <v>4</v>
      </c>
      <c r="AF75" s="15">
        <v>3.6666666666666665</v>
      </c>
      <c r="AG75" s="15">
        <v>3</v>
      </c>
      <c r="AH75" s="15">
        <v>3</v>
      </c>
      <c r="AI75" s="38">
        <v>1</v>
      </c>
      <c r="AJ75" s="49">
        <f t="shared" si="15"/>
        <v>0.83333333333333337</v>
      </c>
      <c r="AK75" s="49">
        <f t="shared" si="16"/>
        <v>0.66666666666666663</v>
      </c>
      <c r="AL75" s="49">
        <f t="shared" si="17"/>
        <v>0.33333333333333331</v>
      </c>
      <c r="AM75" s="49">
        <f t="shared" si="18"/>
        <v>0.33333333333333331</v>
      </c>
      <c r="AN75" s="49">
        <f t="shared" si="19"/>
        <v>0.33333333333333331</v>
      </c>
      <c r="AO75" s="49">
        <f t="shared" si="20"/>
        <v>0.66666666666666663</v>
      </c>
      <c r="AP75" s="49">
        <f t="shared" si="21"/>
        <v>0.61111111111111105</v>
      </c>
      <c r="AQ75" s="49">
        <f t="shared" si="22"/>
        <v>0.5</v>
      </c>
      <c r="AR75" s="49">
        <f t="shared" si="23"/>
        <v>0.5</v>
      </c>
      <c r="AS75" s="49">
        <f t="shared" si="24"/>
        <v>0.16666666666666666</v>
      </c>
      <c r="AT75" s="49">
        <f t="shared" si="25"/>
        <v>2.6761353402664607</v>
      </c>
    </row>
    <row r="76" spans="1:46" x14ac:dyDescent="0.25">
      <c r="A76" s="7" t="s">
        <v>123</v>
      </c>
      <c r="B76" s="3" t="s">
        <v>124</v>
      </c>
      <c r="C76" s="3" t="s">
        <v>142</v>
      </c>
      <c r="D76" s="3" t="s">
        <v>143</v>
      </c>
      <c r="E76" s="3" t="s">
        <v>142</v>
      </c>
      <c r="F76" s="3" t="s">
        <v>189</v>
      </c>
      <c r="G76" s="2">
        <v>161370</v>
      </c>
      <c r="H76" s="2">
        <v>82648</v>
      </c>
      <c r="I76" s="35">
        <f t="shared" si="14"/>
        <v>0.7425357873210634</v>
      </c>
      <c r="J76" s="2">
        <v>119823</v>
      </c>
      <c r="K76" s="35">
        <v>9.7640000000000005E-2</v>
      </c>
      <c r="L76" s="11">
        <v>11700</v>
      </c>
      <c r="M76" s="36" t="s">
        <v>660</v>
      </c>
      <c r="N76" s="45"/>
      <c r="O76" s="46"/>
      <c r="P76" s="13">
        <v>54234</v>
      </c>
      <c r="Q76" s="2">
        <v>95813</v>
      </c>
      <c r="R76" s="2">
        <v>111765</v>
      </c>
      <c r="S76" s="2">
        <v>104891</v>
      </c>
      <c r="T76" s="2">
        <v>39023</v>
      </c>
      <c r="U76" s="2">
        <v>119823</v>
      </c>
      <c r="V76" s="2">
        <v>69479</v>
      </c>
      <c r="W76" s="2">
        <v>30653</v>
      </c>
      <c r="X76" s="2">
        <v>119823</v>
      </c>
      <c r="Y76" s="2">
        <v>82648</v>
      </c>
      <c r="Z76" s="15">
        <v>4</v>
      </c>
      <c r="AA76" s="15">
        <v>5</v>
      </c>
      <c r="AB76" s="15">
        <v>1</v>
      </c>
      <c r="AC76" s="15">
        <v>4</v>
      </c>
      <c r="AD76" s="15">
        <v>4</v>
      </c>
      <c r="AE76" s="15">
        <f>VLOOKUP(F76,[1]D3!$A:$C,3,0)</f>
        <v>4</v>
      </c>
      <c r="AF76" s="15">
        <v>2.5833333333333335</v>
      </c>
      <c r="AG76" s="15">
        <v>5</v>
      </c>
      <c r="AH76" s="15">
        <v>3</v>
      </c>
      <c r="AI76" s="38">
        <v>3</v>
      </c>
      <c r="AJ76" s="49">
        <f t="shared" si="15"/>
        <v>0.66666666666666663</v>
      </c>
      <c r="AK76" s="49">
        <f t="shared" si="16"/>
        <v>0.83333333333333337</v>
      </c>
      <c r="AL76" s="49">
        <f t="shared" si="17"/>
        <v>0.16666666666666666</v>
      </c>
      <c r="AM76" s="49">
        <f t="shared" si="18"/>
        <v>0.66666666666666663</v>
      </c>
      <c r="AN76" s="49">
        <f t="shared" si="19"/>
        <v>0.66666666666666663</v>
      </c>
      <c r="AO76" s="49">
        <f t="shared" si="20"/>
        <v>0.66666666666666663</v>
      </c>
      <c r="AP76" s="49">
        <f t="shared" si="21"/>
        <v>0.43055555555555558</v>
      </c>
      <c r="AQ76" s="49">
        <f t="shared" si="22"/>
        <v>0.83333333333333337</v>
      </c>
      <c r="AR76" s="49">
        <f t="shared" si="23"/>
        <v>0.5</v>
      </c>
      <c r="AS76" s="49">
        <f t="shared" si="24"/>
        <v>0.5</v>
      </c>
      <c r="AT76" s="49">
        <f t="shared" si="25"/>
        <v>3.1410172769220317</v>
      </c>
    </row>
    <row r="77" spans="1:46" x14ac:dyDescent="0.25">
      <c r="A77" s="7" t="s">
        <v>123</v>
      </c>
      <c r="B77" s="3" t="s">
        <v>124</v>
      </c>
      <c r="C77" s="3" t="s">
        <v>142</v>
      </c>
      <c r="D77" s="3" t="s">
        <v>143</v>
      </c>
      <c r="E77" s="3" t="s">
        <v>144</v>
      </c>
      <c r="F77" s="3" t="s">
        <v>145</v>
      </c>
      <c r="G77" s="2">
        <v>13622</v>
      </c>
      <c r="H77" s="2">
        <v>6869</v>
      </c>
      <c r="I77" s="35">
        <f t="shared" si="14"/>
        <v>1</v>
      </c>
      <c r="J77" s="2">
        <v>13622</v>
      </c>
      <c r="K77" s="35">
        <v>0.33</v>
      </c>
      <c r="L77" s="11">
        <v>4495</v>
      </c>
      <c r="M77" s="36" t="s">
        <v>660</v>
      </c>
      <c r="N77" s="45"/>
      <c r="O77" s="46"/>
      <c r="P77" s="13">
        <v>4578</v>
      </c>
      <c r="Q77" s="2">
        <v>13375</v>
      </c>
      <c r="R77" s="2">
        <v>9435</v>
      </c>
      <c r="S77" s="2">
        <v>5224</v>
      </c>
      <c r="T77" s="2">
        <v>1692</v>
      </c>
      <c r="U77" s="2">
        <v>13622</v>
      </c>
      <c r="V77" s="2">
        <v>9649</v>
      </c>
      <c r="W77" s="2">
        <v>2588</v>
      </c>
      <c r="X77" s="2">
        <v>13622</v>
      </c>
      <c r="Y77" s="2">
        <v>6869</v>
      </c>
      <c r="Z77" s="15">
        <v>6</v>
      </c>
      <c r="AA77" s="15">
        <v>5</v>
      </c>
      <c r="AB77" s="15">
        <v>5</v>
      </c>
      <c r="AC77" s="15">
        <v>5</v>
      </c>
      <c r="AD77" s="15">
        <v>4</v>
      </c>
      <c r="AE77" s="15">
        <f>VLOOKUP(F77,[1]D3!$A:$C,3,0)</f>
        <v>5</v>
      </c>
      <c r="AF77" s="15">
        <v>4.25</v>
      </c>
      <c r="AG77" s="15">
        <v>5</v>
      </c>
      <c r="AH77" s="15">
        <v>3</v>
      </c>
      <c r="AI77" s="38">
        <v>3</v>
      </c>
      <c r="AJ77" s="49">
        <f t="shared" si="15"/>
        <v>1</v>
      </c>
      <c r="AK77" s="49">
        <f t="shared" si="16"/>
        <v>0.83333333333333337</v>
      </c>
      <c r="AL77" s="49">
        <f t="shared" si="17"/>
        <v>0.83333333333333337</v>
      </c>
      <c r="AM77" s="49">
        <f t="shared" si="18"/>
        <v>0.83333333333333337</v>
      </c>
      <c r="AN77" s="49">
        <f t="shared" si="19"/>
        <v>0.66666666666666663</v>
      </c>
      <c r="AO77" s="49">
        <f t="shared" si="20"/>
        <v>0.83333333333333337</v>
      </c>
      <c r="AP77" s="49">
        <f t="shared" si="21"/>
        <v>0.70833333333333337</v>
      </c>
      <c r="AQ77" s="49">
        <f t="shared" si="22"/>
        <v>0.83333333333333337</v>
      </c>
      <c r="AR77" s="49">
        <f t="shared" si="23"/>
        <v>0.5</v>
      </c>
      <c r="AS77" s="49">
        <f t="shared" si="24"/>
        <v>0.5</v>
      </c>
      <c r="AT77" s="49">
        <f t="shared" si="25"/>
        <v>4.3637320725022963</v>
      </c>
    </row>
    <row r="78" spans="1:46" x14ac:dyDescent="0.25">
      <c r="A78" s="7" t="s">
        <v>123</v>
      </c>
      <c r="B78" s="3" t="s">
        <v>124</v>
      </c>
      <c r="C78" s="3" t="s">
        <v>142</v>
      </c>
      <c r="D78" s="3" t="s">
        <v>143</v>
      </c>
      <c r="E78" s="3" t="s">
        <v>202</v>
      </c>
      <c r="F78" s="3" t="s">
        <v>203</v>
      </c>
      <c r="G78" s="2">
        <v>49168</v>
      </c>
      <c r="H78" s="2">
        <v>20207</v>
      </c>
      <c r="I78" s="35">
        <f t="shared" si="14"/>
        <v>0.79334119752684673</v>
      </c>
      <c r="J78" s="2">
        <v>39007</v>
      </c>
      <c r="K78" s="35">
        <v>0.54</v>
      </c>
      <c r="L78" s="11">
        <v>21064</v>
      </c>
      <c r="M78" s="36" t="s">
        <v>660</v>
      </c>
      <c r="N78" s="45"/>
      <c r="O78" s="46"/>
      <c r="P78" s="13">
        <v>16525</v>
      </c>
      <c r="Q78" s="2">
        <v>16133</v>
      </c>
      <c r="R78" s="2">
        <v>34054</v>
      </c>
      <c r="S78" s="2">
        <v>18834</v>
      </c>
      <c r="T78" s="2">
        <v>4700</v>
      </c>
      <c r="U78" s="2">
        <v>39007</v>
      </c>
      <c r="V78" s="2">
        <v>31413</v>
      </c>
      <c r="W78" s="2">
        <v>9340</v>
      </c>
      <c r="X78" s="2">
        <v>39007</v>
      </c>
      <c r="Y78" s="2">
        <v>20207</v>
      </c>
      <c r="Z78" s="15">
        <v>3</v>
      </c>
      <c r="AA78" s="15">
        <v>5</v>
      </c>
      <c r="AB78" s="15">
        <v>4</v>
      </c>
      <c r="AC78" s="15">
        <v>4</v>
      </c>
      <c r="AD78" s="15">
        <v>3</v>
      </c>
      <c r="AE78" s="15">
        <f>VLOOKUP(F78,[1]D3!$A:$C,3,0)</f>
        <v>3</v>
      </c>
      <c r="AF78" s="15">
        <v>3.8333333333333335</v>
      </c>
      <c r="AG78" s="15">
        <v>4</v>
      </c>
      <c r="AH78" s="15">
        <v>3</v>
      </c>
      <c r="AI78" s="38">
        <v>2</v>
      </c>
      <c r="AJ78" s="49">
        <f t="shared" si="15"/>
        <v>0.5</v>
      </c>
      <c r="AK78" s="49">
        <f t="shared" si="16"/>
        <v>0.83333333333333337</v>
      </c>
      <c r="AL78" s="49">
        <f t="shared" si="17"/>
        <v>0.66666666666666663</v>
      </c>
      <c r="AM78" s="49">
        <f t="shared" si="18"/>
        <v>0.66666666666666663</v>
      </c>
      <c r="AN78" s="49">
        <f t="shared" si="19"/>
        <v>0.5</v>
      </c>
      <c r="AO78" s="49">
        <f t="shared" si="20"/>
        <v>0.5</v>
      </c>
      <c r="AP78" s="49">
        <f t="shared" si="21"/>
        <v>0.63888888888888895</v>
      </c>
      <c r="AQ78" s="49">
        <f t="shared" si="22"/>
        <v>0.66666666666666663</v>
      </c>
      <c r="AR78" s="49">
        <f t="shared" si="23"/>
        <v>0.5</v>
      </c>
      <c r="AS78" s="49">
        <f t="shared" si="24"/>
        <v>0.33333333333333331</v>
      </c>
      <c r="AT78" s="49">
        <f t="shared" si="25"/>
        <v>3.3250482681329041</v>
      </c>
    </row>
    <row r="79" spans="1:46" x14ac:dyDescent="0.25">
      <c r="A79" s="7" t="s">
        <v>123</v>
      </c>
      <c r="B79" s="3" t="s">
        <v>124</v>
      </c>
      <c r="C79" s="3" t="s">
        <v>163</v>
      </c>
      <c r="D79" s="3" t="s">
        <v>164</v>
      </c>
      <c r="E79" s="3" t="s">
        <v>185</v>
      </c>
      <c r="F79" s="3" t="s">
        <v>186</v>
      </c>
      <c r="G79" s="2">
        <v>37621</v>
      </c>
      <c r="H79" s="2">
        <v>21452</v>
      </c>
      <c r="I79" s="35">
        <f t="shared" si="14"/>
        <v>0.93248451662635234</v>
      </c>
      <c r="J79" s="2">
        <v>35081</v>
      </c>
      <c r="K79" s="35">
        <v>0.68</v>
      </c>
      <c r="L79" s="11">
        <v>23855</v>
      </c>
      <c r="M79" s="36" t="s">
        <v>660</v>
      </c>
      <c r="N79" s="45">
        <v>4000</v>
      </c>
      <c r="O79" s="46" t="s">
        <v>661</v>
      </c>
      <c r="P79" s="13">
        <v>12644</v>
      </c>
      <c r="Q79" s="2">
        <v>6466</v>
      </c>
      <c r="R79" s="2">
        <v>26056</v>
      </c>
      <c r="S79" s="2">
        <v>26371</v>
      </c>
      <c r="T79" s="2">
        <v>20364</v>
      </c>
      <c r="U79" s="2">
        <v>35081</v>
      </c>
      <c r="V79" s="2">
        <v>33963</v>
      </c>
      <c r="W79" s="2">
        <v>7146</v>
      </c>
      <c r="X79" s="2">
        <v>35081</v>
      </c>
      <c r="Y79" s="2">
        <v>21452</v>
      </c>
      <c r="Z79" s="15">
        <v>5</v>
      </c>
      <c r="AA79" s="15">
        <v>3</v>
      </c>
      <c r="AB79" s="15">
        <v>4</v>
      </c>
      <c r="AC79" s="15">
        <v>6</v>
      </c>
      <c r="AD79" s="15">
        <v>5</v>
      </c>
      <c r="AE79" s="15">
        <f>VLOOKUP(F79,[1]D3!$A:$C,3,0)</f>
        <v>5</v>
      </c>
      <c r="AF79" s="15">
        <v>5.416666666666667</v>
      </c>
      <c r="AG79" s="15">
        <v>5</v>
      </c>
      <c r="AH79" s="15">
        <v>3</v>
      </c>
      <c r="AI79" s="38">
        <v>3</v>
      </c>
      <c r="AJ79" s="49">
        <f t="shared" si="15"/>
        <v>0.83333333333333337</v>
      </c>
      <c r="AK79" s="49">
        <f t="shared" si="16"/>
        <v>0.5</v>
      </c>
      <c r="AL79" s="49">
        <f t="shared" si="17"/>
        <v>0.66666666666666663</v>
      </c>
      <c r="AM79" s="49">
        <f t="shared" si="18"/>
        <v>1</v>
      </c>
      <c r="AN79" s="49">
        <f t="shared" si="19"/>
        <v>0.83333333333333337</v>
      </c>
      <c r="AO79" s="49">
        <f t="shared" si="20"/>
        <v>0.83333333333333337</v>
      </c>
      <c r="AP79" s="49">
        <f t="shared" si="21"/>
        <v>0.90277777777777779</v>
      </c>
      <c r="AQ79" s="49">
        <f t="shared" si="22"/>
        <v>0.83333333333333337</v>
      </c>
      <c r="AR79" s="49">
        <f t="shared" si="23"/>
        <v>0.5</v>
      </c>
      <c r="AS79" s="49">
        <f t="shared" si="24"/>
        <v>0.5</v>
      </c>
      <c r="AT79" s="49">
        <f t="shared" si="25"/>
        <v>4.2355812234360997</v>
      </c>
    </row>
    <row r="80" spans="1:46" x14ac:dyDescent="0.25">
      <c r="A80" s="7" t="s">
        <v>123</v>
      </c>
      <c r="B80" s="3" t="s">
        <v>124</v>
      </c>
      <c r="C80" s="3" t="s">
        <v>163</v>
      </c>
      <c r="D80" s="3" t="s">
        <v>164</v>
      </c>
      <c r="E80" s="3" t="s">
        <v>198</v>
      </c>
      <c r="F80" s="3" t="s">
        <v>199</v>
      </c>
      <c r="G80" s="2">
        <v>122333</v>
      </c>
      <c r="H80" s="2">
        <v>64412</v>
      </c>
      <c r="I80" s="35">
        <f t="shared" si="14"/>
        <v>0.77273507557241305</v>
      </c>
      <c r="J80" s="2">
        <v>94531</v>
      </c>
      <c r="K80" s="35"/>
      <c r="L80" s="11"/>
      <c r="M80" s="36"/>
      <c r="N80" s="45"/>
      <c r="O80" s="46"/>
      <c r="P80" s="13">
        <v>41114</v>
      </c>
      <c r="Q80" s="2">
        <v>76458</v>
      </c>
      <c r="R80" s="2">
        <v>84728</v>
      </c>
      <c r="S80" s="2">
        <v>59800</v>
      </c>
      <c r="T80" s="2">
        <v>28730</v>
      </c>
      <c r="U80" s="2">
        <v>94531</v>
      </c>
      <c r="V80" s="2">
        <v>57768</v>
      </c>
      <c r="W80" s="2">
        <v>23238</v>
      </c>
      <c r="X80" s="2">
        <v>94531</v>
      </c>
      <c r="Y80" s="2">
        <v>64412</v>
      </c>
      <c r="Z80" s="15">
        <v>4</v>
      </c>
      <c r="AA80" s="15">
        <v>5</v>
      </c>
      <c r="AB80" s="15">
        <v>3</v>
      </c>
      <c r="AC80" s="15">
        <v>3</v>
      </c>
      <c r="AD80" s="15">
        <v>4</v>
      </c>
      <c r="AE80" s="15">
        <f>VLOOKUP(F80,[1]D3!$A:$C,3,0)</f>
        <v>4</v>
      </c>
      <c r="AF80" s="15">
        <v>2.8333333333333335</v>
      </c>
      <c r="AG80" s="15">
        <v>4</v>
      </c>
      <c r="AH80" s="15">
        <v>3</v>
      </c>
      <c r="AI80" s="38">
        <v>4</v>
      </c>
      <c r="AJ80" s="49">
        <f t="shared" si="15"/>
        <v>0.66666666666666663</v>
      </c>
      <c r="AK80" s="49">
        <f t="shared" si="16"/>
        <v>0.83333333333333337</v>
      </c>
      <c r="AL80" s="49">
        <f t="shared" si="17"/>
        <v>0.5</v>
      </c>
      <c r="AM80" s="49">
        <f t="shared" si="18"/>
        <v>0.5</v>
      </c>
      <c r="AN80" s="49">
        <f t="shared" si="19"/>
        <v>0.66666666666666663</v>
      </c>
      <c r="AO80" s="49">
        <f t="shared" si="20"/>
        <v>0.66666666666666663</v>
      </c>
      <c r="AP80" s="49">
        <f t="shared" si="21"/>
        <v>0.47222222222222227</v>
      </c>
      <c r="AQ80" s="49">
        <f t="shared" si="22"/>
        <v>0.66666666666666663</v>
      </c>
      <c r="AR80" s="49">
        <f t="shared" si="23"/>
        <v>0.5</v>
      </c>
      <c r="AS80" s="49">
        <f t="shared" si="24"/>
        <v>0.66666666666666663</v>
      </c>
      <c r="AT80" s="49">
        <f t="shared" si="25"/>
        <v>3.5854301585989243</v>
      </c>
    </row>
    <row r="81" spans="1:46" x14ac:dyDescent="0.25">
      <c r="A81" s="7" t="s">
        <v>123</v>
      </c>
      <c r="B81" s="3" t="s">
        <v>124</v>
      </c>
      <c r="C81" s="3" t="s">
        <v>163</v>
      </c>
      <c r="D81" s="3" t="s">
        <v>164</v>
      </c>
      <c r="E81" s="3" t="s">
        <v>165</v>
      </c>
      <c r="F81" s="3" t="s">
        <v>166</v>
      </c>
      <c r="G81" s="2">
        <v>5499</v>
      </c>
      <c r="H81" s="2">
        <v>1895</v>
      </c>
      <c r="I81" s="35">
        <f t="shared" si="14"/>
        <v>1</v>
      </c>
      <c r="J81" s="2">
        <v>5499</v>
      </c>
      <c r="K81" s="35">
        <v>1</v>
      </c>
      <c r="L81" s="11">
        <v>5499</v>
      </c>
      <c r="M81" s="36" t="s">
        <v>660</v>
      </c>
      <c r="N81" s="45"/>
      <c r="O81" s="46"/>
      <c r="P81" s="13">
        <v>1848</v>
      </c>
      <c r="Q81" s="2">
        <v>1982</v>
      </c>
      <c r="R81" s="2">
        <v>3809</v>
      </c>
      <c r="S81" s="2">
        <v>3850</v>
      </c>
      <c r="T81" s="2">
        <v>2730</v>
      </c>
      <c r="U81" s="2">
        <v>5499</v>
      </c>
      <c r="V81" s="2">
        <v>5118</v>
      </c>
      <c r="W81" s="2">
        <v>1045</v>
      </c>
      <c r="X81" s="2">
        <v>5499</v>
      </c>
      <c r="Y81" s="2">
        <v>1895</v>
      </c>
      <c r="Z81" s="15">
        <v>6</v>
      </c>
      <c r="AA81" s="15">
        <v>5</v>
      </c>
      <c r="AB81" s="15">
        <v>6</v>
      </c>
      <c r="AC81" s="15">
        <v>4</v>
      </c>
      <c r="AD81" s="15">
        <v>3</v>
      </c>
      <c r="AE81" s="15">
        <f>VLOOKUP(F81,[1]D3!$A:$C,3,0)</f>
        <v>4</v>
      </c>
      <c r="AF81" s="15">
        <v>5.583333333333333</v>
      </c>
      <c r="AG81" s="15">
        <v>5</v>
      </c>
      <c r="AH81" s="15">
        <v>3</v>
      </c>
      <c r="AI81" s="38">
        <v>1</v>
      </c>
      <c r="AJ81" s="49">
        <f t="shared" si="15"/>
        <v>1</v>
      </c>
      <c r="AK81" s="49">
        <f t="shared" si="16"/>
        <v>0.83333333333333337</v>
      </c>
      <c r="AL81" s="49">
        <f t="shared" si="17"/>
        <v>1</v>
      </c>
      <c r="AM81" s="49">
        <f t="shared" si="18"/>
        <v>0.66666666666666663</v>
      </c>
      <c r="AN81" s="49">
        <f t="shared" si="19"/>
        <v>0.5</v>
      </c>
      <c r="AO81" s="49">
        <f t="shared" si="20"/>
        <v>0.66666666666666663</v>
      </c>
      <c r="AP81" s="49">
        <f t="shared" si="21"/>
        <v>0.93055555555555547</v>
      </c>
      <c r="AQ81" s="49">
        <f t="shared" si="22"/>
        <v>0.83333333333333337</v>
      </c>
      <c r="AR81" s="49">
        <f t="shared" si="23"/>
        <v>0.5</v>
      </c>
      <c r="AS81" s="49">
        <f t="shared" si="24"/>
        <v>0.16666666666666666</v>
      </c>
      <c r="AT81" s="49">
        <f t="shared" si="25"/>
        <v>3.7444847098662382</v>
      </c>
    </row>
    <row r="82" spans="1:46" x14ac:dyDescent="0.25">
      <c r="A82" s="7" t="s">
        <v>207</v>
      </c>
      <c r="B82" s="3" t="s">
        <v>208</v>
      </c>
      <c r="C82" s="3" t="s">
        <v>207</v>
      </c>
      <c r="D82" s="3" t="s">
        <v>219</v>
      </c>
      <c r="E82" s="3" t="s">
        <v>207</v>
      </c>
      <c r="F82" s="3" t="s">
        <v>232</v>
      </c>
      <c r="G82" s="2">
        <v>682819</v>
      </c>
      <c r="H82" s="2">
        <v>336263</v>
      </c>
      <c r="I82" s="35">
        <f t="shared" si="14"/>
        <v>0.78367180760933719</v>
      </c>
      <c r="J82" s="2">
        <v>535106</v>
      </c>
      <c r="K82" s="35">
        <v>0.19</v>
      </c>
      <c r="L82" s="11">
        <v>101670</v>
      </c>
      <c r="M82" s="36" t="s">
        <v>660</v>
      </c>
      <c r="N82" s="45"/>
      <c r="O82" s="46"/>
      <c r="P82" s="13">
        <v>229485</v>
      </c>
      <c r="Q82" s="2">
        <v>286540</v>
      </c>
      <c r="R82" s="2">
        <v>472920</v>
      </c>
      <c r="S82" s="2">
        <v>261564</v>
      </c>
      <c r="T82" s="2">
        <v>117454</v>
      </c>
      <c r="U82" s="2">
        <v>535106</v>
      </c>
      <c r="V82" s="2">
        <v>426762</v>
      </c>
      <c r="W82" s="2">
        <v>129704</v>
      </c>
      <c r="X82" s="2">
        <v>535106</v>
      </c>
      <c r="Y82" s="2">
        <v>336263</v>
      </c>
      <c r="Z82" s="15">
        <v>5</v>
      </c>
      <c r="AA82" s="15">
        <v>5</v>
      </c>
      <c r="AB82" s="15">
        <v>4</v>
      </c>
      <c r="AC82" s="15">
        <v>4</v>
      </c>
      <c r="AD82" s="15">
        <v>4</v>
      </c>
      <c r="AE82" s="15">
        <f>VLOOKUP(F82,[1]D3!$A:$C,3,0)</f>
        <v>4</v>
      </c>
      <c r="AF82" s="15">
        <v>3.75</v>
      </c>
      <c r="AG82" s="15">
        <v>4</v>
      </c>
      <c r="AH82" s="15">
        <v>3</v>
      </c>
      <c r="AI82" s="38">
        <v>4</v>
      </c>
      <c r="AJ82" s="49">
        <f t="shared" si="15"/>
        <v>0.83333333333333337</v>
      </c>
      <c r="AK82" s="49">
        <f t="shared" si="16"/>
        <v>0.83333333333333337</v>
      </c>
      <c r="AL82" s="49">
        <f t="shared" si="17"/>
        <v>0.66666666666666663</v>
      </c>
      <c r="AM82" s="49">
        <f t="shared" si="18"/>
        <v>0.66666666666666663</v>
      </c>
      <c r="AN82" s="49">
        <f t="shared" si="19"/>
        <v>0.66666666666666663</v>
      </c>
      <c r="AO82" s="49">
        <f t="shared" si="20"/>
        <v>0.66666666666666663</v>
      </c>
      <c r="AP82" s="49">
        <f t="shared" si="21"/>
        <v>0.625</v>
      </c>
      <c r="AQ82" s="49">
        <f t="shared" si="22"/>
        <v>0.66666666666666663</v>
      </c>
      <c r="AR82" s="49">
        <f t="shared" si="23"/>
        <v>0.5</v>
      </c>
      <c r="AS82" s="49">
        <f t="shared" si="24"/>
        <v>0.66666666666666663</v>
      </c>
      <c r="AT82" s="49">
        <f t="shared" si="25"/>
        <v>4.0420265822039481</v>
      </c>
    </row>
    <row r="83" spans="1:46" x14ac:dyDescent="0.25">
      <c r="A83" s="7" t="s">
        <v>207</v>
      </c>
      <c r="B83" s="3" t="s">
        <v>208</v>
      </c>
      <c r="C83" s="3" t="s">
        <v>207</v>
      </c>
      <c r="D83" s="3" t="s">
        <v>219</v>
      </c>
      <c r="E83" s="3" t="s">
        <v>258</v>
      </c>
      <c r="F83" s="3" t="s">
        <v>259</v>
      </c>
      <c r="G83" s="2">
        <v>52154</v>
      </c>
      <c r="H83" s="2">
        <v>11353</v>
      </c>
      <c r="I83" s="35">
        <f t="shared" si="14"/>
        <v>0.95833493116539481</v>
      </c>
      <c r="J83" s="2">
        <v>49981</v>
      </c>
      <c r="K83" s="35">
        <v>0.26</v>
      </c>
      <c r="L83" s="11">
        <v>12995</v>
      </c>
      <c r="M83" s="36" t="s">
        <v>660</v>
      </c>
      <c r="N83" s="45"/>
      <c r="O83" s="46"/>
      <c r="P83" s="13">
        <v>17528</v>
      </c>
      <c r="Q83" s="2">
        <v>4889</v>
      </c>
      <c r="R83" s="2">
        <v>36122</v>
      </c>
      <c r="S83" s="2">
        <v>17931</v>
      </c>
      <c r="T83" s="2">
        <v>3917</v>
      </c>
      <c r="U83" s="2">
        <v>38553</v>
      </c>
      <c r="V83" s="2">
        <v>49981</v>
      </c>
      <c r="W83" s="2">
        <v>9907</v>
      </c>
      <c r="X83" s="2">
        <v>49981</v>
      </c>
      <c r="Y83" s="2">
        <v>11353</v>
      </c>
      <c r="Z83" s="15">
        <v>4</v>
      </c>
      <c r="AA83" s="15">
        <v>2</v>
      </c>
      <c r="AB83" s="15">
        <v>4</v>
      </c>
      <c r="AC83" s="15">
        <v>4</v>
      </c>
      <c r="AD83" s="15">
        <v>4</v>
      </c>
      <c r="AE83" s="15">
        <f>VLOOKUP(F83,[1]D3!$A:$C,3,0)</f>
        <v>4</v>
      </c>
      <c r="AF83" s="15">
        <v>5.75</v>
      </c>
      <c r="AG83" s="15">
        <v>5</v>
      </c>
      <c r="AH83" s="15">
        <v>3</v>
      </c>
      <c r="AI83" s="38">
        <v>1</v>
      </c>
      <c r="AJ83" s="49">
        <f t="shared" si="15"/>
        <v>0.66666666666666663</v>
      </c>
      <c r="AK83" s="49">
        <f t="shared" si="16"/>
        <v>0.33333333333333331</v>
      </c>
      <c r="AL83" s="49">
        <f t="shared" si="17"/>
        <v>0.66666666666666663</v>
      </c>
      <c r="AM83" s="49">
        <f t="shared" si="18"/>
        <v>0.66666666666666663</v>
      </c>
      <c r="AN83" s="49">
        <f t="shared" si="19"/>
        <v>0.66666666666666663</v>
      </c>
      <c r="AO83" s="49">
        <f t="shared" si="20"/>
        <v>0.66666666666666663</v>
      </c>
      <c r="AP83" s="49">
        <f t="shared" si="21"/>
        <v>0.95833333333333337</v>
      </c>
      <c r="AQ83" s="49">
        <f t="shared" si="22"/>
        <v>0.83333333333333337</v>
      </c>
      <c r="AR83" s="49">
        <f t="shared" si="23"/>
        <v>0.5</v>
      </c>
      <c r="AS83" s="49">
        <f t="shared" si="24"/>
        <v>0.16666666666666666</v>
      </c>
      <c r="AT83" s="49">
        <f t="shared" si="25"/>
        <v>3.2014488048124345</v>
      </c>
    </row>
    <row r="84" spans="1:46" x14ac:dyDescent="0.25">
      <c r="A84" s="7" t="s">
        <v>207</v>
      </c>
      <c r="B84" s="3" t="s">
        <v>208</v>
      </c>
      <c r="C84" s="3" t="s">
        <v>207</v>
      </c>
      <c r="D84" s="3" t="s">
        <v>219</v>
      </c>
      <c r="E84" s="3" t="s">
        <v>235</v>
      </c>
      <c r="F84" s="3" t="s">
        <v>236</v>
      </c>
      <c r="G84" s="2">
        <v>48123</v>
      </c>
      <c r="H84" s="2">
        <v>4064</v>
      </c>
      <c r="I84" s="35">
        <f t="shared" si="14"/>
        <v>0.6926002119568605</v>
      </c>
      <c r="J84" s="2">
        <v>33330</v>
      </c>
      <c r="K84" s="35"/>
      <c r="L84" s="11"/>
      <c r="M84" s="36"/>
      <c r="N84" s="45"/>
      <c r="O84" s="46"/>
      <c r="P84" s="13">
        <v>16173</v>
      </c>
      <c r="Q84" s="2">
        <v>7068</v>
      </c>
      <c r="R84" s="2">
        <v>33330</v>
      </c>
      <c r="S84" s="2">
        <v>1050</v>
      </c>
      <c r="T84" s="2">
        <v>1050</v>
      </c>
      <c r="U84" s="2">
        <v>4064</v>
      </c>
      <c r="V84" s="2">
        <v>18046</v>
      </c>
      <c r="W84" s="2">
        <v>9141</v>
      </c>
      <c r="X84" s="2">
        <v>33330</v>
      </c>
      <c r="Y84" s="2">
        <v>4064</v>
      </c>
      <c r="Z84" s="15">
        <v>3</v>
      </c>
      <c r="AA84" s="15">
        <v>2</v>
      </c>
      <c r="AB84" s="15">
        <v>0</v>
      </c>
      <c r="AC84" s="15">
        <v>1</v>
      </c>
      <c r="AD84" s="15">
        <v>1</v>
      </c>
      <c r="AE84" s="15">
        <f>VLOOKUP(F84,[1]D3!$A:$C,3,0)</f>
        <v>3</v>
      </c>
      <c r="AF84" s="15">
        <v>2.25</v>
      </c>
      <c r="AG84" s="15">
        <v>2</v>
      </c>
      <c r="AH84" s="15">
        <v>3</v>
      </c>
      <c r="AI84" s="38">
        <v>0</v>
      </c>
      <c r="AJ84" s="49">
        <f t="shared" si="15"/>
        <v>0.5</v>
      </c>
      <c r="AK84" s="49">
        <f t="shared" si="16"/>
        <v>0.33333333333333331</v>
      </c>
      <c r="AL84" s="49" t="str">
        <f t="shared" si="17"/>
        <v>ND</v>
      </c>
      <c r="AM84" s="49">
        <f t="shared" si="18"/>
        <v>0.16666666666666666</v>
      </c>
      <c r="AN84" s="49">
        <f t="shared" si="19"/>
        <v>0.16666666666666666</v>
      </c>
      <c r="AO84" s="49">
        <f t="shared" si="20"/>
        <v>0.5</v>
      </c>
      <c r="AP84" s="49">
        <f t="shared" si="21"/>
        <v>0.375</v>
      </c>
      <c r="AQ84" s="49">
        <f t="shared" si="22"/>
        <v>0.33333333333333331</v>
      </c>
      <c r="AR84" s="49">
        <f t="shared" si="23"/>
        <v>0.5</v>
      </c>
      <c r="AS84" s="49" t="str">
        <f t="shared" si="24"/>
        <v>ND</v>
      </c>
      <c r="AT84" s="49">
        <f t="shared" si="25"/>
        <v>1.9851650068087197</v>
      </c>
    </row>
    <row r="85" spans="1:46" x14ac:dyDescent="0.25">
      <c r="A85" s="7" t="s">
        <v>207</v>
      </c>
      <c r="B85" s="3" t="s">
        <v>208</v>
      </c>
      <c r="C85" s="3" t="s">
        <v>207</v>
      </c>
      <c r="D85" s="3" t="s">
        <v>219</v>
      </c>
      <c r="E85" s="3" t="s">
        <v>220</v>
      </c>
      <c r="F85" s="3" t="s">
        <v>221</v>
      </c>
      <c r="G85" s="2">
        <v>25737</v>
      </c>
      <c r="H85" s="2">
        <v>5176</v>
      </c>
      <c r="I85" s="35">
        <f t="shared" si="14"/>
        <v>0.69262151765940083</v>
      </c>
      <c r="J85" s="2">
        <v>17826</v>
      </c>
      <c r="K85" s="35">
        <v>0.67</v>
      </c>
      <c r="L85" s="11">
        <v>11943</v>
      </c>
      <c r="M85" s="36" t="s">
        <v>660</v>
      </c>
      <c r="N85" s="45"/>
      <c r="O85" s="46"/>
      <c r="P85" s="13">
        <v>8650</v>
      </c>
      <c r="Q85" s="2">
        <v>10858</v>
      </c>
      <c r="R85" s="2">
        <v>17826</v>
      </c>
      <c r="S85" s="2">
        <v>2800</v>
      </c>
      <c r="T85" s="2">
        <v>2800</v>
      </c>
      <c r="U85" s="2">
        <v>5176</v>
      </c>
      <c r="V85" s="2">
        <v>10009</v>
      </c>
      <c r="W85" s="2">
        <v>4889</v>
      </c>
      <c r="X85" s="2">
        <v>17826</v>
      </c>
      <c r="Y85" s="2">
        <v>5176</v>
      </c>
      <c r="Z85" s="15">
        <v>4</v>
      </c>
      <c r="AA85" s="15">
        <v>5</v>
      </c>
      <c r="AB85" s="15">
        <v>1</v>
      </c>
      <c r="AC85" s="15">
        <v>2</v>
      </c>
      <c r="AD85" s="15">
        <v>3</v>
      </c>
      <c r="AE85" s="15">
        <f>VLOOKUP(F85,[1]D3!$A:$C,3,0)</f>
        <v>4</v>
      </c>
      <c r="AF85" s="15">
        <v>2.3333333333333335</v>
      </c>
      <c r="AG85" s="15">
        <v>3</v>
      </c>
      <c r="AH85" s="15">
        <v>3</v>
      </c>
      <c r="AI85" s="38">
        <v>0</v>
      </c>
      <c r="AJ85" s="49">
        <f t="shared" si="15"/>
        <v>0.66666666666666663</v>
      </c>
      <c r="AK85" s="49">
        <f t="shared" si="16"/>
        <v>0.83333333333333337</v>
      </c>
      <c r="AL85" s="49">
        <f t="shared" si="17"/>
        <v>0.16666666666666666</v>
      </c>
      <c r="AM85" s="49">
        <f t="shared" si="18"/>
        <v>0.33333333333333331</v>
      </c>
      <c r="AN85" s="49">
        <f t="shared" si="19"/>
        <v>0.5</v>
      </c>
      <c r="AO85" s="49">
        <f t="shared" si="20"/>
        <v>0.66666666666666663</v>
      </c>
      <c r="AP85" s="49">
        <f t="shared" si="21"/>
        <v>0.3888888888888889</v>
      </c>
      <c r="AQ85" s="49">
        <f t="shared" si="22"/>
        <v>0.5</v>
      </c>
      <c r="AR85" s="49">
        <f t="shared" si="23"/>
        <v>0.5</v>
      </c>
      <c r="AS85" s="49" t="str">
        <f t="shared" si="24"/>
        <v>ND</v>
      </c>
      <c r="AT85" s="49">
        <f t="shared" si="25"/>
        <v>2.7592586308062241</v>
      </c>
    </row>
    <row r="86" spans="1:46" x14ac:dyDescent="0.25">
      <c r="A86" s="7" t="s">
        <v>207</v>
      </c>
      <c r="B86" s="3" t="s">
        <v>208</v>
      </c>
      <c r="C86" s="3" t="s">
        <v>207</v>
      </c>
      <c r="D86" s="3" t="s">
        <v>219</v>
      </c>
      <c r="E86" s="3" t="s">
        <v>222</v>
      </c>
      <c r="F86" s="3" t="s">
        <v>223</v>
      </c>
      <c r="G86" s="2">
        <v>20788</v>
      </c>
      <c r="H86" s="2">
        <v>11686</v>
      </c>
      <c r="I86" s="35">
        <f t="shared" si="14"/>
        <v>0.69261112180103901</v>
      </c>
      <c r="J86" s="2">
        <v>14398</v>
      </c>
      <c r="K86" s="35">
        <v>0.28000000000000003</v>
      </c>
      <c r="L86" s="11">
        <v>4031</v>
      </c>
      <c r="M86" s="36" t="s">
        <v>660</v>
      </c>
      <c r="N86" s="45"/>
      <c r="O86" s="46"/>
      <c r="P86" s="13">
        <v>6987</v>
      </c>
      <c r="Q86" s="2">
        <v>11044</v>
      </c>
      <c r="R86" s="2">
        <v>14398</v>
      </c>
      <c r="S86" s="2">
        <v>5950</v>
      </c>
      <c r="T86" s="2">
        <v>5950</v>
      </c>
      <c r="U86" s="2">
        <v>11686</v>
      </c>
      <c r="V86" s="2">
        <v>9817</v>
      </c>
      <c r="W86" s="2">
        <v>3949</v>
      </c>
      <c r="X86" s="2">
        <v>14398</v>
      </c>
      <c r="Y86" s="2">
        <v>11686</v>
      </c>
      <c r="Z86" s="15">
        <v>3</v>
      </c>
      <c r="AA86" s="15">
        <v>5</v>
      </c>
      <c r="AB86" s="15">
        <v>0</v>
      </c>
      <c r="AC86" s="15">
        <v>2</v>
      </c>
      <c r="AD86" s="15">
        <v>2</v>
      </c>
      <c r="AE86" s="15">
        <f>VLOOKUP(F86,[1]D3!$A:$C,3,0)</f>
        <v>3</v>
      </c>
      <c r="AF86" s="15">
        <v>2.8333333333333335</v>
      </c>
      <c r="AG86" s="15">
        <v>4</v>
      </c>
      <c r="AH86" s="15">
        <v>3</v>
      </c>
      <c r="AI86" s="38">
        <v>0</v>
      </c>
      <c r="AJ86" s="49">
        <f t="shared" si="15"/>
        <v>0.5</v>
      </c>
      <c r="AK86" s="49">
        <f t="shared" si="16"/>
        <v>0.83333333333333337</v>
      </c>
      <c r="AL86" s="49" t="str">
        <f t="shared" si="17"/>
        <v>ND</v>
      </c>
      <c r="AM86" s="49">
        <f t="shared" si="18"/>
        <v>0.33333333333333331</v>
      </c>
      <c r="AN86" s="49">
        <f t="shared" si="19"/>
        <v>0.33333333333333331</v>
      </c>
      <c r="AO86" s="49">
        <f t="shared" si="20"/>
        <v>0.5</v>
      </c>
      <c r="AP86" s="49">
        <f t="shared" si="21"/>
        <v>0.47222222222222227</v>
      </c>
      <c r="AQ86" s="49">
        <f t="shared" si="22"/>
        <v>0.66666666666666663</v>
      </c>
      <c r="AR86" s="49">
        <f t="shared" si="23"/>
        <v>0.5</v>
      </c>
      <c r="AS86" s="49" t="str">
        <f t="shared" si="24"/>
        <v>ND</v>
      </c>
      <c r="AT86" s="49">
        <f t="shared" si="25"/>
        <v>2.8507289010661143</v>
      </c>
    </row>
    <row r="87" spans="1:46" x14ac:dyDescent="0.25">
      <c r="A87" s="7" t="s">
        <v>207</v>
      </c>
      <c r="B87" s="3" t="s">
        <v>208</v>
      </c>
      <c r="C87" s="3" t="s">
        <v>207</v>
      </c>
      <c r="D87" s="3" t="s">
        <v>219</v>
      </c>
      <c r="E87" s="3" t="s">
        <v>245</v>
      </c>
      <c r="F87" s="3" t="s">
        <v>246</v>
      </c>
      <c r="G87" s="2">
        <v>19794</v>
      </c>
      <c r="H87" s="2">
        <v>2261</v>
      </c>
      <c r="I87" s="35">
        <f t="shared" si="14"/>
        <v>0.69263413155501663</v>
      </c>
      <c r="J87" s="2">
        <v>13710</v>
      </c>
      <c r="K87" s="35">
        <v>0.22</v>
      </c>
      <c r="L87" s="11">
        <v>3016</v>
      </c>
      <c r="M87" s="36" t="s">
        <v>660</v>
      </c>
      <c r="N87" s="45"/>
      <c r="O87" s="46"/>
      <c r="P87" s="13">
        <v>6653</v>
      </c>
      <c r="Q87" s="2">
        <v>8041</v>
      </c>
      <c r="R87" s="2">
        <v>13710</v>
      </c>
      <c r="S87" s="2">
        <v>700</v>
      </c>
      <c r="T87" s="2">
        <v>700</v>
      </c>
      <c r="U87" s="2">
        <v>2261</v>
      </c>
      <c r="V87" s="2">
        <v>7423</v>
      </c>
      <c r="W87" s="2">
        <v>3760</v>
      </c>
      <c r="X87" s="2">
        <v>13710</v>
      </c>
      <c r="Y87" s="2">
        <v>2261</v>
      </c>
      <c r="Z87" s="15">
        <v>3</v>
      </c>
      <c r="AA87" s="15">
        <v>5</v>
      </c>
      <c r="AB87" s="15">
        <v>1</v>
      </c>
      <c r="AC87" s="15">
        <v>2</v>
      </c>
      <c r="AD87" s="15">
        <v>2</v>
      </c>
      <c r="AE87" s="15">
        <f>VLOOKUP(F87,[1]D3!$A:$C,3,0)</f>
        <v>4</v>
      </c>
      <c r="AF87" s="15">
        <v>2.25</v>
      </c>
      <c r="AG87" s="15">
        <v>2</v>
      </c>
      <c r="AH87" s="15">
        <v>3</v>
      </c>
      <c r="AI87" s="38">
        <v>0</v>
      </c>
      <c r="AJ87" s="49">
        <f t="shared" si="15"/>
        <v>0.5</v>
      </c>
      <c r="AK87" s="49">
        <f t="shared" si="16"/>
        <v>0.83333333333333337</v>
      </c>
      <c r="AL87" s="49">
        <f t="shared" si="17"/>
        <v>0.16666666666666666</v>
      </c>
      <c r="AM87" s="49">
        <f t="shared" si="18"/>
        <v>0.33333333333333331</v>
      </c>
      <c r="AN87" s="49">
        <f t="shared" si="19"/>
        <v>0.33333333333333331</v>
      </c>
      <c r="AO87" s="49">
        <f t="shared" si="20"/>
        <v>0.66666666666666663</v>
      </c>
      <c r="AP87" s="49">
        <f t="shared" si="21"/>
        <v>0.375</v>
      </c>
      <c r="AQ87" s="49">
        <f t="shared" si="22"/>
        <v>0.33333333333333331</v>
      </c>
      <c r="AR87" s="49">
        <f t="shared" si="23"/>
        <v>0.5</v>
      </c>
      <c r="AS87" s="49" t="str">
        <f t="shared" si="24"/>
        <v>ND</v>
      </c>
      <c r="AT87" s="49">
        <f t="shared" si="25"/>
        <v>2.5187750158843851</v>
      </c>
    </row>
    <row r="88" spans="1:46" x14ac:dyDescent="0.25">
      <c r="A88" s="7" t="s">
        <v>207</v>
      </c>
      <c r="B88" s="3" t="s">
        <v>208</v>
      </c>
      <c r="C88" s="3" t="s">
        <v>207</v>
      </c>
      <c r="D88" s="3" t="s">
        <v>219</v>
      </c>
      <c r="E88" s="3" t="s">
        <v>243</v>
      </c>
      <c r="F88" s="3" t="s">
        <v>244</v>
      </c>
      <c r="G88" s="2">
        <v>20091</v>
      </c>
      <c r="H88" s="2">
        <v>10667</v>
      </c>
      <c r="I88" s="35">
        <f t="shared" si="14"/>
        <v>0.95833955502463786</v>
      </c>
      <c r="J88" s="2">
        <v>19254</v>
      </c>
      <c r="K88" s="35">
        <v>0.62</v>
      </c>
      <c r="L88" s="11">
        <v>11937</v>
      </c>
      <c r="M88" s="36" t="s">
        <v>660</v>
      </c>
      <c r="N88" s="45"/>
      <c r="O88" s="46"/>
      <c r="P88" s="13">
        <v>6752</v>
      </c>
      <c r="Q88" s="2">
        <v>14440</v>
      </c>
      <c r="R88" s="2">
        <v>13915</v>
      </c>
      <c r="S88" s="2">
        <v>14037</v>
      </c>
      <c r="T88" s="2">
        <v>5416</v>
      </c>
      <c r="U88" s="2">
        <v>16950</v>
      </c>
      <c r="V88" s="2">
        <v>19254</v>
      </c>
      <c r="W88" s="2">
        <v>3816</v>
      </c>
      <c r="X88" s="2">
        <v>19254</v>
      </c>
      <c r="Y88" s="2">
        <v>10667</v>
      </c>
      <c r="Z88" s="15">
        <v>3</v>
      </c>
      <c r="AA88" s="15">
        <v>5</v>
      </c>
      <c r="AB88" s="15">
        <v>3</v>
      </c>
      <c r="AC88" s="15">
        <v>4</v>
      </c>
      <c r="AD88" s="15">
        <v>4</v>
      </c>
      <c r="AE88" s="15">
        <f>VLOOKUP(F88,[1]D3!$A:$C,3,0)</f>
        <v>5</v>
      </c>
      <c r="AF88" s="15">
        <v>5.75</v>
      </c>
      <c r="AG88" s="15">
        <v>4</v>
      </c>
      <c r="AH88" s="15">
        <v>3</v>
      </c>
      <c r="AI88" s="38">
        <v>3</v>
      </c>
      <c r="AJ88" s="49">
        <f t="shared" si="15"/>
        <v>0.5</v>
      </c>
      <c r="AK88" s="49">
        <f t="shared" si="16"/>
        <v>0.83333333333333337</v>
      </c>
      <c r="AL88" s="49">
        <f t="shared" si="17"/>
        <v>0.5</v>
      </c>
      <c r="AM88" s="49">
        <f t="shared" si="18"/>
        <v>0.66666666666666663</v>
      </c>
      <c r="AN88" s="49">
        <f t="shared" si="19"/>
        <v>0.66666666666666663</v>
      </c>
      <c r="AO88" s="49">
        <f t="shared" si="20"/>
        <v>0.83333333333333337</v>
      </c>
      <c r="AP88" s="49">
        <f t="shared" si="21"/>
        <v>0.95833333333333337</v>
      </c>
      <c r="AQ88" s="49">
        <f t="shared" si="22"/>
        <v>0.66666666666666663</v>
      </c>
      <c r="AR88" s="49">
        <f t="shared" si="23"/>
        <v>0.5</v>
      </c>
      <c r="AS88" s="49">
        <f t="shared" si="24"/>
        <v>0.5</v>
      </c>
      <c r="AT88" s="49">
        <f t="shared" si="25"/>
        <v>3.8510504326388766</v>
      </c>
    </row>
    <row r="89" spans="1:46" x14ac:dyDescent="0.25">
      <c r="A89" s="7" t="s">
        <v>207</v>
      </c>
      <c r="B89" s="3" t="s">
        <v>208</v>
      </c>
      <c r="C89" s="3" t="s">
        <v>207</v>
      </c>
      <c r="D89" s="3" t="s">
        <v>219</v>
      </c>
      <c r="E89" s="3" t="s">
        <v>237</v>
      </c>
      <c r="F89" s="3" t="s">
        <v>238</v>
      </c>
      <c r="G89" s="2">
        <v>12066</v>
      </c>
      <c r="H89" s="2">
        <v>2384</v>
      </c>
      <c r="I89" s="35">
        <f t="shared" si="14"/>
        <v>0.90626553953257083</v>
      </c>
      <c r="J89" s="2">
        <v>10935</v>
      </c>
      <c r="K89" s="35">
        <v>0.18</v>
      </c>
      <c r="L89" s="11">
        <v>1968</v>
      </c>
      <c r="M89" s="36" t="s">
        <v>660</v>
      </c>
      <c r="N89" s="45"/>
      <c r="O89" s="46"/>
      <c r="P89" s="13">
        <v>4055</v>
      </c>
      <c r="Q89" s="2">
        <v>10935</v>
      </c>
      <c r="R89" s="2">
        <v>8357</v>
      </c>
      <c r="S89" s="2">
        <v>875</v>
      </c>
      <c r="T89" s="2">
        <v>875</v>
      </c>
      <c r="U89" s="2">
        <v>2384</v>
      </c>
      <c r="V89" s="2">
        <v>4357</v>
      </c>
      <c r="W89" s="2">
        <v>2292</v>
      </c>
      <c r="X89" s="2">
        <v>10935</v>
      </c>
      <c r="Y89" s="2">
        <v>2384</v>
      </c>
      <c r="Z89" s="15">
        <v>4</v>
      </c>
      <c r="AA89" s="15">
        <v>5</v>
      </c>
      <c r="AB89" s="15">
        <v>1</v>
      </c>
      <c r="AC89" s="15">
        <v>3</v>
      </c>
      <c r="AD89" s="15">
        <v>3</v>
      </c>
      <c r="AE89" s="15">
        <f>VLOOKUP(F89,[1]D3!$A:$C,3,0)</f>
        <v>4</v>
      </c>
      <c r="AF89" s="15">
        <v>2.1666666666666665</v>
      </c>
      <c r="AG89" s="15">
        <v>3</v>
      </c>
      <c r="AH89" s="15">
        <v>3</v>
      </c>
      <c r="AI89" s="38">
        <v>0</v>
      </c>
      <c r="AJ89" s="49">
        <f t="shared" si="15"/>
        <v>0.66666666666666663</v>
      </c>
      <c r="AK89" s="49">
        <f t="shared" si="16"/>
        <v>0.83333333333333337</v>
      </c>
      <c r="AL89" s="49">
        <f t="shared" si="17"/>
        <v>0.16666666666666666</v>
      </c>
      <c r="AM89" s="49">
        <f t="shared" si="18"/>
        <v>0.5</v>
      </c>
      <c r="AN89" s="49">
        <f t="shared" si="19"/>
        <v>0.5</v>
      </c>
      <c r="AO89" s="49">
        <f t="shared" si="20"/>
        <v>0.66666666666666663</v>
      </c>
      <c r="AP89" s="49">
        <f t="shared" si="21"/>
        <v>0.3611111111111111</v>
      </c>
      <c r="AQ89" s="49">
        <f t="shared" si="22"/>
        <v>0.5</v>
      </c>
      <c r="AR89" s="49">
        <f t="shared" si="23"/>
        <v>0.5</v>
      </c>
      <c r="AS89" s="49" t="str">
        <f t="shared" si="24"/>
        <v>ND</v>
      </c>
      <c r="AT89" s="49">
        <f t="shared" si="25"/>
        <v>2.8759460287862639</v>
      </c>
    </row>
    <row r="90" spans="1:46" x14ac:dyDescent="0.25">
      <c r="A90" s="7" t="s">
        <v>207</v>
      </c>
      <c r="B90" s="3" t="s">
        <v>208</v>
      </c>
      <c r="C90" s="3" t="s">
        <v>207</v>
      </c>
      <c r="D90" s="3" t="s">
        <v>219</v>
      </c>
      <c r="E90" s="3" t="s">
        <v>228</v>
      </c>
      <c r="F90" s="3" t="s">
        <v>229</v>
      </c>
      <c r="G90" s="2">
        <v>22058</v>
      </c>
      <c r="H90" s="2">
        <v>13286</v>
      </c>
      <c r="I90" s="35">
        <f t="shared" si="14"/>
        <v>0.90624716656088489</v>
      </c>
      <c r="J90" s="2">
        <v>19990</v>
      </c>
      <c r="K90" s="35"/>
      <c r="L90" s="11"/>
      <c r="M90" s="36"/>
      <c r="N90" s="45"/>
      <c r="O90" s="46"/>
      <c r="P90" s="13">
        <v>7413</v>
      </c>
      <c r="Q90" s="2">
        <v>19990</v>
      </c>
      <c r="R90" s="2">
        <v>15277</v>
      </c>
      <c r="S90" s="2">
        <v>7000</v>
      </c>
      <c r="T90" s="2">
        <v>7000</v>
      </c>
      <c r="U90" s="2">
        <v>13286</v>
      </c>
      <c r="V90" s="2">
        <v>5208</v>
      </c>
      <c r="W90" s="2">
        <v>4190</v>
      </c>
      <c r="X90" s="2">
        <v>19990</v>
      </c>
      <c r="Y90" s="2">
        <v>13286</v>
      </c>
      <c r="Z90" s="15">
        <v>4</v>
      </c>
      <c r="AA90" s="15">
        <v>5</v>
      </c>
      <c r="AB90" s="15">
        <v>1</v>
      </c>
      <c r="AC90" s="15">
        <v>3</v>
      </c>
      <c r="AD90" s="15">
        <v>3</v>
      </c>
      <c r="AE90" s="15">
        <f>VLOOKUP(F90,[1]D3!$A:$C,3,0)</f>
        <v>4</v>
      </c>
      <c r="AF90" s="15">
        <v>1.4166666666666667</v>
      </c>
      <c r="AG90" s="15">
        <v>4</v>
      </c>
      <c r="AH90" s="15">
        <v>3</v>
      </c>
      <c r="AI90" s="38">
        <v>0</v>
      </c>
      <c r="AJ90" s="49">
        <f t="shared" si="15"/>
        <v>0.66666666666666663</v>
      </c>
      <c r="AK90" s="49">
        <f t="shared" si="16"/>
        <v>0.83333333333333337</v>
      </c>
      <c r="AL90" s="49">
        <f t="shared" si="17"/>
        <v>0.16666666666666666</v>
      </c>
      <c r="AM90" s="49">
        <f t="shared" si="18"/>
        <v>0.5</v>
      </c>
      <c r="AN90" s="49">
        <f t="shared" si="19"/>
        <v>0.5</v>
      </c>
      <c r="AO90" s="49">
        <f t="shared" si="20"/>
        <v>0.66666666666666663</v>
      </c>
      <c r="AP90" s="49">
        <f t="shared" si="21"/>
        <v>0.23611111111111113</v>
      </c>
      <c r="AQ90" s="49">
        <f t="shared" si="22"/>
        <v>0.66666666666666663</v>
      </c>
      <c r="AR90" s="49">
        <f t="shared" si="23"/>
        <v>0.5</v>
      </c>
      <c r="AS90" s="49" t="str">
        <f t="shared" si="24"/>
        <v>ND</v>
      </c>
      <c r="AT90" s="49">
        <f t="shared" si="25"/>
        <v>2.7271886344906271</v>
      </c>
    </row>
    <row r="91" spans="1:46" x14ac:dyDescent="0.25">
      <c r="A91" s="7" t="s">
        <v>207</v>
      </c>
      <c r="B91" s="3" t="s">
        <v>208</v>
      </c>
      <c r="C91" s="3" t="s">
        <v>207</v>
      </c>
      <c r="D91" s="3" t="s">
        <v>219</v>
      </c>
      <c r="E91" s="3" t="s">
        <v>247</v>
      </c>
      <c r="F91" s="3" t="s">
        <v>248</v>
      </c>
      <c r="G91" s="2">
        <v>4809</v>
      </c>
      <c r="H91" s="2">
        <v>2433</v>
      </c>
      <c r="I91" s="35">
        <f t="shared" si="14"/>
        <v>0.69265959658972764</v>
      </c>
      <c r="J91" s="2">
        <v>3331</v>
      </c>
      <c r="K91" s="35"/>
      <c r="L91" s="11"/>
      <c r="M91" s="36"/>
      <c r="N91" s="45"/>
      <c r="O91" s="46"/>
      <c r="P91" s="13">
        <v>1616</v>
      </c>
      <c r="Q91" s="2">
        <v>2735</v>
      </c>
      <c r="R91" s="2">
        <v>3331</v>
      </c>
      <c r="S91" s="2">
        <v>665</v>
      </c>
      <c r="T91" s="2">
        <v>665</v>
      </c>
      <c r="U91" s="2">
        <v>2433</v>
      </c>
      <c r="V91" s="2">
        <v>1737</v>
      </c>
      <c r="W91" s="2">
        <v>913</v>
      </c>
      <c r="X91" s="2">
        <v>3331</v>
      </c>
      <c r="Y91" s="2">
        <v>2433</v>
      </c>
      <c r="Z91" s="15">
        <v>4</v>
      </c>
      <c r="AA91" s="15">
        <v>5</v>
      </c>
      <c r="AB91" s="15">
        <v>1</v>
      </c>
      <c r="AC91" s="15">
        <v>2</v>
      </c>
      <c r="AD91" s="15">
        <v>2</v>
      </c>
      <c r="AE91" s="15">
        <f>VLOOKUP(F91,[1]D3!$A:$C,3,0)</f>
        <v>3</v>
      </c>
      <c r="AF91" s="15">
        <v>2.1666666666666665</v>
      </c>
      <c r="AG91" s="15">
        <v>3</v>
      </c>
      <c r="AH91" s="15">
        <v>3</v>
      </c>
      <c r="AI91" s="38">
        <v>0</v>
      </c>
      <c r="AJ91" s="49">
        <f t="shared" si="15"/>
        <v>0.66666666666666663</v>
      </c>
      <c r="AK91" s="49">
        <f t="shared" si="16"/>
        <v>0.83333333333333337</v>
      </c>
      <c r="AL91" s="49">
        <f t="shared" si="17"/>
        <v>0.16666666666666666</v>
      </c>
      <c r="AM91" s="49">
        <f t="shared" si="18"/>
        <v>0.33333333333333331</v>
      </c>
      <c r="AN91" s="49">
        <f t="shared" si="19"/>
        <v>0.33333333333333331</v>
      </c>
      <c r="AO91" s="49">
        <f t="shared" si="20"/>
        <v>0.5</v>
      </c>
      <c r="AP91" s="49">
        <f t="shared" si="21"/>
        <v>0.3611111111111111</v>
      </c>
      <c r="AQ91" s="49">
        <f t="shared" si="22"/>
        <v>0.5</v>
      </c>
      <c r="AR91" s="49">
        <f t="shared" si="23"/>
        <v>0.5</v>
      </c>
      <c r="AS91" s="49" t="str">
        <f t="shared" si="24"/>
        <v>ND</v>
      </c>
      <c r="AT91" s="49">
        <f t="shared" si="25"/>
        <v>2.5069205753723667</v>
      </c>
    </row>
    <row r="92" spans="1:46" x14ac:dyDescent="0.25">
      <c r="A92" s="7" t="s">
        <v>207</v>
      </c>
      <c r="B92" s="3" t="s">
        <v>208</v>
      </c>
      <c r="C92" s="3" t="s">
        <v>207</v>
      </c>
      <c r="D92" s="3" t="s">
        <v>219</v>
      </c>
      <c r="E92" s="3" t="s">
        <v>241</v>
      </c>
      <c r="F92" s="3" t="s">
        <v>242</v>
      </c>
      <c r="G92" s="2">
        <v>17200</v>
      </c>
      <c r="H92" s="2">
        <v>6001</v>
      </c>
      <c r="I92" s="35">
        <f t="shared" si="14"/>
        <v>0.69441860465116279</v>
      </c>
      <c r="J92" s="2">
        <v>11944</v>
      </c>
      <c r="K92" s="35"/>
      <c r="L92" s="11"/>
      <c r="M92" s="36"/>
      <c r="N92" s="45"/>
      <c r="O92" s="46"/>
      <c r="P92" s="13">
        <v>5781</v>
      </c>
      <c r="Q92" s="2">
        <v>2795</v>
      </c>
      <c r="R92" s="2">
        <v>11913</v>
      </c>
      <c r="S92" s="2">
        <v>5080</v>
      </c>
      <c r="T92" s="2">
        <v>1137</v>
      </c>
      <c r="U92" s="2">
        <v>11600</v>
      </c>
      <c r="V92" s="2">
        <v>11944</v>
      </c>
      <c r="W92" s="2">
        <v>3267</v>
      </c>
      <c r="X92" s="2">
        <v>11944</v>
      </c>
      <c r="Y92" s="2">
        <v>6001</v>
      </c>
      <c r="Z92" s="15">
        <v>3</v>
      </c>
      <c r="AA92" s="15">
        <v>3</v>
      </c>
      <c r="AB92" s="15">
        <v>1</v>
      </c>
      <c r="AC92" s="15">
        <v>3</v>
      </c>
      <c r="AD92" s="15">
        <v>3</v>
      </c>
      <c r="AE92" s="15">
        <f>VLOOKUP(F92,[1]D3!$A:$C,3,0)</f>
        <v>3</v>
      </c>
      <c r="AF92" s="15">
        <v>4.166666666666667</v>
      </c>
      <c r="AG92" s="15">
        <v>3</v>
      </c>
      <c r="AH92" s="15">
        <v>3</v>
      </c>
      <c r="AI92" s="38">
        <v>1</v>
      </c>
      <c r="AJ92" s="49">
        <f t="shared" si="15"/>
        <v>0.5</v>
      </c>
      <c r="AK92" s="49">
        <f t="shared" si="16"/>
        <v>0.5</v>
      </c>
      <c r="AL92" s="49">
        <f t="shared" si="17"/>
        <v>0.16666666666666666</v>
      </c>
      <c r="AM92" s="49">
        <f t="shared" si="18"/>
        <v>0.5</v>
      </c>
      <c r="AN92" s="49">
        <f t="shared" si="19"/>
        <v>0.5</v>
      </c>
      <c r="AO92" s="49">
        <f t="shared" si="20"/>
        <v>0.5</v>
      </c>
      <c r="AP92" s="49">
        <f t="shared" si="21"/>
        <v>0.69444444444444453</v>
      </c>
      <c r="AQ92" s="49">
        <f t="shared" si="22"/>
        <v>0.5</v>
      </c>
      <c r="AR92" s="49">
        <f t="shared" si="23"/>
        <v>0.5</v>
      </c>
      <c r="AS92" s="49">
        <f t="shared" si="24"/>
        <v>0.16666666666666666</v>
      </c>
      <c r="AT92" s="49">
        <f t="shared" si="25"/>
        <v>2.437509146773833</v>
      </c>
    </row>
    <row r="93" spans="1:46" x14ac:dyDescent="0.25">
      <c r="A93" s="7" t="s">
        <v>207</v>
      </c>
      <c r="B93" s="3" t="s">
        <v>208</v>
      </c>
      <c r="C93" s="3" t="s">
        <v>207</v>
      </c>
      <c r="D93" s="3" t="s">
        <v>219</v>
      </c>
      <c r="E93" s="3" t="s">
        <v>249</v>
      </c>
      <c r="F93" s="3" t="s">
        <v>250</v>
      </c>
      <c r="G93" s="2">
        <v>17473</v>
      </c>
      <c r="H93" s="2">
        <v>4034</v>
      </c>
      <c r="I93" s="35">
        <f t="shared" si="14"/>
        <v>0.69261145767755972</v>
      </c>
      <c r="J93" s="2">
        <v>12102</v>
      </c>
      <c r="K93" s="35"/>
      <c r="L93" s="11"/>
      <c r="M93" s="36"/>
      <c r="N93" s="45"/>
      <c r="O93" s="46"/>
      <c r="P93" s="13">
        <v>5872</v>
      </c>
      <c r="Q93" s="2">
        <v>2730</v>
      </c>
      <c r="R93" s="2">
        <v>12102</v>
      </c>
      <c r="S93" s="2">
        <v>2310</v>
      </c>
      <c r="T93" s="2">
        <v>2310</v>
      </c>
      <c r="U93" s="2">
        <v>4034</v>
      </c>
      <c r="V93" s="2">
        <v>4368</v>
      </c>
      <c r="W93" s="2">
        <v>3319</v>
      </c>
      <c r="X93" s="2">
        <v>12102</v>
      </c>
      <c r="Y93" s="2">
        <v>4034</v>
      </c>
      <c r="Z93" s="15">
        <v>3</v>
      </c>
      <c r="AA93" s="15">
        <v>3</v>
      </c>
      <c r="AB93" s="15">
        <v>0</v>
      </c>
      <c r="AC93" s="15">
        <v>1</v>
      </c>
      <c r="AD93" s="15">
        <v>1</v>
      </c>
      <c r="AE93" s="15">
        <f>VLOOKUP(F93,[1]D3!$A:$C,3,0)</f>
        <v>3</v>
      </c>
      <c r="AF93" s="15">
        <v>1.5</v>
      </c>
      <c r="AG93" s="15">
        <v>2</v>
      </c>
      <c r="AH93" s="15">
        <v>3</v>
      </c>
      <c r="AI93" s="38">
        <v>0</v>
      </c>
      <c r="AJ93" s="49">
        <f t="shared" si="15"/>
        <v>0.5</v>
      </c>
      <c r="AK93" s="49">
        <f t="shared" si="16"/>
        <v>0.5</v>
      </c>
      <c r="AL93" s="49" t="str">
        <f t="shared" si="17"/>
        <v>ND</v>
      </c>
      <c r="AM93" s="49">
        <f t="shared" si="18"/>
        <v>0.16666666666666666</v>
      </c>
      <c r="AN93" s="49">
        <f t="shared" si="19"/>
        <v>0.16666666666666666</v>
      </c>
      <c r="AO93" s="49">
        <f t="shared" si="20"/>
        <v>0.5</v>
      </c>
      <c r="AP93" s="49">
        <f t="shared" si="21"/>
        <v>0.25</v>
      </c>
      <c r="AQ93" s="49">
        <f t="shared" si="22"/>
        <v>0.33333333333333331</v>
      </c>
      <c r="AR93" s="49">
        <f t="shared" si="23"/>
        <v>0.5</v>
      </c>
      <c r="AS93" s="49" t="str">
        <f t="shared" si="24"/>
        <v>ND</v>
      </c>
      <c r="AT93" s="49">
        <f t="shared" si="25"/>
        <v>1.9851650068087197</v>
      </c>
    </row>
    <row r="94" spans="1:46" x14ac:dyDescent="0.25">
      <c r="A94" s="7" t="s">
        <v>207</v>
      </c>
      <c r="B94" s="3" t="s">
        <v>208</v>
      </c>
      <c r="C94" s="3" t="s">
        <v>212</v>
      </c>
      <c r="D94" s="3" t="s">
        <v>213</v>
      </c>
      <c r="E94" s="3" t="s">
        <v>214</v>
      </c>
      <c r="F94" s="3" t="s">
        <v>215</v>
      </c>
      <c r="G94" s="2">
        <v>32150</v>
      </c>
      <c r="H94" s="2">
        <v>5888</v>
      </c>
      <c r="I94" s="35">
        <f t="shared" si="14"/>
        <v>0.80553654743390357</v>
      </c>
      <c r="J94" s="2">
        <v>25898</v>
      </c>
      <c r="K94" s="35"/>
      <c r="L94" s="11"/>
      <c r="M94" s="36"/>
      <c r="N94" s="45"/>
      <c r="O94" s="46"/>
      <c r="P94" s="13">
        <v>10805</v>
      </c>
      <c r="Q94" s="2">
        <v>13061</v>
      </c>
      <c r="R94" s="2">
        <v>22267</v>
      </c>
      <c r="S94" s="2">
        <v>2975</v>
      </c>
      <c r="T94" s="2">
        <v>2975</v>
      </c>
      <c r="U94" s="2">
        <v>5888</v>
      </c>
      <c r="V94" s="2">
        <v>25898</v>
      </c>
      <c r="W94" s="2">
        <v>6107</v>
      </c>
      <c r="X94" s="2">
        <v>25898</v>
      </c>
      <c r="Y94" s="2">
        <v>5888</v>
      </c>
      <c r="Z94" s="15">
        <v>4</v>
      </c>
      <c r="AA94" s="15">
        <v>5</v>
      </c>
      <c r="AB94" s="15">
        <v>1</v>
      </c>
      <c r="AC94" s="15">
        <v>2</v>
      </c>
      <c r="AD94" s="15">
        <v>2</v>
      </c>
      <c r="AE94" s="15">
        <f>VLOOKUP(F94,[1]D3!$A:$C,3,0)</f>
        <v>3</v>
      </c>
      <c r="AF94" s="15">
        <v>4.833333333333333</v>
      </c>
      <c r="AG94" s="15">
        <v>0</v>
      </c>
      <c r="AH94" s="15">
        <v>3</v>
      </c>
      <c r="AI94" s="38">
        <v>0</v>
      </c>
      <c r="AJ94" s="49">
        <f t="shared" si="15"/>
        <v>0.66666666666666663</v>
      </c>
      <c r="AK94" s="49">
        <f t="shared" si="16"/>
        <v>0.83333333333333337</v>
      </c>
      <c r="AL94" s="49">
        <f t="shared" si="17"/>
        <v>0.16666666666666666</v>
      </c>
      <c r="AM94" s="49">
        <f t="shared" si="18"/>
        <v>0.33333333333333331</v>
      </c>
      <c r="AN94" s="49">
        <f t="shared" si="19"/>
        <v>0.33333333333333331</v>
      </c>
      <c r="AO94" s="49">
        <f t="shared" si="20"/>
        <v>0.5</v>
      </c>
      <c r="AP94" s="49">
        <f t="shared" si="21"/>
        <v>0.80555555555555547</v>
      </c>
      <c r="AQ94" s="49" t="str">
        <f t="shared" si="22"/>
        <v>ND</v>
      </c>
      <c r="AR94" s="49">
        <f t="shared" si="23"/>
        <v>0.5</v>
      </c>
      <c r="AS94" s="49" t="str">
        <f t="shared" si="24"/>
        <v>ND</v>
      </c>
      <c r="AT94" s="49">
        <f t="shared" si="25"/>
        <v>2.7713884679891088</v>
      </c>
    </row>
    <row r="95" spans="1:46" x14ac:dyDescent="0.25">
      <c r="A95" s="7" t="s">
        <v>207</v>
      </c>
      <c r="B95" s="3" t="s">
        <v>208</v>
      </c>
      <c r="C95" s="3" t="s">
        <v>224</v>
      </c>
      <c r="D95" s="3" t="s">
        <v>225</v>
      </c>
      <c r="E95" s="3" t="s">
        <v>224</v>
      </c>
      <c r="F95" s="3" t="s">
        <v>260</v>
      </c>
      <c r="G95" s="2">
        <v>36858</v>
      </c>
      <c r="H95" s="2">
        <v>3411</v>
      </c>
      <c r="I95" s="35">
        <f t="shared" si="14"/>
        <v>0.69260404796787667</v>
      </c>
      <c r="J95" s="2">
        <v>25528</v>
      </c>
      <c r="K95" s="35"/>
      <c r="L95" s="11"/>
      <c r="M95" s="36"/>
      <c r="N95" s="45"/>
      <c r="O95" s="46"/>
      <c r="P95" s="13">
        <v>12387</v>
      </c>
      <c r="Q95" s="2">
        <v>10942</v>
      </c>
      <c r="R95" s="2">
        <v>25528</v>
      </c>
      <c r="S95" s="2">
        <v>1295</v>
      </c>
      <c r="T95" s="2">
        <v>1295</v>
      </c>
      <c r="U95" s="2">
        <v>3411</v>
      </c>
      <c r="V95" s="2">
        <v>16381</v>
      </c>
      <c r="W95" s="2">
        <v>7001</v>
      </c>
      <c r="X95" s="2">
        <v>25528</v>
      </c>
      <c r="Y95" s="2">
        <v>3411</v>
      </c>
      <c r="Z95" s="15">
        <v>3</v>
      </c>
      <c r="AA95" s="15">
        <v>4</v>
      </c>
      <c r="AB95" s="15">
        <v>2</v>
      </c>
      <c r="AC95" s="15">
        <v>1</v>
      </c>
      <c r="AD95" s="15">
        <v>1</v>
      </c>
      <c r="AE95" s="15">
        <f>VLOOKUP(F95,[1]D3!$A:$C,3,0)</f>
        <v>3</v>
      </c>
      <c r="AF95" s="15">
        <v>2.6666666666666665</v>
      </c>
      <c r="AG95" s="15">
        <v>2</v>
      </c>
      <c r="AH95" s="15">
        <v>3</v>
      </c>
      <c r="AI95" s="38">
        <v>0</v>
      </c>
      <c r="AJ95" s="49">
        <f t="shared" si="15"/>
        <v>0.5</v>
      </c>
      <c r="AK95" s="49">
        <f t="shared" si="16"/>
        <v>0.66666666666666663</v>
      </c>
      <c r="AL95" s="49">
        <f t="shared" si="17"/>
        <v>0.33333333333333331</v>
      </c>
      <c r="AM95" s="49">
        <f t="shared" si="18"/>
        <v>0.16666666666666666</v>
      </c>
      <c r="AN95" s="49">
        <f t="shared" si="19"/>
        <v>0.16666666666666666</v>
      </c>
      <c r="AO95" s="49">
        <f t="shared" si="20"/>
        <v>0.5</v>
      </c>
      <c r="AP95" s="49">
        <f t="shared" si="21"/>
        <v>0.44444444444444442</v>
      </c>
      <c r="AQ95" s="49">
        <f t="shared" si="22"/>
        <v>0.33333333333333331</v>
      </c>
      <c r="AR95" s="49">
        <f t="shared" si="23"/>
        <v>0.5</v>
      </c>
      <c r="AS95" s="49" t="str">
        <f t="shared" si="24"/>
        <v>ND</v>
      </c>
      <c r="AT95" s="49">
        <f t="shared" si="25"/>
        <v>2.2133638394006434</v>
      </c>
    </row>
    <row r="96" spans="1:46" x14ac:dyDescent="0.25">
      <c r="A96" s="7" t="s">
        <v>207</v>
      </c>
      <c r="B96" s="3" t="s">
        <v>208</v>
      </c>
      <c r="C96" s="3" t="s">
        <v>224</v>
      </c>
      <c r="D96" s="3" t="s">
        <v>225</v>
      </c>
      <c r="E96" s="3" t="s">
        <v>226</v>
      </c>
      <c r="F96" s="3" t="s">
        <v>227</v>
      </c>
      <c r="G96" s="2">
        <v>17886</v>
      </c>
      <c r="H96" s="2">
        <v>1804</v>
      </c>
      <c r="I96" s="35">
        <f t="shared" si="14"/>
        <v>0.69260874426926089</v>
      </c>
      <c r="J96" s="2">
        <v>12388</v>
      </c>
      <c r="K96" s="35"/>
      <c r="L96" s="11"/>
      <c r="M96" s="36"/>
      <c r="N96" s="45"/>
      <c r="O96" s="46"/>
      <c r="P96" s="13">
        <v>6011</v>
      </c>
      <c r="Q96" s="2">
        <v>6428</v>
      </c>
      <c r="R96" s="2">
        <v>12388</v>
      </c>
      <c r="S96" s="2">
        <v>735</v>
      </c>
      <c r="T96" s="2">
        <v>735</v>
      </c>
      <c r="U96" s="2">
        <v>1804</v>
      </c>
      <c r="V96" s="2">
        <v>6956</v>
      </c>
      <c r="W96" s="2">
        <v>3397</v>
      </c>
      <c r="X96" s="2">
        <v>12388</v>
      </c>
      <c r="Y96" s="2">
        <v>1804</v>
      </c>
      <c r="Z96" s="15">
        <v>3</v>
      </c>
      <c r="AA96" s="15">
        <v>5</v>
      </c>
      <c r="AB96" s="15">
        <v>1</v>
      </c>
      <c r="AC96" s="15">
        <v>2</v>
      </c>
      <c r="AD96" s="15">
        <v>2</v>
      </c>
      <c r="AE96" s="15">
        <f>VLOOKUP(F96,[1]D3!$A:$C,3,0)</f>
        <v>3</v>
      </c>
      <c r="AF96" s="15">
        <v>2.3333333333333335</v>
      </c>
      <c r="AG96" s="15">
        <v>2</v>
      </c>
      <c r="AH96" s="15">
        <v>3</v>
      </c>
      <c r="AI96" s="38">
        <v>0</v>
      </c>
      <c r="AJ96" s="49">
        <f t="shared" si="15"/>
        <v>0.5</v>
      </c>
      <c r="AK96" s="49">
        <f t="shared" si="16"/>
        <v>0.83333333333333337</v>
      </c>
      <c r="AL96" s="49">
        <f t="shared" si="17"/>
        <v>0.16666666666666666</v>
      </c>
      <c r="AM96" s="49">
        <f t="shared" si="18"/>
        <v>0.33333333333333331</v>
      </c>
      <c r="AN96" s="49">
        <f t="shared" si="19"/>
        <v>0.33333333333333331</v>
      </c>
      <c r="AO96" s="49">
        <f t="shared" si="20"/>
        <v>0.5</v>
      </c>
      <c r="AP96" s="49">
        <f t="shared" si="21"/>
        <v>0.3888888888888889</v>
      </c>
      <c r="AQ96" s="49">
        <f t="shared" si="22"/>
        <v>0.33333333333333331</v>
      </c>
      <c r="AR96" s="49">
        <f t="shared" si="23"/>
        <v>0.5</v>
      </c>
      <c r="AS96" s="49" t="str">
        <f t="shared" si="24"/>
        <v>ND</v>
      </c>
      <c r="AT96" s="49">
        <f t="shared" si="25"/>
        <v>2.4408793775049493</v>
      </c>
    </row>
    <row r="97" spans="1:46" x14ac:dyDescent="0.25">
      <c r="A97" s="7" t="s">
        <v>207</v>
      </c>
      <c r="B97" s="3" t="s">
        <v>208</v>
      </c>
      <c r="C97" s="3" t="s">
        <v>224</v>
      </c>
      <c r="D97" s="3" t="s">
        <v>225</v>
      </c>
      <c r="E97" s="3" t="s">
        <v>239</v>
      </c>
      <c r="F97" s="3" t="s">
        <v>240</v>
      </c>
      <c r="G97" s="2">
        <v>14526</v>
      </c>
      <c r="H97" s="2">
        <v>7711</v>
      </c>
      <c r="I97" s="35">
        <f t="shared" si="14"/>
        <v>0.69255128734682636</v>
      </c>
      <c r="J97" s="2">
        <v>10060</v>
      </c>
      <c r="K97" s="35"/>
      <c r="L97" s="11"/>
      <c r="M97" s="36"/>
      <c r="N97" s="45"/>
      <c r="O97" s="46"/>
      <c r="P97" s="13">
        <v>4882</v>
      </c>
      <c r="Q97" s="2">
        <v>5674</v>
      </c>
      <c r="R97" s="2">
        <v>10060</v>
      </c>
      <c r="S97" s="2">
        <v>5250</v>
      </c>
      <c r="T97" s="2">
        <v>5250</v>
      </c>
      <c r="U97" s="2">
        <v>7711</v>
      </c>
      <c r="V97" s="2">
        <v>3833</v>
      </c>
      <c r="W97" s="2">
        <v>2759</v>
      </c>
      <c r="X97" s="2">
        <v>10060</v>
      </c>
      <c r="Y97" s="2">
        <v>7711</v>
      </c>
      <c r="Z97" s="15">
        <v>4</v>
      </c>
      <c r="AA97" s="15">
        <v>5</v>
      </c>
      <c r="AB97" s="15">
        <v>1</v>
      </c>
      <c r="AC97" s="15">
        <v>2</v>
      </c>
      <c r="AD97" s="15">
        <v>2</v>
      </c>
      <c r="AE97" s="15">
        <f>VLOOKUP(F97,[1]D3!$A:$C,3,0)</f>
        <v>4</v>
      </c>
      <c r="AF97" s="15">
        <v>1.5833333333333333</v>
      </c>
      <c r="AG97" s="15">
        <v>3</v>
      </c>
      <c r="AH97" s="15">
        <v>3</v>
      </c>
      <c r="AI97" s="38">
        <v>0</v>
      </c>
      <c r="AJ97" s="49">
        <f t="shared" si="15"/>
        <v>0.66666666666666663</v>
      </c>
      <c r="AK97" s="49">
        <f t="shared" si="16"/>
        <v>0.83333333333333337</v>
      </c>
      <c r="AL97" s="49">
        <f t="shared" si="17"/>
        <v>0.16666666666666666</v>
      </c>
      <c r="AM97" s="49">
        <f t="shared" si="18"/>
        <v>0.33333333333333331</v>
      </c>
      <c r="AN97" s="49">
        <f t="shared" si="19"/>
        <v>0.33333333333333331</v>
      </c>
      <c r="AO97" s="49">
        <f t="shared" si="20"/>
        <v>0.66666666666666663</v>
      </c>
      <c r="AP97" s="49">
        <f t="shared" si="21"/>
        <v>0.2638888888888889</v>
      </c>
      <c r="AQ97" s="49">
        <f t="shared" si="22"/>
        <v>0.5</v>
      </c>
      <c r="AR97" s="49">
        <f t="shared" si="23"/>
        <v>0.5</v>
      </c>
      <c r="AS97" s="49" t="str">
        <f t="shared" si="24"/>
        <v>ND</v>
      </c>
      <c r="AT97" s="49">
        <f t="shared" si="25"/>
        <v>2.498793965637081</v>
      </c>
    </row>
    <row r="98" spans="1:46" x14ac:dyDescent="0.25">
      <c r="A98" s="7" t="s">
        <v>207</v>
      </c>
      <c r="B98" s="3" t="s">
        <v>208</v>
      </c>
      <c r="C98" s="3" t="s">
        <v>224</v>
      </c>
      <c r="D98" s="3" t="s">
        <v>225</v>
      </c>
      <c r="E98" s="3" t="s">
        <v>230</v>
      </c>
      <c r="F98" s="3" t="s">
        <v>231</v>
      </c>
      <c r="G98" s="2">
        <v>16544</v>
      </c>
      <c r="H98" s="2">
        <v>11921</v>
      </c>
      <c r="I98" s="35">
        <f t="shared" si="14"/>
        <v>0.72056334622823981</v>
      </c>
      <c r="J98" s="2">
        <v>11921</v>
      </c>
      <c r="K98" s="35"/>
      <c r="L98" s="11"/>
      <c r="M98" s="36"/>
      <c r="N98" s="45"/>
      <c r="O98" s="46"/>
      <c r="P98" s="13">
        <v>5560</v>
      </c>
      <c r="Q98" s="2">
        <v>6721</v>
      </c>
      <c r="R98" s="2">
        <v>11459</v>
      </c>
      <c r="S98" s="2">
        <v>7000</v>
      </c>
      <c r="T98" s="2">
        <v>7000</v>
      </c>
      <c r="U98" s="2">
        <v>11921</v>
      </c>
      <c r="V98" s="2">
        <v>5974</v>
      </c>
      <c r="W98" s="2">
        <v>3143</v>
      </c>
      <c r="X98" s="2">
        <v>11921</v>
      </c>
      <c r="Y98" s="2">
        <v>11921</v>
      </c>
      <c r="Z98" s="15">
        <v>3</v>
      </c>
      <c r="AA98" s="15">
        <v>5</v>
      </c>
      <c r="AB98" s="15">
        <v>1</v>
      </c>
      <c r="AC98" s="15">
        <v>2</v>
      </c>
      <c r="AD98" s="15">
        <v>2</v>
      </c>
      <c r="AE98" s="15">
        <f>VLOOKUP(F98,[1]D3!$A:$C,3,0)</f>
        <v>3</v>
      </c>
      <c r="AF98" s="15">
        <v>2.1666666666666665</v>
      </c>
      <c r="AG98" s="15">
        <v>4</v>
      </c>
      <c r="AH98" s="15">
        <v>3</v>
      </c>
      <c r="AI98" s="38">
        <v>0</v>
      </c>
      <c r="AJ98" s="49">
        <f t="shared" si="15"/>
        <v>0.5</v>
      </c>
      <c r="AK98" s="49">
        <f t="shared" si="16"/>
        <v>0.83333333333333337</v>
      </c>
      <c r="AL98" s="49">
        <f t="shared" si="17"/>
        <v>0.16666666666666666</v>
      </c>
      <c r="AM98" s="49">
        <f t="shared" si="18"/>
        <v>0.33333333333333331</v>
      </c>
      <c r="AN98" s="49">
        <f t="shared" si="19"/>
        <v>0.33333333333333331</v>
      </c>
      <c r="AO98" s="49">
        <f t="shared" si="20"/>
        <v>0.5</v>
      </c>
      <c r="AP98" s="49">
        <f t="shared" si="21"/>
        <v>0.3611111111111111</v>
      </c>
      <c r="AQ98" s="49">
        <f t="shared" si="22"/>
        <v>0.66666666666666663</v>
      </c>
      <c r="AR98" s="49">
        <f t="shared" si="23"/>
        <v>0.5</v>
      </c>
      <c r="AS98" s="49" t="str">
        <f t="shared" si="24"/>
        <v>ND</v>
      </c>
      <c r="AT98" s="49">
        <f t="shared" si="25"/>
        <v>2.4183727060695253</v>
      </c>
    </row>
    <row r="99" spans="1:46" x14ac:dyDescent="0.25">
      <c r="A99" s="7" t="s">
        <v>207</v>
      </c>
      <c r="B99" s="3" t="s">
        <v>208</v>
      </c>
      <c r="C99" s="3" t="s">
        <v>216</v>
      </c>
      <c r="D99" s="3" t="s">
        <v>217</v>
      </c>
      <c r="E99" s="3" t="s">
        <v>216</v>
      </c>
      <c r="F99" s="3" t="s">
        <v>218</v>
      </c>
      <c r="G99" s="2">
        <v>64046</v>
      </c>
      <c r="H99" s="2">
        <v>32183</v>
      </c>
      <c r="I99" s="35">
        <f t="shared" si="14"/>
        <v>0.95834244137026514</v>
      </c>
      <c r="J99" s="2">
        <v>61378</v>
      </c>
      <c r="K99" s="35">
        <v>0.81</v>
      </c>
      <c r="L99" s="11">
        <v>49716</v>
      </c>
      <c r="M99" s="36" t="s">
        <v>660</v>
      </c>
      <c r="N99" s="45"/>
      <c r="O99" s="46"/>
      <c r="P99" s="13">
        <v>21525</v>
      </c>
      <c r="Q99" s="2">
        <v>13910</v>
      </c>
      <c r="R99" s="2">
        <v>44359</v>
      </c>
      <c r="S99" s="2">
        <v>48035</v>
      </c>
      <c r="T99" s="2">
        <v>10139</v>
      </c>
      <c r="U99" s="2">
        <v>56117</v>
      </c>
      <c r="V99" s="2">
        <v>61378</v>
      </c>
      <c r="W99" s="2">
        <v>12166</v>
      </c>
      <c r="X99" s="2">
        <v>61378</v>
      </c>
      <c r="Y99" s="2">
        <v>32183</v>
      </c>
      <c r="Z99" s="15">
        <v>4</v>
      </c>
      <c r="AA99" s="15">
        <v>4</v>
      </c>
      <c r="AB99" s="15">
        <v>4</v>
      </c>
      <c r="AC99" s="15">
        <v>5</v>
      </c>
      <c r="AD99" s="15">
        <v>4</v>
      </c>
      <c r="AE99" s="15">
        <f>VLOOKUP(F99,[1]D3!$A:$C,3,0)</f>
        <v>4</v>
      </c>
      <c r="AF99" s="15">
        <v>5.75</v>
      </c>
      <c r="AG99" s="15">
        <v>4</v>
      </c>
      <c r="AH99" s="15">
        <v>3</v>
      </c>
      <c r="AI99" s="38">
        <v>3</v>
      </c>
      <c r="AJ99" s="49">
        <f t="shared" si="15"/>
        <v>0.66666666666666663</v>
      </c>
      <c r="AK99" s="49">
        <f t="shared" si="16"/>
        <v>0.66666666666666663</v>
      </c>
      <c r="AL99" s="49">
        <f t="shared" si="17"/>
        <v>0.66666666666666663</v>
      </c>
      <c r="AM99" s="49">
        <f t="shared" si="18"/>
        <v>0.83333333333333337</v>
      </c>
      <c r="AN99" s="49">
        <f t="shared" si="19"/>
        <v>0.66666666666666663</v>
      </c>
      <c r="AO99" s="49">
        <f t="shared" si="20"/>
        <v>0.66666666666666663</v>
      </c>
      <c r="AP99" s="49">
        <f t="shared" si="21"/>
        <v>0.95833333333333337</v>
      </c>
      <c r="AQ99" s="49">
        <f t="shared" si="22"/>
        <v>0.66666666666666663</v>
      </c>
      <c r="AR99" s="49">
        <f t="shared" si="23"/>
        <v>0.5</v>
      </c>
      <c r="AS99" s="49">
        <f t="shared" si="24"/>
        <v>0.5</v>
      </c>
      <c r="AT99" s="49">
        <f t="shared" si="25"/>
        <v>4.0047516645452834</v>
      </c>
    </row>
    <row r="100" spans="1:46" x14ac:dyDescent="0.25">
      <c r="A100" s="7" t="s">
        <v>207</v>
      </c>
      <c r="B100" s="3" t="s">
        <v>208</v>
      </c>
      <c r="C100" s="3" t="s">
        <v>216</v>
      </c>
      <c r="D100" s="3" t="s">
        <v>217</v>
      </c>
      <c r="E100" s="3" t="s">
        <v>256</v>
      </c>
      <c r="F100" s="3" t="s">
        <v>257</v>
      </c>
      <c r="G100" s="2">
        <v>62123</v>
      </c>
      <c r="H100" s="2">
        <v>32662</v>
      </c>
      <c r="I100" s="35">
        <f t="shared" si="14"/>
        <v>0.95834071116977604</v>
      </c>
      <c r="J100" s="2">
        <v>59535</v>
      </c>
      <c r="K100" s="35">
        <v>0.67</v>
      </c>
      <c r="L100" s="11">
        <v>39888</v>
      </c>
      <c r="M100" s="36" t="s">
        <v>660</v>
      </c>
      <c r="N100" s="45"/>
      <c r="O100" s="46"/>
      <c r="P100" s="13">
        <v>20879</v>
      </c>
      <c r="Q100" s="2">
        <v>14948</v>
      </c>
      <c r="R100" s="2">
        <v>43027</v>
      </c>
      <c r="S100" s="2">
        <v>40531</v>
      </c>
      <c r="T100" s="2">
        <v>9966</v>
      </c>
      <c r="U100" s="2">
        <v>55870</v>
      </c>
      <c r="V100" s="2">
        <v>59535</v>
      </c>
      <c r="W100" s="2">
        <v>11800</v>
      </c>
      <c r="X100" s="2">
        <v>59535</v>
      </c>
      <c r="Y100" s="2">
        <v>32662</v>
      </c>
      <c r="Z100" s="15">
        <v>4</v>
      </c>
      <c r="AA100" s="15">
        <v>4</v>
      </c>
      <c r="AB100" s="15">
        <v>4</v>
      </c>
      <c r="AC100" s="15">
        <v>5</v>
      </c>
      <c r="AD100" s="15">
        <v>4</v>
      </c>
      <c r="AE100" s="15">
        <f>VLOOKUP(F100,[1]D3!$A:$C,3,0)</f>
        <v>4</v>
      </c>
      <c r="AF100" s="15">
        <v>5.75</v>
      </c>
      <c r="AG100" s="15">
        <v>4</v>
      </c>
      <c r="AH100" s="15">
        <v>3</v>
      </c>
      <c r="AI100" s="38">
        <v>4</v>
      </c>
      <c r="AJ100" s="49">
        <f t="shared" si="15"/>
        <v>0.66666666666666663</v>
      </c>
      <c r="AK100" s="49">
        <f t="shared" si="16"/>
        <v>0.66666666666666663</v>
      </c>
      <c r="AL100" s="49">
        <f t="shared" si="17"/>
        <v>0.66666666666666663</v>
      </c>
      <c r="AM100" s="49">
        <f t="shared" si="18"/>
        <v>0.83333333333333337</v>
      </c>
      <c r="AN100" s="49">
        <f t="shared" si="19"/>
        <v>0.66666666666666663</v>
      </c>
      <c r="AO100" s="49">
        <f t="shared" si="20"/>
        <v>0.66666666666666663</v>
      </c>
      <c r="AP100" s="49">
        <f t="shared" si="21"/>
        <v>0.95833333333333337</v>
      </c>
      <c r="AQ100" s="49">
        <f t="shared" si="22"/>
        <v>0.66666666666666663</v>
      </c>
      <c r="AR100" s="49">
        <f t="shared" si="23"/>
        <v>0.5</v>
      </c>
      <c r="AS100" s="49">
        <f t="shared" si="24"/>
        <v>0.66666666666666663</v>
      </c>
      <c r="AT100" s="49">
        <f t="shared" si="25"/>
        <v>4.1348301314178002</v>
      </c>
    </row>
    <row r="101" spans="1:46" x14ac:dyDescent="0.25">
      <c r="A101" s="7" t="s">
        <v>207</v>
      </c>
      <c r="B101" s="3" t="s">
        <v>208</v>
      </c>
      <c r="C101" s="3" t="s">
        <v>251</v>
      </c>
      <c r="D101" s="3" t="s">
        <v>252</v>
      </c>
      <c r="E101" s="3" t="s">
        <v>251</v>
      </c>
      <c r="F101" s="3" t="s">
        <v>255</v>
      </c>
      <c r="G101" s="2">
        <v>32144</v>
      </c>
      <c r="H101" s="2">
        <v>7816</v>
      </c>
      <c r="I101" s="35">
        <f t="shared" si="14"/>
        <v>0.95834370333499252</v>
      </c>
      <c r="J101" s="2">
        <v>30805</v>
      </c>
      <c r="K101" s="35">
        <v>0.49</v>
      </c>
      <c r="L101" s="11">
        <v>15094</v>
      </c>
      <c r="M101" s="36" t="s">
        <v>660</v>
      </c>
      <c r="N101" s="45"/>
      <c r="O101" s="46"/>
      <c r="P101" s="13">
        <v>10803</v>
      </c>
      <c r="Q101" s="2">
        <v>29291</v>
      </c>
      <c r="R101" s="2">
        <v>22263</v>
      </c>
      <c r="S101" s="2">
        <v>20000</v>
      </c>
      <c r="T101" s="2">
        <v>20000</v>
      </c>
      <c r="U101" s="2">
        <v>7816</v>
      </c>
      <c r="V101" s="2">
        <v>30805</v>
      </c>
      <c r="W101" s="2">
        <v>6106</v>
      </c>
      <c r="X101" s="2">
        <v>30805</v>
      </c>
      <c r="Y101" s="2">
        <v>7816</v>
      </c>
      <c r="Z101" s="15">
        <v>6</v>
      </c>
      <c r="AA101" s="15">
        <v>5</v>
      </c>
      <c r="AB101" s="15">
        <v>6</v>
      </c>
      <c r="AC101" s="15">
        <v>2</v>
      </c>
      <c r="AD101" s="15">
        <v>2</v>
      </c>
      <c r="AE101" s="15">
        <f>VLOOKUP(F101,[1]D3!$A:$C,3,0)</f>
        <v>4</v>
      </c>
      <c r="AF101" s="15">
        <v>5.75</v>
      </c>
      <c r="AG101" s="15">
        <v>0</v>
      </c>
      <c r="AH101" s="15">
        <v>3</v>
      </c>
      <c r="AI101" s="38">
        <v>0</v>
      </c>
      <c r="AJ101" s="49">
        <f t="shared" si="15"/>
        <v>1</v>
      </c>
      <c r="AK101" s="49">
        <f t="shared" si="16"/>
        <v>0.83333333333333337</v>
      </c>
      <c r="AL101" s="49">
        <f t="shared" si="17"/>
        <v>1</v>
      </c>
      <c r="AM101" s="49">
        <f t="shared" si="18"/>
        <v>0.33333333333333331</v>
      </c>
      <c r="AN101" s="49">
        <f t="shared" si="19"/>
        <v>0.33333333333333331</v>
      </c>
      <c r="AO101" s="49">
        <f t="shared" si="20"/>
        <v>0.66666666666666663</v>
      </c>
      <c r="AP101" s="49">
        <f t="shared" si="21"/>
        <v>0.95833333333333337</v>
      </c>
      <c r="AQ101" s="49" t="str">
        <f t="shared" si="22"/>
        <v>ND</v>
      </c>
      <c r="AR101" s="49">
        <f t="shared" si="23"/>
        <v>0.5</v>
      </c>
      <c r="AS101" s="49" t="str">
        <f t="shared" si="24"/>
        <v>ND</v>
      </c>
      <c r="AT101" s="49">
        <f t="shared" si="25"/>
        <v>3.8638717104736373</v>
      </c>
    </row>
    <row r="102" spans="1:46" x14ac:dyDescent="0.25">
      <c r="A102" s="7" t="s">
        <v>207</v>
      </c>
      <c r="B102" s="3" t="s">
        <v>208</v>
      </c>
      <c r="C102" s="3" t="s">
        <v>251</v>
      </c>
      <c r="D102" s="3" t="s">
        <v>252</v>
      </c>
      <c r="E102" s="3" t="s">
        <v>253</v>
      </c>
      <c r="F102" s="3" t="s">
        <v>254</v>
      </c>
      <c r="G102" s="2">
        <v>7346</v>
      </c>
      <c r="H102" s="2">
        <v>3557</v>
      </c>
      <c r="I102" s="35">
        <f t="shared" si="14"/>
        <v>0.95834467737544238</v>
      </c>
      <c r="J102" s="2">
        <v>7040</v>
      </c>
      <c r="K102" s="35">
        <v>0.71</v>
      </c>
      <c r="L102" s="11">
        <v>4998</v>
      </c>
      <c r="M102" s="36" t="s">
        <v>660</v>
      </c>
      <c r="N102" s="45"/>
      <c r="O102" s="46"/>
      <c r="P102" s="13">
        <v>2469</v>
      </c>
      <c r="Q102" s="2">
        <v>5250</v>
      </c>
      <c r="R102" s="2">
        <v>5088</v>
      </c>
      <c r="S102" s="2">
        <v>4000</v>
      </c>
      <c r="T102" s="2">
        <v>4000</v>
      </c>
      <c r="U102" s="2">
        <v>3557</v>
      </c>
      <c r="V102" s="2">
        <v>7040</v>
      </c>
      <c r="W102" s="2">
        <v>1395</v>
      </c>
      <c r="X102" s="2">
        <v>7040</v>
      </c>
      <c r="Y102" s="2">
        <v>3557</v>
      </c>
      <c r="Z102" s="15">
        <v>6</v>
      </c>
      <c r="AA102" s="15">
        <v>5</v>
      </c>
      <c r="AB102" s="15">
        <v>6</v>
      </c>
      <c r="AC102" s="15">
        <v>3</v>
      </c>
      <c r="AD102" s="15">
        <v>3</v>
      </c>
      <c r="AE102" s="15">
        <f>VLOOKUP(F102,[1]D3!$A:$C,3,0)</f>
        <v>4</v>
      </c>
      <c r="AF102" s="15">
        <v>5.75</v>
      </c>
      <c r="AG102" s="15">
        <v>0</v>
      </c>
      <c r="AH102" s="15">
        <v>3</v>
      </c>
      <c r="AI102" s="38">
        <v>0</v>
      </c>
      <c r="AJ102" s="49">
        <f t="shared" si="15"/>
        <v>1</v>
      </c>
      <c r="AK102" s="49">
        <f t="shared" si="16"/>
        <v>0.83333333333333337</v>
      </c>
      <c r="AL102" s="49">
        <f t="shared" si="17"/>
        <v>1</v>
      </c>
      <c r="AM102" s="49">
        <f t="shared" si="18"/>
        <v>0.5</v>
      </c>
      <c r="AN102" s="49">
        <f t="shared" si="19"/>
        <v>0.5</v>
      </c>
      <c r="AO102" s="49">
        <f t="shared" si="20"/>
        <v>0.66666666666666663</v>
      </c>
      <c r="AP102" s="49">
        <f t="shared" si="21"/>
        <v>0.95833333333333337</v>
      </c>
      <c r="AQ102" s="49" t="str">
        <f t="shared" si="22"/>
        <v>ND</v>
      </c>
      <c r="AR102" s="49">
        <f t="shared" si="23"/>
        <v>0.5</v>
      </c>
      <c r="AS102" s="49" t="str">
        <f t="shared" si="24"/>
        <v>ND</v>
      </c>
      <c r="AT102" s="49">
        <f t="shared" si="25"/>
        <v>4.2760769620227297</v>
      </c>
    </row>
    <row r="103" spans="1:46" x14ac:dyDescent="0.25">
      <c r="A103" s="7" t="s">
        <v>207</v>
      </c>
      <c r="B103" s="3" t="s">
        <v>208</v>
      </c>
      <c r="C103" s="3" t="s">
        <v>209</v>
      </c>
      <c r="D103" s="3" t="s">
        <v>210</v>
      </c>
      <c r="E103" s="3" t="s">
        <v>209</v>
      </c>
      <c r="F103" s="3" t="s">
        <v>211</v>
      </c>
      <c r="G103" s="2">
        <v>30312</v>
      </c>
      <c r="H103" s="2">
        <v>3376</v>
      </c>
      <c r="I103" s="35">
        <f t="shared" si="14"/>
        <v>0.69259699129057795</v>
      </c>
      <c r="J103" s="2">
        <v>20994</v>
      </c>
      <c r="K103" s="35"/>
      <c r="L103" s="11"/>
      <c r="M103" s="36"/>
      <c r="N103" s="45"/>
      <c r="O103" s="46"/>
      <c r="P103" s="13">
        <v>10188</v>
      </c>
      <c r="Q103" s="2">
        <v>16577</v>
      </c>
      <c r="R103" s="2">
        <v>20994</v>
      </c>
      <c r="S103" s="2">
        <v>1155</v>
      </c>
      <c r="T103" s="2">
        <v>1155</v>
      </c>
      <c r="U103" s="2">
        <v>3376</v>
      </c>
      <c r="V103" s="2">
        <v>10946</v>
      </c>
      <c r="W103" s="2">
        <v>5758</v>
      </c>
      <c r="X103" s="2">
        <v>20994</v>
      </c>
      <c r="Y103" s="2">
        <v>3376</v>
      </c>
      <c r="Z103" s="15">
        <v>3</v>
      </c>
      <c r="AA103" s="15">
        <v>5</v>
      </c>
      <c r="AB103" s="15">
        <v>0</v>
      </c>
      <c r="AC103" s="15">
        <v>2</v>
      </c>
      <c r="AD103" s="15">
        <v>2</v>
      </c>
      <c r="AE103" s="15">
        <f>VLOOKUP(F103,[1]D3!$A:$C,3,0)</f>
        <v>4</v>
      </c>
      <c r="AF103" s="15">
        <v>2.1666666666666665</v>
      </c>
      <c r="AG103" s="15">
        <v>2</v>
      </c>
      <c r="AH103" s="15">
        <v>3</v>
      </c>
      <c r="AI103" s="38">
        <v>0</v>
      </c>
      <c r="AJ103" s="49">
        <f t="shared" si="15"/>
        <v>0.5</v>
      </c>
      <c r="AK103" s="49">
        <f t="shared" si="16"/>
        <v>0.83333333333333337</v>
      </c>
      <c r="AL103" s="49" t="str">
        <f t="shared" si="17"/>
        <v>ND</v>
      </c>
      <c r="AM103" s="49">
        <f t="shared" si="18"/>
        <v>0.33333333333333331</v>
      </c>
      <c r="AN103" s="49">
        <f t="shared" si="19"/>
        <v>0.33333333333333331</v>
      </c>
      <c r="AO103" s="49">
        <f t="shared" si="20"/>
        <v>0.66666666666666663</v>
      </c>
      <c r="AP103" s="49">
        <f t="shared" si="21"/>
        <v>0.3611111111111111</v>
      </c>
      <c r="AQ103" s="49">
        <f t="shared" si="22"/>
        <v>0.33333333333333331</v>
      </c>
      <c r="AR103" s="49">
        <f t="shared" si="23"/>
        <v>0.5</v>
      </c>
      <c r="AS103" s="49" t="str">
        <f t="shared" si="24"/>
        <v>ND</v>
      </c>
      <c r="AT103" s="49">
        <f t="shared" si="25"/>
        <v>2.8586478365366674</v>
      </c>
    </row>
    <row r="104" spans="1:46" x14ac:dyDescent="0.25">
      <c r="A104" s="7" t="s">
        <v>207</v>
      </c>
      <c r="B104" s="3" t="s">
        <v>208</v>
      </c>
      <c r="C104" s="3" t="s">
        <v>209</v>
      </c>
      <c r="D104" s="3" t="s">
        <v>210</v>
      </c>
      <c r="E104" s="3" t="s">
        <v>233</v>
      </c>
      <c r="F104" s="3" t="s">
        <v>234</v>
      </c>
      <c r="G104" s="2">
        <v>22494</v>
      </c>
      <c r="H104" s="2">
        <v>6573</v>
      </c>
      <c r="I104" s="35">
        <f t="shared" si="14"/>
        <v>0.69258468925046679</v>
      </c>
      <c r="J104" s="2">
        <v>15579</v>
      </c>
      <c r="K104" s="35">
        <v>1</v>
      </c>
      <c r="L104" s="11">
        <v>15579</v>
      </c>
      <c r="M104" s="36" t="s">
        <v>660</v>
      </c>
      <c r="N104" s="45"/>
      <c r="O104" s="46"/>
      <c r="P104" s="13">
        <v>7560</v>
      </c>
      <c r="Q104" s="2">
        <v>6229</v>
      </c>
      <c r="R104" s="2">
        <v>15579</v>
      </c>
      <c r="S104" s="2">
        <v>0</v>
      </c>
      <c r="T104" s="2">
        <v>0</v>
      </c>
      <c r="U104" s="2">
        <v>6573</v>
      </c>
      <c r="V104" s="2">
        <v>10310</v>
      </c>
      <c r="W104" s="2">
        <v>4273</v>
      </c>
      <c r="X104" s="2">
        <v>15579</v>
      </c>
      <c r="Y104" s="2">
        <v>6573</v>
      </c>
      <c r="Z104" s="15">
        <v>6</v>
      </c>
      <c r="AA104" s="15">
        <v>5</v>
      </c>
      <c r="AB104" s="15">
        <v>3</v>
      </c>
      <c r="AC104" s="15">
        <v>3</v>
      </c>
      <c r="AD104" s="15">
        <v>3</v>
      </c>
      <c r="AE104" s="15">
        <f>VLOOKUP(F104,[1]D3!$A:$C,3,0)</f>
        <v>3</v>
      </c>
      <c r="AF104" s="15">
        <v>2.75</v>
      </c>
      <c r="AG104" s="15">
        <v>3</v>
      </c>
      <c r="AH104" s="15">
        <v>3</v>
      </c>
      <c r="AI104" s="38">
        <v>0</v>
      </c>
      <c r="AJ104" s="49">
        <f t="shared" si="15"/>
        <v>1</v>
      </c>
      <c r="AK104" s="49">
        <f t="shared" si="16"/>
        <v>0.83333333333333337</v>
      </c>
      <c r="AL104" s="49">
        <f t="shared" si="17"/>
        <v>0.5</v>
      </c>
      <c r="AM104" s="49">
        <f t="shared" si="18"/>
        <v>0.5</v>
      </c>
      <c r="AN104" s="49">
        <f t="shared" si="19"/>
        <v>0.5</v>
      </c>
      <c r="AO104" s="49">
        <f t="shared" si="20"/>
        <v>0.5</v>
      </c>
      <c r="AP104" s="49">
        <f t="shared" si="21"/>
        <v>0.45833333333333331</v>
      </c>
      <c r="AQ104" s="49">
        <f t="shared" si="22"/>
        <v>0.5</v>
      </c>
      <c r="AR104" s="49">
        <f t="shared" si="23"/>
        <v>0.5</v>
      </c>
      <c r="AS104" s="49" t="str">
        <f t="shared" si="24"/>
        <v>ND</v>
      </c>
      <c r="AT104" s="49">
        <f t="shared" si="25"/>
        <v>3.4495109490102056</v>
      </c>
    </row>
    <row r="105" spans="1:46" x14ac:dyDescent="0.25">
      <c r="A105" s="7" t="s">
        <v>261</v>
      </c>
      <c r="B105" s="3" t="s">
        <v>262</v>
      </c>
      <c r="C105" s="3" t="s">
        <v>261</v>
      </c>
      <c r="D105" s="3" t="s">
        <v>277</v>
      </c>
      <c r="E105" s="3" t="s">
        <v>261</v>
      </c>
      <c r="F105" s="3" t="s">
        <v>278</v>
      </c>
      <c r="G105" s="2">
        <v>570891</v>
      </c>
      <c r="H105" s="2">
        <v>265902</v>
      </c>
      <c r="I105" s="35">
        <f t="shared" si="14"/>
        <v>0.77740234125253327</v>
      </c>
      <c r="J105" s="2">
        <v>443812</v>
      </c>
      <c r="K105" s="35"/>
      <c r="L105" s="11"/>
      <c r="M105" s="36"/>
      <c r="N105" s="45"/>
      <c r="O105" s="46"/>
      <c r="P105" s="13">
        <v>191868</v>
      </c>
      <c r="Q105" s="2">
        <v>379999</v>
      </c>
      <c r="R105" s="2">
        <v>395399</v>
      </c>
      <c r="S105" s="2">
        <v>103134</v>
      </c>
      <c r="T105" s="2">
        <v>95130</v>
      </c>
      <c r="U105" s="2">
        <v>443812</v>
      </c>
      <c r="V105" s="2">
        <v>182368</v>
      </c>
      <c r="W105" s="2">
        <v>108442</v>
      </c>
      <c r="X105" s="2">
        <v>443812</v>
      </c>
      <c r="Y105" s="2">
        <v>265902</v>
      </c>
      <c r="Z105" s="15">
        <v>3</v>
      </c>
      <c r="AA105" s="15">
        <v>5</v>
      </c>
      <c r="AB105" s="15">
        <v>2</v>
      </c>
      <c r="AC105" s="15">
        <v>3</v>
      </c>
      <c r="AD105" s="15">
        <v>4</v>
      </c>
      <c r="AE105" s="15">
        <f>VLOOKUP(F105,[1]D3!$A:$C,3,0)</f>
        <v>4</v>
      </c>
      <c r="AF105" s="15">
        <v>1.9166666666666667</v>
      </c>
      <c r="AG105" s="15">
        <v>4</v>
      </c>
      <c r="AH105" s="15">
        <v>3</v>
      </c>
      <c r="AI105" s="38">
        <v>1</v>
      </c>
      <c r="AJ105" s="49">
        <f t="shared" si="15"/>
        <v>0.5</v>
      </c>
      <c r="AK105" s="49">
        <f t="shared" si="16"/>
        <v>0.83333333333333337</v>
      </c>
      <c r="AL105" s="49">
        <f t="shared" si="17"/>
        <v>0.33333333333333331</v>
      </c>
      <c r="AM105" s="49">
        <f t="shared" si="18"/>
        <v>0.5</v>
      </c>
      <c r="AN105" s="49">
        <f t="shared" si="19"/>
        <v>0.66666666666666663</v>
      </c>
      <c r="AO105" s="49">
        <f t="shared" si="20"/>
        <v>0.66666666666666663</v>
      </c>
      <c r="AP105" s="49">
        <f t="shared" si="21"/>
        <v>0.31944444444444448</v>
      </c>
      <c r="AQ105" s="49">
        <f t="shared" si="22"/>
        <v>0.66666666666666663</v>
      </c>
      <c r="AR105" s="49">
        <f t="shared" si="23"/>
        <v>0.5</v>
      </c>
      <c r="AS105" s="49">
        <f t="shared" si="24"/>
        <v>0.16666666666666666</v>
      </c>
      <c r="AT105" s="49">
        <f t="shared" si="25"/>
        <v>2.7248130091474567</v>
      </c>
    </row>
    <row r="106" spans="1:46" x14ac:dyDescent="0.25">
      <c r="A106" s="7" t="s">
        <v>261</v>
      </c>
      <c r="B106" s="3" t="s">
        <v>262</v>
      </c>
      <c r="C106" s="3" t="s">
        <v>261</v>
      </c>
      <c r="D106" s="3" t="s">
        <v>277</v>
      </c>
      <c r="E106" s="3" t="s">
        <v>38</v>
      </c>
      <c r="F106" s="3" t="s">
        <v>303</v>
      </c>
      <c r="G106" s="2">
        <v>69416</v>
      </c>
      <c r="H106" s="2">
        <v>16878</v>
      </c>
      <c r="I106" s="35">
        <f t="shared" si="14"/>
        <v>0.95312319926241784</v>
      </c>
      <c r="J106" s="2">
        <v>66162</v>
      </c>
      <c r="K106" s="35">
        <v>0.14000000000000001</v>
      </c>
      <c r="L106" s="11">
        <v>9263</v>
      </c>
      <c r="M106" s="36" t="s">
        <v>660</v>
      </c>
      <c r="N106" s="45"/>
      <c r="O106" s="46"/>
      <c r="P106" s="13">
        <v>23330</v>
      </c>
      <c r="Q106" s="2">
        <v>66162</v>
      </c>
      <c r="R106" s="2">
        <v>48077</v>
      </c>
      <c r="S106" s="2">
        <v>21383</v>
      </c>
      <c r="T106" s="2">
        <v>6090</v>
      </c>
      <c r="U106" s="2">
        <v>52825</v>
      </c>
      <c r="V106" s="2">
        <v>45313</v>
      </c>
      <c r="W106" s="2">
        <v>13186</v>
      </c>
      <c r="X106" s="2">
        <v>66162</v>
      </c>
      <c r="Y106" s="2">
        <v>16878</v>
      </c>
      <c r="Z106" s="15">
        <v>3</v>
      </c>
      <c r="AA106" s="15">
        <v>5</v>
      </c>
      <c r="AB106" s="15">
        <v>5</v>
      </c>
      <c r="AC106" s="15">
        <v>4</v>
      </c>
      <c r="AD106" s="15">
        <v>3</v>
      </c>
      <c r="AE106" s="15">
        <f>VLOOKUP(F106,[1]D3!$A:$C,3,0)</f>
        <v>4</v>
      </c>
      <c r="AF106" s="15">
        <v>3.9166666666666665</v>
      </c>
      <c r="AG106" s="15">
        <v>5</v>
      </c>
      <c r="AH106" s="15">
        <v>3</v>
      </c>
      <c r="AI106" s="38">
        <v>1</v>
      </c>
      <c r="AJ106" s="49">
        <f t="shared" si="15"/>
        <v>0.5</v>
      </c>
      <c r="AK106" s="49">
        <f t="shared" si="16"/>
        <v>0.83333333333333337</v>
      </c>
      <c r="AL106" s="49">
        <f t="shared" si="17"/>
        <v>0.83333333333333337</v>
      </c>
      <c r="AM106" s="49">
        <f t="shared" si="18"/>
        <v>0.66666666666666663</v>
      </c>
      <c r="AN106" s="49">
        <f t="shared" si="19"/>
        <v>0.5</v>
      </c>
      <c r="AO106" s="49">
        <f t="shared" si="20"/>
        <v>0.66666666666666663</v>
      </c>
      <c r="AP106" s="49">
        <f t="shared" si="21"/>
        <v>0.65277777777777779</v>
      </c>
      <c r="AQ106" s="49">
        <f t="shared" si="22"/>
        <v>0.83333333333333337</v>
      </c>
      <c r="AR106" s="49">
        <f t="shared" si="23"/>
        <v>0.5</v>
      </c>
      <c r="AS106" s="49">
        <f t="shared" si="24"/>
        <v>0.16666666666666666</v>
      </c>
      <c r="AT106" s="49">
        <f t="shared" si="25"/>
        <v>3.2661627285483208</v>
      </c>
    </row>
    <row r="107" spans="1:46" x14ac:dyDescent="0.25">
      <c r="A107" s="7" t="s">
        <v>261</v>
      </c>
      <c r="B107" s="3" t="s">
        <v>262</v>
      </c>
      <c r="C107" s="3" t="s">
        <v>261</v>
      </c>
      <c r="D107" s="3" t="s">
        <v>277</v>
      </c>
      <c r="E107" s="3" t="s">
        <v>281</v>
      </c>
      <c r="F107" s="3" t="s">
        <v>282</v>
      </c>
      <c r="G107" s="2">
        <v>26160</v>
      </c>
      <c r="H107" s="2">
        <v>4191</v>
      </c>
      <c r="I107" s="35">
        <f t="shared" si="14"/>
        <v>0.98436544342507648</v>
      </c>
      <c r="J107" s="2">
        <v>25751</v>
      </c>
      <c r="K107" s="35">
        <v>0.08</v>
      </c>
      <c r="L107" s="11">
        <v>2060</v>
      </c>
      <c r="M107" s="36" t="s">
        <v>660</v>
      </c>
      <c r="N107" s="45"/>
      <c r="O107" s="46"/>
      <c r="P107" s="13">
        <v>8792</v>
      </c>
      <c r="Q107" s="2">
        <v>25751</v>
      </c>
      <c r="R107" s="2">
        <v>18119</v>
      </c>
      <c r="S107" s="2">
        <v>7616</v>
      </c>
      <c r="T107" s="2">
        <v>2052</v>
      </c>
      <c r="U107" s="2">
        <v>15176</v>
      </c>
      <c r="V107" s="2">
        <v>20710</v>
      </c>
      <c r="W107" s="2">
        <v>4969</v>
      </c>
      <c r="X107" s="2">
        <v>25751</v>
      </c>
      <c r="Y107" s="2">
        <v>4191</v>
      </c>
      <c r="Z107" s="15">
        <v>4</v>
      </c>
      <c r="AA107" s="15">
        <v>5</v>
      </c>
      <c r="AB107" s="15">
        <v>2</v>
      </c>
      <c r="AC107" s="15">
        <v>2</v>
      </c>
      <c r="AD107" s="15">
        <v>2</v>
      </c>
      <c r="AE107" s="15">
        <f>VLOOKUP(F107,[1]D3!$A:$C,3,0)</f>
        <v>3</v>
      </c>
      <c r="AF107" s="15">
        <v>4.75</v>
      </c>
      <c r="AG107" s="15">
        <v>4</v>
      </c>
      <c r="AH107" s="15">
        <v>3</v>
      </c>
      <c r="AI107" s="38">
        <v>1</v>
      </c>
      <c r="AJ107" s="49">
        <f t="shared" si="15"/>
        <v>0.66666666666666663</v>
      </c>
      <c r="AK107" s="49">
        <f t="shared" si="16"/>
        <v>0.83333333333333337</v>
      </c>
      <c r="AL107" s="49">
        <f t="shared" si="17"/>
        <v>0.33333333333333331</v>
      </c>
      <c r="AM107" s="49">
        <f t="shared" si="18"/>
        <v>0.33333333333333331</v>
      </c>
      <c r="AN107" s="49">
        <f t="shared" si="19"/>
        <v>0.33333333333333331</v>
      </c>
      <c r="AO107" s="49">
        <f t="shared" si="20"/>
        <v>0.5</v>
      </c>
      <c r="AP107" s="49">
        <f t="shared" si="21"/>
        <v>0.79166666666666663</v>
      </c>
      <c r="AQ107" s="49">
        <f t="shared" si="22"/>
        <v>0.66666666666666663</v>
      </c>
      <c r="AR107" s="49">
        <f t="shared" si="23"/>
        <v>0.5</v>
      </c>
      <c r="AS107" s="49">
        <f t="shared" si="24"/>
        <v>0.16666666666666666</v>
      </c>
      <c r="AT107" s="49">
        <f t="shared" si="25"/>
        <v>2.6675793364450957</v>
      </c>
    </row>
    <row r="108" spans="1:46" x14ac:dyDescent="0.25">
      <c r="A108" s="7" t="s">
        <v>261</v>
      </c>
      <c r="B108" s="3" t="s">
        <v>262</v>
      </c>
      <c r="C108" s="3" t="s">
        <v>261</v>
      </c>
      <c r="D108" s="3" t="s">
        <v>277</v>
      </c>
      <c r="E108" s="3" t="s">
        <v>279</v>
      </c>
      <c r="F108" s="3" t="s">
        <v>280</v>
      </c>
      <c r="G108" s="2">
        <v>35013</v>
      </c>
      <c r="H108" s="2">
        <v>13106</v>
      </c>
      <c r="I108" s="35">
        <f t="shared" si="14"/>
        <v>1</v>
      </c>
      <c r="J108" s="2">
        <v>35013</v>
      </c>
      <c r="K108" s="35">
        <v>0.06</v>
      </c>
      <c r="L108" s="11">
        <v>2101</v>
      </c>
      <c r="M108" s="36" t="s">
        <v>660</v>
      </c>
      <c r="N108" s="45"/>
      <c r="O108" s="46"/>
      <c r="P108" s="13">
        <v>11767</v>
      </c>
      <c r="Q108" s="2">
        <v>15766</v>
      </c>
      <c r="R108" s="2">
        <v>24250</v>
      </c>
      <c r="S108" s="2">
        <v>14503</v>
      </c>
      <c r="T108" s="2">
        <v>4201</v>
      </c>
      <c r="U108" s="2">
        <v>35013</v>
      </c>
      <c r="V108" s="2">
        <v>27719</v>
      </c>
      <c r="W108" s="2">
        <v>6651</v>
      </c>
      <c r="X108" s="2">
        <v>35013</v>
      </c>
      <c r="Y108" s="2">
        <v>13106</v>
      </c>
      <c r="Z108" s="15">
        <v>4</v>
      </c>
      <c r="AA108" s="15">
        <v>5</v>
      </c>
      <c r="AB108" s="15">
        <v>4</v>
      </c>
      <c r="AC108" s="15">
        <v>4</v>
      </c>
      <c r="AD108" s="15">
        <v>3</v>
      </c>
      <c r="AE108" s="15">
        <f>VLOOKUP(F108,[1]D3!$A:$C,3,0)</f>
        <v>6</v>
      </c>
      <c r="AF108" s="15">
        <v>4.75</v>
      </c>
      <c r="AG108" s="15">
        <v>3</v>
      </c>
      <c r="AH108" s="15">
        <v>3</v>
      </c>
      <c r="AI108" s="38">
        <v>3</v>
      </c>
      <c r="AJ108" s="49">
        <f t="shared" si="15"/>
        <v>0.66666666666666663</v>
      </c>
      <c r="AK108" s="49">
        <f t="shared" si="16"/>
        <v>0.83333333333333337</v>
      </c>
      <c r="AL108" s="49">
        <f t="shared" si="17"/>
        <v>0.66666666666666663</v>
      </c>
      <c r="AM108" s="49">
        <f t="shared" si="18"/>
        <v>0.66666666666666663</v>
      </c>
      <c r="AN108" s="49">
        <f t="shared" si="19"/>
        <v>0.5</v>
      </c>
      <c r="AO108" s="49">
        <f t="shared" si="20"/>
        <v>1</v>
      </c>
      <c r="AP108" s="49">
        <f t="shared" si="21"/>
        <v>0.79166666666666663</v>
      </c>
      <c r="AQ108" s="49">
        <f t="shared" si="22"/>
        <v>0.5</v>
      </c>
      <c r="AR108" s="49">
        <f t="shared" si="23"/>
        <v>0.5</v>
      </c>
      <c r="AS108" s="49">
        <f t="shared" si="24"/>
        <v>0.5</v>
      </c>
      <c r="AT108" s="49">
        <f t="shared" si="25"/>
        <v>3.972279918215027</v>
      </c>
    </row>
    <row r="109" spans="1:46" x14ac:dyDescent="0.25">
      <c r="A109" s="7" t="s">
        <v>261</v>
      </c>
      <c r="B109" s="3" t="s">
        <v>262</v>
      </c>
      <c r="C109" s="3" t="s">
        <v>268</v>
      </c>
      <c r="D109" s="3" t="s">
        <v>269</v>
      </c>
      <c r="E109" s="3" t="s">
        <v>268</v>
      </c>
      <c r="F109" s="3" t="s">
        <v>270</v>
      </c>
      <c r="G109" s="2">
        <v>42924</v>
      </c>
      <c r="H109" s="2">
        <v>13238</v>
      </c>
      <c r="I109" s="35">
        <f t="shared" si="14"/>
        <v>0.69259621656881931</v>
      </c>
      <c r="J109" s="2">
        <v>29729</v>
      </c>
      <c r="K109" s="35"/>
      <c r="L109" s="11"/>
      <c r="M109" s="36"/>
      <c r="N109" s="45"/>
      <c r="O109" s="46"/>
      <c r="P109" s="13">
        <v>14426</v>
      </c>
      <c r="Q109" s="2">
        <v>12408</v>
      </c>
      <c r="R109" s="2">
        <v>29729</v>
      </c>
      <c r="S109" s="2">
        <v>15792</v>
      </c>
      <c r="T109" s="2">
        <v>5082</v>
      </c>
      <c r="U109" s="2">
        <v>21587</v>
      </c>
      <c r="V109" s="2">
        <v>14904</v>
      </c>
      <c r="W109" s="2">
        <v>8154</v>
      </c>
      <c r="X109" s="2">
        <v>29729</v>
      </c>
      <c r="Y109" s="2">
        <v>13238</v>
      </c>
      <c r="Z109" s="15">
        <v>4</v>
      </c>
      <c r="AA109" s="15">
        <v>4</v>
      </c>
      <c r="AB109" s="15">
        <v>1</v>
      </c>
      <c r="AC109" s="15">
        <v>2</v>
      </c>
      <c r="AD109" s="15">
        <v>3</v>
      </c>
      <c r="AE109" s="15">
        <f>VLOOKUP(F109,[1]D3!$A:$C,3,0)</f>
        <v>2</v>
      </c>
      <c r="AF109" s="15">
        <v>2.0833333333333335</v>
      </c>
      <c r="AG109" s="15">
        <v>4</v>
      </c>
      <c r="AH109" s="15">
        <v>3</v>
      </c>
      <c r="AI109" s="38">
        <v>4</v>
      </c>
      <c r="AJ109" s="49">
        <f t="shared" si="15"/>
        <v>0.66666666666666663</v>
      </c>
      <c r="AK109" s="49">
        <f t="shared" si="16"/>
        <v>0.66666666666666663</v>
      </c>
      <c r="AL109" s="49">
        <f t="shared" si="17"/>
        <v>0.16666666666666666</v>
      </c>
      <c r="AM109" s="49">
        <f t="shared" si="18"/>
        <v>0.33333333333333331</v>
      </c>
      <c r="AN109" s="49">
        <f t="shared" si="19"/>
        <v>0.5</v>
      </c>
      <c r="AO109" s="49">
        <f t="shared" si="20"/>
        <v>0.33333333333333331</v>
      </c>
      <c r="AP109" s="49">
        <f t="shared" si="21"/>
        <v>0.34722222222222227</v>
      </c>
      <c r="AQ109" s="49">
        <f t="shared" si="22"/>
        <v>0.66666666666666663</v>
      </c>
      <c r="AR109" s="49">
        <f t="shared" si="23"/>
        <v>0.5</v>
      </c>
      <c r="AS109" s="49">
        <f t="shared" si="24"/>
        <v>0.66666666666666663</v>
      </c>
      <c r="AT109" s="49">
        <f t="shared" si="25"/>
        <v>2.5646423183891818</v>
      </c>
    </row>
    <row r="110" spans="1:46" x14ac:dyDescent="0.25">
      <c r="A110" s="7" t="s">
        <v>261</v>
      </c>
      <c r="B110" s="3" t="s">
        <v>262</v>
      </c>
      <c r="C110" s="3" t="s">
        <v>268</v>
      </c>
      <c r="D110" s="3" t="s">
        <v>269</v>
      </c>
      <c r="E110" s="3" t="s">
        <v>304</v>
      </c>
      <c r="F110" s="3" t="s">
        <v>305</v>
      </c>
      <c r="G110" s="2">
        <v>31152</v>
      </c>
      <c r="H110" s="2">
        <v>1659</v>
      </c>
      <c r="I110" s="35">
        <f t="shared" si="14"/>
        <v>0.69260400616332818</v>
      </c>
      <c r="J110" s="2">
        <v>21576</v>
      </c>
      <c r="K110" s="35"/>
      <c r="L110" s="11"/>
      <c r="M110" s="36"/>
      <c r="N110" s="45"/>
      <c r="O110" s="46"/>
      <c r="P110" s="13">
        <v>10470</v>
      </c>
      <c r="Q110" s="2">
        <v>19470</v>
      </c>
      <c r="R110" s="2">
        <v>21576</v>
      </c>
      <c r="S110" s="2">
        <v>0</v>
      </c>
      <c r="T110" s="2">
        <v>0</v>
      </c>
      <c r="U110" s="2">
        <v>1659</v>
      </c>
      <c r="V110" s="2">
        <v>12980</v>
      </c>
      <c r="W110" s="2">
        <v>5917</v>
      </c>
      <c r="X110" s="2">
        <v>21576</v>
      </c>
      <c r="Y110" s="2">
        <v>1659</v>
      </c>
      <c r="Z110" s="15">
        <v>3</v>
      </c>
      <c r="AA110" s="15">
        <v>5</v>
      </c>
      <c r="AB110" s="15">
        <v>2</v>
      </c>
      <c r="AC110" s="15">
        <v>2</v>
      </c>
      <c r="AD110" s="15">
        <v>2</v>
      </c>
      <c r="AE110" s="15">
        <f>VLOOKUP(F110,[1]D3!$A:$C,3,0)</f>
        <v>3</v>
      </c>
      <c r="AF110" s="15">
        <v>2.5</v>
      </c>
      <c r="AG110" s="15">
        <v>2</v>
      </c>
      <c r="AH110" s="15">
        <v>3</v>
      </c>
      <c r="AI110" s="38">
        <v>0</v>
      </c>
      <c r="AJ110" s="49">
        <f t="shared" si="15"/>
        <v>0.5</v>
      </c>
      <c r="AK110" s="49">
        <f t="shared" si="16"/>
        <v>0.83333333333333337</v>
      </c>
      <c r="AL110" s="49">
        <f t="shared" si="17"/>
        <v>0.33333333333333331</v>
      </c>
      <c r="AM110" s="49">
        <f t="shared" si="18"/>
        <v>0.33333333333333331</v>
      </c>
      <c r="AN110" s="49">
        <f t="shared" si="19"/>
        <v>0.33333333333333331</v>
      </c>
      <c r="AO110" s="49">
        <f t="shared" si="20"/>
        <v>0.5</v>
      </c>
      <c r="AP110" s="49">
        <f t="shared" si="21"/>
        <v>0.41666666666666669</v>
      </c>
      <c r="AQ110" s="49">
        <f t="shared" si="22"/>
        <v>0.33333333333333331</v>
      </c>
      <c r="AR110" s="49">
        <f t="shared" si="23"/>
        <v>0.5</v>
      </c>
      <c r="AS110" s="49" t="str">
        <f t="shared" si="24"/>
        <v>ND</v>
      </c>
      <c r="AT110" s="49">
        <f t="shared" si="25"/>
        <v>2.6848527412884797</v>
      </c>
    </row>
    <row r="111" spans="1:46" x14ac:dyDescent="0.25">
      <c r="A111" s="23" t="s">
        <v>261</v>
      </c>
      <c r="B111" s="24" t="s">
        <v>262</v>
      </c>
      <c r="C111" s="24" t="s">
        <v>268</v>
      </c>
      <c r="D111" s="24" t="s">
        <v>269</v>
      </c>
      <c r="E111" s="24" t="s">
        <v>308</v>
      </c>
      <c r="F111" s="24" t="s">
        <v>309</v>
      </c>
      <c r="G111" s="2">
        <v>17073</v>
      </c>
      <c r="H111" s="2">
        <v>4823</v>
      </c>
      <c r="I111" s="35">
        <f t="shared" si="14"/>
        <v>0.85210566391378195</v>
      </c>
      <c r="J111" s="2">
        <v>14548</v>
      </c>
      <c r="K111" s="35">
        <v>0.27</v>
      </c>
      <c r="L111" s="11">
        <v>3928</v>
      </c>
      <c r="M111" s="36" t="s">
        <v>660</v>
      </c>
      <c r="N111" s="45"/>
      <c r="O111" s="46"/>
      <c r="P111" s="13">
        <v>5738</v>
      </c>
      <c r="Q111" s="2">
        <v>3593</v>
      </c>
      <c r="R111" s="2">
        <v>11824</v>
      </c>
      <c r="S111" s="2">
        <v>6768</v>
      </c>
      <c r="T111" s="2">
        <v>3037</v>
      </c>
      <c r="U111" s="2">
        <v>14548</v>
      </c>
      <c r="V111" s="2">
        <v>13753</v>
      </c>
      <c r="W111" s="2">
        <v>3243</v>
      </c>
      <c r="X111" s="2">
        <v>14548</v>
      </c>
      <c r="Y111" s="2">
        <v>4823</v>
      </c>
      <c r="Z111" s="15">
        <v>4</v>
      </c>
      <c r="AA111" s="15">
        <v>4</v>
      </c>
      <c r="AB111" s="15">
        <v>6</v>
      </c>
      <c r="AC111" s="15">
        <v>5</v>
      </c>
      <c r="AD111" s="15">
        <v>4</v>
      </c>
      <c r="AE111" s="15">
        <f>VLOOKUP(F111,[1]D3!$A:$C,3,0)</f>
        <v>4</v>
      </c>
      <c r="AF111" s="15">
        <v>4.833333333333333</v>
      </c>
      <c r="AG111" s="15">
        <v>5</v>
      </c>
      <c r="AH111" s="15">
        <v>3</v>
      </c>
      <c r="AI111" s="38">
        <v>2</v>
      </c>
      <c r="AJ111" s="49">
        <f t="shared" si="15"/>
        <v>0.66666666666666663</v>
      </c>
      <c r="AK111" s="49">
        <f t="shared" si="16"/>
        <v>0.66666666666666663</v>
      </c>
      <c r="AL111" s="49">
        <f t="shared" si="17"/>
        <v>1</v>
      </c>
      <c r="AM111" s="49">
        <f t="shared" si="18"/>
        <v>0.83333333333333337</v>
      </c>
      <c r="AN111" s="49">
        <f t="shared" si="19"/>
        <v>0.66666666666666663</v>
      </c>
      <c r="AO111" s="49">
        <f t="shared" si="20"/>
        <v>0.66666666666666663</v>
      </c>
      <c r="AP111" s="49">
        <f t="shared" si="21"/>
        <v>0.80555555555555547</v>
      </c>
      <c r="AQ111" s="49">
        <f t="shared" si="22"/>
        <v>0.83333333333333337</v>
      </c>
      <c r="AR111" s="49">
        <f t="shared" si="23"/>
        <v>0.5</v>
      </c>
      <c r="AS111" s="49">
        <f t="shared" si="24"/>
        <v>0.33333333333333331</v>
      </c>
      <c r="AT111" s="49">
        <f t="shared" si="25"/>
        <v>3.9282169807250198</v>
      </c>
    </row>
    <row r="112" spans="1:46" x14ac:dyDescent="0.25">
      <c r="A112" s="7" t="s">
        <v>261</v>
      </c>
      <c r="B112" s="3" t="s">
        <v>262</v>
      </c>
      <c r="C112" s="3" t="s">
        <v>268</v>
      </c>
      <c r="D112" s="3" t="s">
        <v>269</v>
      </c>
      <c r="E112" s="3" t="s">
        <v>301</v>
      </c>
      <c r="F112" s="3" t="s">
        <v>302</v>
      </c>
      <c r="G112" s="2">
        <v>22457</v>
      </c>
      <c r="H112" s="2">
        <v>5025</v>
      </c>
      <c r="I112" s="35">
        <f t="shared" si="14"/>
        <v>0.92189517745023819</v>
      </c>
      <c r="J112" s="2">
        <v>20703</v>
      </c>
      <c r="K112" s="35"/>
      <c r="L112" s="11"/>
      <c r="M112" s="36"/>
      <c r="N112" s="45"/>
      <c r="O112" s="46"/>
      <c r="P112" s="13">
        <v>7547</v>
      </c>
      <c r="Q112" s="2">
        <v>20703</v>
      </c>
      <c r="R112" s="2">
        <v>15554</v>
      </c>
      <c r="S112" s="2">
        <v>1890</v>
      </c>
      <c r="T112" s="2">
        <v>1890</v>
      </c>
      <c r="U112" s="2">
        <v>5025</v>
      </c>
      <c r="V112" s="2">
        <v>9669</v>
      </c>
      <c r="W112" s="2">
        <v>4266</v>
      </c>
      <c r="X112" s="2">
        <v>20703</v>
      </c>
      <c r="Y112" s="2">
        <v>5025</v>
      </c>
      <c r="Z112" s="15">
        <v>6</v>
      </c>
      <c r="AA112" s="15">
        <v>5</v>
      </c>
      <c r="AB112" s="15">
        <v>0</v>
      </c>
      <c r="AC112" s="15">
        <v>2</v>
      </c>
      <c r="AD112" s="15">
        <v>2</v>
      </c>
      <c r="AE112" s="15">
        <f>VLOOKUP(F112,[1]D3!$A:$C,3,0)</f>
        <v>3</v>
      </c>
      <c r="AF112" s="15">
        <v>2.5833333333333335</v>
      </c>
      <c r="AG112" s="15">
        <v>3</v>
      </c>
      <c r="AH112" s="15">
        <v>3</v>
      </c>
      <c r="AI112" s="38">
        <v>0</v>
      </c>
      <c r="AJ112" s="49">
        <f t="shared" si="15"/>
        <v>1</v>
      </c>
      <c r="AK112" s="49">
        <f t="shared" si="16"/>
        <v>0.83333333333333337</v>
      </c>
      <c r="AL112" s="49" t="str">
        <f t="shared" si="17"/>
        <v>ND</v>
      </c>
      <c r="AM112" s="49">
        <f t="shared" si="18"/>
        <v>0.33333333333333331</v>
      </c>
      <c r="AN112" s="49">
        <f t="shared" si="19"/>
        <v>0.33333333333333331</v>
      </c>
      <c r="AO112" s="49">
        <f t="shared" si="20"/>
        <v>0.5</v>
      </c>
      <c r="AP112" s="49">
        <f t="shared" si="21"/>
        <v>0.43055555555555558</v>
      </c>
      <c r="AQ112" s="49">
        <f t="shared" si="22"/>
        <v>0.5</v>
      </c>
      <c r="AR112" s="49">
        <f t="shared" si="23"/>
        <v>0.5</v>
      </c>
      <c r="AS112" s="49" t="str">
        <f t="shared" si="24"/>
        <v>ND</v>
      </c>
      <c r="AT112" s="49">
        <f t="shared" si="25"/>
        <v>3.1061982586376979</v>
      </c>
    </row>
    <row r="113" spans="1:46" x14ac:dyDescent="0.25">
      <c r="A113" s="7" t="s">
        <v>261</v>
      </c>
      <c r="B113" s="3" t="s">
        <v>262</v>
      </c>
      <c r="C113" s="3" t="s">
        <v>268</v>
      </c>
      <c r="D113" s="3" t="s">
        <v>269</v>
      </c>
      <c r="E113" s="3" t="s">
        <v>291</v>
      </c>
      <c r="F113" s="3" t="s">
        <v>292</v>
      </c>
      <c r="G113" s="2">
        <v>61169</v>
      </c>
      <c r="H113" s="2">
        <v>24962</v>
      </c>
      <c r="I113" s="35">
        <f t="shared" si="14"/>
        <v>0.92242802726871453</v>
      </c>
      <c r="J113" s="2">
        <v>56424</v>
      </c>
      <c r="K113" s="35">
        <v>0.18</v>
      </c>
      <c r="L113" s="11">
        <v>10156</v>
      </c>
      <c r="M113" s="36" t="s">
        <v>660</v>
      </c>
      <c r="N113" s="45"/>
      <c r="O113" s="46"/>
      <c r="P113" s="13">
        <v>20558</v>
      </c>
      <c r="Q113" s="2">
        <v>14719</v>
      </c>
      <c r="R113" s="2">
        <v>42366</v>
      </c>
      <c r="S113" s="2">
        <v>33218</v>
      </c>
      <c r="T113" s="2">
        <v>13021</v>
      </c>
      <c r="U113" s="2">
        <v>56424</v>
      </c>
      <c r="V113" s="2">
        <v>41629</v>
      </c>
      <c r="W113" s="2">
        <v>11619</v>
      </c>
      <c r="X113" s="2">
        <v>56424</v>
      </c>
      <c r="Y113" s="2">
        <v>24962</v>
      </c>
      <c r="Z113" s="15">
        <v>4</v>
      </c>
      <c r="AA113" s="15">
        <v>4</v>
      </c>
      <c r="AB113" s="15">
        <v>5</v>
      </c>
      <c r="AC113" s="15">
        <v>4</v>
      </c>
      <c r="AD113" s="15">
        <v>4</v>
      </c>
      <c r="AE113" s="15">
        <f>VLOOKUP(F113,[1]D3!$A:$C,3,0)</f>
        <v>4</v>
      </c>
      <c r="AF113" s="15">
        <v>4.083333333333333</v>
      </c>
      <c r="AG113" s="15">
        <v>5</v>
      </c>
      <c r="AH113" s="15">
        <v>3</v>
      </c>
      <c r="AI113" s="38">
        <v>3</v>
      </c>
      <c r="AJ113" s="49">
        <f t="shared" si="15"/>
        <v>0.66666666666666663</v>
      </c>
      <c r="AK113" s="49">
        <f t="shared" si="16"/>
        <v>0.66666666666666663</v>
      </c>
      <c r="AL113" s="49">
        <f t="shared" si="17"/>
        <v>0.83333333333333337</v>
      </c>
      <c r="AM113" s="49">
        <f t="shared" si="18"/>
        <v>0.66666666666666663</v>
      </c>
      <c r="AN113" s="49">
        <f t="shared" si="19"/>
        <v>0.66666666666666663</v>
      </c>
      <c r="AO113" s="49">
        <f t="shared" si="20"/>
        <v>0.66666666666666663</v>
      </c>
      <c r="AP113" s="49">
        <f t="shared" si="21"/>
        <v>0.68055555555555547</v>
      </c>
      <c r="AQ113" s="49">
        <f t="shared" si="22"/>
        <v>0.83333333333333337</v>
      </c>
      <c r="AR113" s="49">
        <f t="shared" si="23"/>
        <v>0.5</v>
      </c>
      <c r="AS113" s="49">
        <f t="shared" si="24"/>
        <v>0.5</v>
      </c>
      <c r="AT113" s="49">
        <f t="shared" si="25"/>
        <v>3.855303649129187</v>
      </c>
    </row>
    <row r="114" spans="1:46" x14ac:dyDescent="0.25">
      <c r="A114" s="7" t="s">
        <v>261</v>
      </c>
      <c r="B114" s="3" t="s">
        <v>262</v>
      </c>
      <c r="C114" s="3" t="s">
        <v>263</v>
      </c>
      <c r="D114" s="3" t="s">
        <v>264</v>
      </c>
      <c r="E114" s="3" t="s">
        <v>263</v>
      </c>
      <c r="F114" s="3" t="s">
        <v>267</v>
      </c>
      <c r="G114" s="2">
        <v>108659</v>
      </c>
      <c r="H114" s="2">
        <v>79282</v>
      </c>
      <c r="I114" s="35">
        <f t="shared" si="14"/>
        <v>0.72964043475459928</v>
      </c>
      <c r="J114" s="2">
        <v>79282</v>
      </c>
      <c r="K114" s="35"/>
      <c r="L114" s="11"/>
      <c r="M114" s="36"/>
      <c r="N114" s="45"/>
      <c r="O114" s="46"/>
      <c r="P114" s="13">
        <v>36519</v>
      </c>
      <c r="Q114" s="2">
        <v>70176</v>
      </c>
      <c r="R114" s="2">
        <v>75257</v>
      </c>
      <c r="S114" s="2">
        <v>25900</v>
      </c>
      <c r="T114" s="2">
        <v>25900</v>
      </c>
      <c r="U114" s="2">
        <v>79282</v>
      </c>
      <c r="V114" s="2">
        <v>51311</v>
      </c>
      <c r="W114" s="2">
        <v>20640</v>
      </c>
      <c r="X114" s="2">
        <v>79282</v>
      </c>
      <c r="Y114" s="2">
        <v>79282</v>
      </c>
      <c r="Z114" s="15">
        <v>3</v>
      </c>
      <c r="AA114" s="15">
        <v>5</v>
      </c>
      <c r="AB114" s="15">
        <v>0</v>
      </c>
      <c r="AC114" s="15">
        <v>3</v>
      </c>
      <c r="AD114" s="15">
        <v>3</v>
      </c>
      <c r="AE114" s="15">
        <f>VLOOKUP(F114,[1]D3!$A:$C,3,0)</f>
        <v>3</v>
      </c>
      <c r="AF114" s="15">
        <v>2.8333333333333335</v>
      </c>
      <c r="AG114" s="15">
        <v>4</v>
      </c>
      <c r="AH114" s="15">
        <v>3</v>
      </c>
      <c r="AI114" s="38">
        <v>0</v>
      </c>
      <c r="AJ114" s="49">
        <f t="shared" si="15"/>
        <v>0.5</v>
      </c>
      <c r="AK114" s="49">
        <f t="shared" si="16"/>
        <v>0.83333333333333337</v>
      </c>
      <c r="AL114" s="49" t="str">
        <f t="shared" si="17"/>
        <v>ND</v>
      </c>
      <c r="AM114" s="49">
        <f t="shared" si="18"/>
        <v>0.5</v>
      </c>
      <c r="AN114" s="49">
        <f t="shared" si="19"/>
        <v>0.5</v>
      </c>
      <c r="AO114" s="49">
        <f t="shared" si="20"/>
        <v>0.5</v>
      </c>
      <c r="AP114" s="49">
        <f t="shared" si="21"/>
        <v>0.47222222222222227</v>
      </c>
      <c r="AQ114" s="49">
        <f t="shared" si="22"/>
        <v>0.66666666666666663</v>
      </c>
      <c r="AR114" s="49">
        <f t="shared" si="23"/>
        <v>0.5</v>
      </c>
      <c r="AS114" s="49" t="str">
        <f t="shared" si="24"/>
        <v>ND</v>
      </c>
      <c r="AT114" s="49">
        <f t="shared" si="25"/>
        <v>3.2008675744832455</v>
      </c>
    </row>
    <row r="115" spans="1:46" x14ac:dyDescent="0.25">
      <c r="A115" s="7" t="s">
        <v>261</v>
      </c>
      <c r="B115" s="3" t="s">
        <v>262</v>
      </c>
      <c r="C115" s="3" t="s">
        <v>263</v>
      </c>
      <c r="D115" s="3" t="s">
        <v>264</v>
      </c>
      <c r="E115" s="3" t="s">
        <v>271</v>
      </c>
      <c r="F115" s="3" t="s">
        <v>272</v>
      </c>
      <c r="G115" s="2">
        <v>15171</v>
      </c>
      <c r="H115" s="2">
        <v>2435</v>
      </c>
      <c r="I115" s="35">
        <f t="shared" si="14"/>
        <v>0.83817810295959394</v>
      </c>
      <c r="J115" s="2">
        <v>12716</v>
      </c>
      <c r="K115" s="35">
        <v>1</v>
      </c>
      <c r="L115" s="11">
        <v>12716</v>
      </c>
      <c r="M115" s="36" t="s">
        <v>660</v>
      </c>
      <c r="N115" s="45"/>
      <c r="O115" s="46"/>
      <c r="P115" s="13">
        <v>5099</v>
      </c>
      <c r="Q115" s="2">
        <v>10193</v>
      </c>
      <c r="R115" s="2">
        <v>10507</v>
      </c>
      <c r="S115" s="2">
        <v>3026</v>
      </c>
      <c r="T115" s="2">
        <v>1173</v>
      </c>
      <c r="U115" s="2">
        <v>12716</v>
      </c>
      <c r="V115" s="2">
        <v>11167</v>
      </c>
      <c r="W115" s="2">
        <v>2882</v>
      </c>
      <c r="X115" s="2">
        <v>12716</v>
      </c>
      <c r="Y115" s="2">
        <v>2435</v>
      </c>
      <c r="Z115" s="15">
        <v>5</v>
      </c>
      <c r="AA115" s="15">
        <v>5</v>
      </c>
      <c r="AB115" s="15">
        <v>2</v>
      </c>
      <c r="AC115" s="15">
        <v>3</v>
      </c>
      <c r="AD115" s="15">
        <v>3</v>
      </c>
      <c r="AE115" s="15">
        <f>VLOOKUP(F115,[1]D3!$A:$C,3,0)</f>
        <v>4</v>
      </c>
      <c r="AF115" s="15">
        <v>4.416666666666667</v>
      </c>
      <c r="AG115" s="15">
        <v>4</v>
      </c>
      <c r="AH115" s="15">
        <v>3</v>
      </c>
      <c r="AI115" s="38">
        <v>2</v>
      </c>
      <c r="AJ115" s="49">
        <f t="shared" si="15"/>
        <v>0.83333333333333337</v>
      </c>
      <c r="AK115" s="49">
        <f t="shared" si="16"/>
        <v>0.83333333333333337</v>
      </c>
      <c r="AL115" s="49">
        <f t="shared" si="17"/>
        <v>0.33333333333333331</v>
      </c>
      <c r="AM115" s="49">
        <f t="shared" si="18"/>
        <v>0.5</v>
      </c>
      <c r="AN115" s="49">
        <f t="shared" si="19"/>
        <v>0.5</v>
      </c>
      <c r="AO115" s="49">
        <f t="shared" si="20"/>
        <v>0.66666666666666663</v>
      </c>
      <c r="AP115" s="49">
        <f t="shared" si="21"/>
        <v>0.73611111111111116</v>
      </c>
      <c r="AQ115" s="49">
        <f t="shared" si="22"/>
        <v>0.66666666666666663</v>
      </c>
      <c r="AR115" s="49">
        <f t="shared" si="23"/>
        <v>0.5</v>
      </c>
      <c r="AS115" s="49">
        <f t="shared" si="24"/>
        <v>0.33333333333333331</v>
      </c>
      <c r="AT115" s="49">
        <f t="shared" si="25"/>
        <v>3.3100562603185173</v>
      </c>
    </row>
    <row r="116" spans="1:46" x14ac:dyDescent="0.25">
      <c r="A116" s="7" t="s">
        <v>261</v>
      </c>
      <c r="B116" s="3" t="s">
        <v>262</v>
      </c>
      <c r="C116" s="3" t="s">
        <v>263</v>
      </c>
      <c r="D116" s="3" t="s">
        <v>264</v>
      </c>
      <c r="E116" s="3" t="s">
        <v>265</v>
      </c>
      <c r="F116" s="3" t="s">
        <v>266</v>
      </c>
      <c r="G116" s="2">
        <v>13173</v>
      </c>
      <c r="H116" s="2">
        <v>2357</v>
      </c>
      <c r="I116" s="35">
        <f t="shared" si="14"/>
        <v>0.85075533287785621</v>
      </c>
      <c r="J116" s="2">
        <v>11207</v>
      </c>
      <c r="K116" s="35">
        <v>1</v>
      </c>
      <c r="L116" s="11">
        <v>11207</v>
      </c>
      <c r="M116" s="36" t="s">
        <v>660</v>
      </c>
      <c r="N116" s="45"/>
      <c r="O116" s="46"/>
      <c r="P116" s="13">
        <v>4427</v>
      </c>
      <c r="Q116" s="2">
        <v>3530</v>
      </c>
      <c r="R116" s="2">
        <v>9124</v>
      </c>
      <c r="S116" s="2">
        <v>2567</v>
      </c>
      <c r="T116" s="2">
        <v>820</v>
      </c>
      <c r="U116" s="2">
        <v>11207</v>
      </c>
      <c r="V116" s="2">
        <v>10063</v>
      </c>
      <c r="W116" s="2">
        <v>2502</v>
      </c>
      <c r="X116" s="2">
        <v>11207</v>
      </c>
      <c r="Y116" s="2">
        <v>2357</v>
      </c>
      <c r="Z116" s="15">
        <v>5</v>
      </c>
      <c r="AA116" s="15">
        <v>4</v>
      </c>
      <c r="AB116" s="15">
        <v>4</v>
      </c>
      <c r="AC116" s="15">
        <v>2</v>
      </c>
      <c r="AD116" s="15">
        <v>2</v>
      </c>
      <c r="AE116" s="15">
        <f>VLOOKUP(F116,[1]D3!$A:$C,3,0)</f>
        <v>4</v>
      </c>
      <c r="AF116" s="15">
        <v>4.583333333333333</v>
      </c>
      <c r="AG116" s="15">
        <v>3</v>
      </c>
      <c r="AH116" s="15">
        <v>3</v>
      </c>
      <c r="AI116" s="38">
        <v>1</v>
      </c>
      <c r="AJ116" s="49">
        <f t="shared" si="15"/>
        <v>0.83333333333333337</v>
      </c>
      <c r="AK116" s="49">
        <f t="shared" si="16"/>
        <v>0.66666666666666663</v>
      </c>
      <c r="AL116" s="49">
        <f t="shared" si="17"/>
        <v>0.66666666666666663</v>
      </c>
      <c r="AM116" s="49">
        <f t="shared" si="18"/>
        <v>0.33333333333333331</v>
      </c>
      <c r="AN116" s="49">
        <f t="shared" si="19"/>
        <v>0.33333333333333331</v>
      </c>
      <c r="AO116" s="49">
        <f t="shared" si="20"/>
        <v>0.66666666666666663</v>
      </c>
      <c r="AP116" s="49">
        <f t="shared" si="21"/>
        <v>0.76388888888888884</v>
      </c>
      <c r="AQ116" s="49">
        <f t="shared" si="22"/>
        <v>0.5</v>
      </c>
      <c r="AR116" s="49">
        <f t="shared" si="23"/>
        <v>0.5</v>
      </c>
      <c r="AS116" s="49">
        <f t="shared" si="24"/>
        <v>0.16666666666666666</v>
      </c>
      <c r="AT116" s="49">
        <f t="shared" si="25"/>
        <v>2.9629452718224512</v>
      </c>
    </row>
    <row r="117" spans="1:46" x14ac:dyDescent="0.25">
      <c r="A117" s="7" t="s">
        <v>261</v>
      </c>
      <c r="B117" s="3" t="s">
        <v>262</v>
      </c>
      <c r="C117" s="3" t="s">
        <v>263</v>
      </c>
      <c r="D117" s="3" t="s">
        <v>264</v>
      </c>
      <c r="E117" s="3" t="s">
        <v>299</v>
      </c>
      <c r="F117" s="3" t="s">
        <v>300</v>
      </c>
      <c r="G117" s="2">
        <v>20967</v>
      </c>
      <c r="H117" s="2">
        <v>2394</v>
      </c>
      <c r="I117" s="35">
        <f t="shared" si="14"/>
        <v>0.9113845566843134</v>
      </c>
      <c r="J117" s="2">
        <v>19109</v>
      </c>
      <c r="K117" s="35">
        <v>0.21</v>
      </c>
      <c r="L117" s="11">
        <v>4013</v>
      </c>
      <c r="M117" s="36" t="s">
        <v>660</v>
      </c>
      <c r="N117" s="45"/>
      <c r="O117" s="46"/>
      <c r="P117" s="13">
        <v>7047</v>
      </c>
      <c r="Q117" s="2">
        <v>18019</v>
      </c>
      <c r="R117" s="2">
        <v>14522</v>
      </c>
      <c r="S117" s="2">
        <v>5645</v>
      </c>
      <c r="T117" s="2">
        <v>1433</v>
      </c>
      <c r="U117" s="2">
        <v>19109</v>
      </c>
      <c r="V117" s="2">
        <v>11648</v>
      </c>
      <c r="W117" s="2">
        <v>3983</v>
      </c>
      <c r="X117" s="2">
        <v>19109</v>
      </c>
      <c r="Y117" s="2">
        <v>2394</v>
      </c>
      <c r="Z117" s="15">
        <v>4</v>
      </c>
      <c r="AA117" s="15">
        <v>5</v>
      </c>
      <c r="AB117" s="15">
        <v>2</v>
      </c>
      <c r="AC117" s="15">
        <v>3</v>
      </c>
      <c r="AD117" s="15">
        <v>3</v>
      </c>
      <c r="AE117" s="15">
        <f>VLOOKUP(F117,[1]D3!$A:$C,3,0)</f>
        <v>4</v>
      </c>
      <c r="AF117" s="15">
        <v>3.3333333333333335</v>
      </c>
      <c r="AG117" s="15">
        <v>4</v>
      </c>
      <c r="AH117" s="15">
        <v>3</v>
      </c>
      <c r="AI117" s="38">
        <v>2</v>
      </c>
      <c r="AJ117" s="49">
        <f t="shared" si="15"/>
        <v>0.66666666666666663</v>
      </c>
      <c r="AK117" s="49">
        <f t="shared" si="16"/>
        <v>0.83333333333333337</v>
      </c>
      <c r="AL117" s="49">
        <f t="shared" si="17"/>
        <v>0.33333333333333331</v>
      </c>
      <c r="AM117" s="49">
        <f t="shared" si="18"/>
        <v>0.5</v>
      </c>
      <c r="AN117" s="49">
        <f t="shared" si="19"/>
        <v>0.5</v>
      </c>
      <c r="AO117" s="49">
        <f t="shared" si="20"/>
        <v>0.66666666666666663</v>
      </c>
      <c r="AP117" s="49">
        <f t="shared" si="21"/>
        <v>0.55555555555555558</v>
      </c>
      <c r="AQ117" s="49">
        <f t="shared" si="22"/>
        <v>0.66666666666666663</v>
      </c>
      <c r="AR117" s="49">
        <f t="shared" si="23"/>
        <v>0.5</v>
      </c>
      <c r="AS117" s="49">
        <f t="shared" si="24"/>
        <v>0.33333333333333331</v>
      </c>
      <c r="AT117" s="49">
        <f t="shared" si="25"/>
        <v>3.1295943870322382</v>
      </c>
    </row>
    <row r="118" spans="1:46" x14ac:dyDescent="0.25">
      <c r="A118" s="7" t="s">
        <v>261</v>
      </c>
      <c r="B118" s="3" t="s">
        <v>262</v>
      </c>
      <c r="C118" s="3" t="s">
        <v>263</v>
      </c>
      <c r="D118" s="3" t="s">
        <v>264</v>
      </c>
      <c r="E118" s="3" t="s">
        <v>297</v>
      </c>
      <c r="F118" s="3" t="s">
        <v>298</v>
      </c>
      <c r="G118" s="2">
        <v>33052</v>
      </c>
      <c r="H118" s="2">
        <v>10010</v>
      </c>
      <c r="I118" s="35">
        <f t="shared" si="14"/>
        <v>0.88947718746218085</v>
      </c>
      <c r="J118" s="2">
        <v>29399</v>
      </c>
      <c r="K118" s="35">
        <v>0.37</v>
      </c>
      <c r="L118" s="11">
        <v>10878</v>
      </c>
      <c r="M118" s="36" t="s">
        <v>660</v>
      </c>
      <c r="N118" s="45"/>
      <c r="O118" s="46"/>
      <c r="P118" s="13">
        <v>11108</v>
      </c>
      <c r="Q118" s="2">
        <v>27227</v>
      </c>
      <c r="R118" s="2">
        <v>22892</v>
      </c>
      <c r="S118" s="2">
        <v>8666</v>
      </c>
      <c r="T118" s="2">
        <v>4466</v>
      </c>
      <c r="U118" s="2">
        <v>29399</v>
      </c>
      <c r="V118" s="2">
        <v>28461</v>
      </c>
      <c r="W118" s="2">
        <v>6278</v>
      </c>
      <c r="X118" s="2">
        <v>29399</v>
      </c>
      <c r="Y118" s="2">
        <v>10010</v>
      </c>
      <c r="Z118" s="15">
        <v>4</v>
      </c>
      <c r="AA118" s="15">
        <v>5</v>
      </c>
      <c r="AB118" s="15">
        <v>5</v>
      </c>
      <c r="AC118" s="15">
        <v>3</v>
      </c>
      <c r="AD118" s="15">
        <v>3</v>
      </c>
      <c r="AE118" s="15">
        <f>VLOOKUP(F118,[1]D3!$A:$C,3,0)</f>
        <v>4</v>
      </c>
      <c r="AF118" s="15">
        <v>5.166666666666667</v>
      </c>
      <c r="AG118" s="15">
        <v>5</v>
      </c>
      <c r="AH118" s="15">
        <v>3</v>
      </c>
      <c r="AI118" s="38">
        <v>3</v>
      </c>
      <c r="AJ118" s="49">
        <f t="shared" si="15"/>
        <v>0.66666666666666663</v>
      </c>
      <c r="AK118" s="49">
        <f t="shared" si="16"/>
        <v>0.83333333333333337</v>
      </c>
      <c r="AL118" s="49">
        <f t="shared" si="17"/>
        <v>0.83333333333333337</v>
      </c>
      <c r="AM118" s="49">
        <f t="shared" si="18"/>
        <v>0.5</v>
      </c>
      <c r="AN118" s="49">
        <f t="shared" si="19"/>
        <v>0.5</v>
      </c>
      <c r="AO118" s="49">
        <f t="shared" si="20"/>
        <v>0.66666666666666663</v>
      </c>
      <c r="AP118" s="49">
        <f t="shared" si="21"/>
        <v>0.86111111111111116</v>
      </c>
      <c r="AQ118" s="49">
        <f t="shared" si="22"/>
        <v>0.83333333333333337</v>
      </c>
      <c r="AR118" s="49">
        <f t="shared" si="23"/>
        <v>0.5</v>
      </c>
      <c r="AS118" s="49">
        <f t="shared" si="24"/>
        <v>0.5</v>
      </c>
      <c r="AT118" s="49">
        <f t="shared" si="25"/>
        <v>3.8055486001435312</v>
      </c>
    </row>
    <row r="119" spans="1:46" x14ac:dyDescent="0.25">
      <c r="A119" s="7" t="s">
        <v>261</v>
      </c>
      <c r="B119" s="3" t="s">
        <v>262</v>
      </c>
      <c r="C119" s="3" t="s">
        <v>273</v>
      </c>
      <c r="D119" s="3" t="s">
        <v>274</v>
      </c>
      <c r="E119" s="3" t="s">
        <v>273</v>
      </c>
      <c r="F119" s="3" t="s">
        <v>293</v>
      </c>
      <c r="G119" s="2">
        <v>54848</v>
      </c>
      <c r="H119" s="2">
        <v>17783</v>
      </c>
      <c r="I119" s="35">
        <f t="shared" si="14"/>
        <v>0.69258678529754958</v>
      </c>
      <c r="J119" s="2">
        <v>37987</v>
      </c>
      <c r="K119" s="35"/>
      <c r="L119" s="11"/>
      <c r="M119" s="36"/>
      <c r="N119" s="45"/>
      <c r="O119" s="46"/>
      <c r="P119" s="13">
        <v>18433</v>
      </c>
      <c r="Q119" s="2">
        <v>18426</v>
      </c>
      <c r="R119" s="2">
        <v>37987</v>
      </c>
      <c r="S119" s="2">
        <v>7700</v>
      </c>
      <c r="T119" s="2">
        <v>7700</v>
      </c>
      <c r="U119" s="2">
        <v>17783</v>
      </c>
      <c r="V119" s="2">
        <v>23615</v>
      </c>
      <c r="W119" s="2">
        <v>10419</v>
      </c>
      <c r="X119" s="2">
        <v>37987</v>
      </c>
      <c r="Y119" s="2">
        <v>17783</v>
      </c>
      <c r="Z119" s="15">
        <v>3</v>
      </c>
      <c r="AA119" s="15">
        <v>4</v>
      </c>
      <c r="AB119" s="15">
        <v>0</v>
      </c>
      <c r="AC119" s="15">
        <v>1</v>
      </c>
      <c r="AD119" s="15">
        <v>1</v>
      </c>
      <c r="AE119" s="15">
        <f>VLOOKUP(F119,[1]D3!$A:$C,3,0)</f>
        <v>1</v>
      </c>
      <c r="AF119" s="15">
        <v>2.5833333333333335</v>
      </c>
      <c r="AG119" s="15">
        <v>3</v>
      </c>
      <c r="AH119" s="15">
        <v>3</v>
      </c>
      <c r="AI119" s="38">
        <v>0</v>
      </c>
      <c r="AJ119" s="49">
        <f t="shared" si="15"/>
        <v>0.5</v>
      </c>
      <c r="AK119" s="49">
        <f t="shared" si="16"/>
        <v>0.66666666666666663</v>
      </c>
      <c r="AL119" s="49" t="str">
        <f t="shared" si="17"/>
        <v>ND</v>
      </c>
      <c r="AM119" s="49">
        <f t="shared" si="18"/>
        <v>0.16666666666666666</v>
      </c>
      <c r="AN119" s="49">
        <f t="shared" si="19"/>
        <v>0.16666666666666666</v>
      </c>
      <c r="AO119" s="49">
        <f t="shared" si="20"/>
        <v>0.16666666666666666</v>
      </c>
      <c r="AP119" s="49">
        <f t="shared" si="21"/>
        <v>0.43055555555555558</v>
      </c>
      <c r="AQ119" s="49">
        <f t="shared" si="22"/>
        <v>0.5</v>
      </c>
      <c r="AR119" s="49">
        <f t="shared" si="23"/>
        <v>0.5</v>
      </c>
      <c r="AS119" s="49" t="str">
        <f t="shared" si="24"/>
        <v>ND</v>
      </c>
      <c r="AT119" s="49">
        <f t="shared" si="25"/>
        <v>1.9107851164048071</v>
      </c>
    </row>
    <row r="120" spans="1:46" x14ac:dyDescent="0.25">
      <c r="A120" s="7" t="s">
        <v>261</v>
      </c>
      <c r="B120" s="3" t="s">
        <v>262</v>
      </c>
      <c r="C120" s="3" t="s">
        <v>273</v>
      </c>
      <c r="D120" s="3" t="s">
        <v>274</v>
      </c>
      <c r="E120" s="3" t="s">
        <v>283</v>
      </c>
      <c r="F120" s="3" t="s">
        <v>284</v>
      </c>
      <c r="G120" s="2">
        <v>29477</v>
      </c>
      <c r="H120" s="2">
        <v>1596</v>
      </c>
      <c r="I120" s="35">
        <f t="shared" si="14"/>
        <v>0.69260779590867461</v>
      </c>
      <c r="J120" s="2">
        <v>20416</v>
      </c>
      <c r="K120" s="35"/>
      <c r="L120" s="11"/>
      <c r="M120" s="36"/>
      <c r="N120" s="45"/>
      <c r="O120" s="46"/>
      <c r="P120" s="13">
        <v>9907</v>
      </c>
      <c r="Q120" s="2">
        <v>18884</v>
      </c>
      <c r="R120" s="2">
        <v>20416</v>
      </c>
      <c r="S120" s="2">
        <v>350</v>
      </c>
      <c r="T120" s="2">
        <v>350</v>
      </c>
      <c r="U120" s="2">
        <v>1596</v>
      </c>
      <c r="V120" s="2">
        <v>12282</v>
      </c>
      <c r="W120" s="2">
        <v>5599</v>
      </c>
      <c r="X120" s="2">
        <v>20416</v>
      </c>
      <c r="Y120" s="2">
        <v>1596</v>
      </c>
      <c r="Z120" s="15">
        <v>3</v>
      </c>
      <c r="AA120" s="15">
        <v>5</v>
      </c>
      <c r="AB120" s="15">
        <v>0</v>
      </c>
      <c r="AC120" s="15">
        <v>1</v>
      </c>
      <c r="AD120" s="15">
        <v>1</v>
      </c>
      <c r="AE120" s="15">
        <f>VLOOKUP(F120,[1]D3!$A:$C,3,0)</f>
        <v>2</v>
      </c>
      <c r="AF120" s="15">
        <v>2.5</v>
      </c>
      <c r="AG120" s="15">
        <v>2</v>
      </c>
      <c r="AH120" s="15">
        <v>3</v>
      </c>
      <c r="AI120" s="38">
        <v>0</v>
      </c>
      <c r="AJ120" s="49">
        <f t="shared" si="15"/>
        <v>0.5</v>
      </c>
      <c r="AK120" s="49">
        <f t="shared" si="16"/>
        <v>0.83333333333333337</v>
      </c>
      <c r="AL120" s="49" t="str">
        <f t="shared" si="17"/>
        <v>ND</v>
      </c>
      <c r="AM120" s="49">
        <f t="shared" si="18"/>
        <v>0.16666666666666666</v>
      </c>
      <c r="AN120" s="49">
        <f t="shared" si="19"/>
        <v>0.16666666666666666</v>
      </c>
      <c r="AO120" s="49">
        <f t="shared" si="20"/>
        <v>0.33333333333333331</v>
      </c>
      <c r="AP120" s="49">
        <f t="shared" si="21"/>
        <v>0.41666666666666669</v>
      </c>
      <c r="AQ120" s="49">
        <f t="shared" si="22"/>
        <v>0.33333333333333331</v>
      </c>
      <c r="AR120" s="49">
        <f t="shared" si="23"/>
        <v>0.5</v>
      </c>
      <c r="AS120" s="49" t="str">
        <f t="shared" si="24"/>
        <v>ND</v>
      </c>
      <c r="AT120" s="49">
        <f t="shared" si="25"/>
        <v>2.1678342525659602</v>
      </c>
    </row>
    <row r="121" spans="1:46" x14ac:dyDescent="0.25">
      <c r="A121" s="7" t="s">
        <v>261</v>
      </c>
      <c r="B121" s="3" t="s">
        <v>262</v>
      </c>
      <c r="C121" s="3" t="s">
        <v>273</v>
      </c>
      <c r="D121" s="3" t="s">
        <v>274</v>
      </c>
      <c r="E121" s="3" t="s">
        <v>295</v>
      </c>
      <c r="F121" s="3" t="s">
        <v>296</v>
      </c>
      <c r="G121" s="2">
        <v>22289</v>
      </c>
      <c r="H121" s="2">
        <v>929</v>
      </c>
      <c r="I121" s="35">
        <f t="shared" si="14"/>
        <v>0.85939252546098976</v>
      </c>
      <c r="J121" s="2">
        <v>19155</v>
      </c>
      <c r="K121" s="35"/>
      <c r="L121" s="11"/>
      <c r="M121" s="36"/>
      <c r="N121" s="45"/>
      <c r="O121" s="46"/>
      <c r="P121" s="13">
        <v>7491</v>
      </c>
      <c r="Q121" s="2">
        <v>19155</v>
      </c>
      <c r="R121" s="2">
        <v>15437</v>
      </c>
      <c r="S121" s="2">
        <v>0</v>
      </c>
      <c r="T121" s="2">
        <v>0</v>
      </c>
      <c r="U121" s="2">
        <v>929</v>
      </c>
      <c r="V121" s="2">
        <v>9906</v>
      </c>
      <c r="W121" s="2">
        <v>4234</v>
      </c>
      <c r="X121" s="2">
        <v>19155</v>
      </c>
      <c r="Y121" s="2">
        <v>929</v>
      </c>
      <c r="Z121" s="15">
        <v>4</v>
      </c>
      <c r="AA121" s="15">
        <v>5</v>
      </c>
      <c r="AB121" s="15">
        <v>0</v>
      </c>
      <c r="AC121" s="15">
        <v>1</v>
      </c>
      <c r="AD121" s="15">
        <v>1</v>
      </c>
      <c r="AE121" s="15">
        <f>VLOOKUP(F121,[1]D3!$A:$C,3,0)</f>
        <v>2</v>
      </c>
      <c r="AF121" s="15">
        <v>2.6666666666666665</v>
      </c>
      <c r="AG121" s="15">
        <v>2</v>
      </c>
      <c r="AH121" s="15">
        <v>3</v>
      </c>
      <c r="AI121" s="38">
        <v>0</v>
      </c>
      <c r="AJ121" s="49">
        <f t="shared" si="15"/>
        <v>0.66666666666666663</v>
      </c>
      <c r="AK121" s="49">
        <f t="shared" si="16"/>
        <v>0.83333333333333337</v>
      </c>
      <c r="AL121" s="49" t="str">
        <f t="shared" si="17"/>
        <v>ND</v>
      </c>
      <c r="AM121" s="49">
        <f t="shared" si="18"/>
        <v>0.16666666666666666</v>
      </c>
      <c r="AN121" s="49">
        <f t="shared" si="19"/>
        <v>0.16666666666666666</v>
      </c>
      <c r="AO121" s="49">
        <f t="shared" si="20"/>
        <v>0.33333333333333331</v>
      </c>
      <c r="AP121" s="49">
        <f t="shared" si="21"/>
        <v>0.44444444444444442</v>
      </c>
      <c r="AQ121" s="49">
        <f t="shared" si="22"/>
        <v>0.33333333333333331</v>
      </c>
      <c r="AR121" s="49">
        <f t="shared" si="23"/>
        <v>0.5</v>
      </c>
      <c r="AS121" s="49" t="str">
        <f t="shared" si="24"/>
        <v>ND</v>
      </c>
      <c r="AT121" s="49">
        <f t="shared" si="25"/>
        <v>2.2797045620951932</v>
      </c>
    </row>
    <row r="122" spans="1:46" x14ac:dyDescent="0.25">
      <c r="A122" s="7" t="s">
        <v>261</v>
      </c>
      <c r="B122" s="3" t="s">
        <v>262</v>
      </c>
      <c r="C122" s="3" t="s">
        <v>273</v>
      </c>
      <c r="D122" s="3" t="s">
        <v>274</v>
      </c>
      <c r="E122" s="3" t="s">
        <v>275</v>
      </c>
      <c r="F122" s="3" t="s">
        <v>276</v>
      </c>
      <c r="G122" s="2">
        <v>11686</v>
      </c>
      <c r="H122" s="2">
        <v>1335</v>
      </c>
      <c r="I122" s="35">
        <f t="shared" si="14"/>
        <v>0.69262365223344169</v>
      </c>
      <c r="J122" s="2">
        <v>8094</v>
      </c>
      <c r="K122" s="35"/>
      <c r="L122" s="11"/>
      <c r="M122" s="36"/>
      <c r="N122" s="45"/>
      <c r="O122" s="46"/>
      <c r="P122" s="13">
        <v>3927</v>
      </c>
      <c r="Q122" s="2">
        <v>6391</v>
      </c>
      <c r="R122" s="2">
        <v>8094</v>
      </c>
      <c r="S122" s="2">
        <v>525</v>
      </c>
      <c r="T122" s="2">
        <v>525</v>
      </c>
      <c r="U122" s="2">
        <v>1335</v>
      </c>
      <c r="V122" s="2">
        <v>4707</v>
      </c>
      <c r="W122" s="2">
        <v>2220</v>
      </c>
      <c r="X122" s="2">
        <v>8094</v>
      </c>
      <c r="Y122" s="2">
        <v>1335</v>
      </c>
      <c r="Z122" s="15">
        <v>3</v>
      </c>
      <c r="AA122" s="15">
        <v>5</v>
      </c>
      <c r="AB122" s="15">
        <v>0</v>
      </c>
      <c r="AC122" s="15">
        <v>1</v>
      </c>
      <c r="AD122" s="15">
        <v>1</v>
      </c>
      <c r="AE122" s="15">
        <f>VLOOKUP(F122,[1]D3!$A:$C,3,0)</f>
        <v>1</v>
      </c>
      <c r="AF122" s="15">
        <v>2.4166666666666665</v>
      </c>
      <c r="AG122" s="15">
        <v>3</v>
      </c>
      <c r="AH122" s="15">
        <v>3</v>
      </c>
      <c r="AI122" s="38">
        <v>0</v>
      </c>
      <c r="AJ122" s="49">
        <f t="shared" si="15"/>
        <v>0.5</v>
      </c>
      <c r="AK122" s="49">
        <f t="shared" si="16"/>
        <v>0.83333333333333337</v>
      </c>
      <c r="AL122" s="49" t="str">
        <f t="shared" si="17"/>
        <v>ND</v>
      </c>
      <c r="AM122" s="49">
        <f t="shared" si="18"/>
        <v>0.16666666666666666</v>
      </c>
      <c r="AN122" s="49">
        <f t="shared" si="19"/>
        <v>0.16666666666666666</v>
      </c>
      <c r="AO122" s="49">
        <f t="shared" si="20"/>
        <v>0.16666666666666666</v>
      </c>
      <c r="AP122" s="49">
        <f t="shared" si="21"/>
        <v>0.40277777777777773</v>
      </c>
      <c r="AQ122" s="49">
        <f t="shared" si="22"/>
        <v>0.5</v>
      </c>
      <c r="AR122" s="49">
        <f t="shared" si="23"/>
        <v>0.5</v>
      </c>
      <c r="AS122" s="49" t="str">
        <f t="shared" si="24"/>
        <v>ND</v>
      </c>
      <c r="AT122" s="49">
        <f t="shared" si="25"/>
        <v>1.9539725868632343</v>
      </c>
    </row>
    <row r="123" spans="1:46" x14ac:dyDescent="0.25">
      <c r="A123" s="7" t="s">
        <v>261</v>
      </c>
      <c r="B123" s="3" t="s">
        <v>262</v>
      </c>
      <c r="C123" s="3" t="s">
        <v>273</v>
      </c>
      <c r="D123" s="3" t="s">
        <v>274</v>
      </c>
      <c r="E123" s="3" t="s">
        <v>306</v>
      </c>
      <c r="F123" s="3" t="s">
        <v>307</v>
      </c>
      <c r="G123" s="2">
        <v>9326</v>
      </c>
      <c r="H123" s="2">
        <v>2464</v>
      </c>
      <c r="I123" s="35">
        <f t="shared" si="14"/>
        <v>0.69257988419472438</v>
      </c>
      <c r="J123" s="2">
        <v>6459</v>
      </c>
      <c r="K123" s="35"/>
      <c r="L123" s="11"/>
      <c r="M123" s="36"/>
      <c r="N123" s="45"/>
      <c r="O123" s="46"/>
      <c r="P123" s="13">
        <v>3134</v>
      </c>
      <c r="Q123" s="2">
        <v>6412</v>
      </c>
      <c r="R123" s="2">
        <v>6459</v>
      </c>
      <c r="S123" s="2">
        <v>1225</v>
      </c>
      <c r="T123" s="2">
        <v>1225</v>
      </c>
      <c r="U123" s="2">
        <v>2464</v>
      </c>
      <c r="V123" s="2">
        <v>3627</v>
      </c>
      <c r="W123" s="2">
        <v>1772</v>
      </c>
      <c r="X123" s="2">
        <v>6459</v>
      </c>
      <c r="Y123" s="2">
        <v>2464</v>
      </c>
      <c r="Z123" s="15">
        <v>3</v>
      </c>
      <c r="AA123" s="15">
        <v>5</v>
      </c>
      <c r="AB123" s="15">
        <v>0</v>
      </c>
      <c r="AC123" s="15">
        <v>1</v>
      </c>
      <c r="AD123" s="15">
        <v>1</v>
      </c>
      <c r="AE123" s="15">
        <f>VLOOKUP(F123,[1]D3!$A:$C,3,0)</f>
        <v>1</v>
      </c>
      <c r="AF123" s="15">
        <v>2.3333333333333335</v>
      </c>
      <c r="AG123" s="15">
        <v>3</v>
      </c>
      <c r="AH123" s="15">
        <v>3</v>
      </c>
      <c r="AI123" s="38">
        <v>0</v>
      </c>
      <c r="AJ123" s="49">
        <f t="shared" si="15"/>
        <v>0.5</v>
      </c>
      <c r="AK123" s="49">
        <f t="shared" si="16"/>
        <v>0.83333333333333337</v>
      </c>
      <c r="AL123" s="49" t="str">
        <f t="shared" si="17"/>
        <v>ND</v>
      </c>
      <c r="AM123" s="49">
        <f t="shared" si="18"/>
        <v>0.16666666666666666</v>
      </c>
      <c r="AN123" s="49">
        <f t="shared" si="19"/>
        <v>0.16666666666666666</v>
      </c>
      <c r="AO123" s="49">
        <f t="shared" si="20"/>
        <v>0.16666666666666666</v>
      </c>
      <c r="AP123" s="49">
        <f t="shared" si="21"/>
        <v>0.3888888888888889</v>
      </c>
      <c r="AQ123" s="49">
        <f t="shared" si="22"/>
        <v>0.5</v>
      </c>
      <c r="AR123" s="49">
        <f t="shared" si="23"/>
        <v>0.5</v>
      </c>
      <c r="AS123" s="49" t="str">
        <f t="shared" si="24"/>
        <v>ND</v>
      </c>
      <c r="AT123" s="49">
        <f t="shared" si="25"/>
        <v>1.9442017443158315</v>
      </c>
    </row>
    <row r="124" spans="1:46" x14ac:dyDescent="0.25">
      <c r="A124" s="7" t="s">
        <v>261</v>
      </c>
      <c r="B124" s="3" t="s">
        <v>262</v>
      </c>
      <c r="C124" s="3" t="s">
        <v>285</v>
      </c>
      <c r="D124" s="3" t="s">
        <v>286</v>
      </c>
      <c r="E124" s="3" t="s">
        <v>285</v>
      </c>
      <c r="F124" s="3" t="s">
        <v>294</v>
      </c>
      <c r="G124" s="2">
        <v>73939</v>
      </c>
      <c r="H124" s="2">
        <v>12185</v>
      </c>
      <c r="I124" s="35">
        <f t="shared" si="14"/>
        <v>0.69259795236613964</v>
      </c>
      <c r="J124" s="2">
        <v>51210</v>
      </c>
      <c r="K124" s="35">
        <v>0.31</v>
      </c>
      <c r="L124" s="11">
        <v>15875</v>
      </c>
      <c r="M124" s="36" t="s">
        <v>660</v>
      </c>
      <c r="N124" s="45"/>
      <c r="O124" s="46"/>
      <c r="P124" s="13">
        <v>24850</v>
      </c>
      <c r="Q124" s="2">
        <v>40435</v>
      </c>
      <c r="R124" s="2">
        <v>51210</v>
      </c>
      <c r="S124" s="2">
        <v>9894</v>
      </c>
      <c r="T124" s="2">
        <v>4027</v>
      </c>
      <c r="U124" s="2">
        <v>12185</v>
      </c>
      <c r="V124" s="2">
        <v>27727</v>
      </c>
      <c r="W124" s="2">
        <v>14045</v>
      </c>
      <c r="X124" s="2">
        <v>51210</v>
      </c>
      <c r="Y124" s="2">
        <v>12185</v>
      </c>
      <c r="Z124" s="15">
        <v>5</v>
      </c>
      <c r="AA124" s="15">
        <v>5</v>
      </c>
      <c r="AB124" s="15">
        <v>4</v>
      </c>
      <c r="AC124" s="15">
        <v>2</v>
      </c>
      <c r="AD124" s="15">
        <v>2</v>
      </c>
      <c r="AE124" s="15">
        <f>VLOOKUP(F124,[1]D3!$A:$C,3,0)</f>
        <v>1</v>
      </c>
      <c r="AF124" s="15">
        <v>2.25</v>
      </c>
      <c r="AG124" s="15">
        <v>4</v>
      </c>
      <c r="AH124" s="15">
        <v>3</v>
      </c>
      <c r="AI124" s="38">
        <v>2</v>
      </c>
      <c r="AJ124" s="49">
        <f t="shared" si="15"/>
        <v>0.83333333333333337</v>
      </c>
      <c r="AK124" s="49">
        <f t="shared" si="16"/>
        <v>0.83333333333333337</v>
      </c>
      <c r="AL124" s="49">
        <f t="shared" si="17"/>
        <v>0.66666666666666663</v>
      </c>
      <c r="AM124" s="49">
        <f t="shared" si="18"/>
        <v>0.33333333333333331</v>
      </c>
      <c r="AN124" s="49">
        <f t="shared" si="19"/>
        <v>0.33333333333333331</v>
      </c>
      <c r="AO124" s="49">
        <f t="shared" si="20"/>
        <v>0.16666666666666666</v>
      </c>
      <c r="AP124" s="49">
        <f t="shared" si="21"/>
        <v>0.375</v>
      </c>
      <c r="AQ124" s="49">
        <f t="shared" si="22"/>
        <v>0.66666666666666663</v>
      </c>
      <c r="AR124" s="49">
        <f t="shared" si="23"/>
        <v>0.5</v>
      </c>
      <c r="AS124" s="49">
        <f t="shared" si="24"/>
        <v>0.33333333333333331</v>
      </c>
      <c r="AT124" s="49">
        <f t="shared" si="25"/>
        <v>2.5984263865064272</v>
      </c>
    </row>
    <row r="125" spans="1:46" x14ac:dyDescent="0.25">
      <c r="A125" s="7" t="s">
        <v>261</v>
      </c>
      <c r="B125" s="3" t="s">
        <v>262</v>
      </c>
      <c r="C125" s="3" t="s">
        <v>285</v>
      </c>
      <c r="D125" s="3" t="s">
        <v>286</v>
      </c>
      <c r="E125" s="3" t="s">
        <v>287</v>
      </c>
      <c r="F125" s="3" t="s">
        <v>288</v>
      </c>
      <c r="G125" s="2">
        <v>25523</v>
      </c>
      <c r="H125" s="2">
        <v>16496</v>
      </c>
      <c r="I125" s="35">
        <f t="shared" si="14"/>
        <v>1</v>
      </c>
      <c r="J125" s="2">
        <v>25523</v>
      </c>
      <c r="K125" s="35">
        <v>0.98</v>
      </c>
      <c r="L125" s="11">
        <v>25013</v>
      </c>
      <c r="M125" s="36" t="s">
        <v>660</v>
      </c>
      <c r="N125" s="45"/>
      <c r="O125" s="46"/>
      <c r="P125" s="13">
        <v>8578</v>
      </c>
      <c r="Q125" s="2">
        <v>10525</v>
      </c>
      <c r="R125" s="2">
        <v>17677</v>
      </c>
      <c r="S125" s="2">
        <v>11381</v>
      </c>
      <c r="T125" s="2">
        <v>6297</v>
      </c>
      <c r="U125" s="2">
        <v>25523</v>
      </c>
      <c r="V125" s="2">
        <v>22687</v>
      </c>
      <c r="W125" s="2">
        <v>4848</v>
      </c>
      <c r="X125" s="2">
        <v>25523</v>
      </c>
      <c r="Y125" s="2">
        <v>16496</v>
      </c>
      <c r="Z125" s="15">
        <v>4</v>
      </c>
      <c r="AA125" s="15">
        <v>4</v>
      </c>
      <c r="AB125" s="15">
        <v>3</v>
      </c>
      <c r="AC125" s="15">
        <v>5</v>
      </c>
      <c r="AD125" s="15">
        <v>4</v>
      </c>
      <c r="AE125" s="15">
        <f>VLOOKUP(F125,[1]D3!$A:$C,3,0)</f>
        <v>6</v>
      </c>
      <c r="AF125" s="15">
        <v>5.333333333333333</v>
      </c>
      <c r="AG125" s="15">
        <v>5</v>
      </c>
      <c r="AH125" s="15">
        <v>3</v>
      </c>
      <c r="AI125" s="38">
        <v>3</v>
      </c>
      <c r="AJ125" s="49">
        <f t="shared" si="15"/>
        <v>0.66666666666666663</v>
      </c>
      <c r="AK125" s="49">
        <f t="shared" si="16"/>
        <v>0.66666666666666663</v>
      </c>
      <c r="AL125" s="49">
        <f t="shared" si="17"/>
        <v>0.5</v>
      </c>
      <c r="AM125" s="49">
        <f t="shared" si="18"/>
        <v>0.83333333333333337</v>
      </c>
      <c r="AN125" s="49">
        <f t="shared" si="19"/>
        <v>0.66666666666666663</v>
      </c>
      <c r="AO125" s="49">
        <f t="shared" si="20"/>
        <v>1</v>
      </c>
      <c r="AP125" s="49">
        <f t="shared" si="21"/>
        <v>0.88888888888888884</v>
      </c>
      <c r="AQ125" s="49">
        <f t="shared" si="22"/>
        <v>0.83333333333333337</v>
      </c>
      <c r="AR125" s="49">
        <f t="shared" si="23"/>
        <v>0.5</v>
      </c>
      <c r="AS125" s="49">
        <f t="shared" si="24"/>
        <v>0.5</v>
      </c>
      <c r="AT125" s="49">
        <f t="shared" si="25"/>
        <v>4.0237343663845602</v>
      </c>
    </row>
    <row r="126" spans="1:46" x14ac:dyDescent="0.25">
      <c r="A126" s="7" t="s">
        <v>261</v>
      </c>
      <c r="B126" s="3" t="s">
        <v>262</v>
      </c>
      <c r="C126" s="3" t="s">
        <v>285</v>
      </c>
      <c r="D126" s="3" t="s">
        <v>286</v>
      </c>
      <c r="E126" s="3" t="s">
        <v>289</v>
      </c>
      <c r="F126" s="3" t="s">
        <v>290</v>
      </c>
      <c r="G126" s="2">
        <v>20591</v>
      </c>
      <c r="H126" s="2">
        <v>1751</v>
      </c>
      <c r="I126" s="35">
        <f t="shared" si="14"/>
        <v>0.8888834927881113</v>
      </c>
      <c r="J126" s="2">
        <v>18303</v>
      </c>
      <c r="K126" s="35"/>
      <c r="L126" s="11"/>
      <c r="M126" s="36"/>
      <c r="N126" s="45"/>
      <c r="O126" s="46"/>
      <c r="P126" s="13">
        <v>6920</v>
      </c>
      <c r="Q126" s="2">
        <v>7729</v>
      </c>
      <c r="R126" s="2">
        <v>14261</v>
      </c>
      <c r="S126" s="2">
        <v>4089</v>
      </c>
      <c r="T126" s="2">
        <v>1323</v>
      </c>
      <c r="U126" s="2">
        <v>14038</v>
      </c>
      <c r="V126" s="2">
        <v>18303</v>
      </c>
      <c r="W126" s="2">
        <v>3911</v>
      </c>
      <c r="X126" s="2">
        <v>18303</v>
      </c>
      <c r="Y126" s="2">
        <v>1751</v>
      </c>
      <c r="Z126" s="15">
        <v>6</v>
      </c>
      <c r="AA126" s="15">
        <v>4</v>
      </c>
      <c r="AB126" s="15">
        <v>5</v>
      </c>
      <c r="AC126" s="15">
        <v>3</v>
      </c>
      <c r="AD126" s="15">
        <v>3</v>
      </c>
      <c r="AE126" s="15">
        <f>VLOOKUP(F126,[1]D3!$A:$C,3,0)</f>
        <v>4</v>
      </c>
      <c r="AF126" s="15">
        <v>5.333333333333333</v>
      </c>
      <c r="AG126" s="15">
        <v>5</v>
      </c>
      <c r="AH126" s="15">
        <v>3</v>
      </c>
      <c r="AI126" s="38">
        <v>0</v>
      </c>
      <c r="AJ126" s="49">
        <f t="shared" si="15"/>
        <v>1</v>
      </c>
      <c r="AK126" s="49">
        <f t="shared" si="16"/>
        <v>0.66666666666666663</v>
      </c>
      <c r="AL126" s="49">
        <f t="shared" si="17"/>
        <v>0.83333333333333337</v>
      </c>
      <c r="AM126" s="49">
        <f t="shared" si="18"/>
        <v>0.5</v>
      </c>
      <c r="AN126" s="49">
        <f t="shared" si="19"/>
        <v>0.5</v>
      </c>
      <c r="AO126" s="49">
        <f t="shared" si="20"/>
        <v>0.66666666666666663</v>
      </c>
      <c r="AP126" s="49">
        <f t="shared" si="21"/>
        <v>0.88888888888888884</v>
      </c>
      <c r="AQ126" s="49">
        <f t="shared" si="22"/>
        <v>0.83333333333333337</v>
      </c>
      <c r="AR126" s="49">
        <f t="shared" si="23"/>
        <v>0.5</v>
      </c>
      <c r="AS126" s="49" t="str">
        <f t="shared" si="24"/>
        <v>ND</v>
      </c>
      <c r="AT126" s="49">
        <f t="shared" si="25"/>
        <v>4.0267110472052012</v>
      </c>
    </row>
    <row r="127" spans="1:46" x14ac:dyDescent="0.25">
      <c r="A127" s="7" t="s">
        <v>310</v>
      </c>
      <c r="B127" s="3" t="s">
        <v>311</v>
      </c>
      <c r="C127" s="3" t="s">
        <v>310</v>
      </c>
      <c r="D127" s="3" t="s">
        <v>318</v>
      </c>
      <c r="E127" s="3" t="s">
        <v>310</v>
      </c>
      <c r="F127" s="3" t="s">
        <v>348</v>
      </c>
      <c r="G127" s="2">
        <v>553886</v>
      </c>
      <c r="H127" s="2">
        <v>246393</v>
      </c>
      <c r="I127" s="35">
        <f t="shared" si="14"/>
        <v>0.6926010045388401</v>
      </c>
      <c r="J127" s="2">
        <v>383622</v>
      </c>
      <c r="K127" s="35"/>
      <c r="L127" s="11"/>
      <c r="M127" s="36"/>
      <c r="N127" s="45"/>
      <c r="O127" s="46"/>
      <c r="P127" s="13">
        <v>186153</v>
      </c>
      <c r="Q127" s="2">
        <v>88276</v>
      </c>
      <c r="R127" s="2">
        <v>383622</v>
      </c>
      <c r="S127" s="2">
        <v>78750</v>
      </c>
      <c r="T127" s="2">
        <v>78750</v>
      </c>
      <c r="U127" s="2">
        <v>246393</v>
      </c>
      <c r="V127" s="2">
        <v>153857</v>
      </c>
      <c r="W127" s="2">
        <v>105212</v>
      </c>
      <c r="X127" s="2">
        <v>383622</v>
      </c>
      <c r="Y127" s="2">
        <v>246393</v>
      </c>
      <c r="Z127" s="15">
        <v>4</v>
      </c>
      <c r="AA127" s="15">
        <v>3</v>
      </c>
      <c r="AB127" s="15">
        <v>0</v>
      </c>
      <c r="AC127" s="15">
        <v>2</v>
      </c>
      <c r="AD127" s="15">
        <v>2</v>
      </c>
      <c r="AE127" s="15">
        <f>VLOOKUP(F127,[1]D3!$A:$C,3,0)</f>
        <v>3</v>
      </c>
      <c r="AF127" s="15">
        <v>1.6666666666666667</v>
      </c>
      <c r="AG127" s="15">
        <v>4</v>
      </c>
      <c r="AH127" s="15">
        <v>3</v>
      </c>
      <c r="AI127" s="38">
        <v>0</v>
      </c>
      <c r="AJ127" s="49">
        <f t="shared" si="15"/>
        <v>0.66666666666666663</v>
      </c>
      <c r="AK127" s="49">
        <f t="shared" si="16"/>
        <v>0.5</v>
      </c>
      <c r="AL127" s="49" t="str">
        <f t="shared" si="17"/>
        <v>ND</v>
      </c>
      <c r="AM127" s="49">
        <f t="shared" si="18"/>
        <v>0.33333333333333331</v>
      </c>
      <c r="AN127" s="49">
        <f t="shared" si="19"/>
        <v>0.33333333333333331</v>
      </c>
      <c r="AO127" s="49">
        <f t="shared" si="20"/>
        <v>0.5</v>
      </c>
      <c r="AP127" s="49">
        <f t="shared" si="21"/>
        <v>0.27777777777777779</v>
      </c>
      <c r="AQ127" s="49">
        <f t="shared" si="22"/>
        <v>0.66666666666666663</v>
      </c>
      <c r="AR127" s="49">
        <f t="shared" si="23"/>
        <v>0.5</v>
      </c>
      <c r="AS127" s="49" t="str">
        <f t="shared" si="24"/>
        <v>ND</v>
      </c>
      <c r="AT127" s="49">
        <f t="shared" si="25"/>
        <v>2.5597075924978663</v>
      </c>
    </row>
    <row r="128" spans="1:46" x14ac:dyDescent="0.25">
      <c r="A128" s="7" t="s">
        <v>310</v>
      </c>
      <c r="B128" s="3" t="s">
        <v>311</v>
      </c>
      <c r="C128" s="3" t="s">
        <v>310</v>
      </c>
      <c r="D128" s="3" t="s">
        <v>318</v>
      </c>
      <c r="E128" s="3" t="s">
        <v>319</v>
      </c>
      <c r="F128" s="3" t="s">
        <v>320</v>
      </c>
      <c r="G128" s="2">
        <v>19266</v>
      </c>
      <c r="H128" s="2">
        <v>2136</v>
      </c>
      <c r="I128" s="35">
        <f t="shared" si="14"/>
        <v>0.69261912176891938</v>
      </c>
      <c r="J128" s="2">
        <v>13344</v>
      </c>
      <c r="K128" s="35"/>
      <c r="L128" s="11"/>
      <c r="M128" s="36"/>
      <c r="N128" s="45"/>
      <c r="O128" s="46"/>
      <c r="P128" s="13">
        <v>6475</v>
      </c>
      <c r="Q128" s="2">
        <v>2830</v>
      </c>
      <c r="R128" s="2">
        <v>13344</v>
      </c>
      <c r="S128" s="2">
        <v>700</v>
      </c>
      <c r="T128" s="2">
        <v>700</v>
      </c>
      <c r="U128" s="2">
        <v>2136</v>
      </c>
      <c r="V128" s="2">
        <v>5352</v>
      </c>
      <c r="W128" s="2">
        <v>3660</v>
      </c>
      <c r="X128" s="2">
        <v>13344</v>
      </c>
      <c r="Y128" s="2">
        <v>2136</v>
      </c>
      <c r="Z128" s="15">
        <v>5</v>
      </c>
      <c r="AA128" s="15">
        <v>2</v>
      </c>
      <c r="AB128" s="15">
        <v>0</v>
      </c>
      <c r="AC128" s="15">
        <v>1</v>
      </c>
      <c r="AD128" s="15">
        <v>1</v>
      </c>
      <c r="AE128" s="15">
        <f>VLOOKUP(F128,[1]D3!$A:$C,3,0)</f>
        <v>2</v>
      </c>
      <c r="AF128" s="15">
        <v>1.6666666666666667</v>
      </c>
      <c r="AG128" s="15">
        <v>2</v>
      </c>
      <c r="AH128" s="15">
        <v>3</v>
      </c>
      <c r="AI128" s="38">
        <v>0</v>
      </c>
      <c r="AJ128" s="49">
        <f t="shared" si="15"/>
        <v>0.83333333333333337</v>
      </c>
      <c r="AK128" s="49">
        <f t="shared" si="16"/>
        <v>0.33333333333333331</v>
      </c>
      <c r="AL128" s="49" t="str">
        <f t="shared" si="17"/>
        <v>ND</v>
      </c>
      <c r="AM128" s="49">
        <f t="shared" si="18"/>
        <v>0.16666666666666666</v>
      </c>
      <c r="AN128" s="49">
        <f t="shared" si="19"/>
        <v>0.16666666666666666</v>
      </c>
      <c r="AO128" s="49">
        <f t="shared" si="20"/>
        <v>0.33333333333333331</v>
      </c>
      <c r="AP128" s="49">
        <f t="shared" si="21"/>
        <v>0.27777777777777779</v>
      </c>
      <c r="AQ128" s="49">
        <f t="shared" si="22"/>
        <v>0.33333333333333331</v>
      </c>
      <c r="AR128" s="49">
        <f t="shared" si="23"/>
        <v>0.5</v>
      </c>
      <c r="AS128" s="49" t="str">
        <f t="shared" si="24"/>
        <v>ND</v>
      </c>
      <c r="AT128" s="49">
        <f t="shared" si="25"/>
        <v>1.9306977288832501</v>
      </c>
    </row>
    <row r="129" spans="1:46" x14ac:dyDescent="0.25">
      <c r="A129" s="7" t="s">
        <v>310</v>
      </c>
      <c r="B129" s="3" t="s">
        <v>311</v>
      </c>
      <c r="C129" s="3" t="s">
        <v>310</v>
      </c>
      <c r="D129" s="3" t="s">
        <v>318</v>
      </c>
      <c r="E129" s="3" t="s">
        <v>355</v>
      </c>
      <c r="F129" s="3" t="s">
        <v>356</v>
      </c>
      <c r="G129" s="2">
        <v>11912</v>
      </c>
      <c r="H129" s="2">
        <v>7806</v>
      </c>
      <c r="I129" s="35">
        <f t="shared" si="14"/>
        <v>0.9632303559435863</v>
      </c>
      <c r="J129" s="2">
        <v>11474</v>
      </c>
      <c r="K129" s="35"/>
      <c r="L129" s="11"/>
      <c r="M129" s="36"/>
      <c r="N129" s="45"/>
      <c r="O129" s="46"/>
      <c r="P129" s="13">
        <v>4004</v>
      </c>
      <c r="Q129" s="2">
        <v>2231</v>
      </c>
      <c r="R129" s="2">
        <v>8250</v>
      </c>
      <c r="S129" s="2">
        <v>3530</v>
      </c>
      <c r="T129" s="2">
        <v>2544</v>
      </c>
      <c r="U129" s="2">
        <v>11474</v>
      </c>
      <c r="V129" s="2">
        <v>10920</v>
      </c>
      <c r="W129" s="2">
        <v>2263</v>
      </c>
      <c r="X129" s="2">
        <v>11474</v>
      </c>
      <c r="Y129" s="2">
        <v>7806</v>
      </c>
      <c r="Z129" s="15">
        <v>5</v>
      </c>
      <c r="AA129" s="15">
        <v>3</v>
      </c>
      <c r="AB129" s="15">
        <v>5</v>
      </c>
      <c r="AC129" s="15">
        <v>4</v>
      </c>
      <c r="AD129" s="15">
        <v>4</v>
      </c>
      <c r="AE129" s="15">
        <f>VLOOKUP(F129,[1]D3!$A:$C,3,0)</f>
        <v>5</v>
      </c>
      <c r="AF129" s="15">
        <v>5.5</v>
      </c>
      <c r="AG129" s="15">
        <v>4</v>
      </c>
      <c r="AH129" s="15">
        <v>3</v>
      </c>
      <c r="AI129" s="38">
        <v>3</v>
      </c>
      <c r="AJ129" s="49">
        <f t="shared" si="15"/>
        <v>0.83333333333333337</v>
      </c>
      <c r="AK129" s="49">
        <f t="shared" si="16"/>
        <v>0.5</v>
      </c>
      <c r="AL129" s="49">
        <f t="shared" si="17"/>
        <v>0.83333333333333337</v>
      </c>
      <c r="AM129" s="49">
        <f t="shared" si="18"/>
        <v>0.66666666666666663</v>
      </c>
      <c r="AN129" s="49">
        <f t="shared" si="19"/>
        <v>0.66666666666666663</v>
      </c>
      <c r="AO129" s="49">
        <f t="shared" si="20"/>
        <v>0.83333333333333337</v>
      </c>
      <c r="AP129" s="49">
        <f t="shared" si="21"/>
        <v>0.91666666666666663</v>
      </c>
      <c r="AQ129" s="49">
        <f t="shared" si="22"/>
        <v>0.66666666666666663</v>
      </c>
      <c r="AR129" s="49">
        <f t="shared" si="23"/>
        <v>0.5</v>
      </c>
      <c r="AS129" s="49">
        <f t="shared" si="24"/>
        <v>0.5</v>
      </c>
      <c r="AT129" s="49">
        <f t="shared" si="25"/>
        <v>4.0558702196236718</v>
      </c>
    </row>
    <row r="130" spans="1:46" x14ac:dyDescent="0.25">
      <c r="A130" s="7" t="s">
        <v>310</v>
      </c>
      <c r="B130" s="3" t="s">
        <v>311</v>
      </c>
      <c r="C130" s="3" t="s">
        <v>310</v>
      </c>
      <c r="D130" s="3" t="s">
        <v>318</v>
      </c>
      <c r="E130" s="3" t="s">
        <v>327</v>
      </c>
      <c r="F130" s="3" t="s">
        <v>328</v>
      </c>
      <c r="G130" s="2">
        <v>26091</v>
      </c>
      <c r="H130" s="2">
        <v>12349</v>
      </c>
      <c r="I130" s="35">
        <f t="shared" si="14"/>
        <v>0.92817446629105826</v>
      </c>
      <c r="J130" s="2">
        <v>24217</v>
      </c>
      <c r="K130" s="35"/>
      <c r="L130" s="11"/>
      <c r="M130" s="36"/>
      <c r="N130" s="45"/>
      <c r="O130" s="46"/>
      <c r="P130" s="13">
        <v>8769</v>
      </c>
      <c r="Q130" s="2">
        <v>4484</v>
      </c>
      <c r="R130" s="2">
        <v>18071</v>
      </c>
      <c r="S130" s="2">
        <v>4414</v>
      </c>
      <c r="T130" s="2">
        <v>2090</v>
      </c>
      <c r="U130" s="2">
        <v>24217</v>
      </c>
      <c r="V130" s="2">
        <v>7248</v>
      </c>
      <c r="W130" s="2">
        <v>4956</v>
      </c>
      <c r="X130" s="2">
        <v>24217</v>
      </c>
      <c r="Y130" s="2">
        <v>12349</v>
      </c>
      <c r="Z130" s="15">
        <v>5</v>
      </c>
      <c r="AA130" s="15">
        <v>3</v>
      </c>
      <c r="AB130" s="15">
        <v>0</v>
      </c>
      <c r="AC130" s="15">
        <v>3</v>
      </c>
      <c r="AD130" s="15">
        <v>4</v>
      </c>
      <c r="AE130" s="15">
        <f>VLOOKUP(F130,[1]D3!$A:$C,3,0)</f>
        <v>4</v>
      </c>
      <c r="AF130" s="15">
        <v>1.6666666666666667</v>
      </c>
      <c r="AG130" s="15">
        <v>4</v>
      </c>
      <c r="AH130" s="15">
        <v>3</v>
      </c>
      <c r="AI130" s="38">
        <v>3</v>
      </c>
      <c r="AJ130" s="49">
        <f t="shared" si="15"/>
        <v>0.83333333333333337</v>
      </c>
      <c r="AK130" s="49">
        <f t="shared" si="16"/>
        <v>0.5</v>
      </c>
      <c r="AL130" s="49" t="str">
        <f t="shared" si="17"/>
        <v>ND</v>
      </c>
      <c r="AM130" s="49">
        <f t="shared" si="18"/>
        <v>0.5</v>
      </c>
      <c r="AN130" s="49">
        <f t="shared" si="19"/>
        <v>0.66666666666666663</v>
      </c>
      <c r="AO130" s="49">
        <f t="shared" si="20"/>
        <v>0.66666666666666663</v>
      </c>
      <c r="AP130" s="49">
        <f t="shared" si="21"/>
        <v>0.27777777777777779</v>
      </c>
      <c r="AQ130" s="49">
        <f t="shared" si="22"/>
        <v>0.66666666666666663</v>
      </c>
      <c r="AR130" s="49">
        <f t="shared" si="23"/>
        <v>0.5</v>
      </c>
      <c r="AS130" s="49">
        <f t="shared" si="24"/>
        <v>0.5</v>
      </c>
      <c r="AT130" s="49">
        <f t="shared" si="25"/>
        <v>3.1928459826748199</v>
      </c>
    </row>
    <row r="131" spans="1:46" x14ac:dyDescent="0.25">
      <c r="A131" s="7" t="s">
        <v>310</v>
      </c>
      <c r="B131" s="3" t="s">
        <v>311</v>
      </c>
      <c r="C131" s="3" t="s">
        <v>310</v>
      </c>
      <c r="D131" s="3" t="s">
        <v>318</v>
      </c>
      <c r="E131" s="3" t="s">
        <v>351</v>
      </c>
      <c r="F131" s="3" t="s">
        <v>352</v>
      </c>
      <c r="G131" s="2">
        <v>26583</v>
      </c>
      <c r="H131" s="2">
        <v>18909</v>
      </c>
      <c r="I131" s="35">
        <f t="shared" si="14"/>
        <v>0.88270699319113721</v>
      </c>
      <c r="J131" s="2">
        <v>23465</v>
      </c>
      <c r="K131" s="35">
        <v>0.43</v>
      </c>
      <c r="L131" s="11">
        <v>10090</v>
      </c>
      <c r="M131" s="36" t="s">
        <v>660</v>
      </c>
      <c r="N131" s="45"/>
      <c r="O131" s="46"/>
      <c r="P131" s="13">
        <v>8934</v>
      </c>
      <c r="Q131" s="2">
        <v>11630</v>
      </c>
      <c r="R131" s="2">
        <v>18411</v>
      </c>
      <c r="S131" s="2">
        <v>4737</v>
      </c>
      <c r="T131" s="2">
        <v>5892</v>
      </c>
      <c r="U131" s="2">
        <v>23465</v>
      </c>
      <c r="V131" s="2">
        <v>13661</v>
      </c>
      <c r="W131" s="2">
        <v>5050</v>
      </c>
      <c r="X131" s="2">
        <v>23465</v>
      </c>
      <c r="Y131" s="2">
        <v>18909</v>
      </c>
      <c r="Z131" s="15">
        <v>5</v>
      </c>
      <c r="AA131" s="15">
        <v>5</v>
      </c>
      <c r="AB131" s="15">
        <v>2</v>
      </c>
      <c r="AC131" s="15">
        <v>3</v>
      </c>
      <c r="AD131" s="15">
        <v>4</v>
      </c>
      <c r="AE131" s="15">
        <f>VLOOKUP(F131,[1]D3!$A:$C,3,0)</f>
        <v>4</v>
      </c>
      <c r="AF131" s="15">
        <v>3.0833333333333335</v>
      </c>
      <c r="AG131" s="15">
        <v>4</v>
      </c>
      <c r="AH131" s="15">
        <v>3</v>
      </c>
      <c r="AI131" s="38">
        <v>2</v>
      </c>
      <c r="AJ131" s="49">
        <f t="shared" si="15"/>
        <v>0.83333333333333337</v>
      </c>
      <c r="AK131" s="49">
        <f t="shared" si="16"/>
        <v>0.83333333333333337</v>
      </c>
      <c r="AL131" s="49">
        <f t="shared" si="17"/>
        <v>0.33333333333333331</v>
      </c>
      <c r="AM131" s="49">
        <f t="shared" si="18"/>
        <v>0.5</v>
      </c>
      <c r="AN131" s="49">
        <f t="shared" si="19"/>
        <v>0.66666666666666663</v>
      </c>
      <c r="AO131" s="49">
        <f t="shared" si="20"/>
        <v>0.66666666666666663</v>
      </c>
      <c r="AP131" s="49">
        <f t="shared" si="21"/>
        <v>0.51388888888888895</v>
      </c>
      <c r="AQ131" s="49">
        <f t="shared" si="22"/>
        <v>0.66666666666666663</v>
      </c>
      <c r="AR131" s="49">
        <f t="shared" si="23"/>
        <v>0.5</v>
      </c>
      <c r="AS131" s="49">
        <f t="shared" si="24"/>
        <v>0.33333333333333331</v>
      </c>
      <c r="AT131" s="49">
        <f t="shared" si="25"/>
        <v>3.2837938530452826</v>
      </c>
    </row>
    <row r="132" spans="1:46" x14ac:dyDescent="0.25">
      <c r="A132" s="7" t="s">
        <v>310</v>
      </c>
      <c r="B132" s="3" t="s">
        <v>311</v>
      </c>
      <c r="C132" s="3" t="s">
        <v>310</v>
      </c>
      <c r="D132" s="3" t="s">
        <v>318</v>
      </c>
      <c r="E132" s="3" t="s">
        <v>346</v>
      </c>
      <c r="F132" s="3" t="s">
        <v>347</v>
      </c>
      <c r="G132" s="2">
        <v>10156</v>
      </c>
      <c r="H132" s="2">
        <v>2845</v>
      </c>
      <c r="I132" s="35">
        <f t="shared" si="14"/>
        <v>0.69259551004332409</v>
      </c>
      <c r="J132" s="2">
        <v>7034</v>
      </c>
      <c r="K132" s="35"/>
      <c r="L132" s="11"/>
      <c r="M132" s="36"/>
      <c r="N132" s="45"/>
      <c r="O132" s="46"/>
      <c r="P132" s="13">
        <v>3413</v>
      </c>
      <c r="Q132" s="2">
        <v>4031</v>
      </c>
      <c r="R132" s="2">
        <v>7034</v>
      </c>
      <c r="S132" s="2">
        <v>1400</v>
      </c>
      <c r="T132" s="2">
        <v>1400</v>
      </c>
      <c r="U132" s="2">
        <v>2845</v>
      </c>
      <c r="V132" s="2">
        <v>6630</v>
      </c>
      <c r="W132" s="2">
        <v>1929</v>
      </c>
      <c r="X132" s="2">
        <v>7034</v>
      </c>
      <c r="Y132" s="2">
        <v>2845</v>
      </c>
      <c r="Z132" s="15">
        <v>6</v>
      </c>
      <c r="AA132" s="15">
        <v>4</v>
      </c>
      <c r="AB132" s="15">
        <v>1</v>
      </c>
      <c r="AC132" s="15">
        <v>2</v>
      </c>
      <c r="AD132" s="15">
        <v>2</v>
      </c>
      <c r="AE132" s="15">
        <f>VLOOKUP(F132,[1]D3!$A:$C,3,0)</f>
        <v>2</v>
      </c>
      <c r="AF132" s="15">
        <v>3.9166666666666665</v>
      </c>
      <c r="AG132" s="15">
        <v>2</v>
      </c>
      <c r="AH132" s="15">
        <v>3</v>
      </c>
      <c r="AI132" s="38">
        <v>0</v>
      </c>
      <c r="AJ132" s="49">
        <f t="shared" si="15"/>
        <v>1</v>
      </c>
      <c r="AK132" s="49">
        <f t="shared" si="16"/>
        <v>0.66666666666666663</v>
      </c>
      <c r="AL132" s="49">
        <f t="shared" si="17"/>
        <v>0.16666666666666666</v>
      </c>
      <c r="AM132" s="49">
        <f t="shared" si="18"/>
        <v>0.33333333333333331</v>
      </c>
      <c r="AN132" s="49">
        <f t="shared" si="19"/>
        <v>0.33333333333333331</v>
      </c>
      <c r="AO132" s="49">
        <f t="shared" si="20"/>
        <v>0.33333333333333331</v>
      </c>
      <c r="AP132" s="49">
        <f t="shared" si="21"/>
        <v>0.65277777777777779</v>
      </c>
      <c r="AQ132" s="49">
        <f t="shared" si="22"/>
        <v>0.33333333333333331</v>
      </c>
      <c r="AR132" s="49">
        <f t="shared" si="23"/>
        <v>0.5</v>
      </c>
      <c r="AS132" s="49" t="str">
        <f t="shared" si="24"/>
        <v>ND</v>
      </c>
      <c r="AT132" s="49">
        <f t="shared" si="25"/>
        <v>2.6252301714914807</v>
      </c>
    </row>
    <row r="133" spans="1:46" x14ac:dyDescent="0.25">
      <c r="A133" s="7" t="s">
        <v>310</v>
      </c>
      <c r="B133" s="3" t="s">
        <v>311</v>
      </c>
      <c r="C133" s="3" t="s">
        <v>310</v>
      </c>
      <c r="D133" s="3" t="s">
        <v>318</v>
      </c>
      <c r="E133" s="3" t="s">
        <v>337</v>
      </c>
      <c r="F133" s="3" t="s">
        <v>338</v>
      </c>
      <c r="G133" s="2">
        <v>32329</v>
      </c>
      <c r="H133" s="2">
        <v>2846</v>
      </c>
      <c r="I133" s="35">
        <f t="shared" ref="I133:I196" si="26">J133/G133</f>
        <v>0.71941600420674934</v>
      </c>
      <c r="J133" s="2">
        <v>23258</v>
      </c>
      <c r="K133" s="35"/>
      <c r="L133" s="11"/>
      <c r="M133" s="36"/>
      <c r="N133" s="45"/>
      <c r="O133" s="46"/>
      <c r="P133" s="13">
        <v>10865</v>
      </c>
      <c r="Q133" s="2">
        <v>13134</v>
      </c>
      <c r="R133" s="2">
        <v>22391</v>
      </c>
      <c r="S133" s="2">
        <v>6616</v>
      </c>
      <c r="T133" s="2">
        <v>1050</v>
      </c>
      <c r="U133" s="2">
        <v>23258</v>
      </c>
      <c r="V133" s="2">
        <v>8531</v>
      </c>
      <c r="W133" s="2">
        <v>6141</v>
      </c>
      <c r="X133" s="2">
        <v>23258</v>
      </c>
      <c r="Y133" s="2">
        <v>2846</v>
      </c>
      <c r="Z133" s="15">
        <v>4</v>
      </c>
      <c r="AA133" s="15">
        <v>5</v>
      </c>
      <c r="AB133" s="15">
        <v>0</v>
      </c>
      <c r="AC133" s="15">
        <v>1</v>
      </c>
      <c r="AD133" s="15">
        <v>1</v>
      </c>
      <c r="AE133" s="15">
        <f>VLOOKUP(F133,[1]D3!$A:$C,3,0)</f>
        <v>4</v>
      </c>
      <c r="AF133" s="15">
        <v>1.5833333333333333</v>
      </c>
      <c r="AG133" s="15">
        <v>2</v>
      </c>
      <c r="AH133" s="15">
        <v>3</v>
      </c>
      <c r="AI133" s="38">
        <v>0</v>
      </c>
      <c r="AJ133" s="49">
        <f t="shared" ref="AJ133:AJ196" si="27">IF(Z133=0,"ND",Z133/6)</f>
        <v>0.66666666666666663</v>
      </c>
      <c r="AK133" s="49">
        <f t="shared" ref="AK133:AK196" si="28">IF(AA133=0,"ND",AA133/6)</f>
        <v>0.83333333333333337</v>
      </c>
      <c r="AL133" s="49" t="str">
        <f t="shared" ref="AL133:AL196" si="29">IF(AB133=0,"ND",AB133/6)</f>
        <v>ND</v>
      </c>
      <c r="AM133" s="49">
        <f t="shared" ref="AM133:AM196" si="30">IF(AC133=0,"ND",AC133/6)</f>
        <v>0.16666666666666666</v>
      </c>
      <c r="AN133" s="49">
        <f t="shared" ref="AN133:AN196" si="31">IF(AD133=0,"ND",AD133/6)</f>
        <v>0.16666666666666666</v>
      </c>
      <c r="AO133" s="49">
        <f t="shared" ref="AO133:AO196" si="32">IF(AE133=0,"ND",AE133/6)</f>
        <v>0.66666666666666663</v>
      </c>
      <c r="AP133" s="49">
        <f t="shared" ref="AP133:AP196" si="33">IF(AF133=0,"ND",AF133/6)</f>
        <v>0.2638888888888889</v>
      </c>
      <c r="AQ133" s="49">
        <f t="shared" ref="AQ133:AQ196" si="34">IF(AG133=0,"ND",AG133/6)</f>
        <v>0.33333333333333331</v>
      </c>
      <c r="AR133" s="49">
        <f t="shared" ref="AR133:AR196" si="35">IF(AH133=0,"ND",AH133/6)</f>
        <v>0.5</v>
      </c>
      <c r="AS133" s="49" t="str">
        <f t="shared" ref="AS133:AS196" si="36">IF(AI133=0,"ND",AI133/6)</f>
        <v>ND</v>
      </c>
      <c r="AT133" s="49">
        <f t="shared" ref="AT133:AT196" si="37">GEOMEAN(AS133,AR133,AP133,AO133,AN133,AM133,AL133,AK133,AJ133)*6</f>
        <v>2.3363640432249801</v>
      </c>
    </row>
    <row r="134" spans="1:46" x14ac:dyDescent="0.25">
      <c r="A134" s="7" t="s">
        <v>310</v>
      </c>
      <c r="B134" s="3" t="s">
        <v>311</v>
      </c>
      <c r="C134" s="3" t="s">
        <v>321</v>
      </c>
      <c r="D134" s="3" t="s">
        <v>322</v>
      </c>
      <c r="E134" s="3" t="s">
        <v>321</v>
      </c>
      <c r="F134" s="3" t="s">
        <v>341</v>
      </c>
      <c r="G134" s="2">
        <v>74719</v>
      </c>
      <c r="H134" s="2">
        <v>38072</v>
      </c>
      <c r="I134" s="35">
        <f t="shared" si="26"/>
        <v>0.69259492230891739</v>
      </c>
      <c r="J134" s="2">
        <v>51750</v>
      </c>
      <c r="K134" s="35"/>
      <c r="L134" s="11"/>
      <c r="M134" s="36"/>
      <c r="N134" s="45"/>
      <c r="O134" s="46"/>
      <c r="P134" s="13">
        <v>25112</v>
      </c>
      <c r="Q134" s="2">
        <v>12142</v>
      </c>
      <c r="R134" s="2">
        <v>51750</v>
      </c>
      <c r="S134" s="2">
        <v>15050</v>
      </c>
      <c r="T134" s="2">
        <v>15050</v>
      </c>
      <c r="U134" s="2">
        <v>38072</v>
      </c>
      <c r="V134" s="2">
        <v>22831</v>
      </c>
      <c r="W134" s="2">
        <v>14193</v>
      </c>
      <c r="X134" s="2">
        <v>51750</v>
      </c>
      <c r="Y134" s="2">
        <v>38072</v>
      </c>
      <c r="Z134" s="15">
        <v>3</v>
      </c>
      <c r="AA134" s="15">
        <v>3</v>
      </c>
      <c r="AB134" s="15">
        <v>0</v>
      </c>
      <c r="AC134" s="15">
        <v>2</v>
      </c>
      <c r="AD134" s="15">
        <v>3</v>
      </c>
      <c r="AE134" s="15">
        <f>VLOOKUP(F134,[1]D3!$A:$C,3,0)</f>
        <v>3</v>
      </c>
      <c r="AF134" s="15">
        <v>1.8333333333333333</v>
      </c>
      <c r="AG134" s="15">
        <v>4</v>
      </c>
      <c r="AH134" s="15">
        <v>3</v>
      </c>
      <c r="AI134" s="38">
        <v>0</v>
      </c>
      <c r="AJ134" s="49">
        <f t="shared" si="27"/>
        <v>0.5</v>
      </c>
      <c r="AK134" s="49">
        <f t="shared" si="28"/>
        <v>0.5</v>
      </c>
      <c r="AL134" s="49" t="str">
        <f t="shared" si="29"/>
        <v>ND</v>
      </c>
      <c r="AM134" s="49">
        <f t="shared" si="30"/>
        <v>0.33333333333333331</v>
      </c>
      <c r="AN134" s="49">
        <f t="shared" si="31"/>
        <v>0.5</v>
      </c>
      <c r="AO134" s="49">
        <f t="shared" si="32"/>
        <v>0.5</v>
      </c>
      <c r="AP134" s="49">
        <f t="shared" si="33"/>
        <v>0.30555555555555552</v>
      </c>
      <c r="AQ134" s="49">
        <f t="shared" si="34"/>
        <v>0.66666666666666663</v>
      </c>
      <c r="AR134" s="49">
        <f t="shared" si="35"/>
        <v>0.5</v>
      </c>
      <c r="AS134" s="49" t="str">
        <f t="shared" si="36"/>
        <v>ND</v>
      </c>
      <c r="AT134" s="49">
        <f t="shared" si="37"/>
        <v>2.6388281029567708</v>
      </c>
    </row>
    <row r="135" spans="1:46" x14ac:dyDescent="0.25">
      <c r="A135" s="7" t="s">
        <v>310</v>
      </c>
      <c r="B135" s="3" t="s">
        <v>311</v>
      </c>
      <c r="C135" s="3" t="s">
        <v>321</v>
      </c>
      <c r="D135" s="3" t="s">
        <v>322</v>
      </c>
      <c r="E135" s="3" t="s">
        <v>329</v>
      </c>
      <c r="F135" s="3" t="s">
        <v>330</v>
      </c>
      <c r="G135" s="2">
        <v>15050</v>
      </c>
      <c r="H135" s="2">
        <v>2555</v>
      </c>
      <c r="I135" s="35">
        <f t="shared" si="26"/>
        <v>0.69255813953488377</v>
      </c>
      <c r="J135" s="2">
        <v>10423</v>
      </c>
      <c r="K135" s="35"/>
      <c r="L135" s="11"/>
      <c r="M135" s="36"/>
      <c r="N135" s="45"/>
      <c r="O135" s="46"/>
      <c r="P135" s="13">
        <v>5058</v>
      </c>
      <c r="Q135" s="2">
        <v>1505</v>
      </c>
      <c r="R135" s="2">
        <v>10423</v>
      </c>
      <c r="S135" s="2">
        <v>1252</v>
      </c>
      <c r="T135" s="2">
        <v>1750</v>
      </c>
      <c r="U135" s="2">
        <v>8802</v>
      </c>
      <c r="V135" s="2">
        <v>3971</v>
      </c>
      <c r="W135" s="2">
        <v>2859</v>
      </c>
      <c r="X135" s="2">
        <v>10423</v>
      </c>
      <c r="Y135" s="2">
        <v>2555</v>
      </c>
      <c r="Z135" s="15">
        <v>2</v>
      </c>
      <c r="AA135" s="15">
        <v>2</v>
      </c>
      <c r="AB135" s="15">
        <v>0</v>
      </c>
      <c r="AC135" s="15">
        <v>1</v>
      </c>
      <c r="AD135" s="15">
        <v>1</v>
      </c>
      <c r="AE135" s="15">
        <f>VLOOKUP(F135,[1]D3!$A:$C,3,0)</f>
        <v>3</v>
      </c>
      <c r="AF135" s="15">
        <v>1.5833333333333333</v>
      </c>
      <c r="AG135" s="15">
        <v>2</v>
      </c>
      <c r="AH135" s="15">
        <v>3</v>
      </c>
      <c r="AI135" s="38">
        <v>1</v>
      </c>
      <c r="AJ135" s="49">
        <f t="shared" si="27"/>
        <v>0.33333333333333331</v>
      </c>
      <c r="AK135" s="49">
        <f t="shared" si="28"/>
        <v>0.33333333333333331</v>
      </c>
      <c r="AL135" s="49" t="str">
        <f t="shared" si="29"/>
        <v>ND</v>
      </c>
      <c r="AM135" s="49">
        <f t="shared" si="30"/>
        <v>0.16666666666666666</v>
      </c>
      <c r="AN135" s="49">
        <f t="shared" si="31"/>
        <v>0.16666666666666666</v>
      </c>
      <c r="AO135" s="49">
        <f t="shared" si="32"/>
        <v>0.5</v>
      </c>
      <c r="AP135" s="49">
        <f t="shared" si="33"/>
        <v>0.2638888888888889</v>
      </c>
      <c r="AQ135" s="49">
        <f t="shared" si="34"/>
        <v>0.33333333333333331</v>
      </c>
      <c r="AR135" s="49">
        <f t="shared" si="35"/>
        <v>0.5</v>
      </c>
      <c r="AS135" s="49">
        <f t="shared" si="36"/>
        <v>0.16666666666666666</v>
      </c>
      <c r="AT135" s="49">
        <f t="shared" si="37"/>
        <v>1.6576176293266407</v>
      </c>
    </row>
    <row r="136" spans="1:46" x14ac:dyDescent="0.25">
      <c r="A136" s="7" t="s">
        <v>310</v>
      </c>
      <c r="B136" s="3" t="s">
        <v>311</v>
      </c>
      <c r="C136" s="3" t="s">
        <v>321</v>
      </c>
      <c r="D136" s="3" t="s">
        <v>322</v>
      </c>
      <c r="E136" s="3" t="s">
        <v>353</v>
      </c>
      <c r="F136" s="3" t="s">
        <v>354</v>
      </c>
      <c r="G136" s="2">
        <v>37556</v>
      </c>
      <c r="H136" s="2">
        <v>6418</v>
      </c>
      <c r="I136" s="35">
        <f t="shared" si="26"/>
        <v>0.69259239535626793</v>
      </c>
      <c r="J136" s="2">
        <v>26011</v>
      </c>
      <c r="K136" s="35"/>
      <c r="L136" s="11"/>
      <c r="M136" s="36"/>
      <c r="N136" s="45"/>
      <c r="O136" s="46"/>
      <c r="P136" s="13">
        <v>12622</v>
      </c>
      <c r="Q136" s="2">
        <v>4342</v>
      </c>
      <c r="R136" s="2">
        <v>26011</v>
      </c>
      <c r="S136" s="2">
        <v>2450</v>
      </c>
      <c r="T136" s="2">
        <v>2450</v>
      </c>
      <c r="U136" s="2">
        <v>6418</v>
      </c>
      <c r="V136" s="2">
        <v>9911</v>
      </c>
      <c r="W136" s="2">
        <v>7134</v>
      </c>
      <c r="X136" s="2">
        <v>26011</v>
      </c>
      <c r="Y136" s="2">
        <v>6418</v>
      </c>
      <c r="Z136" s="15">
        <v>3</v>
      </c>
      <c r="AA136" s="15">
        <v>2</v>
      </c>
      <c r="AB136" s="15">
        <v>0</v>
      </c>
      <c r="AC136" s="15">
        <v>1</v>
      </c>
      <c r="AD136" s="15">
        <v>1</v>
      </c>
      <c r="AE136" s="15">
        <f>VLOOKUP(F136,[1]D3!$A:$C,3,0)</f>
        <v>2</v>
      </c>
      <c r="AF136" s="15">
        <v>1.5833333333333333</v>
      </c>
      <c r="AG136" s="15">
        <v>2</v>
      </c>
      <c r="AH136" s="15">
        <v>3</v>
      </c>
      <c r="AI136" s="38">
        <v>0</v>
      </c>
      <c r="AJ136" s="49">
        <f t="shared" si="27"/>
        <v>0.5</v>
      </c>
      <c r="AK136" s="49">
        <f t="shared" si="28"/>
        <v>0.33333333333333331</v>
      </c>
      <c r="AL136" s="49" t="str">
        <f t="shared" si="29"/>
        <v>ND</v>
      </c>
      <c r="AM136" s="49">
        <f t="shared" si="30"/>
        <v>0.16666666666666666</v>
      </c>
      <c r="AN136" s="49">
        <f t="shared" si="31"/>
        <v>0.16666666666666666</v>
      </c>
      <c r="AO136" s="49">
        <f t="shared" si="32"/>
        <v>0.33333333333333331</v>
      </c>
      <c r="AP136" s="49">
        <f t="shared" si="33"/>
        <v>0.2638888888888889</v>
      </c>
      <c r="AQ136" s="49">
        <f t="shared" si="34"/>
        <v>0.33333333333333331</v>
      </c>
      <c r="AR136" s="49">
        <f t="shared" si="35"/>
        <v>0.5</v>
      </c>
      <c r="AS136" s="49" t="str">
        <f t="shared" si="36"/>
        <v>ND</v>
      </c>
      <c r="AT136" s="49">
        <f t="shared" si="37"/>
        <v>1.7817192207982138</v>
      </c>
    </row>
    <row r="137" spans="1:46" x14ac:dyDescent="0.25">
      <c r="A137" s="7" t="s">
        <v>310</v>
      </c>
      <c r="B137" s="3" t="s">
        <v>311</v>
      </c>
      <c r="C137" s="3" t="s">
        <v>321</v>
      </c>
      <c r="D137" s="3" t="s">
        <v>322</v>
      </c>
      <c r="E137" s="3" t="s">
        <v>333</v>
      </c>
      <c r="F137" s="3" t="s">
        <v>334</v>
      </c>
      <c r="G137" s="2">
        <v>17262</v>
      </c>
      <c r="H137" s="2">
        <v>1279</v>
      </c>
      <c r="I137" s="35">
        <f t="shared" si="26"/>
        <v>0.69261962692619627</v>
      </c>
      <c r="J137" s="2">
        <v>11956</v>
      </c>
      <c r="K137" s="35"/>
      <c r="L137" s="11"/>
      <c r="M137" s="36"/>
      <c r="N137" s="45"/>
      <c r="O137" s="46"/>
      <c r="P137" s="13">
        <v>5802</v>
      </c>
      <c r="Q137" s="2">
        <v>2967</v>
      </c>
      <c r="R137" s="2">
        <v>11956</v>
      </c>
      <c r="S137" s="2">
        <v>350</v>
      </c>
      <c r="T137" s="2">
        <v>350</v>
      </c>
      <c r="U137" s="2">
        <v>1279</v>
      </c>
      <c r="V137" s="2">
        <v>4555</v>
      </c>
      <c r="W137" s="2">
        <v>3279</v>
      </c>
      <c r="X137" s="2">
        <v>11956</v>
      </c>
      <c r="Y137" s="2">
        <v>1279</v>
      </c>
      <c r="Z137" s="15">
        <v>3</v>
      </c>
      <c r="AA137" s="15">
        <v>3</v>
      </c>
      <c r="AB137" s="15">
        <v>0</v>
      </c>
      <c r="AC137" s="15">
        <v>1</v>
      </c>
      <c r="AD137" s="15">
        <v>1</v>
      </c>
      <c r="AE137" s="15">
        <f>VLOOKUP(F137,[1]D3!$A:$C,3,0)</f>
        <v>2</v>
      </c>
      <c r="AF137" s="15">
        <v>1.5833333333333333</v>
      </c>
      <c r="AG137" s="15">
        <v>2</v>
      </c>
      <c r="AH137" s="15">
        <v>3</v>
      </c>
      <c r="AI137" s="38">
        <v>0</v>
      </c>
      <c r="AJ137" s="49">
        <f t="shared" si="27"/>
        <v>0.5</v>
      </c>
      <c r="AK137" s="49">
        <f t="shared" si="28"/>
        <v>0.5</v>
      </c>
      <c r="AL137" s="49" t="str">
        <f t="shared" si="29"/>
        <v>ND</v>
      </c>
      <c r="AM137" s="49">
        <f t="shared" si="30"/>
        <v>0.16666666666666666</v>
      </c>
      <c r="AN137" s="49">
        <f t="shared" si="31"/>
        <v>0.16666666666666666</v>
      </c>
      <c r="AO137" s="49">
        <f t="shared" si="32"/>
        <v>0.33333333333333331</v>
      </c>
      <c r="AP137" s="49">
        <f t="shared" si="33"/>
        <v>0.2638888888888889</v>
      </c>
      <c r="AQ137" s="49">
        <f t="shared" si="34"/>
        <v>0.33333333333333331</v>
      </c>
      <c r="AR137" s="49">
        <f t="shared" si="35"/>
        <v>0.5</v>
      </c>
      <c r="AS137" s="49" t="str">
        <f t="shared" si="36"/>
        <v>ND</v>
      </c>
      <c r="AT137" s="49">
        <f t="shared" si="37"/>
        <v>1.88797030519761</v>
      </c>
    </row>
    <row r="138" spans="1:46" x14ac:dyDescent="0.25">
      <c r="A138" s="7" t="s">
        <v>310</v>
      </c>
      <c r="B138" s="3" t="s">
        <v>311</v>
      </c>
      <c r="C138" s="3" t="s">
        <v>321</v>
      </c>
      <c r="D138" s="3" t="s">
        <v>322</v>
      </c>
      <c r="E138" s="3" t="s">
        <v>325</v>
      </c>
      <c r="F138" s="3" t="s">
        <v>326</v>
      </c>
      <c r="G138" s="2">
        <v>16996</v>
      </c>
      <c r="H138" s="2">
        <v>1069</v>
      </c>
      <c r="I138" s="35">
        <f t="shared" si="26"/>
        <v>0.81260296540362442</v>
      </c>
      <c r="J138" s="2">
        <v>13811</v>
      </c>
      <c r="K138" s="35"/>
      <c r="L138" s="11"/>
      <c r="M138" s="36"/>
      <c r="N138" s="45"/>
      <c r="O138" s="46"/>
      <c r="P138" s="13">
        <v>5712</v>
      </c>
      <c r="Q138" s="2">
        <v>4515</v>
      </c>
      <c r="R138" s="2">
        <v>11771</v>
      </c>
      <c r="S138" s="2">
        <v>3200</v>
      </c>
      <c r="T138" s="2">
        <v>350</v>
      </c>
      <c r="U138" s="2">
        <v>13811</v>
      </c>
      <c r="V138" s="2">
        <v>4485</v>
      </c>
      <c r="W138" s="2">
        <v>3228</v>
      </c>
      <c r="X138" s="2">
        <v>13811</v>
      </c>
      <c r="Y138" s="2">
        <v>1069</v>
      </c>
      <c r="Z138" s="15">
        <v>5</v>
      </c>
      <c r="AA138" s="15">
        <v>4</v>
      </c>
      <c r="AB138" s="15">
        <v>0</v>
      </c>
      <c r="AC138" s="15">
        <v>1</v>
      </c>
      <c r="AD138" s="15">
        <v>1</v>
      </c>
      <c r="AE138" s="15">
        <f>VLOOKUP(F138,[1]D3!$A:$C,3,0)</f>
        <v>5</v>
      </c>
      <c r="AF138" s="15">
        <v>1.5833333333333333</v>
      </c>
      <c r="AG138" s="15">
        <v>2</v>
      </c>
      <c r="AH138" s="15">
        <v>3</v>
      </c>
      <c r="AI138" s="38">
        <v>0</v>
      </c>
      <c r="AJ138" s="49">
        <f t="shared" si="27"/>
        <v>0.83333333333333337</v>
      </c>
      <c r="AK138" s="49">
        <f t="shared" si="28"/>
        <v>0.66666666666666663</v>
      </c>
      <c r="AL138" s="49" t="str">
        <f t="shared" si="29"/>
        <v>ND</v>
      </c>
      <c r="AM138" s="49">
        <f t="shared" si="30"/>
        <v>0.16666666666666666</v>
      </c>
      <c r="AN138" s="49">
        <f t="shared" si="31"/>
        <v>0.16666666666666666</v>
      </c>
      <c r="AO138" s="49">
        <f t="shared" si="32"/>
        <v>0.83333333333333337</v>
      </c>
      <c r="AP138" s="49">
        <f t="shared" si="33"/>
        <v>0.2638888888888889</v>
      </c>
      <c r="AQ138" s="49">
        <f t="shared" si="34"/>
        <v>0.33333333333333331</v>
      </c>
      <c r="AR138" s="49">
        <f t="shared" si="35"/>
        <v>0.5</v>
      </c>
      <c r="AS138" s="49" t="str">
        <f t="shared" si="36"/>
        <v>ND</v>
      </c>
      <c r="AT138" s="49">
        <f t="shared" si="37"/>
        <v>2.4120416424988864</v>
      </c>
    </row>
    <row r="139" spans="1:46" x14ac:dyDescent="0.25">
      <c r="A139" s="7" t="s">
        <v>310</v>
      </c>
      <c r="B139" s="3" t="s">
        <v>311</v>
      </c>
      <c r="C139" s="3" t="s">
        <v>321</v>
      </c>
      <c r="D139" s="3" t="s">
        <v>322</v>
      </c>
      <c r="E139" s="3" t="s">
        <v>323</v>
      </c>
      <c r="F139" s="3" t="s">
        <v>324</v>
      </c>
      <c r="G139" s="2">
        <v>13313</v>
      </c>
      <c r="H139" s="2">
        <v>1161</v>
      </c>
      <c r="I139" s="35">
        <f t="shared" si="26"/>
        <v>0.70787951626230006</v>
      </c>
      <c r="J139" s="2">
        <v>9424</v>
      </c>
      <c r="K139" s="35"/>
      <c r="L139" s="11"/>
      <c r="M139" s="36"/>
      <c r="N139" s="45"/>
      <c r="O139" s="46"/>
      <c r="P139" s="13">
        <v>4474</v>
      </c>
      <c r="Q139" s="2">
        <v>1747</v>
      </c>
      <c r="R139" s="2">
        <v>9221</v>
      </c>
      <c r="S139" s="2">
        <v>1831</v>
      </c>
      <c r="T139" s="2">
        <v>700</v>
      </c>
      <c r="U139" s="2">
        <v>9424</v>
      </c>
      <c r="V139" s="2">
        <v>3698</v>
      </c>
      <c r="W139" s="2">
        <v>2529</v>
      </c>
      <c r="X139" s="2">
        <v>9424</v>
      </c>
      <c r="Y139" s="2">
        <v>1161</v>
      </c>
      <c r="Z139" s="15">
        <v>4</v>
      </c>
      <c r="AA139" s="15">
        <v>2</v>
      </c>
      <c r="AB139" s="15">
        <v>0</v>
      </c>
      <c r="AC139" s="15">
        <v>1</v>
      </c>
      <c r="AD139" s="15">
        <v>1</v>
      </c>
      <c r="AE139" s="15">
        <f>VLOOKUP(F139,[1]D3!$A:$C,3,0)</f>
        <v>4</v>
      </c>
      <c r="AF139" s="15">
        <v>1.6666666666666667</v>
      </c>
      <c r="AG139" s="15">
        <v>3</v>
      </c>
      <c r="AH139" s="15">
        <v>3</v>
      </c>
      <c r="AI139" s="38">
        <v>0</v>
      </c>
      <c r="AJ139" s="49">
        <f t="shared" si="27"/>
        <v>0.66666666666666663</v>
      </c>
      <c r="AK139" s="49">
        <f t="shared" si="28"/>
        <v>0.33333333333333331</v>
      </c>
      <c r="AL139" s="49" t="str">
        <f t="shared" si="29"/>
        <v>ND</v>
      </c>
      <c r="AM139" s="49">
        <f t="shared" si="30"/>
        <v>0.16666666666666666</v>
      </c>
      <c r="AN139" s="49">
        <f t="shared" si="31"/>
        <v>0.16666666666666666</v>
      </c>
      <c r="AO139" s="49">
        <f t="shared" si="32"/>
        <v>0.66666666666666663</v>
      </c>
      <c r="AP139" s="49">
        <f t="shared" si="33"/>
        <v>0.27777777777777779</v>
      </c>
      <c r="AQ139" s="49">
        <f t="shared" si="34"/>
        <v>0.5</v>
      </c>
      <c r="AR139" s="49">
        <f t="shared" si="35"/>
        <v>0.5</v>
      </c>
      <c r="AS139" s="49" t="str">
        <f t="shared" si="36"/>
        <v>ND</v>
      </c>
      <c r="AT139" s="49">
        <f t="shared" si="37"/>
        <v>2.0647823694200036</v>
      </c>
    </row>
    <row r="140" spans="1:46" x14ac:dyDescent="0.25">
      <c r="A140" s="7" t="s">
        <v>310</v>
      </c>
      <c r="B140" s="3" t="s">
        <v>311</v>
      </c>
      <c r="C140" s="3" t="s">
        <v>312</v>
      </c>
      <c r="D140" s="3" t="s">
        <v>313</v>
      </c>
      <c r="E140" s="3" t="s">
        <v>312</v>
      </c>
      <c r="F140" s="3" t="s">
        <v>314</v>
      </c>
      <c r="G140" s="2">
        <v>16543</v>
      </c>
      <c r="H140" s="2">
        <v>9789</v>
      </c>
      <c r="I140" s="35">
        <f t="shared" si="26"/>
        <v>0.91833403856616092</v>
      </c>
      <c r="J140" s="2">
        <v>15192</v>
      </c>
      <c r="K140" s="35">
        <v>0.46</v>
      </c>
      <c r="L140" s="11">
        <v>6988</v>
      </c>
      <c r="M140" s="36" t="s">
        <v>660</v>
      </c>
      <c r="N140" s="45"/>
      <c r="O140" s="46"/>
      <c r="P140" s="13">
        <v>5560</v>
      </c>
      <c r="Q140" s="2">
        <v>2197</v>
      </c>
      <c r="R140" s="2">
        <v>11457</v>
      </c>
      <c r="S140" s="2">
        <v>6963</v>
      </c>
      <c r="T140" s="2">
        <v>1289</v>
      </c>
      <c r="U140" s="2">
        <v>15192</v>
      </c>
      <c r="V140" s="2">
        <v>5514</v>
      </c>
      <c r="W140" s="2">
        <v>3142</v>
      </c>
      <c r="X140" s="2">
        <v>15192</v>
      </c>
      <c r="Y140" s="2">
        <v>9789</v>
      </c>
      <c r="Z140" s="15">
        <v>3</v>
      </c>
      <c r="AA140" s="15">
        <v>2</v>
      </c>
      <c r="AB140" s="15">
        <v>2</v>
      </c>
      <c r="AC140" s="15">
        <v>3</v>
      </c>
      <c r="AD140" s="15">
        <v>3</v>
      </c>
      <c r="AE140" s="15">
        <f>VLOOKUP(F140,[1]D3!$A:$C,3,0)</f>
        <v>3</v>
      </c>
      <c r="AF140" s="15">
        <v>2</v>
      </c>
      <c r="AG140" s="15">
        <v>4</v>
      </c>
      <c r="AH140" s="15">
        <v>3</v>
      </c>
      <c r="AI140" s="38">
        <v>2</v>
      </c>
      <c r="AJ140" s="49">
        <f t="shared" si="27"/>
        <v>0.5</v>
      </c>
      <c r="AK140" s="49">
        <f t="shared" si="28"/>
        <v>0.33333333333333331</v>
      </c>
      <c r="AL140" s="49">
        <f t="shared" si="29"/>
        <v>0.33333333333333331</v>
      </c>
      <c r="AM140" s="49">
        <f t="shared" si="30"/>
        <v>0.5</v>
      </c>
      <c r="AN140" s="49">
        <f t="shared" si="31"/>
        <v>0.5</v>
      </c>
      <c r="AO140" s="49">
        <f t="shared" si="32"/>
        <v>0.5</v>
      </c>
      <c r="AP140" s="49">
        <f t="shared" si="33"/>
        <v>0.33333333333333331</v>
      </c>
      <c r="AQ140" s="49">
        <f t="shared" si="34"/>
        <v>0.66666666666666663</v>
      </c>
      <c r="AR140" s="49">
        <f t="shared" si="35"/>
        <v>0.5</v>
      </c>
      <c r="AS140" s="49">
        <f t="shared" si="36"/>
        <v>0.33333333333333331</v>
      </c>
      <c r="AT140" s="49">
        <f t="shared" si="37"/>
        <v>2.5052926998375433</v>
      </c>
    </row>
    <row r="141" spans="1:46" x14ac:dyDescent="0.25">
      <c r="A141" s="7" t="s">
        <v>310</v>
      </c>
      <c r="B141" s="3" t="s">
        <v>311</v>
      </c>
      <c r="C141" s="3" t="s">
        <v>312</v>
      </c>
      <c r="D141" s="3" t="s">
        <v>313</v>
      </c>
      <c r="E141" s="3" t="s">
        <v>357</v>
      </c>
      <c r="F141" s="3" t="s">
        <v>358</v>
      </c>
      <c r="G141" s="2">
        <v>13503</v>
      </c>
      <c r="H141" s="2">
        <v>6395</v>
      </c>
      <c r="I141" s="35">
        <f t="shared" si="26"/>
        <v>0.9643782863067466</v>
      </c>
      <c r="J141" s="2">
        <v>13022</v>
      </c>
      <c r="K141" s="35"/>
      <c r="L141" s="11"/>
      <c r="M141" s="36"/>
      <c r="N141" s="45"/>
      <c r="O141" s="46"/>
      <c r="P141" s="13">
        <v>4538</v>
      </c>
      <c r="Q141" s="2">
        <v>1350</v>
      </c>
      <c r="R141" s="2">
        <v>9352</v>
      </c>
      <c r="S141" s="2">
        <v>3151</v>
      </c>
      <c r="T141" s="2">
        <v>2484</v>
      </c>
      <c r="U141" s="2">
        <v>13022</v>
      </c>
      <c r="V141" s="2">
        <v>9565</v>
      </c>
      <c r="W141" s="2">
        <v>2565</v>
      </c>
      <c r="X141" s="2">
        <v>13022</v>
      </c>
      <c r="Y141" s="2">
        <v>6395</v>
      </c>
      <c r="Z141" s="15">
        <v>5</v>
      </c>
      <c r="AA141" s="15">
        <v>2</v>
      </c>
      <c r="AB141" s="15">
        <v>3</v>
      </c>
      <c r="AC141" s="15">
        <v>4</v>
      </c>
      <c r="AD141" s="15">
        <v>4</v>
      </c>
      <c r="AE141" s="15">
        <f>VLOOKUP(F141,[1]D3!$A:$C,3,0)</f>
        <v>4</v>
      </c>
      <c r="AF141" s="15">
        <v>4.25</v>
      </c>
      <c r="AG141" s="15">
        <v>5</v>
      </c>
      <c r="AH141" s="15">
        <v>3</v>
      </c>
      <c r="AI141" s="38">
        <v>2</v>
      </c>
      <c r="AJ141" s="49">
        <f t="shared" si="27"/>
        <v>0.83333333333333337</v>
      </c>
      <c r="AK141" s="49">
        <f t="shared" si="28"/>
        <v>0.33333333333333331</v>
      </c>
      <c r="AL141" s="49">
        <f t="shared" si="29"/>
        <v>0.5</v>
      </c>
      <c r="AM141" s="49">
        <f t="shared" si="30"/>
        <v>0.66666666666666663</v>
      </c>
      <c r="AN141" s="49">
        <f t="shared" si="31"/>
        <v>0.66666666666666663</v>
      </c>
      <c r="AO141" s="49">
        <f t="shared" si="32"/>
        <v>0.66666666666666663</v>
      </c>
      <c r="AP141" s="49">
        <f t="shared" si="33"/>
        <v>0.70833333333333337</v>
      </c>
      <c r="AQ141" s="49">
        <f t="shared" si="34"/>
        <v>0.83333333333333337</v>
      </c>
      <c r="AR141" s="49">
        <f t="shared" si="35"/>
        <v>0.5</v>
      </c>
      <c r="AS141" s="49">
        <f t="shared" si="36"/>
        <v>0.33333333333333331</v>
      </c>
      <c r="AT141" s="49">
        <f t="shared" si="37"/>
        <v>3.3196591165189533</v>
      </c>
    </row>
    <row r="142" spans="1:46" x14ac:dyDescent="0.25">
      <c r="A142" s="7" t="s">
        <v>310</v>
      </c>
      <c r="B142" s="3" t="s">
        <v>311</v>
      </c>
      <c r="C142" s="3" t="s">
        <v>312</v>
      </c>
      <c r="D142" s="3" t="s">
        <v>313</v>
      </c>
      <c r="E142" s="3" t="s">
        <v>331</v>
      </c>
      <c r="F142" s="3" t="s">
        <v>332</v>
      </c>
      <c r="G142" s="2">
        <v>6067</v>
      </c>
      <c r="H142" s="2">
        <v>579</v>
      </c>
      <c r="I142" s="35">
        <f t="shared" si="26"/>
        <v>0.69836822152628975</v>
      </c>
      <c r="J142" s="2">
        <v>4237</v>
      </c>
      <c r="K142" s="35"/>
      <c r="L142" s="11"/>
      <c r="M142" s="36"/>
      <c r="N142" s="45"/>
      <c r="O142" s="46"/>
      <c r="P142" s="13">
        <v>2039</v>
      </c>
      <c r="Q142" s="2">
        <v>1517</v>
      </c>
      <c r="R142" s="2">
        <v>4202</v>
      </c>
      <c r="S142" s="2">
        <v>553</v>
      </c>
      <c r="T142" s="2">
        <v>350</v>
      </c>
      <c r="U142" s="2">
        <v>4237</v>
      </c>
      <c r="V142" s="2">
        <v>1601</v>
      </c>
      <c r="W142" s="2">
        <v>1152</v>
      </c>
      <c r="X142" s="2">
        <v>4237</v>
      </c>
      <c r="Y142" s="2">
        <v>579</v>
      </c>
      <c r="Z142" s="15">
        <v>3</v>
      </c>
      <c r="AA142" s="15">
        <v>4</v>
      </c>
      <c r="AB142" s="15">
        <v>0</v>
      </c>
      <c r="AC142" s="15">
        <v>1</v>
      </c>
      <c r="AD142" s="15">
        <v>1</v>
      </c>
      <c r="AE142" s="15">
        <f>VLOOKUP(F142,[1]D3!$A:$C,3,0)</f>
        <v>4</v>
      </c>
      <c r="AF142" s="15">
        <v>1.5833333333333333</v>
      </c>
      <c r="AG142" s="15">
        <v>3</v>
      </c>
      <c r="AH142" s="15">
        <v>3</v>
      </c>
      <c r="AI142" s="38">
        <v>1</v>
      </c>
      <c r="AJ142" s="49">
        <f t="shared" si="27"/>
        <v>0.5</v>
      </c>
      <c r="AK142" s="49">
        <f t="shared" si="28"/>
        <v>0.66666666666666663</v>
      </c>
      <c r="AL142" s="49" t="str">
        <f t="shared" si="29"/>
        <v>ND</v>
      </c>
      <c r="AM142" s="49">
        <f t="shared" si="30"/>
        <v>0.16666666666666666</v>
      </c>
      <c r="AN142" s="49">
        <f t="shared" si="31"/>
        <v>0.16666666666666666</v>
      </c>
      <c r="AO142" s="49">
        <f t="shared" si="32"/>
        <v>0.66666666666666663</v>
      </c>
      <c r="AP142" s="49">
        <f t="shared" si="33"/>
        <v>0.2638888888888889</v>
      </c>
      <c r="AQ142" s="49">
        <f t="shared" si="34"/>
        <v>0.5</v>
      </c>
      <c r="AR142" s="49">
        <f t="shared" si="35"/>
        <v>0.5</v>
      </c>
      <c r="AS142" s="49">
        <f t="shared" si="36"/>
        <v>0.16666666666666666</v>
      </c>
      <c r="AT142" s="49">
        <f t="shared" si="37"/>
        <v>1.9712506787491844</v>
      </c>
    </row>
    <row r="143" spans="1:46" x14ac:dyDescent="0.25">
      <c r="A143" s="7" t="s">
        <v>310</v>
      </c>
      <c r="B143" s="3" t="s">
        <v>311</v>
      </c>
      <c r="C143" s="3" t="s">
        <v>312</v>
      </c>
      <c r="D143" s="3" t="s">
        <v>313</v>
      </c>
      <c r="E143" s="3" t="s">
        <v>344</v>
      </c>
      <c r="F143" s="3" t="s">
        <v>345</v>
      </c>
      <c r="G143" s="2">
        <v>14287</v>
      </c>
      <c r="H143" s="2">
        <v>6507</v>
      </c>
      <c r="I143" s="35">
        <f t="shared" si="26"/>
        <v>1</v>
      </c>
      <c r="J143" s="2">
        <v>14287</v>
      </c>
      <c r="K143" s="35"/>
      <c r="L143" s="11"/>
      <c r="M143" s="36"/>
      <c r="N143" s="45"/>
      <c r="O143" s="46"/>
      <c r="P143" s="13">
        <v>4802</v>
      </c>
      <c r="Q143" s="2">
        <v>1429</v>
      </c>
      <c r="R143" s="2">
        <v>9895</v>
      </c>
      <c r="S143" s="2">
        <v>4572</v>
      </c>
      <c r="T143" s="2">
        <v>2572</v>
      </c>
      <c r="U143" s="2">
        <v>14287</v>
      </c>
      <c r="V143" s="2">
        <v>12104</v>
      </c>
      <c r="W143" s="2">
        <v>2714</v>
      </c>
      <c r="X143" s="2">
        <v>14287</v>
      </c>
      <c r="Y143" s="2">
        <v>6507</v>
      </c>
      <c r="Z143" s="15">
        <v>4</v>
      </c>
      <c r="AA143" s="15">
        <v>2</v>
      </c>
      <c r="AB143" s="15">
        <v>6</v>
      </c>
      <c r="AC143" s="15">
        <v>5</v>
      </c>
      <c r="AD143" s="15">
        <v>4</v>
      </c>
      <c r="AE143" s="15">
        <f>VLOOKUP(F143,[1]D3!$A:$C,3,0)</f>
        <v>4</v>
      </c>
      <c r="AF143" s="15">
        <v>5.083333333333333</v>
      </c>
      <c r="AG143" s="15">
        <v>5</v>
      </c>
      <c r="AH143" s="15">
        <v>3</v>
      </c>
      <c r="AI143" s="38">
        <v>3</v>
      </c>
      <c r="AJ143" s="49">
        <f t="shared" si="27"/>
        <v>0.66666666666666663</v>
      </c>
      <c r="AK143" s="49">
        <f t="shared" si="28"/>
        <v>0.33333333333333331</v>
      </c>
      <c r="AL143" s="49">
        <f t="shared" si="29"/>
        <v>1</v>
      </c>
      <c r="AM143" s="49">
        <f t="shared" si="30"/>
        <v>0.83333333333333337</v>
      </c>
      <c r="AN143" s="49">
        <f t="shared" si="31"/>
        <v>0.66666666666666663</v>
      </c>
      <c r="AO143" s="49">
        <f t="shared" si="32"/>
        <v>0.66666666666666663</v>
      </c>
      <c r="AP143" s="49">
        <f t="shared" si="33"/>
        <v>0.84722222222222221</v>
      </c>
      <c r="AQ143" s="49">
        <f t="shared" si="34"/>
        <v>0.83333333333333337</v>
      </c>
      <c r="AR143" s="49">
        <f t="shared" si="35"/>
        <v>0.5</v>
      </c>
      <c r="AS143" s="49">
        <f t="shared" si="36"/>
        <v>0.5</v>
      </c>
      <c r="AT143" s="49">
        <f t="shared" si="37"/>
        <v>3.8260172587596504</v>
      </c>
    </row>
    <row r="144" spans="1:46" x14ac:dyDescent="0.25">
      <c r="A144" s="7" t="s">
        <v>310</v>
      </c>
      <c r="B144" s="3" t="s">
        <v>311</v>
      </c>
      <c r="C144" s="3" t="s">
        <v>312</v>
      </c>
      <c r="D144" s="3" t="s">
        <v>313</v>
      </c>
      <c r="E144" s="3" t="s">
        <v>349</v>
      </c>
      <c r="F144" s="3" t="s">
        <v>350</v>
      </c>
      <c r="G144" s="2">
        <v>7494</v>
      </c>
      <c r="H144" s="2">
        <v>477</v>
      </c>
      <c r="I144" s="35">
        <f t="shared" si="26"/>
        <v>0.69268748331998931</v>
      </c>
      <c r="J144" s="2">
        <v>5191</v>
      </c>
      <c r="K144" s="35"/>
      <c r="L144" s="11"/>
      <c r="M144" s="36"/>
      <c r="N144" s="45"/>
      <c r="O144" s="46"/>
      <c r="P144" s="13">
        <v>2519</v>
      </c>
      <c r="Q144" s="2">
        <v>749</v>
      </c>
      <c r="R144" s="2">
        <v>5191</v>
      </c>
      <c r="S144" s="2">
        <v>1125</v>
      </c>
      <c r="T144" s="2">
        <v>350</v>
      </c>
      <c r="U144" s="2">
        <v>5155</v>
      </c>
      <c r="V144" s="2">
        <v>2394</v>
      </c>
      <c r="W144" s="2">
        <v>1424</v>
      </c>
      <c r="X144" s="2">
        <v>5191</v>
      </c>
      <c r="Y144" s="2">
        <v>477</v>
      </c>
      <c r="Z144" s="15">
        <v>4</v>
      </c>
      <c r="AA144" s="15">
        <v>2</v>
      </c>
      <c r="AB144" s="15">
        <v>0</v>
      </c>
      <c r="AC144" s="15">
        <v>1</v>
      </c>
      <c r="AD144" s="15">
        <v>1</v>
      </c>
      <c r="AE144" s="15">
        <f>VLOOKUP(F144,[1]D3!$A:$C,3,0)</f>
        <v>4</v>
      </c>
      <c r="AF144" s="15">
        <v>1.9166666666666667</v>
      </c>
      <c r="AG144" s="15">
        <v>3</v>
      </c>
      <c r="AH144" s="15">
        <v>3</v>
      </c>
      <c r="AI144" s="38">
        <v>1</v>
      </c>
      <c r="AJ144" s="49">
        <f t="shared" si="27"/>
        <v>0.66666666666666663</v>
      </c>
      <c r="AK144" s="49">
        <f t="shared" si="28"/>
        <v>0.33333333333333331</v>
      </c>
      <c r="AL144" s="49" t="str">
        <f t="shared" si="29"/>
        <v>ND</v>
      </c>
      <c r="AM144" s="49">
        <f t="shared" si="30"/>
        <v>0.16666666666666666</v>
      </c>
      <c r="AN144" s="49">
        <f t="shared" si="31"/>
        <v>0.16666666666666666</v>
      </c>
      <c r="AO144" s="49">
        <f t="shared" si="32"/>
        <v>0.66666666666666663</v>
      </c>
      <c r="AP144" s="49">
        <f t="shared" si="33"/>
        <v>0.31944444444444448</v>
      </c>
      <c r="AQ144" s="49">
        <f t="shared" si="34"/>
        <v>0.5</v>
      </c>
      <c r="AR144" s="49">
        <f t="shared" si="35"/>
        <v>0.5</v>
      </c>
      <c r="AS144" s="49">
        <f t="shared" si="36"/>
        <v>0.16666666666666666</v>
      </c>
      <c r="AT144" s="49">
        <f t="shared" si="37"/>
        <v>1.9191204261628925</v>
      </c>
    </row>
    <row r="145" spans="1:46" x14ac:dyDescent="0.25">
      <c r="A145" s="7" t="s">
        <v>310</v>
      </c>
      <c r="B145" s="3" t="s">
        <v>311</v>
      </c>
      <c r="C145" s="3" t="s">
        <v>315</v>
      </c>
      <c r="D145" s="3" t="s">
        <v>316</v>
      </c>
      <c r="E145" s="3" t="s">
        <v>315</v>
      </c>
      <c r="F145" s="3" t="s">
        <v>317</v>
      </c>
      <c r="G145" s="2">
        <v>40460</v>
      </c>
      <c r="H145" s="2">
        <v>7993</v>
      </c>
      <c r="I145" s="35">
        <f t="shared" si="26"/>
        <v>0.69260998517053884</v>
      </c>
      <c r="J145" s="2">
        <v>28023</v>
      </c>
      <c r="K145" s="35"/>
      <c r="L145" s="11"/>
      <c r="M145" s="36"/>
      <c r="N145" s="45"/>
      <c r="O145" s="46"/>
      <c r="P145" s="13">
        <v>13598</v>
      </c>
      <c r="Q145" s="2">
        <v>7586</v>
      </c>
      <c r="R145" s="2">
        <v>28023</v>
      </c>
      <c r="S145" s="2">
        <v>3500</v>
      </c>
      <c r="T145" s="2">
        <v>3500</v>
      </c>
      <c r="U145" s="2">
        <v>7993</v>
      </c>
      <c r="V145" s="2">
        <v>10115</v>
      </c>
      <c r="W145" s="2">
        <v>7685</v>
      </c>
      <c r="X145" s="2">
        <v>28023</v>
      </c>
      <c r="Y145" s="2">
        <v>7993</v>
      </c>
      <c r="Z145" s="15">
        <v>3</v>
      </c>
      <c r="AA145" s="15">
        <v>3</v>
      </c>
      <c r="AB145" s="15">
        <v>0</v>
      </c>
      <c r="AC145" s="15">
        <v>2</v>
      </c>
      <c r="AD145" s="15">
        <v>2</v>
      </c>
      <c r="AE145" s="15">
        <f>VLOOKUP(F145,[1]D3!$A:$C,3,0)</f>
        <v>4</v>
      </c>
      <c r="AF145" s="15">
        <v>1.5</v>
      </c>
      <c r="AG145" s="15">
        <v>3</v>
      </c>
      <c r="AH145" s="15">
        <v>3</v>
      </c>
      <c r="AI145" s="38">
        <v>0</v>
      </c>
      <c r="AJ145" s="49">
        <f t="shared" si="27"/>
        <v>0.5</v>
      </c>
      <c r="AK145" s="49">
        <f t="shared" si="28"/>
        <v>0.5</v>
      </c>
      <c r="AL145" s="49" t="str">
        <f t="shared" si="29"/>
        <v>ND</v>
      </c>
      <c r="AM145" s="49">
        <f t="shared" si="30"/>
        <v>0.33333333333333331</v>
      </c>
      <c r="AN145" s="49">
        <f t="shared" si="31"/>
        <v>0.33333333333333331</v>
      </c>
      <c r="AO145" s="49">
        <f t="shared" si="32"/>
        <v>0.66666666666666663</v>
      </c>
      <c r="AP145" s="49">
        <f t="shared" si="33"/>
        <v>0.25</v>
      </c>
      <c r="AQ145" s="49">
        <f t="shared" si="34"/>
        <v>0.5</v>
      </c>
      <c r="AR145" s="49">
        <f t="shared" si="35"/>
        <v>0.5</v>
      </c>
      <c r="AS145" s="49" t="str">
        <f t="shared" si="36"/>
        <v>ND</v>
      </c>
      <c r="AT145" s="49">
        <f t="shared" si="37"/>
        <v>2.5214686466427239</v>
      </c>
    </row>
    <row r="146" spans="1:46" x14ac:dyDescent="0.25">
      <c r="A146" s="7" t="s">
        <v>310</v>
      </c>
      <c r="B146" s="3" t="s">
        <v>311</v>
      </c>
      <c r="C146" s="3" t="s">
        <v>315</v>
      </c>
      <c r="D146" s="3" t="s">
        <v>316</v>
      </c>
      <c r="E146" s="3" t="s">
        <v>339</v>
      </c>
      <c r="F146" s="3" t="s">
        <v>340</v>
      </c>
      <c r="G146" s="2">
        <v>4593</v>
      </c>
      <c r="H146" s="2">
        <v>601</v>
      </c>
      <c r="I146" s="35">
        <f t="shared" si="26"/>
        <v>0.71021119094273899</v>
      </c>
      <c r="J146" s="2">
        <v>3262</v>
      </c>
      <c r="K146" s="35"/>
      <c r="L146" s="11"/>
      <c r="M146" s="36"/>
      <c r="N146" s="45"/>
      <c r="O146" s="46"/>
      <c r="P146" s="13">
        <v>1544</v>
      </c>
      <c r="Q146" s="2">
        <v>3086</v>
      </c>
      <c r="R146" s="2">
        <v>3181</v>
      </c>
      <c r="S146" s="2">
        <v>2526</v>
      </c>
      <c r="T146" s="2">
        <v>350</v>
      </c>
      <c r="U146" s="2">
        <v>3262</v>
      </c>
      <c r="V146" s="2">
        <v>1212</v>
      </c>
      <c r="W146" s="2">
        <v>872</v>
      </c>
      <c r="X146" s="2">
        <v>3262</v>
      </c>
      <c r="Y146" s="2">
        <v>601</v>
      </c>
      <c r="Z146" s="15">
        <v>1</v>
      </c>
      <c r="AA146" s="15">
        <v>5</v>
      </c>
      <c r="AB146" s="15">
        <v>0</v>
      </c>
      <c r="AC146" s="15">
        <v>1</v>
      </c>
      <c r="AD146" s="15">
        <v>1</v>
      </c>
      <c r="AE146" s="15">
        <f>VLOOKUP(F146,[1]D3!$A:$C,3,0)</f>
        <v>5</v>
      </c>
      <c r="AF146" s="15">
        <v>1.5833333333333333</v>
      </c>
      <c r="AG146" s="15">
        <v>3</v>
      </c>
      <c r="AH146" s="15">
        <v>3</v>
      </c>
      <c r="AI146" s="38">
        <v>1</v>
      </c>
      <c r="AJ146" s="49">
        <f t="shared" si="27"/>
        <v>0.16666666666666666</v>
      </c>
      <c r="AK146" s="49">
        <f t="shared" si="28"/>
        <v>0.83333333333333337</v>
      </c>
      <c r="AL146" s="49" t="str">
        <f t="shared" si="29"/>
        <v>ND</v>
      </c>
      <c r="AM146" s="49">
        <f t="shared" si="30"/>
        <v>0.16666666666666666</v>
      </c>
      <c r="AN146" s="49">
        <f t="shared" si="31"/>
        <v>0.16666666666666666</v>
      </c>
      <c r="AO146" s="49">
        <f t="shared" si="32"/>
        <v>0.83333333333333337</v>
      </c>
      <c r="AP146" s="49">
        <f t="shared" si="33"/>
        <v>0.2638888888888889</v>
      </c>
      <c r="AQ146" s="49">
        <f t="shared" si="34"/>
        <v>0.5</v>
      </c>
      <c r="AR146" s="49">
        <f t="shared" si="35"/>
        <v>0.5</v>
      </c>
      <c r="AS146" s="49">
        <f t="shared" si="36"/>
        <v>0.16666666666666666</v>
      </c>
      <c r="AT146" s="49">
        <f t="shared" si="37"/>
        <v>1.8168923749192789</v>
      </c>
    </row>
    <row r="147" spans="1:46" x14ac:dyDescent="0.25">
      <c r="A147" s="7" t="s">
        <v>310</v>
      </c>
      <c r="B147" s="3" t="s">
        <v>311</v>
      </c>
      <c r="C147" s="3" t="s">
        <v>315</v>
      </c>
      <c r="D147" s="3" t="s">
        <v>316</v>
      </c>
      <c r="E147" s="3" t="s">
        <v>335</v>
      </c>
      <c r="F147" s="3" t="s">
        <v>336</v>
      </c>
      <c r="G147" s="2">
        <v>15428</v>
      </c>
      <c r="H147" s="2">
        <v>1505</v>
      </c>
      <c r="I147" s="35">
        <f t="shared" si="26"/>
        <v>0.69257194710915215</v>
      </c>
      <c r="J147" s="2">
        <v>10685</v>
      </c>
      <c r="K147" s="35"/>
      <c r="L147" s="11"/>
      <c r="M147" s="36"/>
      <c r="N147" s="45"/>
      <c r="O147" s="46"/>
      <c r="P147" s="13">
        <v>5185</v>
      </c>
      <c r="Q147" s="2">
        <v>5062</v>
      </c>
      <c r="R147" s="2">
        <v>10685</v>
      </c>
      <c r="S147" s="2">
        <v>3271</v>
      </c>
      <c r="T147" s="2">
        <v>700</v>
      </c>
      <c r="U147" s="2">
        <v>8466</v>
      </c>
      <c r="V147" s="2">
        <v>4071</v>
      </c>
      <c r="W147" s="2">
        <v>2931</v>
      </c>
      <c r="X147" s="2">
        <v>10685</v>
      </c>
      <c r="Y147" s="2">
        <v>1505</v>
      </c>
      <c r="Z147" s="15">
        <v>2</v>
      </c>
      <c r="AA147" s="15">
        <v>5</v>
      </c>
      <c r="AB147" s="15">
        <v>0</v>
      </c>
      <c r="AC147" s="15">
        <v>1</v>
      </c>
      <c r="AD147" s="15">
        <v>1</v>
      </c>
      <c r="AE147" s="15">
        <f>VLOOKUP(F147,[1]D3!$A:$C,3,0)</f>
        <v>3</v>
      </c>
      <c r="AF147" s="15">
        <v>1.5833333333333333</v>
      </c>
      <c r="AG147" s="15">
        <v>3</v>
      </c>
      <c r="AH147" s="15">
        <v>3</v>
      </c>
      <c r="AI147" s="38">
        <v>0</v>
      </c>
      <c r="AJ147" s="49">
        <f t="shared" si="27"/>
        <v>0.33333333333333331</v>
      </c>
      <c r="AK147" s="49">
        <f t="shared" si="28"/>
        <v>0.83333333333333337</v>
      </c>
      <c r="AL147" s="49" t="str">
        <f t="shared" si="29"/>
        <v>ND</v>
      </c>
      <c r="AM147" s="49">
        <f t="shared" si="30"/>
        <v>0.16666666666666666</v>
      </c>
      <c r="AN147" s="49">
        <f t="shared" si="31"/>
        <v>0.16666666666666666</v>
      </c>
      <c r="AO147" s="49">
        <f t="shared" si="32"/>
        <v>0.5</v>
      </c>
      <c r="AP147" s="49">
        <f t="shared" si="33"/>
        <v>0.2638888888888889</v>
      </c>
      <c r="AQ147" s="49">
        <f t="shared" si="34"/>
        <v>0.5</v>
      </c>
      <c r="AR147" s="49">
        <f t="shared" si="35"/>
        <v>0.5</v>
      </c>
      <c r="AS147" s="49" t="str">
        <f t="shared" si="36"/>
        <v>ND</v>
      </c>
      <c r="AT147" s="49">
        <f t="shared" si="37"/>
        <v>2.0308967180131905</v>
      </c>
    </row>
    <row r="148" spans="1:46" x14ac:dyDescent="0.25">
      <c r="A148" s="7" t="s">
        <v>310</v>
      </c>
      <c r="B148" s="3" t="s">
        <v>311</v>
      </c>
      <c r="C148" s="3" t="s">
        <v>315</v>
      </c>
      <c r="D148" s="3" t="s">
        <v>316</v>
      </c>
      <c r="E148" s="3" t="s">
        <v>342</v>
      </c>
      <c r="F148" s="3" t="s">
        <v>343</v>
      </c>
      <c r="G148" s="2">
        <v>6315</v>
      </c>
      <c r="H148" s="2">
        <v>290</v>
      </c>
      <c r="I148" s="35">
        <f t="shared" si="26"/>
        <v>0.69263657957244651</v>
      </c>
      <c r="J148" s="2">
        <v>4374</v>
      </c>
      <c r="K148" s="35"/>
      <c r="L148" s="11"/>
      <c r="M148" s="36"/>
      <c r="N148" s="45"/>
      <c r="O148" s="46"/>
      <c r="P148" s="13">
        <v>2123</v>
      </c>
      <c r="Q148" s="2">
        <v>4144</v>
      </c>
      <c r="R148" s="2">
        <v>4374</v>
      </c>
      <c r="S148" s="2">
        <v>44</v>
      </c>
      <c r="T148" s="2">
        <v>44</v>
      </c>
      <c r="U148" s="2">
        <v>290</v>
      </c>
      <c r="V148" s="2">
        <v>1842</v>
      </c>
      <c r="W148" s="2">
        <v>1200</v>
      </c>
      <c r="X148" s="2">
        <v>4374</v>
      </c>
      <c r="Y148" s="2">
        <v>290</v>
      </c>
      <c r="Z148" s="15">
        <v>3</v>
      </c>
      <c r="AA148" s="15">
        <v>5</v>
      </c>
      <c r="AB148" s="15">
        <v>0</v>
      </c>
      <c r="AC148" s="15">
        <v>1</v>
      </c>
      <c r="AD148" s="15">
        <v>1</v>
      </c>
      <c r="AE148" s="15">
        <f>VLOOKUP(F148,[1]D3!$A:$C,3,0)</f>
        <v>3</v>
      </c>
      <c r="AF148" s="15">
        <v>1.75</v>
      </c>
      <c r="AG148" s="15">
        <v>2</v>
      </c>
      <c r="AH148" s="15">
        <v>3</v>
      </c>
      <c r="AI148" s="38">
        <v>0</v>
      </c>
      <c r="AJ148" s="49">
        <f t="shared" si="27"/>
        <v>0.5</v>
      </c>
      <c r="AK148" s="49">
        <f t="shared" si="28"/>
        <v>0.83333333333333337</v>
      </c>
      <c r="AL148" s="49" t="str">
        <f t="shared" si="29"/>
        <v>ND</v>
      </c>
      <c r="AM148" s="49">
        <f t="shared" si="30"/>
        <v>0.16666666666666666</v>
      </c>
      <c r="AN148" s="49">
        <f t="shared" si="31"/>
        <v>0.16666666666666666</v>
      </c>
      <c r="AO148" s="49">
        <f t="shared" si="32"/>
        <v>0.5</v>
      </c>
      <c r="AP148" s="49">
        <f t="shared" si="33"/>
        <v>0.29166666666666669</v>
      </c>
      <c r="AQ148" s="49">
        <f t="shared" si="34"/>
        <v>0.33333333333333331</v>
      </c>
      <c r="AR148" s="49">
        <f t="shared" si="35"/>
        <v>0.5</v>
      </c>
      <c r="AS148" s="49" t="str">
        <f t="shared" si="36"/>
        <v>ND</v>
      </c>
      <c r="AT148" s="49">
        <f t="shared" si="37"/>
        <v>2.1829968887279971</v>
      </c>
    </row>
    <row r="149" spans="1:46" x14ac:dyDescent="0.25">
      <c r="A149" s="7" t="s">
        <v>359</v>
      </c>
      <c r="B149" s="3" t="s">
        <v>360</v>
      </c>
      <c r="C149" s="3" t="s">
        <v>359</v>
      </c>
      <c r="D149" s="3" t="s">
        <v>361</v>
      </c>
      <c r="E149" s="3" t="s">
        <v>359</v>
      </c>
      <c r="F149" s="3" t="s">
        <v>388</v>
      </c>
      <c r="G149" s="2">
        <v>182531</v>
      </c>
      <c r="H149" s="2">
        <v>104392</v>
      </c>
      <c r="I149" s="35">
        <f t="shared" si="26"/>
        <v>0.85730095161917697</v>
      </c>
      <c r="J149" s="2">
        <v>156484</v>
      </c>
      <c r="K149" s="35"/>
      <c r="L149" s="11"/>
      <c r="M149" s="36"/>
      <c r="N149" s="45"/>
      <c r="O149" s="46"/>
      <c r="P149" s="13">
        <v>61346</v>
      </c>
      <c r="Q149" s="2">
        <v>92307</v>
      </c>
      <c r="R149" s="2">
        <v>126421</v>
      </c>
      <c r="S149" s="2">
        <v>84759</v>
      </c>
      <c r="T149" s="2">
        <v>11269</v>
      </c>
      <c r="U149" s="2">
        <v>156484</v>
      </c>
      <c r="V149" s="2">
        <v>109011</v>
      </c>
      <c r="W149" s="2">
        <v>34672</v>
      </c>
      <c r="X149" s="2">
        <v>156484</v>
      </c>
      <c r="Y149" s="2">
        <v>104392</v>
      </c>
      <c r="Z149" s="15">
        <v>5</v>
      </c>
      <c r="AA149" s="15">
        <v>5</v>
      </c>
      <c r="AB149" s="15">
        <v>6</v>
      </c>
      <c r="AC149" s="15">
        <v>4</v>
      </c>
      <c r="AD149" s="15">
        <v>4</v>
      </c>
      <c r="AE149" s="15">
        <f>VLOOKUP(F149,[1]D3!$A:$C,3,0)</f>
        <v>4</v>
      </c>
      <c r="AF149" s="15">
        <v>3.5833333333333335</v>
      </c>
      <c r="AG149" s="15">
        <v>4</v>
      </c>
      <c r="AH149" s="15">
        <v>3</v>
      </c>
      <c r="AI149" s="38">
        <v>5</v>
      </c>
      <c r="AJ149" s="49">
        <f t="shared" si="27"/>
        <v>0.83333333333333337</v>
      </c>
      <c r="AK149" s="49">
        <f t="shared" si="28"/>
        <v>0.83333333333333337</v>
      </c>
      <c r="AL149" s="49">
        <f t="shared" si="29"/>
        <v>1</v>
      </c>
      <c r="AM149" s="49">
        <f t="shared" si="30"/>
        <v>0.66666666666666663</v>
      </c>
      <c r="AN149" s="49">
        <f t="shared" si="31"/>
        <v>0.66666666666666663</v>
      </c>
      <c r="AO149" s="49">
        <f t="shared" si="32"/>
        <v>0.66666666666666663</v>
      </c>
      <c r="AP149" s="49">
        <f t="shared" si="33"/>
        <v>0.59722222222222221</v>
      </c>
      <c r="AQ149" s="49">
        <f t="shared" si="34"/>
        <v>0.66666666666666663</v>
      </c>
      <c r="AR149" s="49">
        <f t="shared" si="35"/>
        <v>0.5</v>
      </c>
      <c r="AS149" s="49">
        <f t="shared" si="36"/>
        <v>0.83333333333333337</v>
      </c>
      <c r="AT149" s="49">
        <f t="shared" si="37"/>
        <v>4.312596794308492</v>
      </c>
    </row>
    <row r="150" spans="1:46" x14ac:dyDescent="0.25">
      <c r="A150" s="7" t="s">
        <v>359</v>
      </c>
      <c r="B150" s="3" t="s">
        <v>360</v>
      </c>
      <c r="C150" s="3" t="s">
        <v>359</v>
      </c>
      <c r="D150" s="3" t="s">
        <v>361</v>
      </c>
      <c r="E150" s="3" t="s">
        <v>362</v>
      </c>
      <c r="F150" s="3" t="s">
        <v>363</v>
      </c>
      <c r="G150" s="2">
        <v>28153</v>
      </c>
      <c r="H150" s="2">
        <v>9150</v>
      </c>
      <c r="I150" s="35">
        <f t="shared" si="26"/>
        <v>1</v>
      </c>
      <c r="J150" s="2">
        <v>28153</v>
      </c>
      <c r="K150" s="35"/>
      <c r="L150" s="11"/>
      <c r="M150" s="36"/>
      <c r="N150" s="45"/>
      <c r="O150" s="46"/>
      <c r="P150" s="13">
        <v>9462</v>
      </c>
      <c r="Q150" s="2">
        <v>15396</v>
      </c>
      <c r="R150" s="2">
        <v>19499</v>
      </c>
      <c r="S150" s="2">
        <v>12381</v>
      </c>
      <c r="T150" s="2">
        <v>4844</v>
      </c>
      <c r="U150" s="2">
        <v>28153</v>
      </c>
      <c r="V150" s="2">
        <v>19942</v>
      </c>
      <c r="W150" s="2">
        <v>5348</v>
      </c>
      <c r="X150" s="2">
        <v>28153</v>
      </c>
      <c r="Y150" s="2">
        <v>9150</v>
      </c>
      <c r="Z150" s="15">
        <v>6</v>
      </c>
      <c r="AA150" s="15">
        <v>5</v>
      </c>
      <c r="AB150" s="15">
        <v>4</v>
      </c>
      <c r="AC150" s="15">
        <v>4</v>
      </c>
      <c r="AD150" s="15">
        <v>4</v>
      </c>
      <c r="AE150" s="15">
        <f>VLOOKUP(F150,[1]D3!$A:$C,3,0)</f>
        <v>5</v>
      </c>
      <c r="AF150" s="15">
        <v>4.25</v>
      </c>
      <c r="AG150" s="15">
        <v>4</v>
      </c>
      <c r="AH150" s="15">
        <v>3</v>
      </c>
      <c r="AI150" s="38">
        <v>5</v>
      </c>
      <c r="AJ150" s="49">
        <f t="shared" si="27"/>
        <v>1</v>
      </c>
      <c r="AK150" s="49">
        <f t="shared" si="28"/>
        <v>0.83333333333333337</v>
      </c>
      <c r="AL150" s="49">
        <f t="shared" si="29"/>
        <v>0.66666666666666663</v>
      </c>
      <c r="AM150" s="49">
        <f t="shared" si="30"/>
        <v>0.66666666666666663</v>
      </c>
      <c r="AN150" s="49">
        <f t="shared" si="31"/>
        <v>0.66666666666666663</v>
      </c>
      <c r="AO150" s="49">
        <f t="shared" si="32"/>
        <v>0.83333333333333337</v>
      </c>
      <c r="AP150" s="49">
        <f t="shared" si="33"/>
        <v>0.70833333333333337</v>
      </c>
      <c r="AQ150" s="49">
        <f t="shared" si="34"/>
        <v>0.66666666666666663</v>
      </c>
      <c r="AR150" s="49">
        <f t="shared" si="35"/>
        <v>0.5</v>
      </c>
      <c r="AS150" s="49">
        <f t="shared" si="36"/>
        <v>0.83333333333333337</v>
      </c>
      <c r="AT150" s="49">
        <f t="shared" si="37"/>
        <v>4.3951366286390607</v>
      </c>
    </row>
    <row r="151" spans="1:46" x14ac:dyDescent="0.25">
      <c r="A151" s="7" t="s">
        <v>359</v>
      </c>
      <c r="B151" s="3" t="s">
        <v>360</v>
      </c>
      <c r="C151" s="3" t="s">
        <v>359</v>
      </c>
      <c r="D151" s="3" t="s">
        <v>361</v>
      </c>
      <c r="E151" s="3" t="s">
        <v>375</v>
      </c>
      <c r="F151" s="3" t="s">
        <v>376</v>
      </c>
      <c r="G151" s="2">
        <v>18743</v>
      </c>
      <c r="H151" s="2">
        <v>13553</v>
      </c>
      <c r="I151" s="35">
        <f t="shared" si="26"/>
        <v>0.89884223443418876</v>
      </c>
      <c r="J151" s="2">
        <v>16847</v>
      </c>
      <c r="K151" s="35"/>
      <c r="L151" s="11"/>
      <c r="M151" s="36"/>
      <c r="N151" s="45">
        <v>8000</v>
      </c>
      <c r="O151" s="46" t="s">
        <v>661</v>
      </c>
      <c r="P151" s="13">
        <v>6299</v>
      </c>
      <c r="Q151" s="2">
        <v>8223</v>
      </c>
      <c r="R151" s="2">
        <v>12981</v>
      </c>
      <c r="S151" s="2">
        <v>5999</v>
      </c>
      <c r="T151" s="2">
        <v>2474</v>
      </c>
      <c r="U151" s="2">
        <v>16847</v>
      </c>
      <c r="V151" s="2">
        <v>13276</v>
      </c>
      <c r="W151" s="2">
        <v>3560</v>
      </c>
      <c r="X151" s="2">
        <v>16847</v>
      </c>
      <c r="Y151" s="2">
        <v>13553</v>
      </c>
      <c r="Z151" s="15">
        <v>6</v>
      </c>
      <c r="AA151" s="15">
        <v>4</v>
      </c>
      <c r="AB151" s="15">
        <v>2</v>
      </c>
      <c r="AC151" s="15">
        <v>5</v>
      </c>
      <c r="AD151" s="15">
        <v>4</v>
      </c>
      <c r="AE151" s="15">
        <f>VLOOKUP(F151,[1]D3!$A:$C,3,0)</f>
        <v>4</v>
      </c>
      <c r="AF151" s="15">
        <v>4.25</v>
      </c>
      <c r="AG151" s="15">
        <v>4</v>
      </c>
      <c r="AH151" s="15">
        <v>3</v>
      </c>
      <c r="AI151" s="38">
        <v>2</v>
      </c>
      <c r="AJ151" s="49">
        <f t="shared" si="27"/>
        <v>1</v>
      </c>
      <c r="AK151" s="49">
        <f t="shared" si="28"/>
        <v>0.66666666666666663</v>
      </c>
      <c r="AL151" s="49">
        <f t="shared" si="29"/>
        <v>0.33333333333333331</v>
      </c>
      <c r="AM151" s="49">
        <f t="shared" si="30"/>
        <v>0.83333333333333337</v>
      </c>
      <c r="AN151" s="49">
        <f t="shared" si="31"/>
        <v>0.66666666666666663</v>
      </c>
      <c r="AO151" s="49">
        <f t="shared" si="32"/>
        <v>0.66666666666666663</v>
      </c>
      <c r="AP151" s="49">
        <f t="shared" si="33"/>
        <v>0.70833333333333337</v>
      </c>
      <c r="AQ151" s="49">
        <f t="shared" si="34"/>
        <v>0.66666666666666663</v>
      </c>
      <c r="AR151" s="49">
        <f t="shared" si="35"/>
        <v>0.5</v>
      </c>
      <c r="AS151" s="49">
        <f t="shared" si="36"/>
        <v>0.33333333333333331</v>
      </c>
      <c r="AT151" s="49">
        <f t="shared" si="37"/>
        <v>3.5854301585989243</v>
      </c>
    </row>
    <row r="152" spans="1:46" x14ac:dyDescent="0.25">
      <c r="A152" s="7" t="s">
        <v>359</v>
      </c>
      <c r="B152" s="3" t="s">
        <v>360</v>
      </c>
      <c r="C152" s="3" t="s">
        <v>359</v>
      </c>
      <c r="D152" s="3" t="s">
        <v>361</v>
      </c>
      <c r="E152" s="3" t="s">
        <v>410</v>
      </c>
      <c r="F152" s="3" t="s">
        <v>411</v>
      </c>
      <c r="G152" s="2">
        <v>103202</v>
      </c>
      <c r="H152" s="2">
        <v>22912</v>
      </c>
      <c r="I152" s="35">
        <f t="shared" si="26"/>
        <v>0.83220286428557588</v>
      </c>
      <c r="J152" s="2">
        <v>85885</v>
      </c>
      <c r="K152" s="35"/>
      <c r="L152" s="11"/>
      <c r="M152" s="36"/>
      <c r="N152" s="45"/>
      <c r="O152" s="46"/>
      <c r="P152" s="13">
        <v>34685</v>
      </c>
      <c r="Q152" s="2">
        <v>29283</v>
      </c>
      <c r="R152" s="2">
        <v>71478</v>
      </c>
      <c r="S152" s="2">
        <v>39140</v>
      </c>
      <c r="T152" s="2">
        <v>7995</v>
      </c>
      <c r="U152" s="2">
        <v>85885</v>
      </c>
      <c r="V152" s="2">
        <v>77402</v>
      </c>
      <c r="W152" s="2">
        <v>19604</v>
      </c>
      <c r="X152" s="2">
        <v>85885</v>
      </c>
      <c r="Y152" s="2">
        <v>22912</v>
      </c>
      <c r="Z152" s="15">
        <v>5</v>
      </c>
      <c r="AA152" s="15">
        <v>4</v>
      </c>
      <c r="AB152" s="15">
        <v>4</v>
      </c>
      <c r="AC152" s="15">
        <v>4</v>
      </c>
      <c r="AD152" s="15">
        <v>3</v>
      </c>
      <c r="AE152" s="15">
        <f>VLOOKUP(F152,[1]D3!$A:$C,3,0)</f>
        <v>4</v>
      </c>
      <c r="AF152" s="15">
        <v>4.5</v>
      </c>
      <c r="AG152" s="15">
        <v>4</v>
      </c>
      <c r="AH152" s="15">
        <v>3</v>
      </c>
      <c r="AI152" s="38">
        <v>3</v>
      </c>
      <c r="AJ152" s="49">
        <f t="shared" si="27"/>
        <v>0.83333333333333337</v>
      </c>
      <c r="AK152" s="49">
        <f t="shared" si="28"/>
        <v>0.66666666666666663</v>
      </c>
      <c r="AL152" s="49">
        <f t="shared" si="29"/>
        <v>0.66666666666666663</v>
      </c>
      <c r="AM152" s="49">
        <f t="shared" si="30"/>
        <v>0.66666666666666663</v>
      </c>
      <c r="AN152" s="49">
        <f t="shared" si="31"/>
        <v>0.5</v>
      </c>
      <c r="AO152" s="49">
        <f t="shared" si="32"/>
        <v>0.66666666666666663</v>
      </c>
      <c r="AP152" s="49">
        <f t="shared" si="33"/>
        <v>0.75</v>
      </c>
      <c r="AQ152" s="49">
        <f t="shared" si="34"/>
        <v>0.66666666666666663</v>
      </c>
      <c r="AR152" s="49">
        <f t="shared" si="35"/>
        <v>0.5</v>
      </c>
      <c r="AS152" s="49">
        <f t="shared" si="36"/>
        <v>0.5</v>
      </c>
      <c r="AT152" s="49">
        <f t="shared" si="37"/>
        <v>3.774549617100079</v>
      </c>
    </row>
    <row r="153" spans="1:46" x14ac:dyDescent="0.25">
      <c r="A153" s="7" t="s">
        <v>359</v>
      </c>
      <c r="B153" s="3" t="s">
        <v>360</v>
      </c>
      <c r="C153" s="3" t="s">
        <v>359</v>
      </c>
      <c r="D153" s="3" t="s">
        <v>361</v>
      </c>
      <c r="E153" s="3" t="s">
        <v>416</v>
      </c>
      <c r="F153" s="3" t="s">
        <v>417</v>
      </c>
      <c r="G153" s="2">
        <v>26260</v>
      </c>
      <c r="H153" s="2">
        <v>13763</v>
      </c>
      <c r="I153" s="35">
        <f t="shared" si="26"/>
        <v>0.87718964204112715</v>
      </c>
      <c r="J153" s="2">
        <v>23035</v>
      </c>
      <c r="K153" s="35"/>
      <c r="L153" s="11"/>
      <c r="M153" s="36"/>
      <c r="N153" s="45"/>
      <c r="O153" s="46"/>
      <c r="P153" s="13">
        <v>8825</v>
      </c>
      <c r="Q153" s="2">
        <v>15519</v>
      </c>
      <c r="R153" s="2">
        <v>18187</v>
      </c>
      <c r="S153" s="2">
        <v>8939</v>
      </c>
      <c r="T153" s="2">
        <v>2556</v>
      </c>
      <c r="U153" s="2">
        <v>23035</v>
      </c>
      <c r="V153" s="2">
        <v>18236</v>
      </c>
      <c r="W153" s="2">
        <v>4988</v>
      </c>
      <c r="X153" s="2">
        <v>23035</v>
      </c>
      <c r="Y153" s="2">
        <v>13763</v>
      </c>
      <c r="Z153" s="15">
        <v>6</v>
      </c>
      <c r="AA153" s="15">
        <v>5</v>
      </c>
      <c r="AB153" s="15">
        <v>3</v>
      </c>
      <c r="AC153" s="15">
        <v>4</v>
      </c>
      <c r="AD153" s="15">
        <v>4</v>
      </c>
      <c r="AE153" s="15">
        <f>VLOOKUP(F153,[1]D3!$A:$C,3,0)</f>
        <v>4</v>
      </c>
      <c r="AF153" s="15">
        <v>4.166666666666667</v>
      </c>
      <c r="AG153" s="15">
        <v>4</v>
      </c>
      <c r="AH153" s="15">
        <v>3</v>
      </c>
      <c r="AI153" s="38">
        <v>3</v>
      </c>
      <c r="AJ153" s="49">
        <f t="shared" si="27"/>
        <v>1</v>
      </c>
      <c r="AK153" s="49">
        <f t="shared" si="28"/>
        <v>0.83333333333333337</v>
      </c>
      <c r="AL153" s="49">
        <f t="shared" si="29"/>
        <v>0.5</v>
      </c>
      <c r="AM153" s="49">
        <f t="shared" si="30"/>
        <v>0.66666666666666663</v>
      </c>
      <c r="AN153" s="49">
        <f t="shared" si="31"/>
        <v>0.66666666666666663</v>
      </c>
      <c r="AO153" s="49">
        <f t="shared" si="32"/>
        <v>0.66666666666666663</v>
      </c>
      <c r="AP153" s="49">
        <f t="shared" si="33"/>
        <v>0.69444444444444453</v>
      </c>
      <c r="AQ153" s="49">
        <f t="shared" si="34"/>
        <v>0.66666666666666663</v>
      </c>
      <c r="AR153" s="49">
        <f t="shared" si="35"/>
        <v>0.5</v>
      </c>
      <c r="AS153" s="49">
        <f t="shared" si="36"/>
        <v>0.5</v>
      </c>
      <c r="AT153" s="49">
        <f t="shared" si="37"/>
        <v>3.9148676411688639</v>
      </c>
    </row>
    <row r="154" spans="1:46" x14ac:dyDescent="0.25">
      <c r="A154" s="7" t="s">
        <v>359</v>
      </c>
      <c r="B154" s="3" t="s">
        <v>360</v>
      </c>
      <c r="C154" s="3" t="s">
        <v>359</v>
      </c>
      <c r="D154" s="3" t="s">
        <v>361</v>
      </c>
      <c r="E154" s="3" t="s">
        <v>398</v>
      </c>
      <c r="F154" s="3" t="s">
        <v>399</v>
      </c>
      <c r="G154" s="2">
        <v>69137</v>
      </c>
      <c r="H154" s="2">
        <v>38629</v>
      </c>
      <c r="I154" s="35">
        <f t="shared" si="26"/>
        <v>0.77936560741715721</v>
      </c>
      <c r="J154" s="2">
        <v>53883</v>
      </c>
      <c r="K154" s="35"/>
      <c r="L154" s="11"/>
      <c r="M154" s="36"/>
      <c r="N154" s="45">
        <v>4500</v>
      </c>
      <c r="O154" s="46" t="s">
        <v>661</v>
      </c>
      <c r="P154" s="13">
        <v>23236</v>
      </c>
      <c r="Q154" s="2">
        <v>33920</v>
      </c>
      <c r="R154" s="2">
        <v>47885</v>
      </c>
      <c r="S154" s="2">
        <v>29077</v>
      </c>
      <c r="T154" s="2">
        <v>14920</v>
      </c>
      <c r="U154" s="2">
        <v>53883</v>
      </c>
      <c r="V154" s="2">
        <v>48972</v>
      </c>
      <c r="W154" s="2">
        <v>13133</v>
      </c>
      <c r="X154" s="2">
        <v>53883</v>
      </c>
      <c r="Y154" s="2">
        <v>40546</v>
      </c>
      <c r="Z154" s="15">
        <v>5</v>
      </c>
      <c r="AA154" s="15">
        <v>4</v>
      </c>
      <c r="AB154" s="15">
        <v>4</v>
      </c>
      <c r="AC154" s="15">
        <v>4</v>
      </c>
      <c r="AD154" s="15">
        <v>4</v>
      </c>
      <c r="AE154" s="15">
        <f>VLOOKUP(F154,[1]D3!$A:$C,3,0)</f>
        <v>3</v>
      </c>
      <c r="AF154" s="15">
        <v>4.25</v>
      </c>
      <c r="AG154" s="15">
        <v>4</v>
      </c>
      <c r="AH154" s="15">
        <v>3</v>
      </c>
      <c r="AI154" s="38">
        <v>5</v>
      </c>
      <c r="AJ154" s="49">
        <f t="shared" si="27"/>
        <v>0.83333333333333337</v>
      </c>
      <c r="AK154" s="49">
        <f t="shared" si="28"/>
        <v>0.66666666666666663</v>
      </c>
      <c r="AL154" s="49">
        <f t="shared" si="29"/>
        <v>0.66666666666666663</v>
      </c>
      <c r="AM154" s="49">
        <f t="shared" si="30"/>
        <v>0.66666666666666663</v>
      </c>
      <c r="AN154" s="49">
        <f t="shared" si="31"/>
        <v>0.66666666666666663</v>
      </c>
      <c r="AO154" s="49">
        <f t="shared" si="32"/>
        <v>0.5</v>
      </c>
      <c r="AP154" s="49">
        <f t="shared" si="33"/>
        <v>0.70833333333333337</v>
      </c>
      <c r="AQ154" s="49">
        <f t="shared" si="34"/>
        <v>0.66666666666666663</v>
      </c>
      <c r="AR154" s="49">
        <f t="shared" si="35"/>
        <v>0.5</v>
      </c>
      <c r="AS154" s="49">
        <f t="shared" si="36"/>
        <v>0.83333333333333337</v>
      </c>
      <c r="AT154" s="49">
        <f t="shared" si="37"/>
        <v>3.9696921063837292</v>
      </c>
    </row>
    <row r="155" spans="1:46" x14ac:dyDescent="0.25">
      <c r="A155" s="7" t="s">
        <v>359</v>
      </c>
      <c r="B155" s="3" t="s">
        <v>360</v>
      </c>
      <c r="C155" s="3" t="s">
        <v>359</v>
      </c>
      <c r="D155" s="3" t="s">
        <v>361</v>
      </c>
      <c r="E155" s="3" t="s">
        <v>412</v>
      </c>
      <c r="F155" s="3" t="s">
        <v>413</v>
      </c>
      <c r="G155" s="2">
        <v>13513</v>
      </c>
      <c r="H155" s="2">
        <v>4683</v>
      </c>
      <c r="I155" s="35">
        <f t="shared" si="26"/>
        <v>0.78442980833271669</v>
      </c>
      <c r="J155" s="2">
        <v>10600</v>
      </c>
      <c r="K155" s="35"/>
      <c r="L155" s="11"/>
      <c r="M155" s="36"/>
      <c r="N155" s="45"/>
      <c r="O155" s="46"/>
      <c r="P155" s="13">
        <v>4541</v>
      </c>
      <c r="Q155" s="2">
        <v>2829</v>
      </c>
      <c r="R155" s="2">
        <v>9359</v>
      </c>
      <c r="S155" s="2">
        <v>3703</v>
      </c>
      <c r="T155" s="2">
        <v>2193</v>
      </c>
      <c r="U155" s="2">
        <v>10600</v>
      </c>
      <c r="V155" s="2">
        <v>8821</v>
      </c>
      <c r="W155" s="2">
        <v>2567</v>
      </c>
      <c r="X155" s="2">
        <v>10600</v>
      </c>
      <c r="Y155" s="2">
        <v>4683</v>
      </c>
      <c r="Z155" s="15">
        <v>6</v>
      </c>
      <c r="AA155" s="15">
        <v>4</v>
      </c>
      <c r="AB155" s="15">
        <v>3</v>
      </c>
      <c r="AC155" s="15">
        <v>4</v>
      </c>
      <c r="AD155" s="15">
        <v>3</v>
      </c>
      <c r="AE155" s="15">
        <f>VLOOKUP(F155,[1]D3!$A:$C,3,0)</f>
        <v>4</v>
      </c>
      <c r="AF155" s="15">
        <v>3.9166666666666665</v>
      </c>
      <c r="AG155" s="15">
        <v>4</v>
      </c>
      <c r="AH155" s="15">
        <v>3</v>
      </c>
      <c r="AI155" s="38">
        <v>2</v>
      </c>
      <c r="AJ155" s="49">
        <f t="shared" si="27"/>
        <v>1</v>
      </c>
      <c r="AK155" s="49">
        <f t="shared" si="28"/>
        <v>0.66666666666666663</v>
      </c>
      <c r="AL155" s="49">
        <f t="shared" si="29"/>
        <v>0.5</v>
      </c>
      <c r="AM155" s="49">
        <f t="shared" si="30"/>
        <v>0.66666666666666663</v>
      </c>
      <c r="AN155" s="49">
        <f t="shared" si="31"/>
        <v>0.5</v>
      </c>
      <c r="AO155" s="49">
        <f t="shared" si="32"/>
        <v>0.66666666666666663</v>
      </c>
      <c r="AP155" s="49">
        <f t="shared" si="33"/>
        <v>0.65277777777777779</v>
      </c>
      <c r="AQ155" s="49">
        <f t="shared" si="34"/>
        <v>0.66666666666666663</v>
      </c>
      <c r="AR155" s="49">
        <f t="shared" si="35"/>
        <v>0.5</v>
      </c>
      <c r="AS155" s="49">
        <f t="shared" si="36"/>
        <v>0.33333333333333331</v>
      </c>
      <c r="AT155" s="49">
        <f t="shared" si="37"/>
        <v>3.511686458390586</v>
      </c>
    </row>
    <row r="156" spans="1:46" x14ac:dyDescent="0.25">
      <c r="A156" s="7" t="s">
        <v>359</v>
      </c>
      <c r="B156" s="3" t="s">
        <v>360</v>
      </c>
      <c r="C156" s="3" t="s">
        <v>384</v>
      </c>
      <c r="D156" s="3" t="s">
        <v>385</v>
      </c>
      <c r="E156" s="3" t="s">
        <v>400</v>
      </c>
      <c r="F156" s="3" t="s">
        <v>401</v>
      </c>
      <c r="G156" s="2">
        <v>134879</v>
      </c>
      <c r="H156" s="2">
        <v>61051</v>
      </c>
      <c r="I156" s="35">
        <f t="shared" si="26"/>
        <v>0.98027120604393569</v>
      </c>
      <c r="J156" s="2">
        <v>132218</v>
      </c>
      <c r="K156" s="35"/>
      <c r="L156" s="11"/>
      <c r="M156" s="36"/>
      <c r="N156" s="45"/>
      <c r="O156" s="46"/>
      <c r="P156" s="13">
        <v>45331</v>
      </c>
      <c r="Q156" s="2">
        <v>41320</v>
      </c>
      <c r="R156" s="2">
        <v>93417</v>
      </c>
      <c r="S156" s="2">
        <v>92452</v>
      </c>
      <c r="T156" s="2">
        <v>10735</v>
      </c>
      <c r="U156" s="2">
        <v>132218</v>
      </c>
      <c r="V156" s="2">
        <v>99286</v>
      </c>
      <c r="W156" s="2">
        <v>25621</v>
      </c>
      <c r="X156" s="2">
        <v>132218</v>
      </c>
      <c r="Y156" s="2">
        <v>61051</v>
      </c>
      <c r="Z156" s="15">
        <v>4</v>
      </c>
      <c r="AA156" s="15">
        <v>4</v>
      </c>
      <c r="AB156" s="15">
        <v>5</v>
      </c>
      <c r="AC156" s="15">
        <v>5</v>
      </c>
      <c r="AD156" s="15">
        <v>4</v>
      </c>
      <c r="AE156" s="15">
        <f>VLOOKUP(F156,[1]D3!$A:$C,3,0)</f>
        <v>4</v>
      </c>
      <c r="AF156" s="15">
        <v>4.416666666666667</v>
      </c>
      <c r="AG156" s="15">
        <v>4</v>
      </c>
      <c r="AH156" s="15">
        <v>3</v>
      </c>
      <c r="AI156" s="38">
        <v>3</v>
      </c>
      <c r="AJ156" s="49">
        <f t="shared" si="27"/>
        <v>0.66666666666666663</v>
      </c>
      <c r="AK156" s="49">
        <f t="shared" si="28"/>
        <v>0.66666666666666663</v>
      </c>
      <c r="AL156" s="49">
        <f t="shared" si="29"/>
        <v>0.83333333333333337</v>
      </c>
      <c r="AM156" s="49">
        <f t="shared" si="30"/>
        <v>0.83333333333333337</v>
      </c>
      <c r="AN156" s="49">
        <f t="shared" si="31"/>
        <v>0.66666666666666663</v>
      </c>
      <c r="AO156" s="49">
        <f t="shared" si="32"/>
        <v>0.66666666666666663</v>
      </c>
      <c r="AP156" s="49">
        <f t="shared" si="33"/>
        <v>0.73611111111111116</v>
      </c>
      <c r="AQ156" s="49">
        <f t="shared" si="34"/>
        <v>0.66666666666666663</v>
      </c>
      <c r="AR156" s="49">
        <f t="shared" si="35"/>
        <v>0.5</v>
      </c>
      <c r="AS156" s="49">
        <f t="shared" si="36"/>
        <v>0.5</v>
      </c>
      <c r="AT156" s="49">
        <f t="shared" si="37"/>
        <v>3.9866950038871654</v>
      </c>
    </row>
    <row r="157" spans="1:46" x14ac:dyDescent="0.25">
      <c r="A157" s="7" t="s">
        <v>359</v>
      </c>
      <c r="B157" s="3" t="s">
        <v>360</v>
      </c>
      <c r="C157" s="3" t="s">
        <v>384</v>
      </c>
      <c r="D157" s="3" t="s">
        <v>385</v>
      </c>
      <c r="E157" s="3" t="s">
        <v>396</v>
      </c>
      <c r="F157" s="3" t="s">
        <v>397</v>
      </c>
      <c r="G157" s="2">
        <v>67620</v>
      </c>
      <c r="H157" s="2">
        <v>25575</v>
      </c>
      <c r="I157" s="35">
        <f t="shared" si="26"/>
        <v>0.88572907423839098</v>
      </c>
      <c r="J157" s="2">
        <v>59893</v>
      </c>
      <c r="K157" s="35">
        <v>1</v>
      </c>
      <c r="L157" s="11">
        <v>59893</v>
      </c>
      <c r="M157" s="36" t="s">
        <v>660</v>
      </c>
      <c r="N157" s="45"/>
      <c r="O157" s="46"/>
      <c r="P157" s="13">
        <v>22726</v>
      </c>
      <c r="Q157" s="2">
        <v>33810</v>
      </c>
      <c r="R157" s="2">
        <v>46833</v>
      </c>
      <c r="S157" s="2">
        <v>17274</v>
      </c>
      <c r="T157" s="2">
        <v>5370</v>
      </c>
      <c r="U157" s="2">
        <v>59893</v>
      </c>
      <c r="V157" s="2">
        <v>49776</v>
      </c>
      <c r="W157" s="2">
        <v>12845</v>
      </c>
      <c r="X157" s="2">
        <v>59893</v>
      </c>
      <c r="Y157" s="2">
        <v>25575</v>
      </c>
      <c r="Z157" s="15">
        <v>4</v>
      </c>
      <c r="AA157" s="15">
        <v>5</v>
      </c>
      <c r="AB157" s="15">
        <v>5</v>
      </c>
      <c r="AC157" s="15">
        <v>4</v>
      </c>
      <c r="AD157" s="15">
        <v>4</v>
      </c>
      <c r="AE157" s="15">
        <f>VLOOKUP(F157,[1]D3!$A:$C,3,0)</f>
        <v>5</v>
      </c>
      <c r="AF157" s="15">
        <v>4.416666666666667</v>
      </c>
      <c r="AG157" s="15">
        <v>5</v>
      </c>
      <c r="AH157" s="15">
        <v>3</v>
      </c>
      <c r="AI157" s="38">
        <v>2</v>
      </c>
      <c r="AJ157" s="49">
        <f t="shared" si="27"/>
        <v>0.66666666666666663</v>
      </c>
      <c r="AK157" s="49">
        <f t="shared" si="28"/>
        <v>0.83333333333333337</v>
      </c>
      <c r="AL157" s="49">
        <f t="shared" si="29"/>
        <v>0.83333333333333337</v>
      </c>
      <c r="AM157" s="49">
        <f t="shared" si="30"/>
        <v>0.66666666666666663</v>
      </c>
      <c r="AN157" s="49">
        <f t="shared" si="31"/>
        <v>0.66666666666666663</v>
      </c>
      <c r="AO157" s="49">
        <f t="shared" si="32"/>
        <v>0.83333333333333337</v>
      </c>
      <c r="AP157" s="49">
        <f t="shared" si="33"/>
        <v>0.73611111111111116</v>
      </c>
      <c r="AQ157" s="49">
        <f t="shared" si="34"/>
        <v>0.83333333333333337</v>
      </c>
      <c r="AR157" s="49">
        <f t="shared" si="35"/>
        <v>0.5</v>
      </c>
      <c r="AS157" s="49">
        <f t="shared" si="36"/>
        <v>0.33333333333333331</v>
      </c>
      <c r="AT157" s="49">
        <f t="shared" si="37"/>
        <v>3.9067452758099939</v>
      </c>
    </row>
    <row r="158" spans="1:46" x14ac:dyDescent="0.25">
      <c r="A158" s="7" t="s">
        <v>359</v>
      </c>
      <c r="B158" s="3" t="s">
        <v>360</v>
      </c>
      <c r="C158" s="3" t="s">
        <v>384</v>
      </c>
      <c r="D158" s="3" t="s">
        <v>385</v>
      </c>
      <c r="E158" s="3" t="s">
        <v>408</v>
      </c>
      <c r="F158" s="3" t="s">
        <v>409</v>
      </c>
      <c r="G158" s="2">
        <v>35730</v>
      </c>
      <c r="H158" s="2">
        <v>6341</v>
      </c>
      <c r="I158" s="35">
        <f t="shared" si="26"/>
        <v>1</v>
      </c>
      <c r="J158" s="2">
        <v>35730</v>
      </c>
      <c r="K158" s="35"/>
      <c r="L158" s="11"/>
      <c r="M158" s="36"/>
      <c r="N158" s="45"/>
      <c r="O158" s="46"/>
      <c r="P158" s="13">
        <v>12008</v>
      </c>
      <c r="Q158" s="2">
        <v>26385</v>
      </c>
      <c r="R158" s="2">
        <v>24747</v>
      </c>
      <c r="S158" s="2">
        <v>11610</v>
      </c>
      <c r="T158" s="2">
        <v>4331</v>
      </c>
      <c r="U158" s="2">
        <v>35730</v>
      </c>
      <c r="V158" s="2">
        <v>25805</v>
      </c>
      <c r="W158" s="2">
        <v>6787</v>
      </c>
      <c r="X158" s="2">
        <v>35730</v>
      </c>
      <c r="Y158" s="2">
        <v>6341</v>
      </c>
      <c r="Z158" s="15">
        <v>6</v>
      </c>
      <c r="AA158" s="15">
        <v>5</v>
      </c>
      <c r="AB158" s="15">
        <v>5</v>
      </c>
      <c r="AC158" s="15">
        <v>3</v>
      </c>
      <c r="AD158" s="15">
        <v>3</v>
      </c>
      <c r="AE158" s="15">
        <f>VLOOKUP(F158,[1]D3!$A:$C,3,0)</f>
        <v>5</v>
      </c>
      <c r="AF158" s="15">
        <v>4.333333333333333</v>
      </c>
      <c r="AG158" s="15">
        <v>4</v>
      </c>
      <c r="AH158" s="15">
        <v>3</v>
      </c>
      <c r="AI158" s="38">
        <v>1</v>
      </c>
      <c r="AJ158" s="49">
        <f t="shared" si="27"/>
        <v>1</v>
      </c>
      <c r="AK158" s="49">
        <f t="shared" si="28"/>
        <v>0.83333333333333337</v>
      </c>
      <c r="AL158" s="49">
        <f t="shared" si="29"/>
        <v>0.83333333333333337</v>
      </c>
      <c r="AM158" s="49">
        <f t="shared" si="30"/>
        <v>0.5</v>
      </c>
      <c r="AN158" s="49">
        <f t="shared" si="31"/>
        <v>0.5</v>
      </c>
      <c r="AO158" s="49">
        <f t="shared" si="32"/>
        <v>0.83333333333333337</v>
      </c>
      <c r="AP158" s="49">
        <f t="shared" si="33"/>
        <v>0.72222222222222221</v>
      </c>
      <c r="AQ158" s="49">
        <f t="shared" si="34"/>
        <v>0.66666666666666663</v>
      </c>
      <c r="AR158" s="49">
        <f t="shared" si="35"/>
        <v>0.5</v>
      </c>
      <c r="AS158" s="49">
        <f t="shared" si="36"/>
        <v>0.16666666666666666</v>
      </c>
      <c r="AT158" s="49">
        <f t="shared" si="37"/>
        <v>3.5420091647724825</v>
      </c>
    </row>
    <row r="159" spans="1:46" x14ac:dyDescent="0.25">
      <c r="A159" s="7" t="s">
        <v>359</v>
      </c>
      <c r="B159" s="3" t="s">
        <v>360</v>
      </c>
      <c r="C159" s="3" t="s">
        <v>384</v>
      </c>
      <c r="D159" s="3" t="s">
        <v>385</v>
      </c>
      <c r="E159" s="3" t="s">
        <v>392</v>
      </c>
      <c r="F159" s="3" t="s">
        <v>393</v>
      </c>
      <c r="G159" s="2">
        <v>63983</v>
      </c>
      <c r="H159" s="2">
        <v>29635</v>
      </c>
      <c r="I159" s="35">
        <f t="shared" si="26"/>
        <v>0.93187252864042014</v>
      </c>
      <c r="J159" s="2">
        <v>59624</v>
      </c>
      <c r="K159" s="35"/>
      <c r="L159" s="11"/>
      <c r="M159" s="36"/>
      <c r="N159" s="45"/>
      <c r="O159" s="46"/>
      <c r="P159" s="13">
        <v>21504</v>
      </c>
      <c r="Q159" s="2">
        <v>18468</v>
      </c>
      <c r="R159" s="2">
        <v>44315</v>
      </c>
      <c r="S159" s="2">
        <v>32797</v>
      </c>
      <c r="T159" s="2">
        <v>8821</v>
      </c>
      <c r="U159" s="2">
        <v>59624</v>
      </c>
      <c r="V159" s="2">
        <v>43544</v>
      </c>
      <c r="W159" s="2">
        <v>12154</v>
      </c>
      <c r="X159" s="2">
        <v>59624</v>
      </c>
      <c r="Y159" s="2">
        <v>29635</v>
      </c>
      <c r="Z159" s="15">
        <v>4</v>
      </c>
      <c r="AA159" s="15">
        <v>4</v>
      </c>
      <c r="AB159" s="15">
        <v>6</v>
      </c>
      <c r="AC159" s="15">
        <v>5</v>
      </c>
      <c r="AD159" s="15">
        <v>4</v>
      </c>
      <c r="AE159" s="15">
        <f>VLOOKUP(F159,[1]D3!$A:$C,3,0)</f>
        <v>4</v>
      </c>
      <c r="AF159" s="15">
        <v>4.083333333333333</v>
      </c>
      <c r="AG159" s="15">
        <v>5</v>
      </c>
      <c r="AH159" s="15">
        <v>3</v>
      </c>
      <c r="AI159" s="38">
        <v>3</v>
      </c>
      <c r="AJ159" s="49">
        <f t="shared" si="27"/>
        <v>0.66666666666666663</v>
      </c>
      <c r="AK159" s="49">
        <f t="shared" si="28"/>
        <v>0.66666666666666663</v>
      </c>
      <c r="AL159" s="49">
        <f t="shared" si="29"/>
        <v>1</v>
      </c>
      <c r="AM159" s="49">
        <f t="shared" si="30"/>
        <v>0.83333333333333337</v>
      </c>
      <c r="AN159" s="49">
        <f t="shared" si="31"/>
        <v>0.66666666666666663</v>
      </c>
      <c r="AO159" s="49">
        <f t="shared" si="32"/>
        <v>0.66666666666666663</v>
      </c>
      <c r="AP159" s="49">
        <f t="shared" si="33"/>
        <v>0.68055555555555547</v>
      </c>
      <c r="AQ159" s="49">
        <f t="shared" si="34"/>
        <v>0.83333333333333337</v>
      </c>
      <c r="AR159" s="49">
        <f t="shared" si="35"/>
        <v>0.5</v>
      </c>
      <c r="AS159" s="49">
        <f t="shared" si="36"/>
        <v>0.5</v>
      </c>
      <c r="AT159" s="49">
        <f t="shared" si="37"/>
        <v>4.0329634382332467</v>
      </c>
    </row>
    <row r="160" spans="1:46" x14ac:dyDescent="0.25">
      <c r="A160" s="7" t="s">
        <v>359</v>
      </c>
      <c r="B160" s="3" t="s">
        <v>360</v>
      </c>
      <c r="C160" s="3" t="s">
        <v>384</v>
      </c>
      <c r="D160" s="3" t="s">
        <v>385</v>
      </c>
      <c r="E160" s="3" t="s">
        <v>414</v>
      </c>
      <c r="F160" s="3" t="s">
        <v>415</v>
      </c>
      <c r="G160" s="2">
        <v>20559</v>
      </c>
      <c r="H160" s="2">
        <v>12945</v>
      </c>
      <c r="I160" s="35">
        <f t="shared" si="26"/>
        <v>1</v>
      </c>
      <c r="J160" s="2">
        <v>20559</v>
      </c>
      <c r="K160" s="35"/>
      <c r="L160" s="11"/>
      <c r="M160" s="36"/>
      <c r="N160" s="45"/>
      <c r="O160" s="46"/>
      <c r="P160" s="13">
        <v>6910</v>
      </c>
      <c r="Q160" s="2">
        <v>3983</v>
      </c>
      <c r="R160" s="2">
        <v>14239</v>
      </c>
      <c r="S160" s="2">
        <v>4987</v>
      </c>
      <c r="T160" s="2">
        <v>1920</v>
      </c>
      <c r="U160" s="2">
        <v>20559</v>
      </c>
      <c r="V160" s="2">
        <v>14563</v>
      </c>
      <c r="W160" s="2">
        <v>3905</v>
      </c>
      <c r="X160" s="2">
        <v>20559</v>
      </c>
      <c r="Y160" s="2">
        <v>12945</v>
      </c>
      <c r="Z160" s="15">
        <v>3</v>
      </c>
      <c r="AA160" s="15">
        <v>3</v>
      </c>
      <c r="AB160" s="15">
        <v>5</v>
      </c>
      <c r="AC160" s="15">
        <v>4</v>
      </c>
      <c r="AD160" s="15">
        <v>4</v>
      </c>
      <c r="AE160" s="15">
        <f>VLOOKUP(F160,[1]D3!$A:$C,3,0)</f>
        <v>5</v>
      </c>
      <c r="AF160" s="15">
        <v>4.25</v>
      </c>
      <c r="AG160" s="15">
        <v>4</v>
      </c>
      <c r="AH160" s="15">
        <v>3</v>
      </c>
      <c r="AI160" s="38">
        <v>2</v>
      </c>
      <c r="AJ160" s="49">
        <f t="shared" si="27"/>
        <v>0.5</v>
      </c>
      <c r="AK160" s="49">
        <f t="shared" si="28"/>
        <v>0.5</v>
      </c>
      <c r="AL160" s="49">
        <f t="shared" si="29"/>
        <v>0.83333333333333337</v>
      </c>
      <c r="AM160" s="49">
        <f t="shared" si="30"/>
        <v>0.66666666666666663</v>
      </c>
      <c r="AN160" s="49">
        <f t="shared" si="31"/>
        <v>0.66666666666666663</v>
      </c>
      <c r="AO160" s="49">
        <f t="shared" si="32"/>
        <v>0.83333333333333337</v>
      </c>
      <c r="AP160" s="49">
        <f t="shared" si="33"/>
        <v>0.70833333333333337</v>
      </c>
      <c r="AQ160" s="49">
        <f t="shared" si="34"/>
        <v>0.66666666666666663</v>
      </c>
      <c r="AR160" s="49">
        <f t="shared" si="35"/>
        <v>0.5</v>
      </c>
      <c r="AS160" s="49">
        <f t="shared" si="36"/>
        <v>0.33333333333333331</v>
      </c>
      <c r="AT160" s="49">
        <f t="shared" si="37"/>
        <v>3.5598111955941194</v>
      </c>
    </row>
    <row r="161" spans="1:46" x14ac:dyDescent="0.25">
      <c r="A161" s="7" t="s">
        <v>359</v>
      </c>
      <c r="B161" s="3" t="s">
        <v>360</v>
      </c>
      <c r="C161" s="3" t="s">
        <v>384</v>
      </c>
      <c r="D161" s="3" t="s">
        <v>385</v>
      </c>
      <c r="E161" s="3" t="s">
        <v>386</v>
      </c>
      <c r="F161" s="3" t="s">
        <v>387</v>
      </c>
      <c r="G161" s="2">
        <v>43200</v>
      </c>
      <c r="H161" s="2">
        <v>30964</v>
      </c>
      <c r="I161" s="35">
        <f t="shared" si="26"/>
        <v>1</v>
      </c>
      <c r="J161" s="2">
        <v>43200</v>
      </c>
      <c r="K161" s="35"/>
      <c r="L161" s="11"/>
      <c r="M161" s="36"/>
      <c r="N161" s="45"/>
      <c r="O161" s="46"/>
      <c r="P161" s="13">
        <v>14519</v>
      </c>
      <c r="Q161" s="2">
        <v>16875</v>
      </c>
      <c r="R161" s="2">
        <v>29920</v>
      </c>
      <c r="S161" s="2">
        <v>18980</v>
      </c>
      <c r="T161" s="2">
        <v>8717</v>
      </c>
      <c r="U161" s="2">
        <v>43200</v>
      </c>
      <c r="V161" s="2">
        <v>33000</v>
      </c>
      <c r="W161" s="2">
        <v>8206</v>
      </c>
      <c r="X161" s="2">
        <v>43200</v>
      </c>
      <c r="Y161" s="2">
        <v>30964</v>
      </c>
      <c r="Z161" s="15">
        <v>4</v>
      </c>
      <c r="AA161" s="15">
        <v>4</v>
      </c>
      <c r="AB161" s="15">
        <v>4</v>
      </c>
      <c r="AC161" s="15">
        <v>3</v>
      </c>
      <c r="AD161" s="15">
        <v>3</v>
      </c>
      <c r="AE161" s="15">
        <f>VLOOKUP(F161,[1]D3!$A:$C,3,0)</f>
        <v>5</v>
      </c>
      <c r="AF161" s="15">
        <v>4.583333333333333</v>
      </c>
      <c r="AG161" s="15">
        <v>4</v>
      </c>
      <c r="AH161" s="15">
        <v>3</v>
      </c>
      <c r="AI161" s="38">
        <v>5</v>
      </c>
      <c r="AJ161" s="49">
        <f t="shared" si="27"/>
        <v>0.66666666666666663</v>
      </c>
      <c r="AK161" s="49">
        <f t="shared" si="28"/>
        <v>0.66666666666666663</v>
      </c>
      <c r="AL161" s="49">
        <f t="shared" si="29"/>
        <v>0.66666666666666663</v>
      </c>
      <c r="AM161" s="49">
        <f t="shared" si="30"/>
        <v>0.5</v>
      </c>
      <c r="AN161" s="49">
        <f t="shared" si="31"/>
        <v>0.5</v>
      </c>
      <c r="AO161" s="49">
        <f t="shared" si="32"/>
        <v>0.83333333333333337</v>
      </c>
      <c r="AP161" s="49">
        <f t="shared" si="33"/>
        <v>0.76388888888888884</v>
      </c>
      <c r="AQ161" s="49">
        <f t="shared" si="34"/>
        <v>0.66666666666666663</v>
      </c>
      <c r="AR161" s="49">
        <f t="shared" si="35"/>
        <v>0.5</v>
      </c>
      <c r="AS161" s="49">
        <f t="shared" si="36"/>
        <v>0.83333333333333337</v>
      </c>
      <c r="AT161" s="49">
        <f t="shared" si="37"/>
        <v>3.8772013427822194</v>
      </c>
    </row>
    <row r="162" spans="1:46" x14ac:dyDescent="0.25">
      <c r="A162" s="7" t="s">
        <v>359</v>
      </c>
      <c r="B162" s="3" t="s">
        <v>360</v>
      </c>
      <c r="C162" s="3" t="s">
        <v>367</v>
      </c>
      <c r="D162" s="3" t="s">
        <v>368</v>
      </c>
      <c r="E162" s="3" t="s">
        <v>367</v>
      </c>
      <c r="F162" s="3" t="s">
        <v>383</v>
      </c>
      <c r="G162" s="2">
        <v>26158</v>
      </c>
      <c r="H162" s="2">
        <v>5052</v>
      </c>
      <c r="I162" s="35">
        <f t="shared" si="26"/>
        <v>0.79826439330224019</v>
      </c>
      <c r="J162" s="2">
        <v>20881</v>
      </c>
      <c r="K162" s="35"/>
      <c r="L162" s="11"/>
      <c r="M162" s="36"/>
      <c r="N162" s="45"/>
      <c r="O162" s="46"/>
      <c r="P162" s="13">
        <v>8791</v>
      </c>
      <c r="Q162" s="2">
        <v>16757</v>
      </c>
      <c r="R162" s="2">
        <v>18117</v>
      </c>
      <c r="S162" s="2">
        <v>5597</v>
      </c>
      <c r="T162" s="2">
        <v>1789</v>
      </c>
      <c r="U162" s="2">
        <v>20881</v>
      </c>
      <c r="V162" s="2">
        <v>17438</v>
      </c>
      <c r="W162" s="2">
        <v>4969</v>
      </c>
      <c r="X162" s="2">
        <v>20881</v>
      </c>
      <c r="Y162" s="2">
        <v>5052</v>
      </c>
      <c r="Z162" s="15">
        <v>3</v>
      </c>
      <c r="AA162" s="15">
        <v>5</v>
      </c>
      <c r="AB162" s="15">
        <v>3</v>
      </c>
      <c r="AC162" s="15">
        <v>2</v>
      </c>
      <c r="AD162" s="15">
        <v>2</v>
      </c>
      <c r="AE162" s="15">
        <f>VLOOKUP(F162,[1]D3!$A:$C,3,0)</f>
        <v>4</v>
      </c>
      <c r="AF162" s="15">
        <v>4</v>
      </c>
      <c r="AG162" s="15">
        <v>4</v>
      </c>
      <c r="AH162" s="15">
        <v>3</v>
      </c>
      <c r="AI162" s="38">
        <v>3</v>
      </c>
      <c r="AJ162" s="49">
        <f t="shared" si="27"/>
        <v>0.5</v>
      </c>
      <c r="AK162" s="49">
        <f t="shared" si="28"/>
        <v>0.83333333333333337</v>
      </c>
      <c r="AL162" s="49">
        <f t="shared" si="29"/>
        <v>0.5</v>
      </c>
      <c r="AM162" s="49">
        <f t="shared" si="30"/>
        <v>0.33333333333333331</v>
      </c>
      <c r="AN162" s="49">
        <f t="shared" si="31"/>
        <v>0.33333333333333331</v>
      </c>
      <c r="AO162" s="49">
        <f t="shared" si="32"/>
        <v>0.66666666666666663</v>
      </c>
      <c r="AP162" s="49">
        <f t="shared" si="33"/>
        <v>0.66666666666666663</v>
      </c>
      <c r="AQ162" s="49">
        <f t="shared" si="34"/>
        <v>0.66666666666666663</v>
      </c>
      <c r="AR162" s="49">
        <f t="shared" si="35"/>
        <v>0.5</v>
      </c>
      <c r="AS162" s="49">
        <f t="shared" si="36"/>
        <v>0.5</v>
      </c>
      <c r="AT162" s="49">
        <f t="shared" si="37"/>
        <v>3.0931707063976233</v>
      </c>
    </row>
    <row r="163" spans="1:46" x14ac:dyDescent="0.25">
      <c r="A163" s="7" t="s">
        <v>359</v>
      </c>
      <c r="B163" s="3" t="s">
        <v>360</v>
      </c>
      <c r="C163" s="3" t="s">
        <v>367</v>
      </c>
      <c r="D163" s="3" t="s">
        <v>368</v>
      </c>
      <c r="E163" s="3" t="s">
        <v>377</v>
      </c>
      <c r="F163" s="3" t="s">
        <v>378</v>
      </c>
      <c r="G163" s="2">
        <v>150401</v>
      </c>
      <c r="H163" s="2">
        <v>150401</v>
      </c>
      <c r="I163" s="35">
        <f t="shared" si="26"/>
        <v>1</v>
      </c>
      <c r="J163" s="2">
        <v>150401</v>
      </c>
      <c r="K163" s="35"/>
      <c r="L163" s="11"/>
      <c r="M163" s="36"/>
      <c r="N163" s="45"/>
      <c r="O163" s="46"/>
      <c r="P163" s="13">
        <v>33966</v>
      </c>
      <c r="Q163" s="2">
        <v>55424</v>
      </c>
      <c r="R163" s="2">
        <v>69996</v>
      </c>
      <c r="S163" s="2">
        <v>65691</v>
      </c>
      <c r="T163" s="2">
        <v>11139</v>
      </c>
      <c r="U163" s="2">
        <v>98419</v>
      </c>
      <c r="V163" s="2">
        <v>64568</v>
      </c>
      <c r="W163" s="2">
        <v>19197</v>
      </c>
      <c r="X163" s="2">
        <v>150401</v>
      </c>
      <c r="Y163" s="2">
        <v>150401</v>
      </c>
      <c r="Z163" s="15">
        <v>4</v>
      </c>
      <c r="AA163" s="15">
        <v>4</v>
      </c>
      <c r="AB163" s="15">
        <v>4</v>
      </c>
      <c r="AC163" s="15">
        <v>3</v>
      </c>
      <c r="AD163" s="15">
        <v>3</v>
      </c>
      <c r="AE163" s="15">
        <f>VLOOKUP(F163,[1]D3!$A:$C,3,0)</f>
        <v>3</v>
      </c>
      <c r="AF163" s="15">
        <v>3.8333333333333335</v>
      </c>
      <c r="AG163" s="15">
        <v>3</v>
      </c>
      <c r="AH163" s="15">
        <v>3</v>
      </c>
      <c r="AI163" s="38">
        <v>6</v>
      </c>
      <c r="AJ163" s="49">
        <f t="shared" si="27"/>
        <v>0.66666666666666663</v>
      </c>
      <c r="AK163" s="49">
        <f t="shared" si="28"/>
        <v>0.66666666666666663</v>
      </c>
      <c r="AL163" s="49">
        <f t="shared" si="29"/>
        <v>0.66666666666666663</v>
      </c>
      <c r="AM163" s="49">
        <f t="shared" si="30"/>
        <v>0.5</v>
      </c>
      <c r="AN163" s="49">
        <f t="shared" si="31"/>
        <v>0.5</v>
      </c>
      <c r="AO163" s="49">
        <f t="shared" si="32"/>
        <v>0.5</v>
      </c>
      <c r="AP163" s="49">
        <f t="shared" si="33"/>
        <v>0.63888888888888895</v>
      </c>
      <c r="AQ163" s="49">
        <f t="shared" si="34"/>
        <v>0.5</v>
      </c>
      <c r="AR163" s="49">
        <f t="shared" si="35"/>
        <v>0.5</v>
      </c>
      <c r="AS163" s="49">
        <f t="shared" si="36"/>
        <v>1</v>
      </c>
      <c r="AT163" s="49">
        <f t="shared" si="37"/>
        <v>3.6647440436741361</v>
      </c>
    </row>
    <row r="164" spans="1:46" x14ac:dyDescent="0.25">
      <c r="A164" s="7" t="s">
        <v>359</v>
      </c>
      <c r="B164" s="3" t="s">
        <v>360</v>
      </c>
      <c r="C164" s="3" t="s">
        <v>367</v>
      </c>
      <c r="D164" s="3" t="s">
        <v>368</v>
      </c>
      <c r="E164" s="3" t="s">
        <v>406</v>
      </c>
      <c r="F164" s="3" t="s">
        <v>407</v>
      </c>
      <c r="G164" s="2">
        <v>42049</v>
      </c>
      <c r="H164" s="2">
        <v>23024</v>
      </c>
      <c r="I164" s="35">
        <f t="shared" si="26"/>
        <v>0.84917596137839191</v>
      </c>
      <c r="J164" s="2">
        <v>35707</v>
      </c>
      <c r="K164" s="35"/>
      <c r="L164" s="11"/>
      <c r="M164" s="36"/>
      <c r="N164" s="45"/>
      <c r="O164" s="46"/>
      <c r="P164" s="13">
        <v>14132</v>
      </c>
      <c r="Q164" s="2">
        <v>25808</v>
      </c>
      <c r="R164" s="2">
        <v>29123</v>
      </c>
      <c r="S164" s="2">
        <v>8057</v>
      </c>
      <c r="T164" s="2">
        <v>5410</v>
      </c>
      <c r="U164" s="2">
        <v>35707</v>
      </c>
      <c r="V164" s="2">
        <v>27449</v>
      </c>
      <c r="W164" s="2">
        <v>7987</v>
      </c>
      <c r="X164" s="2">
        <v>35707</v>
      </c>
      <c r="Y164" s="2">
        <v>23024</v>
      </c>
      <c r="Z164" s="15">
        <v>4</v>
      </c>
      <c r="AA164" s="15">
        <v>5</v>
      </c>
      <c r="AB164" s="15">
        <v>3</v>
      </c>
      <c r="AC164" s="15">
        <v>3</v>
      </c>
      <c r="AD164" s="15">
        <v>3</v>
      </c>
      <c r="AE164" s="15">
        <f>VLOOKUP(F164,[1]D3!$A:$C,3,0)</f>
        <v>4</v>
      </c>
      <c r="AF164" s="15">
        <v>3.9166666666666665</v>
      </c>
      <c r="AG164" s="15">
        <v>3</v>
      </c>
      <c r="AH164" s="15">
        <v>3</v>
      </c>
      <c r="AI164" s="38">
        <v>5</v>
      </c>
      <c r="AJ164" s="49">
        <f t="shared" si="27"/>
        <v>0.66666666666666663</v>
      </c>
      <c r="AK164" s="49">
        <f t="shared" si="28"/>
        <v>0.83333333333333337</v>
      </c>
      <c r="AL164" s="49">
        <f t="shared" si="29"/>
        <v>0.5</v>
      </c>
      <c r="AM164" s="49">
        <f t="shared" si="30"/>
        <v>0.5</v>
      </c>
      <c r="AN164" s="49">
        <f t="shared" si="31"/>
        <v>0.5</v>
      </c>
      <c r="AO164" s="49">
        <f t="shared" si="32"/>
        <v>0.66666666666666663</v>
      </c>
      <c r="AP164" s="49">
        <f t="shared" si="33"/>
        <v>0.65277777777777779</v>
      </c>
      <c r="AQ164" s="49">
        <f t="shared" si="34"/>
        <v>0.5</v>
      </c>
      <c r="AR164" s="49">
        <f t="shared" si="35"/>
        <v>0.5</v>
      </c>
      <c r="AS164" s="49">
        <f t="shared" si="36"/>
        <v>0.83333333333333337</v>
      </c>
      <c r="AT164" s="49">
        <f t="shared" si="37"/>
        <v>3.6902117838818587</v>
      </c>
    </row>
    <row r="165" spans="1:46" x14ac:dyDescent="0.25">
      <c r="A165" s="7" t="s">
        <v>359</v>
      </c>
      <c r="B165" s="3" t="s">
        <v>360</v>
      </c>
      <c r="C165" s="3" t="s">
        <v>367</v>
      </c>
      <c r="D165" s="3" t="s">
        <v>368</v>
      </c>
      <c r="E165" s="3" t="s">
        <v>394</v>
      </c>
      <c r="F165" s="3" t="s">
        <v>395</v>
      </c>
      <c r="G165" s="2">
        <v>14073</v>
      </c>
      <c r="H165" s="2">
        <v>5461</v>
      </c>
      <c r="I165" s="35">
        <f t="shared" si="26"/>
        <v>0.76685852341362892</v>
      </c>
      <c r="J165" s="2">
        <v>10792</v>
      </c>
      <c r="K165" s="35"/>
      <c r="L165" s="11"/>
      <c r="M165" s="36"/>
      <c r="N165" s="45"/>
      <c r="O165" s="46"/>
      <c r="P165" s="13">
        <v>4730</v>
      </c>
      <c r="Q165" s="2">
        <v>4266</v>
      </c>
      <c r="R165" s="2">
        <v>9747</v>
      </c>
      <c r="S165" s="2">
        <v>5861</v>
      </c>
      <c r="T165" s="2">
        <v>1894</v>
      </c>
      <c r="U165" s="2">
        <v>10792</v>
      </c>
      <c r="V165" s="2">
        <v>9186</v>
      </c>
      <c r="W165" s="2">
        <v>2673</v>
      </c>
      <c r="X165" s="2">
        <v>10792</v>
      </c>
      <c r="Y165" s="2">
        <v>5461</v>
      </c>
      <c r="Z165" s="15">
        <v>6</v>
      </c>
      <c r="AA165" s="15">
        <v>4</v>
      </c>
      <c r="AB165" s="15">
        <v>3</v>
      </c>
      <c r="AC165" s="15">
        <v>3</v>
      </c>
      <c r="AD165" s="15">
        <v>3</v>
      </c>
      <c r="AE165" s="15">
        <f>VLOOKUP(F165,[1]D3!$A:$C,3,0)</f>
        <v>4</v>
      </c>
      <c r="AF165" s="15">
        <v>3.9166666666666665</v>
      </c>
      <c r="AG165" s="15">
        <v>4</v>
      </c>
      <c r="AH165" s="15">
        <v>3</v>
      </c>
      <c r="AI165" s="38">
        <v>2</v>
      </c>
      <c r="AJ165" s="49">
        <f t="shared" si="27"/>
        <v>1</v>
      </c>
      <c r="AK165" s="49">
        <f t="shared" si="28"/>
        <v>0.66666666666666663</v>
      </c>
      <c r="AL165" s="49">
        <f t="shared" si="29"/>
        <v>0.5</v>
      </c>
      <c r="AM165" s="49">
        <f t="shared" si="30"/>
        <v>0.5</v>
      </c>
      <c r="AN165" s="49">
        <f t="shared" si="31"/>
        <v>0.5</v>
      </c>
      <c r="AO165" s="49">
        <f t="shared" si="32"/>
        <v>0.66666666666666663</v>
      </c>
      <c r="AP165" s="49">
        <f t="shared" si="33"/>
        <v>0.65277777777777779</v>
      </c>
      <c r="AQ165" s="49">
        <f t="shared" si="34"/>
        <v>0.66666666666666663</v>
      </c>
      <c r="AR165" s="49">
        <f t="shared" si="35"/>
        <v>0.5</v>
      </c>
      <c r="AS165" s="49">
        <f t="shared" si="36"/>
        <v>0.33333333333333331</v>
      </c>
      <c r="AT165" s="49">
        <f t="shared" si="37"/>
        <v>3.4012115957901736</v>
      </c>
    </row>
    <row r="166" spans="1:46" x14ac:dyDescent="0.25">
      <c r="A166" s="7" t="s">
        <v>359</v>
      </c>
      <c r="B166" s="3" t="s">
        <v>360</v>
      </c>
      <c r="C166" s="3" t="s">
        <v>367</v>
      </c>
      <c r="D166" s="3" t="s">
        <v>368</v>
      </c>
      <c r="E166" s="3" t="s">
        <v>404</v>
      </c>
      <c r="F166" s="3" t="s">
        <v>405</v>
      </c>
      <c r="G166" s="2">
        <v>10604</v>
      </c>
      <c r="H166" s="2">
        <v>5962</v>
      </c>
      <c r="I166" s="35">
        <f t="shared" si="26"/>
        <v>0.81742738589211617</v>
      </c>
      <c r="J166" s="2">
        <v>8668</v>
      </c>
      <c r="K166" s="35"/>
      <c r="L166" s="11"/>
      <c r="M166" s="36"/>
      <c r="N166" s="45"/>
      <c r="O166" s="46"/>
      <c r="P166" s="13">
        <v>3564</v>
      </c>
      <c r="Q166" s="2">
        <v>4710</v>
      </c>
      <c r="R166" s="2">
        <v>7344</v>
      </c>
      <c r="S166" s="2">
        <v>6591</v>
      </c>
      <c r="T166" s="2">
        <v>1949</v>
      </c>
      <c r="U166" s="2">
        <v>8668</v>
      </c>
      <c r="V166" s="2">
        <v>7217</v>
      </c>
      <c r="W166" s="2">
        <v>2014</v>
      </c>
      <c r="X166" s="2">
        <v>8668</v>
      </c>
      <c r="Y166" s="2">
        <v>5962</v>
      </c>
      <c r="Z166" s="15">
        <v>3</v>
      </c>
      <c r="AA166" s="15">
        <v>5</v>
      </c>
      <c r="AB166" s="15">
        <v>4</v>
      </c>
      <c r="AC166" s="15">
        <v>3</v>
      </c>
      <c r="AD166" s="15">
        <v>3</v>
      </c>
      <c r="AE166" s="15">
        <f>VLOOKUP(F166,[1]D3!$A:$C,3,0)</f>
        <v>3</v>
      </c>
      <c r="AF166" s="15">
        <v>4.083333333333333</v>
      </c>
      <c r="AG166" s="15">
        <v>4</v>
      </c>
      <c r="AH166" s="15">
        <v>3</v>
      </c>
      <c r="AI166" s="38">
        <v>2</v>
      </c>
      <c r="AJ166" s="49">
        <f t="shared" si="27"/>
        <v>0.5</v>
      </c>
      <c r="AK166" s="49">
        <f t="shared" si="28"/>
        <v>0.83333333333333337</v>
      </c>
      <c r="AL166" s="49">
        <f t="shared" si="29"/>
        <v>0.66666666666666663</v>
      </c>
      <c r="AM166" s="49">
        <f t="shared" si="30"/>
        <v>0.5</v>
      </c>
      <c r="AN166" s="49">
        <f t="shared" si="31"/>
        <v>0.5</v>
      </c>
      <c r="AO166" s="49">
        <f t="shared" si="32"/>
        <v>0.5</v>
      </c>
      <c r="AP166" s="49">
        <f t="shared" si="33"/>
        <v>0.68055555555555547</v>
      </c>
      <c r="AQ166" s="49">
        <f t="shared" si="34"/>
        <v>0.66666666666666663</v>
      </c>
      <c r="AR166" s="49">
        <f t="shared" si="35"/>
        <v>0.5</v>
      </c>
      <c r="AS166" s="49">
        <f t="shared" si="36"/>
        <v>0.33333333333333331</v>
      </c>
      <c r="AT166" s="49">
        <f t="shared" si="37"/>
        <v>3.2431315603145867</v>
      </c>
    </row>
    <row r="167" spans="1:46" x14ac:dyDescent="0.25">
      <c r="A167" s="7" t="s">
        <v>359</v>
      </c>
      <c r="B167" s="3" t="s">
        <v>360</v>
      </c>
      <c r="C167" s="3" t="s">
        <v>367</v>
      </c>
      <c r="D167" s="3" t="s">
        <v>368</v>
      </c>
      <c r="E167" s="3" t="s">
        <v>369</v>
      </c>
      <c r="F167" s="3" t="s">
        <v>370</v>
      </c>
      <c r="G167" s="2">
        <v>24606</v>
      </c>
      <c r="H167" s="2">
        <v>9932</v>
      </c>
      <c r="I167" s="35">
        <f t="shared" si="26"/>
        <v>0.76981224091684952</v>
      </c>
      <c r="J167" s="2">
        <v>18942</v>
      </c>
      <c r="K167" s="35"/>
      <c r="L167" s="11"/>
      <c r="M167" s="36"/>
      <c r="N167" s="45"/>
      <c r="O167" s="46"/>
      <c r="P167" s="13">
        <v>8270</v>
      </c>
      <c r="Q167" s="2">
        <v>11149</v>
      </c>
      <c r="R167" s="2">
        <v>17042</v>
      </c>
      <c r="S167" s="2">
        <v>8691</v>
      </c>
      <c r="T167" s="2">
        <v>2789</v>
      </c>
      <c r="U167" s="2">
        <v>18942</v>
      </c>
      <c r="V167" s="2">
        <v>16063</v>
      </c>
      <c r="W167" s="2">
        <v>4674</v>
      </c>
      <c r="X167" s="2">
        <v>18942</v>
      </c>
      <c r="Y167" s="2">
        <v>9932</v>
      </c>
      <c r="Z167" s="15">
        <v>6</v>
      </c>
      <c r="AA167" s="15">
        <v>5</v>
      </c>
      <c r="AB167" s="15">
        <v>4</v>
      </c>
      <c r="AC167" s="15">
        <v>3</v>
      </c>
      <c r="AD167" s="15">
        <v>3</v>
      </c>
      <c r="AE167" s="15">
        <f>VLOOKUP(F167,[1]D3!$A:$C,3,0)</f>
        <v>4</v>
      </c>
      <c r="AF167" s="15">
        <v>3.9166666666666665</v>
      </c>
      <c r="AG167" s="15">
        <v>3</v>
      </c>
      <c r="AH167" s="15">
        <v>3</v>
      </c>
      <c r="AI167" s="38">
        <v>3</v>
      </c>
      <c r="AJ167" s="49">
        <f t="shared" si="27"/>
        <v>1</v>
      </c>
      <c r="AK167" s="49">
        <f t="shared" si="28"/>
        <v>0.83333333333333337</v>
      </c>
      <c r="AL167" s="49">
        <f t="shared" si="29"/>
        <v>0.66666666666666663</v>
      </c>
      <c r="AM167" s="49">
        <f t="shared" si="30"/>
        <v>0.5</v>
      </c>
      <c r="AN167" s="49">
        <f t="shared" si="31"/>
        <v>0.5</v>
      </c>
      <c r="AO167" s="49">
        <f t="shared" si="32"/>
        <v>0.66666666666666663</v>
      </c>
      <c r="AP167" s="49">
        <f t="shared" si="33"/>
        <v>0.65277777777777779</v>
      </c>
      <c r="AQ167" s="49">
        <f t="shared" si="34"/>
        <v>0.5</v>
      </c>
      <c r="AR167" s="49">
        <f t="shared" si="35"/>
        <v>0.5</v>
      </c>
      <c r="AS167" s="49">
        <f t="shared" si="36"/>
        <v>0.5</v>
      </c>
      <c r="AT167" s="49">
        <f t="shared" si="37"/>
        <v>3.7657302545882345</v>
      </c>
    </row>
    <row r="168" spans="1:46" x14ac:dyDescent="0.25">
      <c r="A168" s="7" t="s">
        <v>359</v>
      </c>
      <c r="B168" s="3" t="s">
        <v>360</v>
      </c>
      <c r="C168" s="3" t="s">
        <v>371</v>
      </c>
      <c r="D168" s="3" t="s">
        <v>372</v>
      </c>
      <c r="E168" s="3" t="s">
        <v>371</v>
      </c>
      <c r="F168" s="3" t="s">
        <v>391</v>
      </c>
      <c r="G168" s="2">
        <v>60313</v>
      </c>
      <c r="H168" s="2">
        <v>24165</v>
      </c>
      <c r="I168" s="35">
        <f t="shared" si="26"/>
        <v>0.89511382289058739</v>
      </c>
      <c r="J168" s="2">
        <v>53987</v>
      </c>
      <c r="K168" s="35"/>
      <c r="L168" s="11"/>
      <c r="M168" s="36"/>
      <c r="N168" s="45"/>
      <c r="O168" s="46"/>
      <c r="P168" s="13">
        <v>20270</v>
      </c>
      <c r="Q168" s="2">
        <v>14617</v>
      </c>
      <c r="R168" s="2">
        <v>41773</v>
      </c>
      <c r="S168" s="2">
        <v>16378</v>
      </c>
      <c r="T168" s="2">
        <v>3706</v>
      </c>
      <c r="U168" s="2">
        <v>53987</v>
      </c>
      <c r="V168" s="2">
        <v>40208</v>
      </c>
      <c r="W168" s="2">
        <v>11457</v>
      </c>
      <c r="X168" s="2">
        <v>53987</v>
      </c>
      <c r="Y168" s="2">
        <v>24165</v>
      </c>
      <c r="Z168" s="15">
        <v>4</v>
      </c>
      <c r="AA168" s="15">
        <v>4</v>
      </c>
      <c r="AB168" s="15">
        <v>5</v>
      </c>
      <c r="AC168" s="15">
        <v>5</v>
      </c>
      <c r="AD168" s="15">
        <v>4</v>
      </c>
      <c r="AE168" s="15">
        <f>VLOOKUP(F168,[1]D3!$A:$C,3,0)</f>
        <v>5</v>
      </c>
      <c r="AF168" s="15">
        <v>4</v>
      </c>
      <c r="AG168" s="15">
        <v>4</v>
      </c>
      <c r="AH168" s="15">
        <v>3</v>
      </c>
      <c r="AI168" s="38">
        <v>3</v>
      </c>
      <c r="AJ168" s="49">
        <f t="shared" si="27"/>
        <v>0.66666666666666663</v>
      </c>
      <c r="AK168" s="49">
        <f t="shared" si="28"/>
        <v>0.66666666666666663</v>
      </c>
      <c r="AL168" s="49">
        <f t="shared" si="29"/>
        <v>0.83333333333333337</v>
      </c>
      <c r="AM168" s="49">
        <f t="shared" si="30"/>
        <v>0.83333333333333337</v>
      </c>
      <c r="AN168" s="49">
        <f t="shared" si="31"/>
        <v>0.66666666666666663</v>
      </c>
      <c r="AO168" s="49">
        <f t="shared" si="32"/>
        <v>0.83333333333333337</v>
      </c>
      <c r="AP168" s="49">
        <f t="shared" si="33"/>
        <v>0.66666666666666663</v>
      </c>
      <c r="AQ168" s="49">
        <f t="shared" si="34"/>
        <v>0.66666666666666663</v>
      </c>
      <c r="AR168" s="49">
        <f t="shared" si="35"/>
        <v>0.5</v>
      </c>
      <c r="AS168" s="49">
        <f t="shared" si="36"/>
        <v>0.5</v>
      </c>
      <c r="AT168" s="49">
        <f t="shared" si="37"/>
        <v>4.0420265822039489</v>
      </c>
    </row>
    <row r="169" spans="1:46" x14ac:dyDescent="0.25">
      <c r="A169" s="7" t="s">
        <v>359</v>
      </c>
      <c r="B169" s="3" t="s">
        <v>360</v>
      </c>
      <c r="C169" s="3" t="s">
        <v>371</v>
      </c>
      <c r="D169" s="3" t="s">
        <v>372</v>
      </c>
      <c r="E169" s="3" t="s">
        <v>373</v>
      </c>
      <c r="F169" s="3" t="s">
        <v>374</v>
      </c>
      <c r="G169" s="2">
        <v>26929</v>
      </c>
      <c r="H169" s="2">
        <v>16383</v>
      </c>
      <c r="I169" s="35">
        <f t="shared" si="26"/>
        <v>0.9021129637194103</v>
      </c>
      <c r="J169" s="2">
        <v>24293</v>
      </c>
      <c r="K169" s="35"/>
      <c r="L169" s="11"/>
      <c r="M169" s="36"/>
      <c r="N169" s="45"/>
      <c r="O169" s="46"/>
      <c r="P169" s="13">
        <v>9051</v>
      </c>
      <c r="Q169" s="2">
        <v>13306</v>
      </c>
      <c r="R169" s="2">
        <v>18651</v>
      </c>
      <c r="S169" s="2">
        <v>13136</v>
      </c>
      <c r="T169" s="2">
        <v>4503</v>
      </c>
      <c r="U169" s="2">
        <v>24293</v>
      </c>
      <c r="V169" s="2">
        <v>17953</v>
      </c>
      <c r="W169" s="2">
        <v>5115</v>
      </c>
      <c r="X169" s="2">
        <v>24293</v>
      </c>
      <c r="Y169" s="2">
        <v>16383</v>
      </c>
      <c r="Z169" s="15">
        <v>4</v>
      </c>
      <c r="AA169" s="15">
        <v>4</v>
      </c>
      <c r="AB169" s="15">
        <v>4</v>
      </c>
      <c r="AC169" s="15">
        <v>4</v>
      </c>
      <c r="AD169" s="15">
        <v>3</v>
      </c>
      <c r="AE169" s="15">
        <f>VLOOKUP(F169,[1]D3!$A:$C,3,0)</f>
        <v>5</v>
      </c>
      <c r="AF169" s="15">
        <v>4</v>
      </c>
      <c r="AG169" s="15">
        <v>3</v>
      </c>
      <c r="AH169" s="15">
        <v>3</v>
      </c>
      <c r="AI169" s="38">
        <v>5</v>
      </c>
      <c r="AJ169" s="49">
        <f t="shared" si="27"/>
        <v>0.66666666666666663</v>
      </c>
      <c r="AK169" s="49">
        <f t="shared" si="28"/>
        <v>0.66666666666666663</v>
      </c>
      <c r="AL169" s="49">
        <f t="shared" si="29"/>
        <v>0.66666666666666663</v>
      </c>
      <c r="AM169" s="49">
        <f t="shared" si="30"/>
        <v>0.66666666666666663</v>
      </c>
      <c r="AN169" s="49">
        <f t="shared" si="31"/>
        <v>0.5</v>
      </c>
      <c r="AO169" s="49">
        <f t="shared" si="32"/>
        <v>0.83333333333333337</v>
      </c>
      <c r="AP169" s="49">
        <f t="shared" si="33"/>
        <v>0.66666666666666663</v>
      </c>
      <c r="AQ169" s="49">
        <f t="shared" si="34"/>
        <v>0.5</v>
      </c>
      <c r="AR169" s="49">
        <f t="shared" si="35"/>
        <v>0.5</v>
      </c>
      <c r="AS169" s="49">
        <f t="shared" si="36"/>
        <v>0.83333333333333337</v>
      </c>
      <c r="AT169" s="49">
        <f t="shared" si="37"/>
        <v>3.94304184585476</v>
      </c>
    </row>
    <row r="170" spans="1:46" x14ac:dyDescent="0.25">
      <c r="A170" s="7" t="s">
        <v>359</v>
      </c>
      <c r="B170" s="3" t="s">
        <v>360</v>
      </c>
      <c r="C170" s="3" t="s">
        <v>371</v>
      </c>
      <c r="D170" s="3" t="s">
        <v>372</v>
      </c>
      <c r="E170" s="3" t="s">
        <v>379</v>
      </c>
      <c r="F170" s="3" t="s">
        <v>380</v>
      </c>
      <c r="G170" s="2">
        <v>35118</v>
      </c>
      <c r="H170" s="2">
        <v>17762</v>
      </c>
      <c r="I170" s="35">
        <f t="shared" si="26"/>
        <v>0.85389259069423085</v>
      </c>
      <c r="J170" s="2">
        <v>29987</v>
      </c>
      <c r="K170" s="35"/>
      <c r="L170" s="11"/>
      <c r="M170" s="36"/>
      <c r="N170" s="45"/>
      <c r="O170" s="46"/>
      <c r="P170" s="13">
        <v>11803</v>
      </c>
      <c r="Q170" s="2">
        <v>15070</v>
      </c>
      <c r="R170" s="2">
        <v>24323</v>
      </c>
      <c r="S170" s="2">
        <v>11268</v>
      </c>
      <c r="T170" s="2">
        <v>2842</v>
      </c>
      <c r="U170" s="2">
        <v>29987</v>
      </c>
      <c r="V170" s="2">
        <v>23412</v>
      </c>
      <c r="W170" s="2">
        <v>6671</v>
      </c>
      <c r="X170" s="2">
        <v>29987</v>
      </c>
      <c r="Y170" s="2">
        <v>17762</v>
      </c>
      <c r="Z170" s="15">
        <v>3</v>
      </c>
      <c r="AA170" s="15">
        <v>4</v>
      </c>
      <c r="AB170" s="15">
        <v>5</v>
      </c>
      <c r="AC170" s="15">
        <v>3</v>
      </c>
      <c r="AD170" s="15">
        <v>3</v>
      </c>
      <c r="AE170" s="15">
        <f>VLOOKUP(F170,[1]D3!$A:$C,3,0)</f>
        <v>4</v>
      </c>
      <c r="AF170" s="15">
        <v>4</v>
      </c>
      <c r="AG170" s="15">
        <v>4</v>
      </c>
      <c r="AH170" s="15">
        <v>3</v>
      </c>
      <c r="AI170" s="38">
        <v>3</v>
      </c>
      <c r="AJ170" s="49">
        <f t="shared" si="27"/>
        <v>0.5</v>
      </c>
      <c r="AK170" s="49">
        <f t="shared" si="28"/>
        <v>0.66666666666666663</v>
      </c>
      <c r="AL170" s="49">
        <f t="shared" si="29"/>
        <v>0.83333333333333337</v>
      </c>
      <c r="AM170" s="49">
        <f t="shared" si="30"/>
        <v>0.5</v>
      </c>
      <c r="AN170" s="49">
        <f t="shared" si="31"/>
        <v>0.5</v>
      </c>
      <c r="AO170" s="49">
        <f t="shared" si="32"/>
        <v>0.66666666666666663</v>
      </c>
      <c r="AP170" s="49">
        <f t="shared" si="33"/>
        <v>0.66666666666666663</v>
      </c>
      <c r="AQ170" s="49">
        <f t="shared" si="34"/>
        <v>0.66666666666666663</v>
      </c>
      <c r="AR170" s="49">
        <f t="shared" si="35"/>
        <v>0.5</v>
      </c>
      <c r="AS170" s="49">
        <f t="shared" si="36"/>
        <v>0.5</v>
      </c>
      <c r="AT170" s="49">
        <f t="shared" si="37"/>
        <v>3.4947600407466384</v>
      </c>
    </row>
    <row r="171" spans="1:46" x14ac:dyDescent="0.25">
      <c r="A171" s="7" t="s">
        <v>359</v>
      </c>
      <c r="B171" s="3" t="s">
        <v>360</v>
      </c>
      <c r="C171" s="3" t="s">
        <v>371</v>
      </c>
      <c r="D171" s="3" t="s">
        <v>372</v>
      </c>
      <c r="E171" s="3" t="s">
        <v>389</v>
      </c>
      <c r="F171" s="3" t="s">
        <v>390</v>
      </c>
      <c r="G171" s="2">
        <v>29101</v>
      </c>
      <c r="H171" s="2">
        <v>13568</v>
      </c>
      <c r="I171" s="35">
        <f t="shared" si="26"/>
        <v>1</v>
      </c>
      <c r="J171" s="2">
        <v>29101</v>
      </c>
      <c r="K171" s="35"/>
      <c r="L171" s="11"/>
      <c r="M171" s="36"/>
      <c r="N171" s="45"/>
      <c r="O171" s="46"/>
      <c r="P171" s="13">
        <v>9780</v>
      </c>
      <c r="Q171" s="2">
        <v>20189</v>
      </c>
      <c r="R171" s="2">
        <v>20155</v>
      </c>
      <c r="S171" s="2">
        <v>8820</v>
      </c>
      <c r="T171" s="2">
        <v>3269</v>
      </c>
      <c r="U171" s="2">
        <v>29101</v>
      </c>
      <c r="V171" s="2">
        <v>19401</v>
      </c>
      <c r="W171" s="2">
        <v>5528</v>
      </c>
      <c r="X171" s="2">
        <v>29101</v>
      </c>
      <c r="Y171" s="2">
        <v>20764</v>
      </c>
      <c r="Z171" s="15">
        <v>4</v>
      </c>
      <c r="AA171" s="15">
        <v>4</v>
      </c>
      <c r="AB171" s="15">
        <v>4</v>
      </c>
      <c r="AC171" s="15">
        <v>4</v>
      </c>
      <c r="AD171" s="15">
        <v>3</v>
      </c>
      <c r="AE171" s="15">
        <f>VLOOKUP(F171,[1]D3!$A:$C,3,0)</f>
        <v>5</v>
      </c>
      <c r="AF171" s="15">
        <v>4</v>
      </c>
      <c r="AG171" s="15">
        <v>4</v>
      </c>
      <c r="AH171" s="15">
        <v>3</v>
      </c>
      <c r="AI171" s="38">
        <v>4</v>
      </c>
      <c r="AJ171" s="49">
        <f t="shared" si="27"/>
        <v>0.66666666666666663</v>
      </c>
      <c r="AK171" s="49">
        <f t="shared" si="28"/>
        <v>0.66666666666666663</v>
      </c>
      <c r="AL171" s="49">
        <f t="shared" si="29"/>
        <v>0.66666666666666663</v>
      </c>
      <c r="AM171" s="49">
        <f t="shared" si="30"/>
        <v>0.66666666666666663</v>
      </c>
      <c r="AN171" s="49">
        <f t="shared" si="31"/>
        <v>0.5</v>
      </c>
      <c r="AO171" s="49">
        <f t="shared" si="32"/>
        <v>0.83333333333333337</v>
      </c>
      <c r="AP171" s="49">
        <f t="shared" si="33"/>
        <v>0.66666666666666663</v>
      </c>
      <c r="AQ171" s="49">
        <f t="shared" si="34"/>
        <v>0.66666666666666663</v>
      </c>
      <c r="AR171" s="49">
        <f t="shared" si="35"/>
        <v>0.5</v>
      </c>
      <c r="AS171" s="49">
        <f t="shared" si="36"/>
        <v>0.66666666666666663</v>
      </c>
      <c r="AT171" s="49">
        <f t="shared" si="37"/>
        <v>3.8464811356298076</v>
      </c>
    </row>
    <row r="172" spans="1:46" x14ac:dyDescent="0.25">
      <c r="A172" s="7" t="s">
        <v>359</v>
      </c>
      <c r="B172" s="3" t="s">
        <v>360</v>
      </c>
      <c r="C172" s="3" t="s">
        <v>364</v>
      </c>
      <c r="D172" s="3" t="s">
        <v>365</v>
      </c>
      <c r="E172" s="3" t="s">
        <v>364</v>
      </c>
      <c r="F172" s="3" t="s">
        <v>366</v>
      </c>
      <c r="G172" s="2">
        <v>61389</v>
      </c>
      <c r="H172" s="2">
        <v>25484</v>
      </c>
      <c r="I172" s="35">
        <f t="shared" si="26"/>
        <v>0.76876964928570268</v>
      </c>
      <c r="J172" s="2">
        <v>47194</v>
      </c>
      <c r="K172" s="35"/>
      <c r="L172" s="11"/>
      <c r="M172" s="36"/>
      <c r="N172" s="45"/>
      <c r="O172" s="46"/>
      <c r="P172" s="13">
        <v>20632</v>
      </c>
      <c r="Q172" s="2">
        <v>36450</v>
      </c>
      <c r="R172" s="2">
        <v>42518</v>
      </c>
      <c r="S172" s="2">
        <v>17458</v>
      </c>
      <c r="T172" s="2">
        <v>4016</v>
      </c>
      <c r="U172" s="2">
        <v>47194</v>
      </c>
      <c r="V172" s="2">
        <v>40073</v>
      </c>
      <c r="W172" s="2">
        <v>11661</v>
      </c>
      <c r="X172" s="2">
        <v>47194</v>
      </c>
      <c r="Y172" s="2">
        <v>25484</v>
      </c>
      <c r="Z172" s="15">
        <v>5</v>
      </c>
      <c r="AA172" s="15">
        <v>5</v>
      </c>
      <c r="AB172" s="15">
        <v>4</v>
      </c>
      <c r="AC172" s="15">
        <v>4</v>
      </c>
      <c r="AD172" s="15">
        <v>3</v>
      </c>
      <c r="AE172" s="15">
        <f>VLOOKUP(F172,[1]D3!$A:$C,3,0)</f>
        <v>4</v>
      </c>
      <c r="AF172" s="15">
        <v>3.9166666666666665</v>
      </c>
      <c r="AG172" s="15">
        <v>4</v>
      </c>
      <c r="AH172" s="15">
        <v>3</v>
      </c>
      <c r="AI172" s="38">
        <v>2</v>
      </c>
      <c r="AJ172" s="49">
        <f t="shared" si="27"/>
        <v>0.83333333333333337</v>
      </c>
      <c r="AK172" s="49">
        <f t="shared" si="28"/>
        <v>0.83333333333333337</v>
      </c>
      <c r="AL172" s="49">
        <f t="shared" si="29"/>
        <v>0.66666666666666663</v>
      </c>
      <c r="AM172" s="49">
        <f t="shared" si="30"/>
        <v>0.66666666666666663</v>
      </c>
      <c r="AN172" s="49">
        <f t="shared" si="31"/>
        <v>0.5</v>
      </c>
      <c r="AO172" s="49">
        <f t="shared" si="32"/>
        <v>0.66666666666666663</v>
      </c>
      <c r="AP172" s="49">
        <f t="shared" si="33"/>
        <v>0.65277777777777779</v>
      </c>
      <c r="AQ172" s="49">
        <f t="shared" si="34"/>
        <v>0.66666666666666663</v>
      </c>
      <c r="AR172" s="49">
        <f t="shared" si="35"/>
        <v>0.5</v>
      </c>
      <c r="AS172" s="49">
        <f t="shared" si="36"/>
        <v>0.33333333333333331</v>
      </c>
      <c r="AT172" s="49">
        <f t="shared" si="37"/>
        <v>3.6422326042825683</v>
      </c>
    </row>
    <row r="173" spans="1:46" x14ac:dyDescent="0.25">
      <c r="A173" s="7" t="s">
        <v>359</v>
      </c>
      <c r="B173" s="3" t="s">
        <v>360</v>
      </c>
      <c r="C173" s="3" t="s">
        <v>364</v>
      </c>
      <c r="D173" s="3" t="s">
        <v>365</v>
      </c>
      <c r="E173" s="3" t="s">
        <v>381</v>
      </c>
      <c r="F173" s="3" t="s">
        <v>382</v>
      </c>
      <c r="G173" s="2">
        <v>61878</v>
      </c>
      <c r="H173" s="2">
        <v>30998</v>
      </c>
      <c r="I173" s="35">
        <f t="shared" si="26"/>
        <v>1</v>
      </c>
      <c r="J173" s="2">
        <v>61878</v>
      </c>
      <c r="K173" s="35"/>
      <c r="L173" s="11"/>
      <c r="M173" s="36"/>
      <c r="N173" s="45"/>
      <c r="O173" s="46"/>
      <c r="P173" s="13">
        <v>20796</v>
      </c>
      <c r="Q173" s="2">
        <v>19938</v>
      </c>
      <c r="R173" s="2">
        <v>42856</v>
      </c>
      <c r="S173" s="2">
        <v>28469</v>
      </c>
      <c r="T173" s="2">
        <v>9629</v>
      </c>
      <c r="U173" s="2">
        <v>61878</v>
      </c>
      <c r="V173" s="2">
        <v>42111</v>
      </c>
      <c r="W173" s="2">
        <v>11754</v>
      </c>
      <c r="X173" s="2">
        <v>61878</v>
      </c>
      <c r="Y173" s="2">
        <v>30998</v>
      </c>
      <c r="Z173" s="15">
        <v>6</v>
      </c>
      <c r="AA173" s="15">
        <v>4</v>
      </c>
      <c r="AB173" s="15">
        <v>6</v>
      </c>
      <c r="AC173" s="15">
        <v>5</v>
      </c>
      <c r="AD173" s="15">
        <v>4</v>
      </c>
      <c r="AE173" s="15">
        <f>VLOOKUP(F173,[1]D3!$A:$C,3,0)</f>
        <v>5</v>
      </c>
      <c r="AF173" s="15">
        <v>4.083333333333333</v>
      </c>
      <c r="AG173" s="15">
        <v>4</v>
      </c>
      <c r="AH173" s="15">
        <v>3</v>
      </c>
      <c r="AI173" s="38">
        <v>2</v>
      </c>
      <c r="AJ173" s="49">
        <f t="shared" si="27"/>
        <v>1</v>
      </c>
      <c r="AK173" s="49">
        <f t="shared" si="28"/>
        <v>0.66666666666666663</v>
      </c>
      <c r="AL173" s="49">
        <f t="shared" si="29"/>
        <v>1</v>
      </c>
      <c r="AM173" s="49">
        <f t="shared" si="30"/>
        <v>0.83333333333333337</v>
      </c>
      <c r="AN173" s="49">
        <f t="shared" si="31"/>
        <v>0.66666666666666663</v>
      </c>
      <c r="AO173" s="49">
        <f t="shared" si="32"/>
        <v>0.83333333333333337</v>
      </c>
      <c r="AP173" s="49">
        <f t="shared" si="33"/>
        <v>0.68055555555555547</v>
      </c>
      <c r="AQ173" s="49">
        <f t="shared" si="34"/>
        <v>0.66666666666666663</v>
      </c>
      <c r="AR173" s="49">
        <f t="shared" si="35"/>
        <v>0.5</v>
      </c>
      <c r="AS173" s="49">
        <f t="shared" si="36"/>
        <v>0.33333333333333331</v>
      </c>
      <c r="AT173" s="49">
        <f t="shared" si="37"/>
        <v>4.1342055346261892</v>
      </c>
    </row>
    <row r="174" spans="1:46" x14ac:dyDescent="0.25">
      <c r="A174" s="7" t="s">
        <v>359</v>
      </c>
      <c r="B174" s="3" t="s">
        <v>360</v>
      </c>
      <c r="C174" s="3" t="s">
        <v>364</v>
      </c>
      <c r="D174" s="3" t="s">
        <v>365</v>
      </c>
      <c r="E174" s="3" t="s">
        <v>402</v>
      </c>
      <c r="F174" s="3" t="s">
        <v>403</v>
      </c>
      <c r="G174" s="2">
        <v>7096</v>
      </c>
      <c r="H174" s="2">
        <v>2726</v>
      </c>
      <c r="I174" s="35">
        <f t="shared" si="26"/>
        <v>0.96265501691093569</v>
      </c>
      <c r="J174" s="2">
        <v>6831</v>
      </c>
      <c r="K174" s="35"/>
      <c r="L174" s="11"/>
      <c r="M174" s="36"/>
      <c r="N174" s="45"/>
      <c r="O174" s="46"/>
      <c r="P174" s="13">
        <v>2385</v>
      </c>
      <c r="Q174" s="2">
        <v>3188</v>
      </c>
      <c r="R174" s="2">
        <v>4914</v>
      </c>
      <c r="S174" s="2">
        <v>1864</v>
      </c>
      <c r="T174" s="2">
        <v>601</v>
      </c>
      <c r="U174" s="2">
        <v>6831</v>
      </c>
      <c r="V174" s="2">
        <v>4928</v>
      </c>
      <c r="W174" s="2">
        <v>1348</v>
      </c>
      <c r="X174" s="2">
        <v>6831</v>
      </c>
      <c r="Y174" s="2">
        <v>2726</v>
      </c>
      <c r="Z174" s="15">
        <v>6</v>
      </c>
      <c r="AA174" s="15">
        <v>5</v>
      </c>
      <c r="AB174" s="15">
        <v>5</v>
      </c>
      <c r="AC174" s="15">
        <v>3</v>
      </c>
      <c r="AD174" s="15">
        <v>3</v>
      </c>
      <c r="AE174" s="15">
        <f>VLOOKUP(F174,[1]D3!$A:$C,3,0)</f>
        <v>4</v>
      </c>
      <c r="AF174" s="15">
        <v>4.166666666666667</v>
      </c>
      <c r="AG174" s="15">
        <v>4</v>
      </c>
      <c r="AH174" s="15">
        <v>3</v>
      </c>
      <c r="AI174" s="38">
        <v>3</v>
      </c>
      <c r="AJ174" s="49">
        <f t="shared" si="27"/>
        <v>1</v>
      </c>
      <c r="AK174" s="49">
        <f t="shared" si="28"/>
        <v>0.83333333333333337</v>
      </c>
      <c r="AL174" s="49">
        <f t="shared" si="29"/>
        <v>0.83333333333333337</v>
      </c>
      <c r="AM174" s="49">
        <f t="shared" si="30"/>
        <v>0.5</v>
      </c>
      <c r="AN174" s="49">
        <f t="shared" si="31"/>
        <v>0.5</v>
      </c>
      <c r="AO174" s="49">
        <f t="shared" si="32"/>
        <v>0.66666666666666663</v>
      </c>
      <c r="AP174" s="49">
        <f t="shared" si="33"/>
        <v>0.69444444444444453</v>
      </c>
      <c r="AQ174" s="49">
        <f t="shared" si="34"/>
        <v>0.66666666666666663</v>
      </c>
      <c r="AR174" s="49">
        <f t="shared" si="35"/>
        <v>0.5</v>
      </c>
      <c r="AS174" s="49">
        <f t="shared" si="36"/>
        <v>0.5</v>
      </c>
      <c r="AT174" s="49">
        <f t="shared" si="37"/>
        <v>3.8868947495404278</v>
      </c>
    </row>
    <row r="175" spans="1:46" x14ac:dyDescent="0.25">
      <c r="A175" s="7" t="s">
        <v>418</v>
      </c>
      <c r="B175" s="3" t="s">
        <v>419</v>
      </c>
      <c r="C175" s="3" t="s">
        <v>418</v>
      </c>
      <c r="D175" s="3" t="s">
        <v>441</v>
      </c>
      <c r="E175" s="3" t="s">
        <v>418</v>
      </c>
      <c r="F175" s="3" t="s">
        <v>442</v>
      </c>
      <c r="G175" s="2">
        <v>192321</v>
      </c>
      <c r="H175" s="2">
        <v>113678</v>
      </c>
      <c r="I175" s="35">
        <f t="shared" si="26"/>
        <v>0.83358031624211604</v>
      </c>
      <c r="J175" s="2">
        <v>160315</v>
      </c>
      <c r="K175" s="35">
        <v>0.02</v>
      </c>
      <c r="L175" s="11">
        <v>3206</v>
      </c>
      <c r="M175" s="36" t="s">
        <v>660</v>
      </c>
      <c r="N175" s="45"/>
      <c r="O175" s="46"/>
      <c r="P175" s="13">
        <v>64636</v>
      </c>
      <c r="Q175" s="2">
        <v>134224</v>
      </c>
      <c r="R175" s="2">
        <v>133201</v>
      </c>
      <c r="S175" s="2">
        <v>76848</v>
      </c>
      <c r="T175" s="2">
        <v>24664</v>
      </c>
      <c r="U175" s="2">
        <v>160315</v>
      </c>
      <c r="V175" s="2">
        <v>85476</v>
      </c>
      <c r="W175" s="2">
        <v>36532</v>
      </c>
      <c r="X175" s="2">
        <v>160315</v>
      </c>
      <c r="Y175" s="2">
        <v>113678</v>
      </c>
      <c r="Z175" s="15">
        <v>4</v>
      </c>
      <c r="AA175" s="15">
        <v>5</v>
      </c>
      <c r="AB175" s="15">
        <v>4</v>
      </c>
      <c r="AC175" s="15">
        <v>4</v>
      </c>
      <c r="AD175" s="15">
        <v>4</v>
      </c>
      <c r="AE175" s="15">
        <f>VLOOKUP(F175,[1]D3!$A:$C,3,0)</f>
        <v>4</v>
      </c>
      <c r="AF175" s="15">
        <v>2.6666666666666665</v>
      </c>
      <c r="AG175" s="15">
        <v>4</v>
      </c>
      <c r="AH175" s="15">
        <v>4</v>
      </c>
      <c r="AI175" s="38">
        <v>5</v>
      </c>
      <c r="AJ175" s="49">
        <f t="shared" si="27"/>
        <v>0.66666666666666663</v>
      </c>
      <c r="AK175" s="49">
        <f t="shared" si="28"/>
        <v>0.83333333333333337</v>
      </c>
      <c r="AL175" s="49">
        <f t="shared" si="29"/>
        <v>0.66666666666666663</v>
      </c>
      <c r="AM175" s="49">
        <f t="shared" si="30"/>
        <v>0.66666666666666663</v>
      </c>
      <c r="AN175" s="49">
        <f t="shared" si="31"/>
        <v>0.66666666666666663</v>
      </c>
      <c r="AO175" s="49">
        <f t="shared" si="32"/>
        <v>0.66666666666666663</v>
      </c>
      <c r="AP175" s="49">
        <f t="shared" si="33"/>
        <v>0.44444444444444442</v>
      </c>
      <c r="AQ175" s="49">
        <f t="shared" si="34"/>
        <v>0.66666666666666663</v>
      </c>
      <c r="AR175" s="49">
        <f t="shared" si="35"/>
        <v>0.66666666666666663</v>
      </c>
      <c r="AS175" s="49">
        <f t="shared" si="36"/>
        <v>0.83333333333333337</v>
      </c>
      <c r="AT175" s="49">
        <f t="shared" si="37"/>
        <v>4.0181843175058543</v>
      </c>
    </row>
    <row r="176" spans="1:46" x14ac:dyDescent="0.25">
      <c r="A176" s="7" t="s">
        <v>418</v>
      </c>
      <c r="B176" s="3" t="s">
        <v>419</v>
      </c>
      <c r="C176" s="3" t="s">
        <v>418</v>
      </c>
      <c r="D176" s="3" t="s">
        <v>441</v>
      </c>
      <c r="E176" s="3" t="s">
        <v>443</v>
      </c>
      <c r="F176" s="3" t="s">
        <v>444</v>
      </c>
      <c r="G176" s="2">
        <v>34127</v>
      </c>
      <c r="H176" s="2">
        <v>18034</v>
      </c>
      <c r="I176" s="35">
        <f t="shared" si="26"/>
        <v>0.78442289096609719</v>
      </c>
      <c r="J176" s="2">
        <v>26770</v>
      </c>
      <c r="K176" s="35">
        <v>0.08</v>
      </c>
      <c r="L176" s="11">
        <v>2142</v>
      </c>
      <c r="M176" s="36" t="s">
        <v>660</v>
      </c>
      <c r="N176" s="45"/>
      <c r="O176" s="46"/>
      <c r="P176" s="13">
        <v>11470</v>
      </c>
      <c r="Q176" s="2">
        <v>11039</v>
      </c>
      <c r="R176" s="2">
        <v>23637</v>
      </c>
      <c r="S176" s="2">
        <v>11119</v>
      </c>
      <c r="T176" s="2">
        <v>2748</v>
      </c>
      <c r="U176" s="2">
        <v>26770</v>
      </c>
      <c r="V176" s="2">
        <v>17064</v>
      </c>
      <c r="W176" s="2">
        <v>6483</v>
      </c>
      <c r="X176" s="2">
        <v>26770</v>
      </c>
      <c r="Y176" s="2">
        <v>18034</v>
      </c>
      <c r="Z176" s="15">
        <v>4</v>
      </c>
      <c r="AA176" s="15">
        <v>4</v>
      </c>
      <c r="AB176" s="15">
        <v>4</v>
      </c>
      <c r="AC176" s="15">
        <v>4</v>
      </c>
      <c r="AD176" s="15">
        <v>4</v>
      </c>
      <c r="AE176" s="15">
        <f>VLOOKUP(F176,[1]D3!$A:$C,3,0)</f>
        <v>4</v>
      </c>
      <c r="AF176" s="15">
        <v>3</v>
      </c>
      <c r="AG176" s="15">
        <v>5</v>
      </c>
      <c r="AH176" s="15">
        <v>4</v>
      </c>
      <c r="AI176" s="38">
        <v>3</v>
      </c>
      <c r="AJ176" s="49">
        <f t="shared" si="27"/>
        <v>0.66666666666666663</v>
      </c>
      <c r="AK176" s="49">
        <f t="shared" si="28"/>
        <v>0.66666666666666663</v>
      </c>
      <c r="AL176" s="49">
        <f t="shared" si="29"/>
        <v>0.66666666666666663</v>
      </c>
      <c r="AM176" s="49">
        <f t="shared" si="30"/>
        <v>0.66666666666666663</v>
      </c>
      <c r="AN176" s="49">
        <f t="shared" si="31"/>
        <v>0.66666666666666663</v>
      </c>
      <c r="AO176" s="49">
        <f t="shared" si="32"/>
        <v>0.66666666666666663</v>
      </c>
      <c r="AP176" s="49">
        <f t="shared" si="33"/>
        <v>0.5</v>
      </c>
      <c r="AQ176" s="49">
        <f t="shared" si="34"/>
        <v>0.83333333333333337</v>
      </c>
      <c r="AR176" s="49">
        <f t="shared" si="35"/>
        <v>0.66666666666666663</v>
      </c>
      <c r="AS176" s="49">
        <f t="shared" si="36"/>
        <v>0.5</v>
      </c>
      <c r="AT176" s="49">
        <f t="shared" si="37"/>
        <v>3.7522850898247748</v>
      </c>
    </row>
    <row r="177" spans="1:46" x14ac:dyDescent="0.25">
      <c r="A177" s="7" t="s">
        <v>418</v>
      </c>
      <c r="B177" s="3" t="s">
        <v>419</v>
      </c>
      <c r="C177" s="3" t="s">
        <v>418</v>
      </c>
      <c r="D177" s="3" t="s">
        <v>441</v>
      </c>
      <c r="E177" s="3" t="s">
        <v>445</v>
      </c>
      <c r="F177" s="3" t="s">
        <v>446</v>
      </c>
      <c r="G177" s="2">
        <v>42624</v>
      </c>
      <c r="H177" s="2">
        <v>13601</v>
      </c>
      <c r="I177" s="35">
        <f t="shared" si="26"/>
        <v>0.85275900900900903</v>
      </c>
      <c r="J177" s="2">
        <v>36348</v>
      </c>
      <c r="K177" s="35">
        <v>0.66</v>
      </c>
      <c r="L177" s="11">
        <v>23990</v>
      </c>
      <c r="M177" s="36" t="s">
        <v>660</v>
      </c>
      <c r="N177" s="45"/>
      <c r="O177" s="46"/>
      <c r="P177" s="13">
        <v>14325</v>
      </c>
      <c r="Q177" s="2">
        <v>14305</v>
      </c>
      <c r="R177" s="2">
        <v>29521</v>
      </c>
      <c r="S177" s="2">
        <v>11394</v>
      </c>
      <c r="T177" s="2">
        <v>2907</v>
      </c>
      <c r="U177" s="2">
        <v>36348</v>
      </c>
      <c r="V177" s="2">
        <v>30192</v>
      </c>
      <c r="W177" s="2">
        <v>8097</v>
      </c>
      <c r="X177" s="2">
        <v>36348</v>
      </c>
      <c r="Y177" s="2">
        <v>13601</v>
      </c>
      <c r="Z177" s="15">
        <v>6</v>
      </c>
      <c r="AA177" s="15">
        <v>4</v>
      </c>
      <c r="AB177" s="15">
        <v>5</v>
      </c>
      <c r="AC177" s="15">
        <v>3</v>
      </c>
      <c r="AD177" s="15">
        <v>3</v>
      </c>
      <c r="AE177" s="15">
        <f>VLOOKUP(F177,[1]D3!$A:$C,3,0)</f>
        <v>6</v>
      </c>
      <c r="AF177" s="15">
        <v>4.25</v>
      </c>
      <c r="AG177" s="15">
        <v>4</v>
      </c>
      <c r="AH177" s="15">
        <v>4</v>
      </c>
      <c r="AI177" s="38">
        <v>2</v>
      </c>
      <c r="AJ177" s="49">
        <f t="shared" si="27"/>
        <v>1</v>
      </c>
      <c r="AK177" s="49">
        <f t="shared" si="28"/>
        <v>0.66666666666666663</v>
      </c>
      <c r="AL177" s="49">
        <f t="shared" si="29"/>
        <v>0.83333333333333337</v>
      </c>
      <c r="AM177" s="49">
        <f t="shared" si="30"/>
        <v>0.5</v>
      </c>
      <c r="AN177" s="49">
        <f t="shared" si="31"/>
        <v>0.5</v>
      </c>
      <c r="AO177" s="49">
        <f t="shared" si="32"/>
        <v>1</v>
      </c>
      <c r="AP177" s="49">
        <f t="shared" si="33"/>
        <v>0.70833333333333337</v>
      </c>
      <c r="AQ177" s="49">
        <f t="shared" si="34"/>
        <v>0.66666666666666663</v>
      </c>
      <c r="AR177" s="49">
        <f t="shared" si="35"/>
        <v>0.66666666666666663</v>
      </c>
      <c r="AS177" s="49">
        <f t="shared" si="36"/>
        <v>0.33333333333333331</v>
      </c>
      <c r="AT177" s="49">
        <f t="shared" si="37"/>
        <v>3.9234909762629067</v>
      </c>
    </row>
    <row r="178" spans="1:46" x14ac:dyDescent="0.25">
      <c r="A178" s="7" t="s">
        <v>418</v>
      </c>
      <c r="B178" s="3" t="s">
        <v>419</v>
      </c>
      <c r="C178" s="3" t="s">
        <v>418</v>
      </c>
      <c r="D178" s="3" t="s">
        <v>441</v>
      </c>
      <c r="E178" s="3" t="s">
        <v>447</v>
      </c>
      <c r="F178" s="3" t="s">
        <v>448</v>
      </c>
      <c r="G178" s="2">
        <v>34920</v>
      </c>
      <c r="H178" s="2">
        <v>3940</v>
      </c>
      <c r="I178" s="35">
        <f t="shared" si="26"/>
        <v>0.85661512027491404</v>
      </c>
      <c r="J178" s="2">
        <v>29913</v>
      </c>
      <c r="K178" s="35">
        <v>1</v>
      </c>
      <c r="L178" s="11">
        <v>29913</v>
      </c>
      <c r="M178" s="36" t="s">
        <v>660</v>
      </c>
      <c r="N178" s="45"/>
      <c r="O178" s="46"/>
      <c r="P178" s="13">
        <v>11736</v>
      </c>
      <c r="Q178" s="2">
        <v>9186</v>
      </c>
      <c r="R178" s="2">
        <v>24186</v>
      </c>
      <c r="S178" s="2">
        <v>7092</v>
      </c>
      <c r="T178" s="2">
        <v>2270</v>
      </c>
      <c r="U178" s="2">
        <v>29913</v>
      </c>
      <c r="V178" s="2">
        <v>25705</v>
      </c>
      <c r="W178" s="2">
        <v>6633</v>
      </c>
      <c r="X178" s="2">
        <v>29913</v>
      </c>
      <c r="Y178" s="2">
        <v>3940</v>
      </c>
      <c r="Z178" s="15">
        <v>5</v>
      </c>
      <c r="AA178" s="15">
        <v>4</v>
      </c>
      <c r="AB178" s="15">
        <v>5</v>
      </c>
      <c r="AC178" s="15">
        <v>3</v>
      </c>
      <c r="AD178" s="15">
        <v>3</v>
      </c>
      <c r="AE178" s="15">
        <f>VLOOKUP(F178,[1]D3!$A:$C,3,0)</f>
        <v>5</v>
      </c>
      <c r="AF178" s="15">
        <v>4.416666666666667</v>
      </c>
      <c r="AG178" s="15">
        <v>4</v>
      </c>
      <c r="AH178" s="15">
        <v>4</v>
      </c>
      <c r="AI178" s="38">
        <v>3</v>
      </c>
      <c r="AJ178" s="49">
        <f t="shared" si="27"/>
        <v>0.83333333333333337</v>
      </c>
      <c r="AK178" s="49">
        <f t="shared" si="28"/>
        <v>0.66666666666666663</v>
      </c>
      <c r="AL178" s="49">
        <f t="shared" si="29"/>
        <v>0.83333333333333337</v>
      </c>
      <c r="AM178" s="49">
        <f t="shared" si="30"/>
        <v>0.5</v>
      </c>
      <c r="AN178" s="49">
        <f t="shared" si="31"/>
        <v>0.5</v>
      </c>
      <c r="AO178" s="49">
        <f t="shared" si="32"/>
        <v>0.83333333333333337</v>
      </c>
      <c r="AP178" s="49">
        <f t="shared" si="33"/>
        <v>0.73611111111111116</v>
      </c>
      <c r="AQ178" s="49">
        <f t="shared" si="34"/>
        <v>0.66666666666666663</v>
      </c>
      <c r="AR178" s="49">
        <f t="shared" si="35"/>
        <v>0.66666666666666663</v>
      </c>
      <c r="AS178" s="49">
        <f t="shared" si="36"/>
        <v>0.5</v>
      </c>
      <c r="AT178" s="49">
        <f t="shared" si="37"/>
        <v>3.9582088844264147</v>
      </c>
    </row>
    <row r="179" spans="1:46" x14ac:dyDescent="0.25">
      <c r="A179" s="7" t="s">
        <v>418</v>
      </c>
      <c r="B179" s="3" t="s">
        <v>419</v>
      </c>
      <c r="C179" s="3" t="s">
        <v>418</v>
      </c>
      <c r="D179" s="3" t="s">
        <v>441</v>
      </c>
      <c r="E179" s="3" t="s">
        <v>449</v>
      </c>
      <c r="F179" s="3" t="s">
        <v>450</v>
      </c>
      <c r="G179" s="2">
        <v>29039</v>
      </c>
      <c r="H179" s="2">
        <v>9617</v>
      </c>
      <c r="I179" s="35">
        <f t="shared" si="26"/>
        <v>0.8662488377698957</v>
      </c>
      <c r="J179" s="2">
        <v>25155</v>
      </c>
      <c r="K179" s="35">
        <v>0.4</v>
      </c>
      <c r="L179" s="11">
        <v>10062</v>
      </c>
      <c r="M179" s="36" t="s">
        <v>660</v>
      </c>
      <c r="N179" s="45"/>
      <c r="O179" s="46"/>
      <c r="P179" s="13">
        <v>9760</v>
      </c>
      <c r="Q179" s="2">
        <v>8770</v>
      </c>
      <c r="R179" s="2">
        <v>20113</v>
      </c>
      <c r="S179" s="2">
        <v>7856</v>
      </c>
      <c r="T179" s="2">
        <v>1917</v>
      </c>
      <c r="U179" s="2">
        <v>25155</v>
      </c>
      <c r="V179" s="2">
        <v>19359</v>
      </c>
      <c r="W179" s="2">
        <v>5516</v>
      </c>
      <c r="X179" s="2">
        <v>25155</v>
      </c>
      <c r="Y179" s="2">
        <v>9617</v>
      </c>
      <c r="Z179" s="15">
        <v>4</v>
      </c>
      <c r="AA179" s="15">
        <v>4</v>
      </c>
      <c r="AB179" s="15">
        <v>5</v>
      </c>
      <c r="AC179" s="15">
        <v>3</v>
      </c>
      <c r="AD179" s="15">
        <v>4</v>
      </c>
      <c r="AE179" s="15">
        <f>VLOOKUP(F179,[1]D3!$A:$C,3,0)</f>
        <v>4</v>
      </c>
      <c r="AF179" s="15">
        <v>4</v>
      </c>
      <c r="AG179" s="15">
        <v>5</v>
      </c>
      <c r="AH179" s="15">
        <v>4</v>
      </c>
      <c r="AI179" s="38">
        <v>3</v>
      </c>
      <c r="AJ179" s="49">
        <f t="shared" si="27"/>
        <v>0.66666666666666663</v>
      </c>
      <c r="AK179" s="49">
        <f t="shared" si="28"/>
        <v>0.66666666666666663</v>
      </c>
      <c r="AL179" s="49">
        <f t="shared" si="29"/>
        <v>0.83333333333333337</v>
      </c>
      <c r="AM179" s="49">
        <f t="shared" si="30"/>
        <v>0.5</v>
      </c>
      <c r="AN179" s="49">
        <f t="shared" si="31"/>
        <v>0.66666666666666663</v>
      </c>
      <c r="AO179" s="49">
        <f t="shared" si="32"/>
        <v>0.66666666666666663</v>
      </c>
      <c r="AP179" s="49">
        <f t="shared" si="33"/>
        <v>0.66666666666666663</v>
      </c>
      <c r="AQ179" s="49">
        <f t="shared" si="34"/>
        <v>0.83333333333333337</v>
      </c>
      <c r="AR179" s="49">
        <f t="shared" si="35"/>
        <v>0.66666666666666663</v>
      </c>
      <c r="AS179" s="49">
        <f t="shared" si="36"/>
        <v>0.5</v>
      </c>
      <c r="AT179" s="49">
        <f t="shared" si="37"/>
        <v>3.8464811356298076</v>
      </c>
    </row>
    <row r="180" spans="1:46" x14ac:dyDescent="0.25">
      <c r="A180" s="7" t="s">
        <v>418</v>
      </c>
      <c r="B180" s="3" t="s">
        <v>419</v>
      </c>
      <c r="C180" s="3" t="s">
        <v>418</v>
      </c>
      <c r="D180" s="3" t="s">
        <v>441</v>
      </c>
      <c r="E180" s="3" t="s">
        <v>451</v>
      </c>
      <c r="F180" s="3" t="s">
        <v>452</v>
      </c>
      <c r="G180" s="2">
        <v>28833</v>
      </c>
      <c r="H180" s="2">
        <v>2340</v>
      </c>
      <c r="I180" s="35">
        <f t="shared" si="26"/>
        <v>1</v>
      </c>
      <c r="J180" s="2">
        <v>28833</v>
      </c>
      <c r="K180" s="35">
        <v>1</v>
      </c>
      <c r="L180" s="11">
        <v>28833</v>
      </c>
      <c r="M180" s="36" t="s">
        <v>660</v>
      </c>
      <c r="N180" s="45"/>
      <c r="O180" s="46"/>
      <c r="P180" s="13">
        <v>9690</v>
      </c>
      <c r="Q180" s="2">
        <v>7750</v>
      </c>
      <c r="R180" s="2">
        <v>19970</v>
      </c>
      <c r="S180" s="2">
        <v>7825</v>
      </c>
      <c r="T180" s="2">
        <v>1648</v>
      </c>
      <c r="U180" s="2">
        <v>28833</v>
      </c>
      <c r="V180" s="2">
        <v>20424</v>
      </c>
      <c r="W180" s="2">
        <v>5477</v>
      </c>
      <c r="X180" s="2">
        <v>28833</v>
      </c>
      <c r="Y180" s="2">
        <v>2340</v>
      </c>
      <c r="Z180" s="15">
        <v>4</v>
      </c>
      <c r="AA180" s="15">
        <v>4</v>
      </c>
      <c r="AB180" s="15">
        <v>6</v>
      </c>
      <c r="AC180" s="15">
        <v>3</v>
      </c>
      <c r="AD180" s="15">
        <v>2</v>
      </c>
      <c r="AE180" s="15">
        <f>VLOOKUP(F180,[1]D3!$A:$C,3,0)</f>
        <v>5</v>
      </c>
      <c r="AF180" s="15">
        <v>4.25</v>
      </c>
      <c r="AG180" s="15">
        <v>4</v>
      </c>
      <c r="AH180" s="15">
        <v>4</v>
      </c>
      <c r="AI180" s="38">
        <v>1</v>
      </c>
      <c r="AJ180" s="49">
        <f t="shared" si="27"/>
        <v>0.66666666666666663</v>
      </c>
      <c r="AK180" s="49">
        <f t="shared" si="28"/>
        <v>0.66666666666666663</v>
      </c>
      <c r="AL180" s="49">
        <f t="shared" si="29"/>
        <v>1</v>
      </c>
      <c r="AM180" s="49">
        <f t="shared" si="30"/>
        <v>0.5</v>
      </c>
      <c r="AN180" s="49">
        <f t="shared" si="31"/>
        <v>0.33333333333333331</v>
      </c>
      <c r="AO180" s="49">
        <f t="shared" si="32"/>
        <v>0.83333333333333337</v>
      </c>
      <c r="AP180" s="49">
        <f t="shared" si="33"/>
        <v>0.70833333333333337</v>
      </c>
      <c r="AQ180" s="49">
        <f t="shared" si="34"/>
        <v>0.66666666666666663</v>
      </c>
      <c r="AR180" s="49">
        <f t="shared" si="35"/>
        <v>0.66666666666666663</v>
      </c>
      <c r="AS180" s="49">
        <f t="shared" si="36"/>
        <v>0.16666666666666666</v>
      </c>
      <c r="AT180" s="49">
        <f t="shared" si="37"/>
        <v>3.3196591165189533</v>
      </c>
    </row>
    <row r="181" spans="1:46" x14ac:dyDescent="0.25">
      <c r="A181" s="7" t="s">
        <v>418</v>
      </c>
      <c r="B181" s="3" t="s">
        <v>419</v>
      </c>
      <c r="C181" s="3" t="s">
        <v>418</v>
      </c>
      <c r="D181" s="3" t="s">
        <v>441</v>
      </c>
      <c r="E181" s="3" t="s">
        <v>453</v>
      </c>
      <c r="F181" s="3" t="s">
        <v>454</v>
      </c>
      <c r="G181" s="2">
        <v>11784</v>
      </c>
      <c r="H181" s="2">
        <v>1633</v>
      </c>
      <c r="I181" s="35">
        <f t="shared" si="26"/>
        <v>1</v>
      </c>
      <c r="J181" s="2">
        <v>11784</v>
      </c>
      <c r="K181" s="35">
        <v>1</v>
      </c>
      <c r="L181" s="11">
        <v>11784</v>
      </c>
      <c r="M181" s="36" t="s">
        <v>660</v>
      </c>
      <c r="N181" s="45"/>
      <c r="O181" s="46"/>
      <c r="P181" s="13">
        <v>3961</v>
      </c>
      <c r="Q181" s="2">
        <v>3285</v>
      </c>
      <c r="R181" s="2">
        <v>8162</v>
      </c>
      <c r="S181" s="2">
        <v>4768</v>
      </c>
      <c r="T181" s="2">
        <v>882</v>
      </c>
      <c r="U181" s="2">
        <v>11784</v>
      </c>
      <c r="V181" s="2">
        <v>8184</v>
      </c>
      <c r="W181" s="2">
        <v>2238</v>
      </c>
      <c r="X181" s="2">
        <v>11784</v>
      </c>
      <c r="Y181" s="2">
        <v>1633</v>
      </c>
      <c r="Z181" s="15">
        <v>5</v>
      </c>
      <c r="AA181" s="15">
        <v>4</v>
      </c>
      <c r="AB181" s="15">
        <v>5</v>
      </c>
      <c r="AC181" s="15">
        <v>3</v>
      </c>
      <c r="AD181" s="15">
        <v>3</v>
      </c>
      <c r="AE181" s="15">
        <f>VLOOKUP(F181,[1]D3!$A:$C,3,0)</f>
        <v>6</v>
      </c>
      <c r="AF181" s="15">
        <v>4.166666666666667</v>
      </c>
      <c r="AG181" s="15">
        <v>4</v>
      </c>
      <c r="AH181" s="15">
        <v>4</v>
      </c>
      <c r="AI181" s="38">
        <v>2</v>
      </c>
      <c r="AJ181" s="49">
        <f t="shared" si="27"/>
        <v>0.83333333333333337</v>
      </c>
      <c r="AK181" s="49">
        <f t="shared" si="28"/>
        <v>0.66666666666666663</v>
      </c>
      <c r="AL181" s="49">
        <f t="shared" si="29"/>
        <v>0.83333333333333337</v>
      </c>
      <c r="AM181" s="49">
        <f t="shared" si="30"/>
        <v>0.5</v>
      </c>
      <c r="AN181" s="49">
        <f t="shared" si="31"/>
        <v>0.5</v>
      </c>
      <c r="AO181" s="49">
        <f t="shared" si="32"/>
        <v>1</v>
      </c>
      <c r="AP181" s="49">
        <f t="shared" si="33"/>
        <v>0.69444444444444453</v>
      </c>
      <c r="AQ181" s="49">
        <f t="shared" si="34"/>
        <v>0.66666666666666663</v>
      </c>
      <c r="AR181" s="49">
        <f t="shared" si="35"/>
        <v>0.66666666666666663</v>
      </c>
      <c r="AS181" s="49">
        <f t="shared" si="36"/>
        <v>0.33333333333333331</v>
      </c>
      <c r="AT181" s="49">
        <f t="shared" si="37"/>
        <v>3.836358348869255</v>
      </c>
    </row>
    <row r="182" spans="1:46" x14ac:dyDescent="0.25">
      <c r="A182" s="7" t="s">
        <v>418</v>
      </c>
      <c r="B182" s="3" t="s">
        <v>419</v>
      </c>
      <c r="C182" s="3" t="s">
        <v>420</v>
      </c>
      <c r="D182" s="3" t="s">
        <v>421</v>
      </c>
      <c r="E182" s="3" t="s">
        <v>420</v>
      </c>
      <c r="F182" s="3" t="s">
        <v>422</v>
      </c>
      <c r="G182" s="2">
        <v>178610</v>
      </c>
      <c r="H182" s="2">
        <v>42898</v>
      </c>
      <c r="I182" s="35">
        <f t="shared" si="26"/>
        <v>0.70301214937573486</v>
      </c>
      <c r="J182" s="2">
        <v>125565</v>
      </c>
      <c r="K182" s="35"/>
      <c r="L182" s="11"/>
      <c r="M182" s="36"/>
      <c r="N182" s="45"/>
      <c r="O182" s="46"/>
      <c r="P182" s="13">
        <v>60028</v>
      </c>
      <c r="Q182" s="2">
        <v>96282</v>
      </c>
      <c r="R182" s="2">
        <v>123706</v>
      </c>
      <c r="S182" s="2">
        <v>49398</v>
      </c>
      <c r="T182" s="2">
        <v>16851</v>
      </c>
      <c r="U182" s="2">
        <v>125565</v>
      </c>
      <c r="V182" s="2">
        <v>59537</v>
      </c>
      <c r="W182" s="2">
        <v>33928</v>
      </c>
      <c r="X182" s="2">
        <v>125565</v>
      </c>
      <c r="Y182" s="2">
        <v>42898</v>
      </c>
      <c r="Z182" s="15">
        <v>2</v>
      </c>
      <c r="AA182" s="15">
        <v>5</v>
      </c>
      <c r="AB182" s="15">
        <v>3</v>
      </c>
      <c r="AC182" s="15">
        <v>2</v>
      </c>
      <c r="AD182" s="15">
        <v>3</v>
      </c>
      <c r="AE182" s="15">
        <f>VLOOKUP(F182,[1]D3!$A:$C,3,0)</f>
        <v>4</v>
      </c>
      <c r="AF182" s="15">
        <v>2</v>
      </c>
      <c r="AG182" s="15">
        <v>4</v>
      </c>
      <c r="AH182" s="15">
        <v>4</v>
      </c>
      <c r="AI182" s="38">
        <v>2</v>
      </c>
      <c r="AJ182" s="49">
        <f t="shared" si="27"/>
        <v>0.33333333333333331</v>
      </c>
      <c r="AK182" s="49">
        <f t="shared" si="28"/>
        <v>0.83333333333333337</v>
      </c>
      <c r="AL182" s="49">
        <f t="shared" si="29"/>
        <v>0.5</v>
      </c>
      <c r="AM182" s="49">
        <f t="shared" si="30"/>
        <v>0.33333333333333331</v>
      </c>
      <c r="AN182" s="49">
        <f t="shared" si="31"/>
        <v>0.5</v>
      </c>
      <c r="AO182" s="49">
        <f t="shared" si="32"/>
        <v>0.66666666666666663</v>
      </c>
      <c r="AP182" s="49">
        <f t="shared" si="33"/>
        <v>0.33333333333333331</v>
      </c>
      <c r="AQ182" s="49">
        <f t="shared" si="34"/>
        <v>0.66666666666666663</v>
      </c>
      <c r="AR182" s="49">
        <f t="shared" si="35"/>
        <v>0.66666666666666663</v>
      </c>
      <c r="AS182" s="49">
        <f t="shared" si="36"/>
        <v>0.33333333333333331</v>
      </c>
      <c r="AT182" s="49">
        <f t="shared" si="37"/>
        <v>2.8266529994612717</v>
      </c>
    </row>
    <row r="183" spans="1:46" x14ac:dyDescent="0.25">
      <c r="A183" s="7" t="s">
        <v>418</v>
      </c>
      <c r="B183" s="3" t="s">
        <v>419</v>
      </c>
      <c r="C183" s="3" t="s">
        <v>420</v>
      </c>
      <c r="D183" s="3" t="s">
        <v>421</v>
      </c>
      <c r="E183" s="3" t="s">
        <v>423</v>
      </c>
      <c r="F183" s="3" t="s">
        <v>424</v>
      </c>
      <c r="G183" s="2">
        <v>44444</v>
      </c>
      <c r="H183" s="2">
        <v>16727</v>
      </c>
      <c r="I183" s="35">
        <f t="shared" si="26"/>
        <v>0.97999729997299978</v>
      </c>
      <c r="J183" s="2">
        <v>43555</v>
      </c>
      <c r="K183" s="35">
        <v>7.0000000000000007E-2</v>
      </c>
      <c r="L183" s="11">
        <v>3049</v>
      </c>
      <c r="M183" s="36" t="s">
        <v>660</v>
      </c>
      <c r="N183" s="45"/>
      <c r="O183" s="46"/>
      <c r="P183" s="13">
        <v>14937</v>
      </c>
      <c r="Q183" s="2">
        <v>43555</v>
      </c>
      <c r="R183" s="2">
        <v>30782</v>
      </c>
      <c r="S183" s="2">
        <v>12889</v>
      </c>
      <c r="T183" s="2">
        <v>3279</v>
      </c>
      <c r="U183" s="2">
        <v>42904</v>
      </c>
      <c r="V183" s="2">
        <v>33333</v>
      </c>
      <c r="W183" s="2">
        <v>8442</v>
      </c>
      <c r="X183" s="2">
        <v>43555</v>
      </c>
      <c r="Y183" s="2">
        <v>16727</v>
      </c>
      <c r="Z183" s="15">
        <v>4</v>
      </c>
      <c r="AA183" s="15">
        <v>5</v>
      </c>
      <c r="AB183" s="15">
        <v>5</v>
      </c>
      <c r="AC183" s="15">
        <v>4</v>
      </c>
      <c r="AD183" s="15">
        <v>3</v>
      </c>
      <c r="AE183" s="15">
        <f>VLOOKUP(F183,[1]D3!$A:$C,3,0)</f>
        <v>5</v>
      </c>
      <c r="AF183" s="15">
        <v>4.5</v>
      </c>
      <c r="AG183" s="15">
        <v>5</v>
      </c>
      <c r="AH183" s="15">
        <v>4</v>
      </c>
      <c r="AI183" s="38">
        <v>2</v>
      </c>
      <c r="AJ183" s="49">
        <f t="shared" si="27"/>
        <v>0.66666666666666663</v>
      </c>
      <c r="AK183" s="49">
        <f t="shared" si="28"/>
        <v>0.83333333333333337</v>
      </c>
      <c r="AL183" s="49">
        <f t="shared" si="29"/>
        <v>0.83333333333333337</v>
      </c>
      <c r="AM183" s="49">
        <f t="shared" si="30"/>
        <v>0.66666666666666663</v>
      </c>
      <c r="AN183" s="49">
        <f t="shared" si="31"/>
        <v>0.5</v>
      </c>
      <c r="AO183" s="49">
        <f t="shared" si="32"/>
        <v>0.83333333333333337</v>
      </c>
      <c r="AP183" s="49">
        <f t="shared" si="33"/>
        <v>0.75</v>
      </c>
      <c r="AQ183" s="49">
        <f t="shared" si="34"/>
        <v>0.83333333333333337</v>
      </c>
      <c r="AR183" s="49">
        <f t="shared" si="35"/>
        <v>0.66666666666666663</v>
      </c>
      <c r="AS183" s="49">
        <f t="shared" si="36"/>
        <v>0.33333333333333331</v>
      </c>
      <c r="AT183" s="49">
        <f t="shared" si="37"/>
        <v>3.9148676411688639</v>
      </c>
    </row>
    <row r="184" spans="1:46" x14ac:dyDescent="0.25">
      <c r="A184" s="7" t="s">
        <v>418</v>
      </c>
      <c r="B184" s="3" t="s">
        <v>419</v>
      </c>
      <c r="C184" s="3" t="s">
        <v>420</v>
      </c>
      <c r="D184" s="3" t="s">
        <v>421</v>
      </c>
      <c r="E184" s="3" t="s">
        <v>425</v>
      </c>
      <c r="F184" s="3" t="s">
        <v>426</v>
      </c>
      <c r="G184" s="2">
        <v>54763</v>
      </c>
      <c r="H184" s="2">
        <v>15942</v>
      </c>
      <c r="I184" s="35">
        <f t="shared" si="26"/>
        <v>0.79150156127312232</v>
      </c>
      <c r="J184" s="2">
        <v>43345</v>
      </c>
      <c r="K184" s="35"/>
      <c r="L184" s="11"/>
      <c r="M184" s="36"/>
      <c r="N184" s="45"/>
      <c r="O184" s="46"/>
      <c r="P184" s="13">
        <v>18405</v>
      </c>
      <c r="Q184" s="2">
        <v>19680</v>
      </c>
      <c r="R184" s="2">
        <v>37929</v>
      </c>
      <c r="S184" s="2">
        <v>10476</v>
      </c>
      <c r="T184" s="2">
        <v>3846</v>
      </c>
      <c r="U184" s="2">
        <v>43345</v>
      </c>
      <c r="V184" s="2">
        <v>17494</v>
      </c>
      <c r="W184" s="2">
        <v>10402</v>
      </c>
      <c r="X184" s="2">
        <v>43345</v>
      </c>
      <c r="Y184" s="2">
        <v>15942</v>
      </c>
      <c r="Z184" s="15">
        <v>4</v>
      </c>
      <c r="AA184" s="15">
        <v>5</v>
      </c>
      <c r="AB184" s="15">
        <v>3</v>
      </c>
      <c r="AC184" s="15">
        <v>2</v>
      </c>
      <c r="AD184" s="15">
        <v>3</v>
      </c>
      <c r="AE184" s="15">
        <f>VLOOKUP(F184,[1]D3!$A:$C,3,0)</f>
        <v>4</v>
      </c>
      <c r="AF184" s="15">
        <v>1.9166666666666667</v>
      </c>
      <c r="AG184" s="15">
        <v>4</v>
      </c>
      <c r="AH184" s="15">
        <v>4</v>
      </c>
      <c r="AI184" s="38">
        <v>3</v>
      </c>
      <c r="AJ184" s="49">
        <f t="shared" si="27"/>
        <v>0.66666666666666663</v>
      </c>
      <c r="AK184" s="49">
        <f t="shared" si="28"/>
        <v>0.83333333333333337</v>
      </c>
      <c r="AL184" s="49">
        <f t="shared" si="29"/>
        <v>0.5</v>
      </c>
      <c r="AM184" s="49">
        <f t="shared" si="30"/>
        <v>0.33333333333333331</v>
      </c>
      <c r="AN184" s="49">
        <f t="shared" si="31"/>
        <v>0.5</v>
      </c>
      <c r="AO184" s="49">
        <f t="shared" si="32"/>
        <v>0.66666666666666663</v>
      </c>
      <c r="AP184" s="49">
        <f t="shared" si="33"/>
        <v>0.31944444444444448</v>
      </c>
      <c r="AQ184" s="49">
        <f t="shared" si="34"/>
        <v>0.66666666666666663</v>
      </c>
      <c r="AR184" s="49">
        <f t="shared" si="35"/>
        <v>0.66666666666666663</v>
      </c>
      <c r="AS184" s="49">
        <f t="shared" si="36"/>
        <v>0.5</v>
      </c>
      <c r="AT184" s="49">
        <f t="shared" si="37"/>
        <v>3.1785735025852908</v>
      </c>
    </row>
    <row r="185" spans="1:46" x14ac:dyDescent="0.25">
      <c r="A185" s="7" t="s">
        <v>418</v>
      </c>
      <c r="B185" s="3" t="s">
        <v>419</v>
      </c>
      <c r="C185" s="3" t="s">
        <v>420</v>
      </c>
      <c r="D185" s="3" t="s">
        <v>421</v>
      </c>
      <c r="E185" s="3" t="s">
        <v>427</v>
      </c>
      <c r="F185" s="3" t="s">
        <v>428</v>
      </c>
      <c r="G185" s="2">
        <v>63213</v>
      </c>
      <c r="H185" s="2">
        <v>7369</v>
      </c>
      <c r="I185" s="35">
        <f t="shared" si="26"/>
        <v>0.98437030357679589</v>
      </c>
      <c r="J185" s="2">
        <v>62225</v>
      </c>
      <c r="K185" s="35">
        <v>0.02</v>
      </c>
      <c r="L185" s="11">
        <v>1245</v>
      </c>
      <c r="M185" s="36" t="s">
        <v>660</v>
      </c>
      <c r="N185" s="45"/>
      <c r="O185" s="46"/>
      <c r="P185" s="13">
        <v>21245</v>
      </c>
      <c r="Q185" s="2">
        <v>62225</v>
      </c>
      <c r="R185" s="2">
        <v>43782</v>
      </c>
      <c r="S185" s="2">
        <v>11345</v>
      </c>
      <c r="T185" s="2">
        <v>3268</v>
      </c>
      <c r="U185" s="2">
        <v>42065</v>
      </c>
      <c r="V185" s="2">
        <v>24583</v>
      </c>
      <c r="W185" s="2">
        <v>12007</v>
      </c>
      <c r="X185" s="2">
        <v>62225</v>
      </c>
      <c r="Y185" s="2">
        <v>7369</v>
      </c>
      <c r="Z185" s="15">
        <v>3</v>
      </c>
      <c r="AA185" s="15">
        <v>5</v>
      </c>
      <c r="AB185" s="15">
        <v>3</v>
      </c>
      <c r="AC185" s="15">
        <v>2</v>
      </c>
      <c r="AD185" s="15">
        <v>2</v>
      </c>
      <c r="AE185" s="15">
        <f>VLOOKUP(F185,[1]D3!$A:$C,3,0)</f>
        <v>4</v>
      </c>
      <c r="AF185" s="15">
        <v>2.3333333333333335</v>
      </c>
      <c r="AG185" s="15">
        <v>4</v>
      </c>
      <c r="AH185" s="15">
        <v>4</v>
      </c>
      <c r="AI185" s="38">
        <v>2</v>
      </c>
      <c r="AJ185" s="49">
        <f t="shared" si="27"/>
        <v>0.5</v>
      </c>
      <c r="AK185" s="49">
        <f t="shared" si="28"/>
        <v>0.83333333333333337</v>
      </c>
      <c r="AL185" s="49">
        <f t="shared" si="29"/>
        <v>0.5</v>
      </c>
      <c r="AM185" s="49">
        <f t="shared" si="30"/>
        <v>0.33333333333333331</v>
      </c>
      <c r="AN185" s="49">
        <f t="shared" si="31"/>
        <v>0.33333333333333331</v>
      </c>
      <c r="AO185" s="49">
        <f t="shared" si="32"/>
        <v>0.66666666666666663</v>
      </c>
      <c r="AP185" s="49">
        <f t="shared" si="33"/>
        <v>0.3888888888888889</v>
      </c>
      <c r="AQ185" s="49">
        <f t="shared" si="34"/>
        <v>0.66666666666666663</v>
      </c>
      <c r="AR185" s="49">
        <f t="shared" si="35"/>
        <v>0.66666666666666663</v>
      </c>
      <c r="AS185" s="49">
        <f t="shared" si="36"/>
        <v>0.33333333333333331</v>
      </c>
      <c r="AT185" s="49">
        <f t="shared" si="37"/>
        <v>2.8754844929598176</v>
      </c>
    </row>
    <row r="186" spans="1:46" x14ac:dyDescent="0.25">
      <c r="A186" s="7" t="s">
        <v>418</v>
      </c>
      <c r="B186" s="3" t="s">
        <v>419</v>
      </c>
      <c r="C186" s="3" t="s">
        <v>429</v>
      </c>
      <c r="D186" s="3" t="s">
        <v>430</v>
      </c>
      <c r="E186" s="3" t="s">
        <v>429</v>
      </c>
      <c r="F186" s="3" t="s">
        <v>431</v>
      </c>
      <c r="G186" s="2">
        <v>72101</v>
      </c>
      <c r="H186" s="2">
        <v>19336</v>
      </c>
      <c r="I186" s="35">
        <f t="shared" si="26"/>
        <v>0.69259788352450036</v>
      </c>
      <c r="J186" s="2">
        <v>49937</v>
      </c>
      <c r="K186" s="35"/>
      <c r="L186" s="11"/>
      <c r="M186" s="36"/>
      <c r="N186" s="45"/>
      <c r="O186" s="46"/>
      <c r="P186" s="13">
        <v>24232</v>
      </c>
      <c r="Q186" s="2">
        <v>49569</v>
      </c>
      <c r="R186" s="2">
        <v>49937</v>
      </c>
      <c r="S186" s="2">
        <v>11210</v>
      </c>
      <c r="T186" s="2">
        <v>4295</v>
      </c>
      <c r="U186" s="2">
        <v>44756</v>
      </c>
      <c r="V186" s="2">
        <v>22031</v>
      </c>
      <c r="W186" s="2">
        <v>13696</v>
      </c>
      <c r="X186" s="2">
        <v>49937</v>
      </c>
      <c r="Y186" s="2">
        <v>19336</v>
      </c>
      <c r="Z186" s="15">
        <v>4</v>
      </c>
      <c r="AA186" s="15">
        <v>5</v>
      </c>
      <c r="AB186" s="15">
        <v>4</v>
      </c>
      <c r="AC186" s="15">
        <v>2</v>
      </c>
      <c r="AD186" s="15">
        <v>2</v>
      </c>
      <c r="AE186" s="15">
        <f>VLOOKUP(F186,[1]D3!$A:$C,3,0)</f>
        <v>2</v>
      </c>
      <c r="AF186" s="15">
        <v>1.8333333333333333</v>
      </c>
      <c r="AG186" s="15">
        <v>4</v>
      </c>
      <c r="AH186" s="15">
        <v>4</v>
      </c>
      <c r="AI186" s="38">
        <v>3</v>
      </c>
      <c r="AJ186" s="49">
        <f t="shared" si="27"/>
        <v>0.66666666666666663</v>
      </c>
      <c r="AK186" s="49">
        <f t="shared" si="28"/>
        <v>0.83333333333333337</v>
      </c>
      <c r="AL186" s="49">
        <f t="shared" si="29"/>
        <v>0.66666666666666663</v>
      </c>
      <c r="AM186" s="49">
        <f t="shared" si="30"/>
        <v>0.33333333333333331</v>
      </c>
      <c r="AN186" s="49">
        <f t="shared" si="31"/>
        <v>0.33333333333333331</v>
      </c>
      <c r="AO186" s="49">
        <f t="shared" si="32"/>
        <v>0.33333333333333331</v>
      </c>
      <c r="AP186" s="49">
        <f t="shared" si="33"/>
        <v>0.30555555555555552</v>
      </c>
      <c r="AQ186" s="49">
        <f t="shared" si="34"/>
        <v>0.66666666666666663</v>
      </c>
      <c r="AR186" s="49">
        <f t="shared" si="35"/>
        <v>0.66666666666666663</v>
      </c>
      <c r="AS186" s="49">
        <f t="shared" si="36"/>
        <v>0.5</v>
      </c>
      <c r="AT186" s="49">
        <f t="shared" si="37"/>
        <v>2.8903860368486667</v>
      </c>
    </row>
    <row r="187" spans="1:46" x14ac:dyDescent="0.25">
      <c r="A187" s="7" t="s">
        <v>418</v>
      </c>
      <c r="B187" s="3" t="s">
        <v>419</v>
      </c>
      <c r="C187" s="3" t="s">
        <v>429</v>
      </c>
      <c r="D187" s="3" t="s">
        <v>430</v>
      </c>
      <c r="E187" s="3" t="s">
        <v>432</v>
      </c>
      <c r="F187" s="3" t="s">
        <v>433</v>
      </c>
      <c r="G187" s="2">
        <v>23860</v>
      </c>
      <c r="H187" s="2">
        <v>4206</v>
      </c>
      <c r="I187" s="35">
        <f t="shared" si="26"/>
        <v>0.69258172673931262</v>
      </c>
      <c r="J187" s="2">
        <v>16525</v>
      </c>
      <c r="K187" s="35"/>
      <c r="L187" s="11"/>
      <c r="M187" s="36"/>
      <c r="N187" s="45"/>
      <c r="O187" s="46"/>
      <c r="P187" s="13">
        <v>8019</v>
      </c>
      <c r="Q187" s="2">
        <v>10812</v>
      </c>
      <c r="R187" s="2">
        <v>16525</v>
      </c>
      <c r="S187" s="2">
        <v>6386</v>
      </c>
      <c r="T187" s="2">
        <v>2036</v>
      </c>
      <c r="U187" s="2">
        <v>14576</v>
      </c>
      <c r="V187" s="2">
        <v>7953</v>
      </c>
      <c r="W187" s="2">
        <v>4532</v>
      </c>
      <c r="X187" s="2">
        <v>16525</v>
      </c>
      <c r="Y187" s="2">
        <v>4206</v>
      </c>
      <c r="Z187" s="15">
        <v>4</v>
      </c>
      <c r="AA187" s="15">
        <v>5</v>
      </c>
      <c r="AB187" s="15">
        <v>3</v>
      </c>
      <c r="AC187" s="15">
        <v>2</v>
      </c>
      <c r="AD187" s="15">
        <v>2</v>
      </c>
      <c r="AE187" s="15">
        <f>VLOOKUP(F187,[1]D3!$A:$C,3,0)</f>
        <v>4</v>
      </c>
      <c r="AF187" s="15">
        <v>2</v>
      </c>
      <c r="AG187" s="15">
        <v>4</v>
      </c>
      <c r="AH187" s="15">
        <v>4</v>
      </c>
      <c r="AI187" s="38">
        <v>1</v>
      </c>
      <c r="AJ187" s="49">
        <f t="shared" si="27"/>
        <v>0.66666666666666663</v>
      </c>
      <c r="AK187" s="49">
        <f t="shared" si="28"/>
        <v>0.83333333333333337</v>
      </c>
      <c r="AL187" s="49">
        <f t="shared" si="29"/>
        <v>0.5</v>
      </c>
      <c r="AM187" s="49">
        <f t="shared" si="30"/>
        <v>0.33333333333333331</v>
      </c>
      <c r="AN187" s="49">
        <f t="shared" si="31"/>
        <v>0.33333333333333331</v>
      </c>
      <c r="AO187" s="49">
        <f t="shared" si="32"/>
        <v>0.66666666666666663</v>
      </c>
      <c r="AP187" s="49">
        <f t="shared" si="33"/>
        <v>0.33333333333333331</v>
      </c>
      <c r="AQ187" s="49">
        <f t="shared" si="34"/>
        <v>0.66666666666666663</v>
      </c>
      <c r="AR187" s="49">
        <f t="shared" si="35"/>
        <v>0.66666666666666663</v>
      </c>
      <c r="AS187" s="49">
        <f t="shared" si="36"/>
        <v>0.16666666666666666</v>
      </c>
      <c r="AT187" s="49">
        <f t="shared" si="37"/>
        <v>2.7021335032035418</v>
      </c>
    </row>
    <row r="188" spans="1:46" x14ac:dyDescent="0.25">
      <c r="A188" s="7" t="s">
        <v>418</v>
      </c>
      <c r="B188" s="3" t="s">
        <v>419</v>
      </c>
      <c r="C188" s="3" t="s">
        <v>429</v>
      </c>
      <c r="D188" s="3" t="s">
        <v>430</v>
      </c>
      <c r="E188" s="3" t="s">
        <v>434</v>
      </c>
      <c r="F188" s="3" t="s">
        <v>435</v>
      </c>
      <c r="G188" s="2">
        <v>34723</v>
      </c>
      <c r="H188" s="2">
        <v>5998</v>
      </c>
      <c r="I188" s="35">
        <f t="shared" si="26"/>
        <v>0.69443884456988159</v>
      </c>
      <c r="J188" s="2">
        <v>24113</v>
      </c>
      <c r="K188" s="35"/>
      <c r="L188" s="11"/>
      <c r="M188" s="36"/>
      <c r="N188" s="45"/>
      <c r="O188" s="46"/>
      <c r="P188" s="13">
        <v>11670</v>
      </c>
      <c r="Q188" s="2">
        <v>19215</v>
      </c>
      <c r="R188" s="2">
        <v>24049</v>
      </c>
      <c r="S188" s="2">
        <v>20834</v>
      </c>
      <c r="T188" s="2">
        <v>2263</v>
      </c>
      <c r="U188" s="2">
        <v>23508</v>
      </c>
      <c r="V188" s="2">
        <v>24113</v>
      </c>
      <c r="W188" s="2">
        <v>6596</v>
      </c>
      <c r="X188" s="2">
        <v>24113</v>
      </c>
      <c r="Y188" s="2">
        <v>5998</v>
      </c>
      <c r="Z188" s="15">
        <v>3</v>
      </c>
      <c r="AA188" s="15">
        <v>5</v>
      </c>
      <c r="AB188" s="15">
        <v>4</v>
      </c>
      <c r="AC188" s="15">
        <v>2</v>
      </c>
      <c r="AD188" s="15">
        <v>2</v>
      </c>
      <c r="AE188" s="15">
        <f>VLOOKUP(F188,[1]D3!$A:$C,3,0)</f>
        <v>4</v>
      </c>
      <c r="AF188" s="15">
        <v>4.166666666666667</v>
      </c>
      <c r="AG188" s="15">
        <v>4</v>
      </c>
      <c r="AH188" s="15">
        <v>4</v>
      </c>
      <c r="AI188" s="38">
        <v>1</v>
      </c>
      <c r="AJ188" s="49">
        <f t="shared" si="27"/>
        <v>0.5</v>
      </c>
      <c r="AK188" s="49">
        <f t="shared" si="28"/>
        <v>0.83333333333333337</v>
      </c>
      <c r="AL188" s="49">
        <f t="shared" si="29"/>
        <v>0.66666666666666663</v>
      </c>
      <c r="AM188" s="49">
        <f t="shared" si="30"/>
        <v>0.33333333333333331</v>
      </c>
      <c r="AN188" s="49">
        <f t="shared" si="31"/>
        <v>0.33333333333333331</v>
      </c>
      <c r="AO188" s="49">
        <f t="shared" si="32"/>
        <v>0.66666666666666663</v>
      </c>
      <c r="AP188" s="49">
        <f t="shared" si="33"/>
        <v>0.69444444444444453</v>
      </c>
      <c r="AQ188" s="49">
        <f t="shared" si="34"/>
        <v>0.66666666666666663</v>
      </c>
      <c r="AR188" s="49">
        <f t="shared" si="35"/>
        <v>0.66666666666666663</v>
      </c>
      <c r="AS188" s="49">
        <f t="shared" si="36"/>
        <v>0.16666666666666666</v>
      </c>
      <c r="AT188" s="49">
        <f t="shared" si="37"/>
        <v>2.9317331822241708</v>
      </c>
    </row>
    <row r="189" spans="1:46" x14ac:dyDescent="0.25">
      <c r="A189" s="7" t="s">
        <v>418</v>
      </c>
      <c r="B189" s="3" t="s">
        <v>419</v>
      </c>
      <c r="C189" s="3" t="s">
        <v>436</v>
      </c>
      <c r="D189" s="3" t="s">
        <v>437</v>
      </c>
      <c r="E189" s="3" t="s">
        <v>436</v>
      </c>
      <c r="F189" s="3" t="s">
        <v>438</v>
      </c>
      <c r="G189" s="2">
        <v>63785</v>
      </c>
      <c r="H189" s="2">
        <v>13756</v>
      </c>
      <c r="I189" s="35">
        <f t="shared" si="26"/>
        <v>0.71874265109351732</v>
      </c>
      <c r="J189" s="2">
        <v>45845</v>
      </c>
      <c r="K189" s="35"/>
      <c r="L189" s="11"/>
      <c r="M189" s="36"/>
      <c r="N189" s="45"/>
      <c r="O189" s="46"/>
      <c r="P189" s="13">
        <v>21437</v>
      </c>
      <c r="Q189" s="2">
        <v>45845</v>
      </c>
      <c r="R189" s="2">
        <v>44178</v>
      </c>
      <c r="S189" s="2">
        <v>24257</v>
      </c>
      <c r="T189" s="2">
        <v>5453</v>
      </c>
      <c r="U189" s="2">
        <v>44957</v>
      </c>
      <c r="V189" s="2">
        <v>30121</v>
      </c>
      <c r="W189" s="2">
        <v>12116</v>
      </c>
      <c r="X189" s="2">
        <v>45845</v>
      </c>
      <c r="Y189" s="2">
        <v>13756</v>
      </c>
      <c r="Z189" s="15">
        <v>4</v>
      </c>
      <c r="AA189" s="15">
        <v>5</v>
      </c>
      <c r="AB189" s="15">
        <v>4</v>
      </c>
      <c r="AC189" s="15">
        <v>3</v>
      </c>
      <c r="AD189" s="15">
        <v>3</v>
      </c>
      <c r="AE189" s="15">
        <f>VLOOKUP(F189,[1]D3!$A:$C,3,0)</f>
        <v>4</v>
      </c>
      <c r="AF189" s="15">
        <v>2.8333333333333335</v>
      </c>
      <c r="AG189" s="15">
        <v>4</v>
      </c>
      <c r="AH189" s="15">
        <v>4</v>
      </c>
      <c r="AI189" s="38">
        <v>1</v>
      </c>
      <c r="AJ189" s="49">
        <f t="shared" si="27"/>
        <v>0.66666666666666663</v>
      </c>
      <c r="AK189" s="49">
        <f t="shared" si="28"/>
        <v>0.83333333333333337</v>
      </c>
      <c r="AL189" s="49">
        <f t="shared" si="29"/>
        <v>0.66666666666666663</v>
      </c>
      <c r="AM189" s="49">
        <f t="shared" si="30"/>
        <v>0.5</v>
      </c>
      <c r="AN189" s="49">
        <f t="shared" si="31"/>
        <v>0.5</v>
      </c>
      <c r="AO189" s="49">
        <f t="shared" si="32"/>
        <v>0.66666666666666663</v>
      </c>
      <c r="AP189" s="49">
        <f t="shared" si="33"/>
        <v>0.47222222222222227</v>
      </c>
      <c r="AQ189" s="49">
        <f t="shared" si="34"/>
        <v>0.66666666666666663</v>
      </c>
      <c r="AR189" s="49">
        <f t="shared" si="35"/>
        <v>0.66666666666666663</v>
      </c>
      <c r="AS189" s="49">
        <f t="shared" si="36"/>
        <v>0.16666666666666666</v>
      </c>
      <c r="AT189" s="49">
        <f t="shared" si="37"/>
        <v>3.1734217534556048</v>
      </c>
    </row>
    <row r="190" spans="1:46" x14ac:dyDescent="0.25">
      <c r="A190" s="7" t="s">
        <v>418</v>
      </c>
      <c r="B190" s="3" t="s">
        <v>419</v>
      </c>
      <c r="C190" s="3" t="s">
        <v>436</v>
      </c>
      <c r="D190" s="3" t="s">
        <v>437</v>
      </c>
      <c r="E190" s="3" t="s">
        <v>439</v>
      </c>
      <c r="F190" s="3" t="s">
        <v>440</v>
      </c>
      <c r="G190" s="2">
        <v>35357</v>
      </c>
      <c r="H190" s="2">
        <v>12543</v>
      </c>
      <c r="I190" s="35">
        <f t="shared" si="26"/>
        <v>0.70780892044008259</v>
      </c>
      <c r="J190" s="2">
        <v>25026</v>
      </c>
      <c r="K190" s="35"/>
      <c r="L190" s="11"/>
      <c r="M190" s="36"/>
      <c r="N190" s="45"/>
      <c r="O190" s="46"/>
      <c r="P190" s="13">
        <v>11883</v>
      </c>
      <c r="Q190" s="2">
        <v>21546</v>
      </c>
      <c r="R190" s="2">
        <v>24488</v>
      </c>
      <c r="S190" s="2">
        <v>6686</v>
      </c>
      <c r="T190" s="2">
        <v>2821</v>
      </c>
      <c r="U190" s="2">
        <v>25026</v>
      </c>
      <c r="V190" s="2">
        <v>11295</v>
      </c>
      <c r="W190" s="2">
        <v>6716</v>
      </c>
      <c r="X190" s="2">
        <v>25026</v>
      </c>
      <c r="Y190" s="2">
        <v>12543</v>
      </c>
      <c r="Z190" s="15">
        <v>2</v>
      </c>
      <c r="AA190" s="15">
        <v>5</v>
      </c>
      <c r="AB190" s="15">
        <v>4</v>
      </c>
      <c r="AC190" s="15">
        <v>2</v>
      </c>
      <c r="AD190" s="15">
        <v>3</v>
      </c>
      <c r="AE190" s="15">
        <f>VLOOKUP(F190,[1]D3!$A:$C,3,0)</f>
        <v>4</v>
      </c>
      <c r="AF190" s="15">
        <v>1.9166666666666667</v>
      </c>
      <c r="AG190" s="15">
        <v>3</v>
      </c>
      <c r="AH190" s="15">
        <v>4</v>
      </c>
      <c r="AI190" s="38">
        <v>3</v>
      </c>
      <c r="AJ190" s="49">
        <f t="shared" si="27"/>
        <v>0.33333333333333331</v>
      </c>
      <c r="AK190" s="49">
        <f t="shared" si="28"/>
        <v>0.83333333333333337</v>
      </c>
      <c r="AL190" s="49">
        <f t="shared" si="29"/>
        <v>0.66666666666666663</v>
      </c>
      <c r="AM190" s="49">
        <f t="shared" si="30"/>
        <v>0.33333333333333331</v>
      </c>
      <c r="AN190" s="49">
        <f t="shared" si="31"/>
        <v>0.5</v>
      </c>
      <c r="AO190" s="49">
        <f t="shared" si="32"/>
        <v>0.66666666666666663</v>
      </c>
      <c r="AP190" s="49">
        <f t="shared" si="33"/>
        <v>0.31944444444444448</v>
      </c>
      <c r="AQ190" s="49">
        <f t="shared" si="34"/>
        <v>0.5</v>
      </c>
      <c r="AR190" s="49">
        <f t="shared" si="35"/>
        <v>0.66666666666666663</v>
      </c>
      <c r="AS190" s="49">
        <f t="shared" si="36"/>
        <v>0.5</v>
      </c>
      <c r="AT190" s="49">
        <f t="shared" si="37"/>
        <v>3.038551231922594</v>
      </c>
    </row>
    <row r="191" spans="1:46" x14ac:dyDescent="0.25">
      <c r="A191" s="7" t="s">
        <v>455</v>
      </c>
      <c r="B191" s="3" t="s">
        <v>456</v>
      </c>
      <c r="C191" s="3" t="s">
        <v>455</v>
      </c>
      <c r="D191" s="3" t="s">
        <v>473</v>
      </c>
      <c r="E191" s="3" t="s">
        <v>455</v>
      </c>
      <c r="F191" s="3" t="s">
        <v>474</v>
      </c>
      <c r="G191" s="2">
        <v>214775</v>
      </c>
      <c r="H191" s="2">
        <v>176642</v>
      </c>
      <c r="I191" s="35">
        <f t="shared" si="26"/>
        <v>1</v>
      </c>
      <c r="J191" s="2">
        <v>214775</v>
      </c>
      <c r="K191" s="35">
        <v>6.8699802118496106E-2</v>
      </c>
      <c r="L191" s="11">
        <v>14755</v>
      </c>
      <c r="M191" s="36" t="s">
        <v>660</v>
      </c>
      <c r="N191" s="45">
        <v>200000</v>
      </c>
      <c r="O191" s="46" t="s">
        <v>661</v>
      </c>
      <c r="P191" s="13">
        <v>72183</v>
      </c>
      <c r="Q191" s="2">
        <v>214775</v>
      </c>
      <c r="R191" s="2">
        <v>148753</v>
      </c>
      <c r="S191" s="2">
        <v>130910</v>
      </c>
      <c r="T191" s="2">
        <v>49909</v>
      </c>
      <c r="U191" s="2">
        <v>193802</v>
      </c>
      <c r="V191" s="2">
        <v>178979</v>
      </c>
      <c r="W191" s="2">
        <v>40797</v>
      </c>
      <c r="X191" s="2">
        <v>214775</v>
      </c>
      <c r="Y191" s="2">
        <v>176642</v>
      </c>
      <c r="Z191" s="15">
        <v>5</v>
      </c>
      <c r="AA191" s="15">
        <v>5</v>
      </c>
      <c r="AB191" s="15">
        <v>5</v>
      </c>
      <c r="AC191" s="15">
        <v>4</v>
      </c>
      <c r="AD191" s="15">
        <v>4</v>
      </c>
      <c r="AE191" s="15">
        <f>VLOOKUP(F191,[1]D3!$A:$C,3,0)</f>
        <v>6</v>
      </c>
      <c r="AF191" s="15">
        <v>5</v>
      </c>
      <c r="AG191" s="15">
        <v>5</v>
      </c>
      <c r="AH191" s="15">
        <v>4</v>
      </c>
      <c r="AI191" s="38">
        <v>2</v>
      </c>
      <c r="AJ191" s="49">
        <f t="shared" si="27"/>
        <v>0.83333333333333337</v>
      </c>
      <c r="AK191" s="49">
        <f t="shared" si="28"/>
        <v>0.83333333333333337</v>
      </c>
      <c r="AL191" s="49">
        <f t="shared" si="29"/>
        <v>0.83333333333333337</v>
      </c>
      <c r="AM191" s="49">
        <f t="shared" si="30"/>
        <v>0.66666666666666663</v>
      </c>
      <c r="AN191" s="49">
        <f t="shared" si="31"/>
        <v>0.66666666666666663</v>
      </c>
      <c r="AO191" s="49">
        <f t="shared" si="32"/>
        <v>1</v>
      </c>
      <c r="AP191" s="49">
        <f t="shared" si="33"/>
        <v>0.83333333333333337</v>
      </c>
      <c r="AQ191" s="49">
        <f t="shared" si="34"/>
        <v>0.83333333333333337</v>
      </c>
      <c r="AR191" s="49">
        <f t="shared" si="35"/>
        <v>0.66666666666666663</v>
      </c>
      <c r="AS191" s="49">
        <f t="shared" si="36"/>
        <v>0.33333333333333331</v>
      </c>
      <c r="AT191" s="49">
        <f t="shared" si="37"/>
        <v>4.278081229030998</v>
      </c>
    </row>
    <row r="192" spans="1:46" x14ac:dyDescent="0.25">
      <c r="A192" s="7" t="s">
        <v>455</v>
      </c>
      <c r="B192" s="3" t="s">
        <v>456</v>
      </c>
      <c r="C192" s="3" t="s">
        <v>455</v>
      </c>
      <c r="D192" s="3" t="s">
        <v>473</v>
      </c>
      <c r="E192" s="3" t="s">
        <v>475</v>
      </c>
      <c r="F192" s="3" t="s">
        <v>476</v>
      </c>
      <c r="G192" s="2">
        <v>80173</v>
      </c>
      <c r="H192" s="2">
        <v>15547</v>
      </c>
      <c r="I192" s="35">
        <f t="shared" si="26"/>
        <v>0.69260224763947964</v>
      </c>
      <c r="J192" s="2">
        <v>55528</v>
      </c>
      <c r="K192" s="35">
        <v>1</v>
      </c>
      <c r="L192" s="11">
        <v>55528</v>
      </c>
      <c r="M192" s="36" t="s">
        <v>660</v>
      </c>
      <c r="N192" s="45"/>
      <c r="O192" s="46"/>
      <c r="P192" s="13">
        <v>26945</v>
      </c>
      <c r="Q192" s="2">
        <v>36442</v>
      </c>
      <c r="R192" s="2">
        <v>55528</v>
      </c>
      <c r="S192" s="2">
        <v>23017</v>
      </c>
      <c r="T192" s="2">
        <v>8310</v>
      </c>
      <c r="U192" s="2">
        <v>53902</v>
      </c>
      <c r="V192" s="2">
        <v>38973</v>
      </c>
      <c r="W192" s="2">
        <v>15229</v>
      </c>
      <c r="X192" s="2">
        <v>55528</v>
      </c>
      <c r="Y192" s="2">
        <v>15547</v>
      </c>
      <c r="Z192" s="15">
        <v>6</v>
      </c>
      <c r="AA192" s="15">
        <v>5</v>
      </c>
      <c r="AB192" s="15">
        <v>4</v>
      </c>
      <c r="AC192" s="15">
        <v>2</v>
      </c>
      <c r="AD192" s="15">
        <v>3</v>
      </c>
      <c r="AE192" s="15">
        <f>VLOOKUP(F192,[1]D3!$A:$C,3,0)</f>
        <v>4</v>
      </c>
      <c r="AF192" s="15">
        <v>2.9166666666666665</v>
      </c>
      <c r="AG192" s="15">
        <v>4</v>
      </c>
      <c r="AH192" s="15">
        <v>4</v>
      </c>
      <c r="AI192" s="38">
        <v>1</v>
      </c>
      <c r="AJ192" s="49">
        <f t="shared" si="27"/>
        <v>1</v>
      </c>
      <c r="AK192" s="49">
        <f t="shared" si="28"/>
        <v>0.83333333333333337</v>
      </c>
      <c r="AL192" s="49">
        <f t="shared" si="29"/>
        <v>0.66666666666666663</v>
      </c>
      <c r="AM192" s="49">
        <f t="shared" si="30"/>
        <v>0.33333333333333331</v>
      </c>
      <c r="AN192" s="49">
        <f t="shared" si="31"/>
        <v>0.5</v>
      </c>
      <c r="AO192" s="49">
        <f t="shared" si="32"/>
        <v>0.66666666666666663</v>
      </c>
      <c r="AP192" s="49">
        <f t="shared" si="33"/>
        <v>0.4861111111111111</v>
      </c>
      <c r="AQ192" s="49">
        <f t="shared" si="34"/>
        <v>0.66666666666666663</v>
      </c>
      <c r="AR192" s="49">
        <f t="shared" si="35"/>
        <v>0.66666666666666663</v>
      </c>
      <c r="AS192" s="49">
        <f t="shared" si="36"/>
        <v>0.16666666666666666</v>
      </c>
      <c r="AT192" s="49">
        <f t="shared" si="37"/>
        <v>3.1836593069189649</v>
      </c>
    </row>
    <row r="193" spans="1:46" x14ac:dyDescent="0.25">
      <c r="A193" s="7" t="s">
        <v>455</v>
      </c>
      <c r="B193" s="3" t="s">
        <v>456</v>
      </c>
      <c r="C193" s="3" t="s">
        <v>455</v>
      </c>
      <c r="D193" s="3" t="s">
        <v>473</v>
      </c>
      <c r="E193" s="3" t="s">
        <v>477</v>
      </c>
      <c r="F193" s="3" t="s">
        <v>478</v>
      </c>
      <c r="G193" s="2">
        <v>36240</v>
      </c>
      <c r="H193" s="2">
        <v>2859</v>
      </c>
      <c r="I193" s="35">
        <f t="shared" si="26"/>
        <v>0.76120309050772628</v>
      </c>
      <c r="J193" s="2">
        <v>27586</v>
      </c>
      <c r="K193" s="35">
        <v>1</v>
      </c>
      <c r="L193" s="11">
        <v>27586</v>
      </c>
      <c r="M193" s="36" t="s">
        <v>660</v>
      </c>
      <c r="N193" s="45"/>
      <c r="O193" s="46"/>
      <c r="P193" s="13">
        <v>12180</v>
      </c>
      <c r="Q193" s="2">
        <v>18120</v>
      </c>
      <c r="R193" s="2">
        <v>25100</v>
      </c>
      <c r="S193" s="2">
        <v>7248</v>
      </c>
      <c r="T193" s="2">
        <v>4349</v>
      </c>
      <c r="U193" s="2">
        <v>27586</v>
      </c>
      <c r="V193" s="2">
        <v>15100</v>
      </c>
      <c r="W193" s="2">
        <v>6884</v>
      </c>
      <c r="X193" s="2">
        <v>27586</v>
      </c>
      <c r="Y193" s="2">
        <v>2859</v>
      </c>
      <c r="Z193" s="15">
        <v>6</v>
      </c>
      <c r="AA193" s="15">
        <v>5</v>
      </c>
      <c r="AB193" s="15">
        <v>4</v>
      </c>
      <c r="AC193" s="15">
        <v>2</v>
      </c>
      <c r="AD193" s="15">
        <v>3</v>
      </c>
      <c r="AE193" s="15">
        <f>VLOOKUP(F193,[1]D3!$A:$C,3,0)</f>
        <v>4</v>
      </c>
      <c r="AF193" s="15">
        <v>2.5</v>
      </c>
      <c r="AG193" s="15">
        <v>4</v>
      </c>
      <c r="AH193" s="15">
        <v>4</v>
      </c>
      <c r="AI193" s="38">
        <v>2</v>
      </c>
      <c r="AJ193" s="49">
        <f t="shared" si="27"/>
        <v>1</v>
      </c>
      <c r="AK193" s="49">
        <f t="shared" si="28"/>
        <v>0.83333333333333337</v>
      </c>
      <c r="AL193" s="49">
        <f t="shared" si="29"/>
        <v>0.66666666666666663</v>
      </c>
      <c r="AM193" s="49">
        <f t="shared" si="30"/>
        <v>0.33333333333333331</v>
      </c>
      <c r="AN193" s="49">
        <f t="shared" si="31"/>
        <v>0.5</v>
      </c>
      <c r="AO193" s="49">
        <f t="shared" si="32"/>
        <v>0.66666666666666663</v>
      </c>
      <c r="AP193" s="49">
        <f t="shared" si="33"/>
        <v>0.41666666666666669</v>
      </c>
      <c r="AQ193" s="49">
        <f t="shared" si="34"/>
        <v>0.66666666666666663</v>
      </c>
      <c r="AR193" s="49">
        <f t="shared" si="35"/>
        <v>0.66666666666666663</v>
      </c>
      <c r="AS193" s="49">
        <f t="shared" si="36"/>
        <v>0.33333333333333331</v>
      </c>
      <c r="AT193" s="49">
        <f t="shared" si="37"/>
        <v>3.3801488964968662</v>
      </c>
    </row>
    <row r="194" spans="1:46" x14ac:dyDescent="0.25">
      <c r="A194" s="7" t="s">
        <v>455</v>
      </c>
      <c r="B194" s="3" t="s">
        <v>456</v>
      </c>
      <c r="C194" s="3" t="s">
        <v>455</v>
      </c>
      <c r="D194" s="3" t="s">
        <v>473</v>
      </c>
      <c r="E194" s="3" t="s">
        <v>479</v>
      </c>
      <c r="F194" s="3" t="s">
        <v>480</v>
      </c>
      <c r="G194" s="2">
        <v>20976</v>
      </c>
      <c r="H194" s="2">
        <v>2495</v>
      </c>
      <c r="I194" s="35">
        <f t="shared" si="26"/>
        <v>0.8611270022883295</v>
      </c>
      <c r="J194" s="2">
        <v>18063</v>
      </c>
      <c r="K194" s="35">
        <v>1</v>
      </c>
      <c r="L194" s="11">
        <v>18063</v>
      </c>
      <c r="M194" s="36" t="s">
        <v>660</v>
      </c>
      <c r="N194" s="45"/>
      <c r="O194" s="46"/>
      <c r="P194" s="13">
        <v>7050</v>
      </c>
      <c r="Q194" s="2">
        <v>12586</v>
      </c>
      <c r="R194" s="2">
        <v>14528</v>
      </c>
      <c r="S194" s="2">
        <v>3496</v>
      </c>
      <c r="T194" s="2">
        <v>1609</v>
      </c>
      <c r="U194" s="2">
        <v>17280</v>
      </c>
      <c r="V194" s="2">
        <v>18063</v>
      </c>
      <c r="W194" s="2">
        <v>3984</v>
      </c>
      <c r="X194" s="2">
        <v>18063</v>
      </c>
      <c r="Y194" s="2">
        <v>2495</v>
      </c>
      <c r="Z194" s="15">
        <v>6</v>
      </c>
      <c r="AA194" s="15">
        <v>5</v>
      </c>
      <c r="AB194" s="15">
        <v>4</v>
      </c>
      <c r="AC194" s="15">
        <v>3</v>
      </c>
      <c r="AD194" s="15">
        <v>3</v>
      </c>
      <c r="AE194" s="15">
        <f>VLOOKUP(F194,[1]D3!$A:$C,3,0)</f>
        <v>4</v>
      </c>
      <c r="AF194" s="15">
        <v>5.166666666666667</v>
      </c>
      <c r="AG194" s="15">
        <v>4</v>
      </c>
      <c r="AH194" s="15">
        <v>4</v>
      </c>
      <c r="AI194" s="38">
        <v>1</v>
      </c>
      <c r="AJ194" s="49">
        <f t="shared" si="27"/>
        <v>1</v>
      </c>
      <c r="AK194" s="49">
        <f t="shared" si="28"/>
        <v>0.83333333333333337</v>
      </c>
      <c r="AL194" s="49">
        <f t="shared" si="29"/>
        <v>0.66666666666666663</v>
      </c>
      <c r="AM194" s="49">
        <f t="shared" si="30"/>
        <v>0.5</v>
      </c>
      <c r="AN194" s="49">
        <f t="shared" si="31"/>
        <v>0.5</v>
      </c>
      <c r="AO194" s="49">
        <f t="shared" si="32"/>
        <v>0.66666666666666663</v>
      </c>
      <c r="AP194" s="49">
        <f t="shared" si="33"/>
        <v>0.86111111111111116</v>
      </c>
      <c r="AQ194" s="49">
        <f t="shared" si="34"/>
        <v>0.66666666666666663</v>
      </c>
      <c r="AR194" s="49">
        <f t="shared" si="35"/>
        <v>0.66666666666666663</v>
      </c>
      <c r="AS194" s="49">
        <f t="shared" si="36"/>
        <v>0.16666666666666666</v>
      </c>
      <c r="AT194" s="49">
        <f t="shared" si="37"/>
        <v>3.5488185776420069</v>
      </c>
    </row>
    <row r="195" spans="1:46" x14ac:dyDescent="0.25">
      <c r="A195" s="7" t="s">
        <v>455</v>
      </c>
      <c r="B195" s="3" t="s">
        <v>456</v>
      </c>
      <c r="C195" s="3" t="s">
        <v>455</v>
      </c>
      <c r="D195" s="3" t="s">
        <v>473</v>
      </c>
      <c r="E195" s="3" t="s">
        <v>481</v>
      </c>
      <c r="F195" s="3" t="s">
        <v>482</v>
      </c>
      <c r="G195" s="2">
        <v>46602</v>
      </c>
      <c r="H195" s="2">
        <v>10073</v>
      </c>
      <c r="I195" s="35">
        <f t="shared" si="26"/>
        <v>0.7060641174198532</v>
      </c>
      <c r="J195" s="2">
        <v>32904</v>
      </c>
      <c r="K195" s="35">
        <v>1</v>
      </c>
      <c r="L195" s="11">
        <v>32904</v>
      </c>
      <c r="M195" s="36" t="s">
        <v>660</v>
      </c>
      <c r="N195" s="45"/>
      <c r="O195" s="46"/>
      <c r="P195" s="13">
        <v>15662</v>
      </c>
      <c r="Q195" s="2">
        <v>10168</v>
      </c>
      <c r="R195" s="2">
        <v>32276</v>
      </c>
      <c r="S195" s="2">
        <v>7935</v>
      </c>
      <c r="T195" s="2">
        <v>3741</v>
      </c>
      <c r="U195" s="2">
        <v>32904</v>
      </c>
      <c r="V195" s="2">
        <v>19417</v>
      </c>
      <c r="W195" s="2">
        <v>8852</v>
      </c>
      <c r="X195" s="2">
        <v>32904</v>
      </c>
      <c r="Y195" s="2">
        <v>10073</v>
      </c>
      <c r="Z195" s="15">
        <v>6</v>
      </c>
      <c r="AA195" s="15">
        <v>5</v>
      </c>
      <c r="AB195" s="15">
        <v>4</v>
      </c>
      <c r="AC195" s="15">
        <v>3</v>
      </c>
      <c r="AD195" s="15">
        <v>3</v>
      </c>
      <c r="AE195" s="15">
        <f>VLOOKUP(F195,[1]D3!$A:$C,3,0)</f>
        <v>4</v>
      </c>
      <c r="AF195" s="15">
        <v>2.5</v>
      </c>
      <c r="AG195" s="15">
        <v>4</v>
      </c>
      <c r="AH195" s="15">
        <v>4</v>
      </c>
      <c r="AI195" s="38">
        <v>3</v>
      </c>
      <c r="AJ195" s="49">
        <f t="shared" si="27"/>
        <v>1</v>
      </c>
      <c r="AK195" s="49">
        <f t="shared" si="28"/>
        <v>0.83333333333333337</v>
      </c>
      <c r="AL195" s="49">
        <f t="shared" si="29"/>
        <v>0.66666666666666663</v>
      </c>
      <c r="AM195" s="49">
        <f t="shared" si="30"/>
        <v>0.5</v>
      </c>
      <c r="AN195" s="49">
        <f t="shared" si="31"/>
        <v>0.5</v>
      </c>
      <c r="AO195" s="49">
        <f t="shared" si="32"/>
        <v>0.66666666666666663</v>
      </c>
      <c r="AP195" s="49">
        <f t="shared" si="33"/>
        <v>0.41666666666666669</v>
      </c>
      <c r="AQ195" s="49">
        <f t="shared" si="34"/>
        <v>0.66666666666666663</v>
      </c>
      <c r="AR195" s="49">
        <f t="shared" si="35"/>
        <v>0.66666666666666663</v>
      </c>
      <c r="AS195" s="49">
        <f t="shared" si="36"/>
        <v>0.5</v>
      </c>
      <c r="AT195" s="49">
        <f t="shared" si="37"/>
        <v>3.6988542816889929</v>
      </c>
    </row>
    <row r="196" spans="1:46" x14ac:dyDescent="0.25">
      <c r="A196" s="7" t="s">
        <v>455</v>
      </c>
      <c r="B196" s="3" t="s">
        <v>456</v>
      </c>
      <c r="C196" s="3" t="s">
        <v>455</v>
      </c>
      <c r="D196" s="3" t="s">
        <v>473</v>
      </c>
      <c r="E196" s="3" t="s">
        <v>483</v>
      </c>
      <c r="F196" s="3" t="s">
        <v>484</v>
      </c>
      <c r="G196" s="2">
        <v>22881</v>
      </c>
      <c r="H196" s="2">
        <v>2637</v>
      </c>
      <c r="I196" s="35">
        <f t="shared" si="26"/>
        <v>0.70508281980682663</v>
      </c>
      <c r="J196" s="2">
        <v>16133</v>
      </c>
      <c r="K196" s="35">
        <v>1</v>
      </c>
      <c r="L196" s="11">
        <v>16133</v>
      </c>
      <c r="M196" s="36" t="s">
        <v>660</v>
      </c>
      <c r="N196" s="45"/>
      <c r="O196" s="46"/>
      <c r="P196" s="13">
        <v>7690</v>
      </c>
      <c r="Q196" s="2">
        <v>2288</v>
      </c>
      <c r="R196" s="2">
        <v>15847</v>
      </c>
      <c r="S196" s="2">
        <v>3957</v>
      </c>
      <c r="T196" s="2">
        <v>1898</v>
      </c>
      <c r="U196" s="2">
        <v>16133</v>
      </c>
      <c r="V196" s="2">
        <v>12712</v>
      </c>
      <c r="W196" s="2">
        <v>4346</v>
      </c>
      <c r="X196" s="2">
        <v>16133</v>
      </c>
      <c r="Y196" s="2">
        <v>2637</v>
      </c>
      <c r="Z196" s="15">
        <v>6</v>
      </c>
      <c r="AA196" s="15">
        <v>2</v>
      </c>
      <c r="AB196" s="15">
        <v>3</v>
      </c>
      <c r="AC196" s="15">
        <v>3</v>
      </c>
      <c r="AD196" s="15">
        <v>3</v>
      </c>
      <c r="AE196" s="15">
        <f>VLOOKUP(F196,[1]D3!$A:$C,3,0)</f>
        <v>4</v>
      </c>
      <c r="AF196" s="15">
        <v>3.3333333333333335</v>
      </c>
      <c r="AG196" s="15">
        <v>4</v>
      </c>
      <c r="AH196" s="15">
        <v>4</v>
      </c>
      <c r="AI196" s="38">
        <v>3</v>
      </c>
      <c r="AJ196" s="49">
        <f t="shared" si="27"/>
        <v>1</v>
      </c>
      <c r="AK196" s="49">
        <f t="shared" si="28"/>
        <v>0.33333333333333331</v>
      </c>
      <c r="AL196" s="49">
        <f t="shared" si="29"/>
        <v>0.5</v>
      </c>
      <c r="AM196" s="49">
        <f t="shared" si="30"/>
        <v>0.5</v>
      </c>
      <c r="AN196" s="49">
        <f t="shared" si="31"/>
        <v>0.5</v>
      </c>
      <c r="AO196" s="49">
        <f t="shared" si="32"/>
        <v>0.66666666666666663</v>
      </c>
      <c r="AP196" s="49">
        <f t="shared" si="33"/>
        <v>0.55555555555555558</v>
      </c>
      <c r="AQ196" s="49">
        <f t="shared" si="34"/>
        <v>0.66666666666666663</v>
      </c>
      <c r="AR196" s="49">
        <f t="shared" si="35"/>
        <v>0.66666666666666663</v>
      </c>
      <c r="AS196" s="49">
        <f t="shared" si="36"/>
        <v>0.5</v>
      </c>
      <c r="AT196" s="49">
        <f t="shared" si="37"/>
        <v>3.3408091455011473</v>
      </c>
    </row>
    <row r="197" spans="1:46" x14ac:dyDescent="0.25">
      <c r="A197" s="7" t="s">
        <v>455</v>
      </c>
      <c r="B197" s="3" t="s">
        <v>456</v>
      </c>
      <c r="C197" s="3" t="s">
        <v>455</v>
      </c>
      <c r="D197" s="3" t="s">
        <v>473</v>
      </c>
      <c r="E197" s="3" t="s">
        <v>485</v>
      </c>
      <c r="F197" s="3" t="s">
        <v>486</v>
      </c>
      <c r="G197" s="2">
        <v>30057</v>
      </c>
      <c r="H197" s="2">
        <v>3662</v>
      </c>
      <c r="I197" s="35">
        <f t="shared" ref="I197:I260" si="38">J197/G197</f>
        <v>0.83534617559969393</v>
      </c>
      <c r="J197" s="2">
        <v>25108</v>
      </c>
      <c r="K197" s="35">
        <v>1</v>
      </c>
      <c r="L197" s="11">
        <v>25108</v>
      </c>
      <c r="M197" s="36" t="s">
        <v>660</v>
      </c>
      <c r="N197" s="45"/>
      <c r="O197" s="46"/>
      <c r="P197" s="13">
        <v>10102</v>
      </c>
      <c r="Q197" s="2">
        <v>11865</v>
      </c>
      <c r="R197" s="2">
        <v>20817</v>
      </c>
      <c r="S197" s="2">
        <v>4056</v>
      </c>
      <c r="T197" s="2">
        <v>2403</v>
      </c>
      <c r="U197" s="2">
        <v>25108</v>
      </c>
      <c r="V197" s="2">
        <v>17116</v>
      </c>
      <c r="W197" s="2">
        <v>5709</v>
      </c>
      <c r="X197" s="2">
        <v>25108</v>
      </c>
      <c r="Y197" s="2">
        <v>3662</v>
      </c>
      <c r="Z197" s="15">
        <v>6</v>
      </c>
      <c r="AA197" s="15">
        <v>5</v>
      </c>
      <c r="AB197" s="15">
        <v>4</v>
      </c>
      <c r="AC197" s="15">
        <v>2</v>
      </c>
      <c r="AD197" s="15">
        <v>2</v>
      </c>
      <c r="AE197" s="15">
        <f>VLOOKUP(F197,[1]D3!$A:$C,3,0)</f>
        <v>4</v>
      </c>
      <c r="AF197" s="15">
        <v>3.4166666666666665</v>
      </c>
      <c r="AG197" s="15">
        <v>3</v>
      </c>
      <c r="AH197" s="15">
        <v>4</v>
      </c>
      <c r="AI197" s="38">
        <v>1</v>
      </c>
      <c r="AJ197" s="49">
        <f t="shared" ref="AJ197:AJ260" si="39">IF(Z197=0,"ND",Z197/6)</f>
        <v>1</v>
      </c>
      <c r="AK197" s="49">
        <f t="shared" ref="AK197:AK260" si="40">IF(AA197=0,"ND",AA197/6)</f>
        <v>0.83333333333333337</v>
      </c>
      <c r="AL197" s="49">
        <f t="shared" ref="AL197:AL260" si="41">IF(AB197=0,"ND",AB197/6)</f>
        <v>0.66666666666666663</v>
      </c>
      <c r="AM197" s="49">
        <f t="shared" ref="AM197:AM260" si="42">IF(AC197=0,"ND",AC197/6)</f>
        <v>0.33333333333333331</v>
      </c>
      <c r="AN197" s="49">
        <f t="shared" ref="AN197:AN260" si="43">IF(AD197=0,"ND",AD197/6)</f>
        <v>0.33333333333333331</v>
      </c>
      <c r="AO197" s="49">
        <f t="shared" ref="AO197:AO260" si="44">IF(AE197=0,"ND",AE197/6)</f>
        <v>0.66666666666666663</v>
      </c>
      <c r="AP197" s="49">
        <f t="shared" ref="AP197:AP260" si="45">IF(AF197=0,"ND",AF197/6)</f>
        <v>0.56944444444444442</v>
      </c>
      <c r="AQ197" s="49">
        <f t="shared" ref="AQ197:AQ260" si="46">IF(AG197=0,"ND",AG197/6)</f>
        <v>0.5</v>
      </c>
      <c r="AR197" s="49">
        <f t="shared" ref="AR197:AR260" si="47">IF(AH197=0,"ND",AH197/6)</f>
        <v>0.66666666666666663</v>
      </c>
      <c r="AS197" s="49">
        <f t="shared" ref="AS197:AS260" si="48">IF(AI197=0,"ND",AI197/6)</f>
        <v>0.16666666666666666</v>
      </c>
      <c r="AT197" s="49">
        <f t="shared" ref="AT197:AT260" si="49">GEOMEAN(AS197,AR197,AP197,AO197,AN197,AM197,AL197,AK197,AJ197)*6</f>
        <v>3.0973906369038566</v>
      </c>
    </row>
    <row r="198" spans="1:46" x14ac:dyDescent="0.25">
      <c r="A198" s="7" t="s">
        <v>455</v>
      </c>
      <c r="B198" s="3" t="s">
        <v>456</v>
      </c>
      <c r="C198" s="3" t="s">
        <v>457</v>
      </c>
      <c r="D198" s="3" t="s">
        <v>458</v>
      </c>
      <c r="E198" s="3" t="s">
        <v>457</v>
      </c>
      <c r="F198" s="3" t="s">
        <v>459</v>
      </c>
      <c r="G198" s="2">
        <v>90582</v>
      </c>
      <c r="H198" s="2">
        <v>36218</v>
      </c>
      <c r="I198" s="35">
        <f t="shared" si="38"/>
        <v>0.8181868362367799</v>
      </c>
      <c r="J198" s="2">
        <v>74113</v>
      </c>
      <c r="K198" s="35">
        <v>1</v>
      </c>
      <c r="L198" s="11">
        <v>74113</v>
      </c>
      <c r="M198" s="36" t="s">
        <v>660</v>
      </c>
      <c r="N198" s="45"/>
      <c r="O198" s="46"/>
      <c r="P198" s="13">
        <v>30443</v>
      </c>
      <c r="Q198" s="2">
        <v>74113</v>
      </c>
      <c r="R198" s="2">
        <v>62737</v>
      </c>
      <c r="S198" s="2">
        <v>16408</v>
      </c>
      <c r="T198" s="2">
        <v>11426</v>
      </c>
      <c r="U198" s="2">
        <v>66502</v>
      </c>
      <c r="V198" s="2">
        <v>39001</v>
      </c>
      <c r="W198" s="2">
        <v>17206</v>
      </c>
      <c r="X198" s="2">
        <v>74113</v>
      </c>
      <c r="Y198" s="2">
        <v>36218</v>
      </c>
      <c r="Z198" s="15">
        <v>6</v>
      </c>
      <c r="AA198" s="15">
        <v>5</v>
      </c>
      <c r="AB198" s="15">
        <v>4</v>
      </c>
      <c r="AC198" s="15">
        <v>2</v>
      </c>
      <c r="AD198" s="15">
        <v>3</v>
      </c>
      <c r="AE198" s="15">
        <f>VLOOKUP(F198,[1]D3!$A:$C,3,0)</f>
        <v>4</v>
      </c>
      <c r="AF198" s="15">
        <v>2.5833333333333335</v>
      </c>
      <c r="AG198" s="15">
        <v>4</v>
      </c>
      <c r="AH198" s="15">
        <v>4</v>
      </c>
      <c r="AI198" s="38">
        <v>2</v>
      </c>
      <c r="AJ198" s="49">
        <f t="shared" si="39"/>
        <v>1</v>
      </c>
      <c r="AK198" s="49">
        <f t="shared" si="40"/>
        <v>0.83333333333333337</v>
      </c>
      <c r="AL198" s="49">
        <f t="shared" si="41"/>
        <v>0.66666666666666663</v>
      </c>
      <c r="AM198" s="49">
        <f t="shared" si="42"/>
        <v>0.33333333333333331</v>
      </c>
      <c r="AN198" s="49">
        <f t="shared" si="43"/>
        <v>0.5</v>
      </c>
      <c r="AO198" s="49">
        <f t="shared" si="44"/>
        <v>0.66666666666666663</v>
      </c>
      <c r="AP198" s="49">
        <f t="shared" si="45"/>
        <v>0.43055555555555558</v>
      </c>
      <c r="AQ198" s="49">
        <f t="shared" si="46"/>
        <v>0.66666666666666663</v>
      </c>
      <c r="AR198" s="49">
        <f t="shared" si="47"/>
        <v>0.66666666666666663</v>
      </c>
      <c r="AS198" s="49">
        <f t="shared" si="48"/>
        <v>0.33333333333333331</v>
      </c>
      <c r="AT198" s="49">
        <f t="shared" si="49"/>
        <v>3.392486299968632</v>
      </c>
    </row>
    <row r="199" spans="1:46" x14ac:dyDescent="0.25">
      <c r="A199" s="7" t="s">
        <v>455</v>
      </c>
      <c r="B199" s="3" t="s">
        <v>456</v>
      </c>
      <c r="C199" s="3" t="s">
        <v>457</v>
      </c>
      <c r="D199" s="3" t="s">
        <v>458</v>
      </c>
      <c r="E199" s="3" t="s">
        <v>460</v>
      </c>
      <c r="F199" s="3" t="s">
        <v>461</v>
      </c>
      <c r="G199" s="2">
        <v>43343</v>
      </c>
      <c r="H199" s="2">
        <v>14367</v>
      </c>
      <c r="I199" s="35">
        <f t="shared" si="38"/>
        <v>0.69259165263133604</v>
      </c>
      <c r="J199" s="2">
        <v>30019</v>
      </c>
      <c r="K199" s="35">
        <v>1</v>
      </c>
      <c r="L199" s="11">
        <v>30019</v>
      </c>
      <c r="M199" s="36" t="s">
        <v>660</v>
      </c>
      <c r="N199" s="45"/>
      <c r="O199" s="46"/>
      <c r="P199" s="13">
        <v>14567</v>
      </c>
      <c r="Q199" s="2">
        <v>19504</v>
      </c>
      <c r="R199" s="2">
        <v>30019</v>
      </c>
      <c r="S199" s="2">
        <v>5909</v>
      </c>
      <c r="T199" s="2">
        <v>4176</v>
      </c>
      <c r="U199" s="2">
        <v>24904</v>
      </c>
      <c r="V199" s="2">
        <v>19866</v>
      </c>
      <c r="W199" s="2">
        <v>8233</v>
      </c>
      <c r="X199" s="2">
        <v>30019</v>
      </c>
      <c r="Y199" s="2">
        <v>14367</v>
      </c>
      <c r="Z199" s="15">
        <v>6</v>
      </c>
      <c r="AA199" s="15">
        <v>5</v>
      </c>
      <c r="AB199" s="15">
        <v>5</v>
      </c>
      <c r="AC199" s="15">
        <v>2</v>
      </c>
      <c r="AD199" s="15">
        <v>3</v>
      </c>
      <c r="AE199" s="15">
        <f>VLOOKUP(F199,[1]D3!$A:$C,3,0)</f>
        <v>3</v>
      </c>
      <c r="AF199" s="15">
        <v>2.75</v>
      </c>
      <c r="AG199" s="15">
        <v>4</v>
      </c>
      <c r="AH199" s="15">
        <v>4</v>
      </c>
      <c r="AI199" s="38">
        <v>4</v>
      </c>
      <c r="AJ199" s="49">
        <f t="shared" si="39"/>
        <v>1</v>
      </c>
      <c r="AK199" s="49">
        <f t="shared" si="40"/>
        <v>0.83333333333333337</v>
      </c>
      <c r="AL199" s="49">
        <f t="shared" si="41"/>
        <v>0.83333333333333337</v>
      </c>
      <c r="AM199" s="49">
        <f t="shared" si="42"/>
        <v>0.33333333333333331</v>
      </c>
      <c r="AN199" s="49">
        <f t="shared" si="43"/>
        <v>0.5</v>
      </c>
      <c r="AO199" s="49">
        <f t="shared" si="44"/>
        <v>0.5</v>
      </c>
      <c r="AP199" s="49">
        <f t="shared" si="45"/>
        <v>0.45833333333333331</v>
      </c>
      <c r="AQ199" s="49">
        <f t="shared" si="46"/>
        <v>0.66666666666666663</v>
      </c>
      <c r="AR199" s="49">
        <f t="shared" si="47"/>
        <v>0.66666666666666663</v>
      </c>
      <c r="AS199" s="49">
        <f t="shared" si="48"/>
        <v>0.66666666666666663</v>
      </c>
      <c r="AT199" s="49">
        <f t="shared" si="49"/>
        <v>3.6632663226996014</v>
      </c>
    </row>
    <row r="200" spans="1:46" x14ac:dyDescent="0.25">
      <c r="A200" s="7" t="s">
        <v>455</v>
      </c>
      <c r="B200" s="3" t="s">
        <v>456</v>
      </c>
      <c r="C200" s="3" t="s">
        <v>457</v>
      </c>
      <c r="D200" s="3" t="s">
        <v>458</v>
      </c>
      <c r="E200" s="3" t="s">
        <v>462</v>
      </c>
      <c r="F200" s="3" t="s">
        <v>463</v>
      </c>
      <c r="G200" s="2">
        <v>31464</v>
      </c>
      <c r="H200" s="2">
        <v>3811</v>
      </c>
      <c r="I200" s="35">
        <f t="shared" si="38"/>
        <v>0.69260106788710907</v>
      </c>
      <c r="J200" s="2">
        <v>21792</v>
      </c>
      <c r="K200" s="35">
        <v>1</v>
      </c>
      <c r="L200" s="11">
        <v>21792</v>
      </c>
      <c r="M200" s="36" t="s">
        <v>660</v>
      </c>
      <c r="N200" s="45"/>
      <c r="O200" s="46"/>
      <c r="P200" s="13">
        <v>10575</v>
      </c>
      <c r="Q200" s="2">
        <v>14904</v>
      </c>
      <c r="R200" s="2">
        <v>21792</v>
      </c>
      <c r="S200" s="2">
        <v>2623</v>
      </c>
      <c r="T200" s="2">
        <v>2466</v>
      </c>
      <c r="U200" s="2">
        <v>20207</v>
      </c>
      <c r="V200" s="2">
        <v>15295</v>
      </c>
      <c r="W200" s="2">
        <v>5977</v>
      </c>
      <c r="X200" s="2">
        <v>21792</v>
      </c>
      <c r="Y200" s="2">
        <v>3811</v>
      </c>
      <c r="Z200" s="15">
        <v>6</v>
      </c>
      <c r="AA200" s="15">
        <v>5</v>
      </c>
      <c r="AB200" s="15">
        <v>4</v>
      </c>
      <c r="AC200" s="15">
        <v>1</v>
      </c>
      <c r="AD200" s="15">
        <v>2</v>
      </c>
      <c r="AE200" s="15">
        <f>VLOOKUP(F200,[1]D3!$A:$C,3,0)</f>
        <v>4</v>
      </c>
      <c r="AF200" s="15">
        <v>2.9166666666666665</v>
      </c>
      <c r="AG200" s="15">
        <v>4</v>
      </c>
      <c r="AH200" s="15">
        <v>4</v>
      </c>
      <c r="AI200" s="38">
        <v>2</v>
      </c>
      <c r="AJ200" s="49">
        <f t="shared" si="39"/>
        <v>1</v>
      </c>
      <c r="AK200" s="49">
        <f t="shared" si="40"/>
        <v>0.83333333333333337</v>
      </c>
      <c r="AL200" s="49">
        <f t="shared" si="41"/>
        <v>0.66666666666666663</v>
      </c>
      <c r="AM200" s="49">
        <f t="shared" si="42"/>
        <v>0.16666666666666666</v>
      </c>
      <c r="AN200" s="49">
        <f t="shared" si="43"/>
        <v>0.33333333333333331</v>
      </c>
      <c r="AO200" s="49">
        <f t="shared" si="44"/>
        <v>0.66666666666666663</v>
      </c>
      <c r="AP200" s="49">
        <f t="shared" si="45"/>
        <v>0.4861111111111111</v>
      </c>
      <c r="AQ200" s="49">
        <f t="shared" si="46"/>
        <v>0.66666666666666663</v>
      </c>
      <c r="AR200" s="49">
        <f t="shared" si="47"/>
        <v>0.66666666666666663</v>
      </c>
      <c r="AS200" s="49">
        <f t="shared" si="48"/>
        <v>0.33333333333333331</v>
      </c>
      <c r="AT200" s="49">
        <f t="shared" si="49"/>
        <v>3.0434129968026054</v>
      </c>
    </row>
    <row r="201" spans="1:46" x14ac:dyDescent="0.25">
      <c r="A201" s="7" t="s">
        <v>455</v>
      </c>
      <c r="B201" s="3" t="s">
        <v>456</v>
      </c>
      <c r="C201" s="3" t="s">
        <v>457</v>
      </c>
      <c r="D201" s="3" t="s">
        <v>458</v>
      </c>
      <c r="E201" s="3" t="s">
        <v>464</v>
      </c>
      <c r="F201" s="3" t="s">
        <v>465</v>
      </c>
      <c r="G201" s="2">
        <v>46628</v>
      </c>
      <c r="H201" s="2">
        <v>4287</v>
      </c>
      <c r="I201" s="35">
        <f t="shared" si="38"/>
        <v>0.73989877326928022</v>
      </c>
      <c r="J201" s="2">
        <v>34500</v>
      </c>
      <c r="K201" s="35">
        <v>1</v>
      </c>
      <c r="L201" s="11">
        <v>34500</v>
      </c>
      <c r="M201" s="36" t="s">
        <v>660</v>
      </c>
      <c r="N201" s="45"/>
      <c r="O201" s="46"/>
      <c r="P201" s="13">
        <v>15671</v>
      </c>
      <c r="Q201" s="2">
        <v>15260</v>
      </c>
      <c r="R201" s="2">
        <v>32294</v>
      </c>
      <c r="S201" s="2">
        <v>3381</v>
      </c>
      <c r="T201" s="2">
        <v>3148</v>
      </c>
      <c r="U201" s="2">
        <v>34500</v>
      </c>
      <c r="V201" s="2">
        <v>22019</v>
      </c>
      <c r="W201" s="2">
        <v>8857</v>
      </c>
      <c r="X201" s="2">
        <v>34500</v>
      </c>
      <c r="Y201" s="2">
        <v>4287</v>
      </c>
      <c r="Z201" s="15">
        <v>6</v>
      </c>
      <c r="AA201" s="15">
        <v>5</v>
      </c>
      <c r="AB201" s="15">
        <v>4</v>
      </c>
      <c r="AC201" s="15">
        <v>1</v>
      </c>
      <c r="AD201" s="15">
        <v>2</v>
      </c>
      <c r="AE201" s="15">
        <f>VLOOKUP(F201,[1]D3!$A:$C,3,0)</f>
        <v>4</v>
      </c>
      <c r="AF201" s="15">
        <v>2.8333333333333335</v>
      </c>
      <c r="AG201" s="15">
        <v>3</v>
      </c>
      <c r="AH201" s="15">
        <v>4</v>
      </c>
      <c r="AI201" s="38">
        <v>0</v>
      </c>
      <c r="AJ201" s="49">
        <f t="shared" si="39"/>
        <v>1</v>
      </c>
      <c r="AK201" s="49">
        <f t="shared" si="40"/>
        <v>0.83333333333333337</v>
      </c>
      <c r="AL201" s="49">
        <f t="shared" si="41"/>
        <v>0.66666666666666663</v>
      </c>
      <c r="AM201" s="49">
        <f t="shared" si="42"/>
        <v>0.16666666666666666</v>
      </c>
      <c r="AN201" s="49">
        <f t="shared" si="43"/>
        <v>0.33333333333333331</v>
      </c>
      <c r="AO201" s="49">
        <f t="shared" si="44"/>
        <v>0.66666666666666663</v>
      </c>
      <c r="AP201" s="49">
        <f t="shared" si="45"/>
        <v>0.47222222222222227</v>
      </c>
      <c r="AQ201" s="49">
        <f t="shared" si="46"/>
        <v>0.5</v>
      </c>
      <c r="AR201" s="49">
        <f t="shared" si="47"/>
        <v>0.66666666666666663</v>
      </c>
      <c r="AS201" s="49" t="str">
        <f t="shared" si="48"/>
        <v>ND</v>
      </c>
      <c r="AT201" s="49">
        <f t="shared" si="49"/>
        <v>3.1957927849402568</v>
      </c>
    </row>
    <row r="202" spans="1:46" x14ac:dyDescent="0.25">
      <c r="A202" s="7" t="s">
        <v>455</v>
      </c>
      <c r="B202" s="3" t="s">
        <v>456</v>
      </c>
      <c r="C202" s="3" t="s">
        <v>466</v>
      </c>
      <c r="D202" s="3" t="s">
        <v>467</v>
      </c>
      <c r="E202" s="3" t="s">
        <v>466</v>
      </c>
      <c r="F202" s="3" t="s">
        <v>468</v>
      </c>
      <c r="G202" s="2">
        <v>119769</v>
      </c>
      <c r="H202" s="2">
        <v>25643</v>
      </c>
      <c r="I202" s="35">
        <f t="shared" si="38"/>
        <v>0.69259992151558414</v>
      </c>
      <c r="J202" s="2">
        <v>82952</v>
      </c>
      <c r="K202" s="35">
        <v>1</v>
      </c>
      <c r="L202" s="11">
        <v>82952</v>
      </c>
      <c r="M202" s="36" t="s">
        <v>660</v>
      </c>
      <c r="N202" s="45"/>
      <c r="O202" s="46"/>
      <c r="P202" s="13">
        <v>40252</v>
      </c>
      <c r="Q202" s="2">
        <v>71861</v>
      </c>
      <c r="R202" s="2">
        <v>82952</v>
      </c>
      <c r="S202" s="2">
        <v>27415</v>
      </c>
      <c r="T202" s="2">
        <v>16636</v>
      </c>
      <c r="U202" s="2">
        <v>72706</v>
      </c>
      <c r="V202" s="2">
        <v>48240</v>
      </c>
      <c r="W202" s="2">
        <v>22750</v>
      </c>
      <c r="X202" s="2">
        <v>82952</v>
      </c>
      <c r="Y202" s="2">
        <v>25643</v>
      </c>
      <c r="Z202" s="15">
        <v>6</v>
      </c>
      <c r="AA202" s="15">
        <v>5</v>
      </c>
      <c r="AB202" s="15">
        <v>5</v>
      </c>
      <c r="AC202" s="15">
        <v>3</v>
      </c>
      <c r="AD202" s="15">
        <v>3</v>
      </c>
      <c r="AE202" s="15">
        <f>VLOOKUP(F202,[1]D3!$A:$C,3,0)</f>
        <v>2</v>
      </c>
      <c r="AF202" s="15">
        <v>2.4166666666666665</v>
      </c>
      <c r="AG202" s="15">
        <v>4</v>
      </c>
      <c r="AH202" s="15">
        <v>4</v>
      </c>
      <c r="AI202" s="38">
        <v>4</v>
      </c>
      <c r="AJ202" s="49">
        <f t="shared" si="39"/>
        <v>1</v>
      </c>
      <c r="AK202" s="49">
        <f t="shared" si="40"/>
        <v>0.83333333333333337</v>
      </c>
      <c r="AL202" s="49">
        <f t="shared" si="41"/>
        <v>0.83333333333333337</v>
      </c>
      <c r="AM202" s="49">
        <f t="shared" si="42"/>
        <v>0.5</v>
      </c>
      <c r="AN202" s="49">
        <f t="shared" si="43"/>
        <v>0.5</v>
      </c>
      <c r="AO202" s="49">
        <f t="shared" si="44"/>
        <v>0.33333333333333331</v>
      </c>
      <c r="AP202" s="49">
        <f t="shared" si="45"/>
        <v>0.40277777777777773</v>
      </c>
      <c r="AQ202" s="49">
        <f t="shared" si="46"/>
        <v>0.66666666666666663</v>
      </c>
      <c r="AR202" s="49">
        <f t="shared" si="47"/>
        <v>0.66666666666666663</v>
      </c>
      <c r="AS202" s="49">
        <f t="shared" si="48"/>
        <v>0.66666666666666663</v>
      </c>
      <c r="AT202" s="49">
        <f t="shared" si="49"/>
        <v>3.6110490592880957</v>
      </c>
    </row>
    <row r="203" spans="1:46" x14ac:dyDescent="0.25">
      <c r="A203" s="7" t="s">
        <v>455</v>
      </c>
      <c r="B203" s="3" t="s">
        <v>456</v>
      </c>
      <c r="C203" s="3" t="s">
        <v>466</v>
      </c>
      <c r="D203" s="3" t="s">
        <v>467</v>
      </c>
      <c r="E203" s="3" t="s">
        <v>469</v>
      </c>
      <c r="F203" s="3" t="s">
        <v>470</v>
      </c>
      <c r="G203" s="2">
        <v>60078</v>
      </c>
      <c r="H203" s="2">
        <v>6798</v>
      </c>
      <c r="I203" s="35">
        <f t="shared" si="38"/>
        <v>0.69259962049335866</v>
      </c>
      <c r="J203" s="2">
        <v>41610</v>
      </c>
      <c r="K203" s="35">
        <v>1</v>
      </c>
      <c r="L203" s="11">
        <v>41610</v>
      </c>
      <c r="M203" s="36" t="s">
        <v>660</v>
      </c>
      <c r="N203" s="45"/>
      <c r="O203" s="46"/>
      <c r="P203" s="13">
        <v>20191</v>
      </c>
      <c r="Q203" s="2">
        <v>18023</v>
      </c>
      <c r="R203" s="2">
        <v>41610</v>
      </c>
      <c r="S203" s="2">
        <v>4054</v>
      </c>
      <c r="T203" s="2">
        <v>3754</v>
      </c>
      <c r="U203" s="2">
        <v>40098</v>
      </c>
      <c r="V203" s="2">
        <v>28370</v>
      </c>
      <c r="W203" s="2">
        <v>11412</v>
      </c>
      <c r="X203" s="2">
        <v>41610</v>
      </c>
      <c r="Y203" s="2">
        <v>6798</v>
      </c>
      <c r="Z203" s="15">
        <v>6</v>
      </c>
      <c r="AA203" s="15">
        <v>5</v>
      </c>
      <c r="AB203" s="15">
        <v>3</v>
      </c>
      <c r="AC203" s="15">
        <v>1</v>
      </c>
      <c r="AD203" s="15">
        <v>2</v>
      </c>
      <c r="AE203" s="15">
        <f>VLOOKUP(F203,[1]D3!$A:$C,3,0)</f>
        <v>4</v>
      </c>
      <c r="AF203" s="15">
        <v>2.8333333333333335</v>
      </c>
      <c r="AG203" s="15">
        <v>4</v>
      </c>
      <c r="AH203" s="15">
        <v>4</v>
      </c>
      <c r="AI203" s="38">
        <v>1</v>
      </c>
      <c r="AJ203" s="49">
        <f t="shared" si="39"/>
        <v>1</v>
      </c>
      <c r="AK203" s="49">
        <f t="shared" si="40"/>
        <v>0.83333333333333337</v>
      </c>
      <c r="AL203" s="49">
        <f t="shared" si="41"/>
        <v>0.5</v>
      </c>
      <c r="AM203" s="49">
        <f t="shared" si="42"/>
        <v>0.16666666666666666</v>
      </c>
      <c r="AN203" s="49">
        <f t="shared" si="43"/>
        <v>0.33333333333333331</v>
      </c>
      <c r="AO203" s="49">
        <f t="shared" si="44"/>
        <v>0.66666666666666663</v>
      </c>
      <c r="AP203" s="49">
        <f t="shared" si="45"/>
        <v>0.47222222222222227</v>
      </c>
      <c r="AQ203" s="49">
        <f t="shared" si="46"/>
        <v>0.66666666666666663</v>
      </c>
      <c r="AR203" s="49">
        <f t="shared" si="47"/>
        <v>0.66666666666666663</v>
      </c>
      <c r="AS203" s="49">
        <f t="shared" si="48"/>
        <v>0.16666666666666666</v>
      </c>
      <c r="AT203" s="49">
        <f t="shared" si="49"/>
        <v>2.720396703204865</v>
      </c>
    </row>
    <row r="204" spans="1:46" x14ac:dyDescent="0.25">
      <c r="A204" s="7" t="s">
        <v>455</v>
      </c>
      <c r="B204" s="3" t="s">
        <v>456</v>
      </c>
      <c r="C204" s="3" t="s">
        <v>466</v>
      </c>
      <c r="D204" s="3" t="s">
        <v>467</v>
      </c>
      <c r="E204" s="3" t="s">
        <v>471</v>
      </c>
      <c r="F204" s="3" t="s">
        <v>472</v>
      </c>
      <c r="G204" s="2">
        <v>100983</v>
      </c>
      <c r="H204" s="2">
        <v>13645</v>
      </c>
      <c r="I204" s="35">
        <f t="shared" si="38"/>
        <v>0.69260172504282902</v>
      </c>
      <c r="J204" s="2">
        <v>69941</v>
      </c>
      <c r="K204" s="35">
        <v>1</v>
      </c>
      <c r="L204" s="11">
        <v>69941</v>
      </c>
      <c r="M204" s="36" t="s">
        <v>660</v>
      </c>
      <c r="N204" s="45"/>
      <c r="O204" s="46"/>
      <c r="P204" s="13">
        <v>33939</v>
      </c>
      <c r="Q204" s="2">
        <v>24787</v>
      </c>
      <c r="R204" s="2">
        <v>69941</v>
      </c>
      <c r="S204" s="2">
        <v>13248</v>
      </c>
      <c r="T204" s="2">
        <v>9209</v>
      </c>
      <c r="U204" s="2">
        <v>60495</v>
      </c>
      <c r="V204" s="2">
        <v>42076</v>
      </c>
      <c r="W204" s="2">
        <v>19182</v>
      </c>
      <c r="X204" s="2">
        <v>69941</v>
      </c>
      <c r="Y204" s="2">
        <v>13645</v>
      </c>
      <c r="Z204" s="15">
        <v>6</v>
      </c>
      <c r="AA204" s="15">
        <v>5</v>
      </c>
      <c r="AB204" s="15">
        <v>5</v>
      </c>
      <c r="AC204" s="15">
        <v>2</v>
      </c>
      <c r="AD204" s="15">
        <v>3</v>
      </c>
      <c r="AE204" s="15">
        <f>VLOOKUP(F204,[1]D3!$A:$C,3,0)</f>
        <v>5</v>
      </c>
      <c r="AF204" s="15">
        <v>2.5</v>
      </c>
      <c r="AG204" s="15">
        <v>4</v>
      </c>
      <c r="AH204" s="15">
        <v>4</v>
      </c>
      <c r="AI204" s="38">
        <v>1</v>
      </c>
      <c r="AJ204" s="49">
        <f t="shared" si="39"/>
        <v>1</v>
      </c>
      <c r="AK204" s="49">
        <f t="shared" si="40"/>
        <v>0.83333333333333337</v>
      </c>
      <c r="AL204" s="49">
        <f t="shared" si="41"/>
        <v>0.83333333333333337</v>
      </c>
      <c r="AM204" s="49">
        <f t="shared" si="42"/>
        <v>0.33333333333333331</v>
      </c>
      <c r="AN204" s="49">
        <f t="shared" si="43"/>
        <v>0.5</v>
      </c>
      <c r="AO204" s="49">
        <f t="shared" si="44"/>
        <v>0.83333333333333337</v>
      </c>
      <c r="AP204" s="49">
        <f t="shared" si="45"/>
        <v>0.41666666666666669</v>
      </c>
      <c r="AQ204" s="49">
        <f t="shared" si="46"/>
        <v>0.66666666666666663</v>
      </c>
      <c r="AR204" s="49">
        <f t="shared" si="47"/>
        <v>0.66666666666666663</v>
      </c>
      <c r="AS204" s="49">
        <f t="shared" si="48"/>
        <v>0.16666666666666666</v>
      </c>
      <c r="AT204" s="49">
        <f t="shared" si="49"/>
        <v>3.2886951106363185</v>
      </c>
    </row>
    <row r="205" spans="1:46" x14ac:dyDescent="0.25">
      <c r="A205" s="7" t="s">
        <v>487</v>
      </c>
      <c r="B205" s="3" t="s">
        <v>488</v>
      </c>
      <c r="C205" s="3" t="s">
        <v>487</v>
      </c>
      <c r="D205" s="3" t="s">
        <v>493</v>
      </c>
      <c r="E205" s="3" t="s">
        <v>487</v>
      </c>
      <c r="F205" s="3" t="s">
        <v>544</v>
      </c>
      <c r="G205" s="2">
        <v>256943</v>
      </c>
      <c r="H205" s="2">
        <v>91109</v>
      </c>
      <c r="I205" s="35">
        <f t="shared" si="38"/>
        <v>0.69259719081664028</v>
      </c>
      <c r="J205" s="2">
        <v>177958</v>
      </c>
      <c r="K205" s="35"/>
      <c r="L205" s="11"/>
      <c r="M205" s="36"/>
      <c r="N205" s="45"/>
      <c r="O205" s="46"/>
      <c r="P205" s="13">
        <v>86355</v>
      </c>
      <c r="Q205" s="2">
        <v>35062</v>
      </c>
      <c r="R205" s="2">
        <v>177958</v>
      </c>
      <c r="S205" s="2">
        <v>31500</v>
      </c>
      <c r="T205" s="2">
        <v>31500</v>
      </c>
      <c r="U205" s="2">
        <v>91109</v>
      </c>
      <c r="V205" s="2">
        <v>78510</v>
      </c>
      <c r="W205" s="2">
        <v>48807</v>
      </c>
      <c r="X205" s="2">
        <v>177958</v>
      </c>
      <c r="Y205" s="2">
        <v>91109</v>
      </c>
      <c r="Z205" s="15">
        <v>4</v>
      </c>
      <c r="AA205" s="15">
        <v>2</v>
      </c>
      <c r="AB205" s="15">
        <v>0</v>
      </c>
      <c r="AC205" s="15">
        <v>1</v>
      </c>
      <c r="AD205" s="15">
        <v>1</v>
      </c>
      <c r="AE205" s="15">
        <f>VLOOKUP(F205,[1]D3!$A:$C,3,0)</f>
        <v>1</v>
      </c>
      <c r="AF205" s="15">
        <v>1.8333333333333333</v>
      </c>
      <c r="AG205" s="15">
        <v>4</v>
      </c>
      <c r="AH205" s="15">
        <v>3</v>
      </c>
      <c r="AI205" s="38">
        <v>0</v>
      </c>
      <c r="AJ205" s="49">
        <f t="shared" si="39"/>
        <v>0.66666666666666663</v>
      </c>
      <c r="AK205" s="49">
        <f t="shared" si="40"/>
        <v>0.33333333333333331</v>
      </c>
      <c r="AL205" s="49" t="str">
        <f t="shared" si="41"/>
        <v>ND</v>
      </c>
      <c r="AM205" s="49">
        <f t="shared" si="42"/>
        <v>0.16666666666666666</v>
      </c>
      <c r="AN205" s="49">
        <f t="shared" si="43"/>
        <v>0.16666666666666666</v>
      </c>
      <c r="AO205" s="49">
        <f t="shared" si="44"/>
        <v>0.16666666666666666</v>
      </c>
      <c r="AP205" s="49">
        <f t="shared" si="45"/>
        <v>0.30555555555555552</v>
      </c>
      <c r="AQ205" s="49">
        <f t="shared" si="46"/>
        <v>0.66666666666666663</v>
      </c>
      <c r="AR205" s="49">
        <f t="shared" si="47"/>
        <v>0.5</v>
      </c>
      <c r="AS205" s="49" t="str">
        <f t="shared" si="48"/>
        <v>ND</v>
      </c>
      <c r="AT205" s="49">
        <f t="shared" si="49"/>
        <v>1.7170342325408496</v>
      </c>
    </row>
    <row r="206" spans="1:46" x14ac:dyDescent="0.25">
      <c r="A206" s="7" t="s">
        <v>487</v>
      </c>
      <c r="B206" s="3" t="s">
        <v>488</v>
      </c>
      <c r="C206" s="3" t="s">
        <v>487</v>
      </c>
      <c r="D206" s="3" t="s">
        <v>493</v>
      </c>
      <c r="E206" s="3" t="s">
        <v>494</v>
      </c>
      <c r="F206" s="3" t="s">
        <v>495</v>
      </c>
      <c r="G206" s="2">
        <v>4059</v>
      </c>
      <c r="H206" s="2">
        <v>98</v>
      </c>
      <c r="I206" s="35">
        <f t="shared" si="38"/>
        <v>0.70731707317073167</v>
      </c>
      <c r="J206" s="2">
        <v>2871</v>
      </c>
      <c r="K206" s="35"/>
      <c r="L206" s="11"/>
      <c r="M206" s="36"/>
      <c r="N206" s="45"/>
      <c r="O206" s="46"/>
      <c r="P206" s="13">
        <v>1364</v>
      </c>
      <c r="Q206" s="2">
        <v>1113</v>
      </c>
      <c r="R206" s="2">
        <v>2811</v>
      </c>
      <c r="S206" s="2">
        <v>140</v>
      </c>
      <c r="T206" s="2">
        <v>140</v>
      </c>
      <c r="U206" s="2">
        <v>2871</v>
      </c>
      <c r="V206" s="2">
        <v>1127</v>
      </c>
      <c r="W206" s="2">
        <v>771</v>
      </c>
      <c r="X206" s="2">
        <v>2871</v>
      </c>
      <c r="Y206" s="2">
        <v>98</v>
      </c>
      <c r="Z206" s="15">
        <v>0</v>
      </c>
      <c r="AA206" s="15">
        <v>5</v>
      </c>
      <c r="AB206" s="15">
        <v>0</v>
      </c>
      <c r="AC206" s="15">
        <v>0</v>
      </c>
      <c r="AD206" s="15">
        <v>1</v>
      </c>
      <c r="AE206" s="15">
        <f>VLOOKUP(F206,[1]D3!$A:$C,3,0)</f>
        <v>5</v>
      </c>
      <c r="AF206" s="15">
        <v>1.6666666666666667</v>
      </c>
      <c r="AG206" s="15">
        <v>2</v>
      </c>
      <c r="AH206" s="15">
        <v>3</v>
      </c>
      <c r="AI206" s="38">
        <v>0</v>
      </c>
      <c r="AJ206" s="49" t="str">
        <f t="shared" si="39"/>
        <v>ND</v>
      </c>
      <c r="AK206" s="49">
        <f t="shared" si="40"/>
        <v>0.83333333333333337</v>
      </c>
      <c r="AL206" s="49" t="str">
        <f t="shared" si="41"/>
        <v>ND</v>
      </c>
      <c r="AM206" s="49" t="str">
        <f t="shared" si="42"/>
        <v>ND</v>
      </c>
      <c r="AN206" s="49">
        <f t="shared" si="43"/>
        <v>0.16666666666666666</v>
      </c>
      <c r="AO206" s="49">
        <f t="shared" si="44"/>
        <v>0.83333333333333337</v>
      </c>
      <c r="AP206" s="49">
        <f t="shared" si="45"/>
        <v>0.27777777777777779</v>
      </c>
      <c r="AQ206" s="49">
        <f t="shared" si="46"/>
        <v>0.33333333333333331</v>
      </c>
      <c r="AR206" s="49">
        <f t="shared" si="47"/>
        <v>0.5</v>
      </c>
      <c r="AS206" s="49" t="str">
        <f t="shared" si="48"/>
        <v>ND</v>
      </c>
      <c r="AT206" s="49">
        <f t="shared" si="49"/>
        <v>2.626527804403767</v>
      </c>
    </row>
    <row r="207" spans="1:46" x14ac:dyDescent="0.25">
      <c r="A207" s="7" t="s">
        <v>487</v>
      </c>
      <c r="B207" s="3" t="s">
        <v>488</v>
      </c>
      <c r="C207" s="3" t="s">
        <v>487</v>
      </c>
      <c r="D207" s="3" t="s">
        <v>493</v>
      </c>
      <c r="E207" s="3" t="s">
        <v>512</v>
      </c>
      <c r="F207" s="3" t="s">
        <v>513</v>
      </c>
      <c r="G207" s="2">
        <v>25905</v>
      </c>
      <c r="H207" s="2">
        <v>21252</v>
      </c>
      <c r="I207" s="35">
        <f t="shared" si="38"/>
        <v>0.82038216560509558</v>
      </c>
      <c r="J207" s="2">
        <v>21252</v>
      </c>
      <c r="K207" s="35"/>
      <c r="L207" s="11"/>
      <c r="M207" s="36"/>
      <c r="N207" s="45"/>
      <c r="O207" s="46"/>
      <c r="P207" s="13">
        <v>8706</v>
      </c>
      <c r="Q207" s="2">
        <v>19834</v>
      </c>
      <c r="R207" s="2">
        <v>17942</v>
      </c>
      <c r="S207" s="2">
        <v>8750</v>
      </c>
      <c r="T207" s="2">
        <v>8750</v>
      </c>
      <c r="U207" s="2">
        <v>21252</v>
      </c>
      <c r="V207" s="2">
        <v>10074</v>
      </c>
      <c r="W207" s="2">
        <v>4921</v>
      </c>
      <c r="X207" s="2">
        <v>21252</v>
      </c>
      <c r="Y207" s="2">
        <v>21252</v>
      </c>
      <c r="Z207" s="15">
        <v>3</v>
      </c>
      <c r="AA207" s="15">
        <v>5</v>
      </c>
      <c r="AB207" s="15">
        <v>0</v>
      </c>
      <c r="AC207" s="15">
        <v>2</v>
      </c>
      <c r="AD207" s="15">
        <v>2</v>
      </c>
      <c r="AE207" s="15">
        <f>VLOOKUP(F207,[1]D3!$A:$C,3,0)</f>
        <v>5</v>
      </c>
      <c r="AF207" s="15">
        <v>2.3333333333333335</v>
      </c>
      <c r="AG207" s="15">
        <v>4</v>
      </c>
      <c r="AH207" s="15">
        <v>3</v>
      </c>
      <c r="AI207" s="38">
        <v>0</v>
      </c>
      <c r="AJ207" s="49">
        <f t="shared" si="39"/>
        <v>0.5</v>
      </c>
      <c r="AK207" s="49">
        <f t="shared" si="40"/>
        <v>0.83333333333333337</v>
      </c>
      <c r="AL207" s="49" t="str">
        <f t="shared" si="41"/>
        <v>ND</v>
      </c>
      <c r="AM207" s="49">
        <f t="shared" si="42"/>
        <v>0.33333333333333331</v>
      </c>
      <c r="AN207" s="49">
        <f t="shared" si="43"/>
        <v>0.33333333333333331</v>
      </c>
      <c r="AO207" s="49">
        <f t="shared" si="44"/>
        <v>0.83333333333333337</v>
      </c>
      <c r="AP207" s="49">
        <f t="shared" si="45"/>
        <v>0.3888888888888889</v>
      </c>
      <c r="AQ207" s="49">
        <f t="shared" si="46"/>
        <v>0.66666666666666663</v>
      </c>
      <c r="AR207" s="49">
        <f t="shared" si="47"/>
        <v>0.5</v>
      </c>
      <c r="AS207" s="49" t="str">
        <f t="shared" si="48"/>
        <v>ND</v>
      </c>
      <c r="AT207" s="49">
        <f t="shared" si="49"/>
        <v>2.982653176092902</v>
      </c>
    </row>
    <row r="208" spans="1:46" x14ac:dyDescent="0.25">
      <c r="A208" s="7" t="s">
        <v>487</v>
      </c>
      <c r="B208" s="3" t="s">
        <v>488</v>
      </c>
      <c r="C208" s="3" t="s">
        <v>487</v>
      </c>
      <c r="D208" s="3" t="s">
        <v>493</v>
      </c>
      <c r="E208" s="3" t="s">
        <v>520</v>
      </c>
      <c r="F208" s="3" t="s">
        <v>521</v>
      </c>
      <c r="G208" s="2">
        <v>26405</v>
      </c>
      <c r="H208" s="2">
        <v>2432</v>
      </c>
      <c r="I208" s="35">
        <f t="shared" si="38"/>
        <v>0.69736792274190496</v>
      </c>
      <c r="J208" s="2">
        <v>18414</v>
      </c>
      <c r="K208" s="35"/>
      <c r="L208" s="11"/>
      <c r="M208" s="36"/>
      <c r="N208" s="45"/>
      <c r="O208" s="46"/>
      <c r="P208" s="13">
        <v>8874</v>
      </c>
      <c r="Q208" s="2">
        <v>8664</v>
      </c>
      <c r="R208" s="2">
        <v>18288</v>
      </c>
      <c r="S208" s="2">
        <v>1845</v>
      </c>
      <c r="T208" s="2">
        <v>1713</v>
      </c>
      <c r="U208" s="2">
        <v>18414</v>
      </c>
      <c r="V208" s="2">
        <v>9168</v>
      </c>
      <c r="W208" s="2">
        <v>5016</v>
      </c>
      <c r="X208" s="2">
        <v>18414</v>
      </c>
      <c r="Y208" s="2">
        <v>2432</v>
      </c>
      <c r="Z208" s="15">
        <v>5</v>
      </c>
      <c r="AA208" s="15">
        <v>4</v>
      </c>
      <c r="AB208" s="15">
        <v>0</v>
      </c>
      <c r="AC208" s="15">
        <v>1</v>
      </c>
      <c r="AD208" s="15">
        <v>2</v>
      </c>
      <c r="AE208" s="15">
        <f>VLOOKUP(F208,[1]D3!$A:$C,3,0)</f>
        <v>4</v>
      </c>
      <c r="AF208" s="15">
        <v>2.0833333333333335</v>
      </c>
      <c r="AG208" s="15">
        <v>2</v>
      </c>
      <c r="AH208" s="15">
        <v>3</v>
      </c>
      <c r="AI208" s="38">
        <v>1</v>
      </c>
      <c r="AJ208" s="49">
        <f t="shared" si="39"/>
        <v>0.83333333333333337</v>
      </c>
      <c r="AK208" s="49">
        <f t="shared" si="40"/>
        <v>0.66666666666666663</v>
      </c>
      <c r="AL208" s="49" t="str">
        <f t="shared" si="41"/>
        <v>ND</v>
      </c>
      <c r="AM208" s="49">
        <f t="shared" si="42"/>
        <v>0.16666666666666666</v>
      </c>
      <c r="AN208" s="49">
        <f t="shared" si="43"/>
        <v>0.33333333333333331</v>
      </c>
      <c r="AO208" s="49">
        <f t="shared" si="44"/>
        <v>0.66666666666666663</v>
      </c>
      <c r="AP208" s="49">
        <f t="shared" si="45"/>
        <v>0.34722222222222227</v>
      </c>
      <c r="AQ208" s="49">
        <f t="shared" si="46"/>
        <v>0.33333333333333331</v>
      </c>
      <c r="AR208" s="49">
        <f t="shared" si="47"/>
        <v>0.5</v>
      </c>
      <c r="AS208" s="49">
        <f t="shared" si="48"/>
        <v>0.16666666666666666</v>
      </c>
      <c r="AT208" s="49">
        <f t="shared" si="49"/>
        <v>2.3713737056616555</v>
      </c>
    </row>
    <row r="209" spans="1:46" x14ac:dyDescent="0.25">
      <c r="A209" s="7" t="s">
        <v>487</v>
      </c>
      <c r="B209" s="3" t="s">
        <v>488</v>
      </c>
      <c r="C209" s="3" t="s">
        <v>487</v>
      </c>
      <c r="D209" s="3" t="s">
        <v>493</v>
      </c>
      <c r="E209" s="3" t="s">
        <v>540</v>
      </c>
      <c r="F209" s="3" t="s">
        <v>541</v>
      </c>
      <c r="G209" s="2">
        <v>30062</v>
      </c>
      <c r="H209" s="2">
        <v>15031</v>
      </c>
      <c r="I209" s="35">
        <f t="shared" si="38"/>
        <v>0.69260195595768748</v>
      </c>
      <c r="J209" s="2">
        <v>20821</v>
      </c>
      <c r="K209" s="35"/>
      <c r="L209" s="11"/>
      <c r="M209" s="36"/>
      <c r="N209" s="45"/>
      <c r="O209" s="46"/>
      <c r="P209" s="13">
        <v>10103</v>
      </c>
      <c r="Q209" s="2">
        <v>11273</v>
      </c>
      <c r="R209" s="2">
        <v>20821</v>
      </c>
      <c r="S209" s="2">
        <v>5250</v>
      </c>
      <c r="T209" s="2">
        <v>5250</v>
      </c>
      <c r="U209" s="2">
        <v>15031</v>
      </c>
      <c r="V209" s="2">
        <v>10856</v>
      </c>
      <c r="W209" s="2">
        <v>5710</v>
      </c>
      <c r="X209" s="2">
        <v>20821</v>
      </c>
      <c r="Y209" s="2">
        <v>15031</v>
      </c>
      <c r="Z209" s="15">
        <v>3</v>
      </c>
      <c r="AA209" s="15">
        <v>5</v>
      </c>
      <c r="AB209" s="15">
        <v>0</v>
      </c>
      <c r="AC209" s="15">
        <v>2</v>
      </c>
      <c r="AD209" s="15">
        <v>2</v>
      </c>
      <c r="AE209" s="15">
        <f>VLOOKUP(F209,[1]D3!$A:$C,3,0)</f>
        <v>2</v>
      </c>
      <c r="AF209" s="15">
        <v>2.1666666666666665</v>
      </c>
      <c r="AG209" s="15">
        <v>4</v>
      </c>
      <c r="AH209" s="15">
        <v>3</v>
      </c>
      <c r="AI209" s="38">
        <v>0</v>
      </c>
      <c r="AJ209" s="49">
        <f t="shared" si="39"/>
        <v>0.5</v>
      </c>
      <c r="AK209" s="49">
        <f t="shared" si="40"/>
        <v>0.83333333333333337</v>
      </c>
      <c r="AL209" s="49" t="str">
        <f t="shared" si="41"/>
        <v>ND</v>
      </c>
      <c r="AM209" s="49">
        <f t="shared" si="42"/>
        <v>0.33333333333333331</v>
      </c>
      <c r="AN209" s="49">
        <f t="shared" si="43"/>
        <v>0.33333333333333331</v>
      </c>
      <c r="AO209" s="49">
        <f t="shared" si="44"/>
        <v>0.33333333333333331</v>
      </c>
      <c r="AP209" s="49">
        <f t="shared" si="45"/>
        <v>0.3611111111111111</v>
      </c>
      <c r="AQ209" s="49">
        <f t="shared" si="46"/>
        <v>0.66666666666666663</v>
      </c>
      <c r="AR209" s="49">
        <f t="shared" si="47"/>
        <v>0.5</v>
      </c>
      <c r="AS209" s="49" t="str">
        <f t="shared" si="48"/>
        <v>ND</v>
      </c>
      <c r="AT209" s="49">
        <f t="shared" si="49"/>
        <v>2.5891449933480799</v>
      </c>
    </row>
    <row r="210" spans="1:46" x14ac:dyDescent="0.25">
      <c r="A210" s="7" t="s">
        <v>487</v>
      </c>
      <c r="B210" s="3" t="s">
        <v>488</v>
      </c>
      <c r="C210" s="3" t="s">
        <v>487</v>
      </c>
      <c r="D210" s="3" t="s">
        <v>493</v>
      </c>
      <c r="E210" s="3" t="s">
        <v>518</v>
      </c>
      <c r="F210" s="3" t="s">
        <v>519</v>
      </c>
      <c r="G210" s="2">
        <v>17377</v>
      </c>
      <c r="H210" s="2">
        <v>8725</v>
      </c>
      <c r="I210" s="35">
        <f t="shared" si="38"/>
        <v>0.80088622892328942</v>
      </c>
      <c r="J210" s="2">
        <v>13917</v>
      </c>
      <c r="K210" s="35"/>
      <c r="L210" s="11"/>
      <c r="M210" s="36"/>
      <c r="N210" s="45"/>
      <c r="O210" s="46"/>
      <c r="P210" s="13">
        <v>5840</v>
      </c>
      <c r="Q210" s="2">
        <v>7602</v>
      </c>
      <c r="R210" s="2">
        <v>12036</v>
      </c>
      <c r="S210" s="2">
        <v>3056</v>
      </c>
      <c r="T210" s="2">
        <v>2969</v>
      </c>
      <c r="U210" s="2">
        <v>13917</v>
      </c>
      <c r="V210" s="2">
        <v>6516</v>
      </c>
      <c r="W210" s="2">
        <v>3301</v>
      </c>
      <c r="X210" s="2">
        <v>13917</v>
      </c>
      <c r="Y210" s="2">
        <v>8725</v>
      </c>
      <c r="Z210" s="15">
        <v>3</v>
      </c>
      <c r="AA210" s="15">
        <v>5</v>
      </c>
      <c r="AB210" s="15">
        <v>0</v>
      </c>
      <c r="AC210" s="15">
        <v>2</v>
      </c>
      <c r="AD210" s="15">
        <v>2</v>
      </c>
      <c r="AE210" s="15">
        <f>VLOOKUP(F210,[1]D3!$A:$C,3,0)</f>
        <v>4</v>
      </c>
      <c r="AF210" s="15">
        <v>2.25</v>
      </c>
      <c r="AG210" s="15">
        <v>3</v>
      </c>
      <c r="AH210" s="15">
        <v>3</v>
      </c>
      <c r="AI210" s="38">
        <v>2</v>
      </c>
      <c r="AJ210" s="49">
        <f t="shared" si="39"/>
        <v>0.5</v>
      </c>
      <c r="AK210" s="49">
        <f t="shared" si="40"/>
        <v>0.83333333333333337</v>
      </c>
      <c r="AL210" s="49" t="str">
        <f t="shared" si="41"/>
        <v>ND</v>
      </c>
      <c r="AM210" s="49">
        <f t="shared" si="42"/>
        <v>0.33333333333333331</v>
      </c>
      <c r="AN210" s="49">
        <f t="shared" si="43"/>
        <v>0.33333333333333331</v>
      </c>
      <c r="AO210" s="49">
        <f t="shared" si="44"/>
        <v>0.66666666666666663</v>
      </c>
      <c r="AP210" s="49">
        <f t="shared" si="45"/>
        <v>0.375</v>
      </c>
      <c r="AQ210" s="49">
        <f t="shared" si="46"/>
        <v>0.5</v>
      </c>
      <c r="AR210" s="49">
        <f t="shared" si="47"/>
        <v>0.5</v>
      </c>
      <c r="AS210" s="49">
        <f t="shared" si="48"/>
        <v>0.33333333333333331</v>
      </c>
      <c r="AT210" s="49">
        <f t="shared" si="49"/>
        <v>2.746743631665979</v>
      </c>
    </row>
    <row r="211" spans="1:46" x14ac:dyDescent="0.25">
      <c r="A211" s="7" t="s">
        <v>487</v>
      </c>
      <c r="B211" s="3" t="s">
        <v>488</v>
      </c>
      <c r="C211" s="3" t="s">
        <v>487</v>
      </c>
      <c r="D211" s="3" t="s">
        <v>493</v>
      </c>
      <c r="E211" s="3" t="s">
        <v>533</v>
      </c>
      <c r="F211" s="3" t="s">
        <v>534</v>
      </c>
      <c r="G211" s="2">
        <v>26355</v>
      </c>
      <c r="H211" s="2">
        <v>10956</v>
      </c>
      <c r="I211" s="35">
        <f t="shared" si="38"/>
        <v>0.69258205274141527</v>
      </c>
      <c r="J211" s="2">
        <v>18253</v>
      </c>
      <c r="K211" s="35"/>
      <c r="L211" s="11"/>
      <c r="M211" s="36"/>
      <c r="N211" s="45"/>
      <c r="O211" s="46"/>
      <c r="P211" s="13">
        <v>8857</v>
      </c>
      <c r="Q211" s="2">
        <v>11119</v>
      </c>
      <c r="R211" s="2">
        <v>18253</v>
      </c>
      <c r="S211" s="2">
        <v>4375</v>
      </c>
      <c r="T211" s="2">
        <v>4375</v>
      </c>
      <c r="U211" s="2">
        <v>10956</v>
      </c>
      <c r="V211" s="2">
        <v>10249</v>
      </c>
      <c r="W211" s="2">
        <v>5006</v>
      </c>
      <c r="X211" s="2">
        <v>18253</v>
      </c>
      <c r="Y211" s="2">
        <v>10956</v>
      </c>
      <c r="Z211" s="15">
        <v>2</v>
      </c>
      <c r="AA211" s="15">
        <v>5</v>
      </c>
      <c r="AB211" s="15">
        <v>0</v>
      </c>
      <c r="AC211" s="15">
        <v>2</v>
      </c>
      <c r="AD211" s="15">
        <v>2</v>
      </c>
      <c r="AE211" s="15">
        <f>VLOOKUP(F211,[1]D3!$A:$C,3,0)</f>
        <v>3</v>
      </c>
      <c r="AF211" s="15">
        <v>2.3333333333333335</v>
      </c>
      <c r="AG211" s="15">
        <v>0</v>
      </c>
      <c r="AH211" s="15">
        <v>3</v>
      </c>
      <c r="AI211" s="38">
        <v>0</v>
      </c>
      <c r="AJ211" s="49">
        <f t="shared" si="39"/>
        <v>0.33333333333333331</v>
      </c>
      <c r="AK211" s="49">
        <f t="shared" si="40"/>
        <v>0.83333333333333337</v>
      </c>
      <c r="AL211" s="49" t="str">
        <f t="shared" si="41"/>
        <v>ND</v>
      </c>
      <c r="AM211" s="49">
        <f t="shared" si="42"/>
        <v>0.33333333333333331</v>
      </c>
      <c r="AN211" s="49">
        <f t="shared" si="43"/>
        <v>0.33333333333333331</v>
      </c>
      <c r="AO211" s="49">
        <f t="shared" si="44"/>
        <v>0.5</v>
      </c>
      <c r="AP211" s="49">
        <f t="shared" si="45"/>
        <v>0.3888888888888889</v>
      </c>
      <c r="AQ211" s="49" t="str">
        <f t="shared" si="46"/>
        <v>ND</v>
      </c>
      <c r="AR211" s="49">
        <f t="shared" si="47"/>
        <v>0.5</v>
      </c>
      <c r="AS211" s="49" t="str">
        <f t="shared" si="48"/>
        <v>ND</v>
      </c>
      <c r="AT211" s="49">
        <f t="shared" si="49"/>
        <v>2.6167015021908404</v>
      </c>
    </row>
    <row r="212" spans="1:46" x14ac:dyDescent="0.25">
      <c r="A212" s="7" t="s">
        <v>487</v>
      </c>
      <c r="B212" s="3" t="s">
        <v>488</v>
      </c>
      <c r="C212" s="3" t="s">
        <v>489</v>
      </c>
      <c r="D212" s="3" t="s">
        <v>490</v>
      </c>
      <c r="E212" s="3" t="s">
        <v>489</v>
      </c>
      <c r="F212" s="3" t="s">
        <v>496</v>
      </c>
      <c r="G212" s="2">
        <v>83813</v>
      </c>
      <c r="H212" s="2">
        <v>27961</v>
      </c>
      <c r="I212" s="35">
        <f t="shared" si="38"/>
        <v>0.75000298283082578</v>
      </c>
      <c r="J212" s="2">
        <v>62860</v>
      </c>
      <c r="K212" s="35"/>
      <c r="L212" s="11"/>
      <c r="M212" s="36"/>
      <c r="N212" s="45"/>
      <c r="O212" s="46"/>
      <c r="P212" s="13">
        <v>28168</v>
      </c>
      <c r="Q212" s="2">
        <v>62860</v>
      </c>
      <c r="R212" s="2">
        <v>58049</v>
      </c>
      <c r="S212" s="2">
        <v>10500</v>
      </c>
      <c r="T212" s="2">
        <v>10500</v>
      </c>
      <c r="U212" s="2">
        <v>27961</v>
      </c>
      <c r="V212" s="2">
        <v>32594</v>
      </c>
      <c r="W212" s="2">
        <v>15921</v>
      </c>
      <c r="X212" s="2">
        <v>62860</v>
      </c>
      <c r="Y212" s="2">
        <v>27961</v>
      </c>
      <c r="Z212" s="15">
        <v>3</v>
      </c>
      <c r="AA212" s="15">
        <v>5</v>
      </c>
      <c r="AB212" s="15">
        <v>0</v>
      </c>
      <c r="AC212" s="15">
        <v>2</v>
      </c>
      <c r="AD212" s="15">
        <v>2</v>
      </c>
      <c r="AE212" s="15">
        <f>VLOOKUP(F212,[1]D3!$A:$C,3,0)</f>
        <v>3</v>
      </c>
      <c r="AF212" s="15">
        <v>2.3333333333333335</v>
      </c>
      <c r="AG212" s="15">
        <v>3</v>
      </c>
      <c r="AH212" s="15">
        <v>3</v>
      </c>
      <c r="AI212" s="38">
        <v>0</v>
      </c>
      <c r="AJ212" s="49">
        <f t="shared" si="39"/>
        <v>0.5</v>
      </c>
      <c r="AK212" s="49">
        <f t="shared" si="40"/>
        <v>0.83333333333333337</v>
      </c>
      <c r="AL212" s="49" t="str">
        <f t="shared" si="41"/>
        <v>ND</v>
      </c>
      <c r="AM212" s="49">
        <f t="shared" si="42"/>
        <v>0.33333333333333331</v>
      </c>
      <c r="AN212" s="49">
        <f t="shared" si="43"/>
        <v>0.33333333333333331</v>
      </c>
      <c r="AO212" s="49">
        <f t="shared" si="44"/>
        <v>0.5</v>
      </c>
      <c r="AP212" s="49">
        <f t="shared" si="45"/>
        <v>0.3888888888888889</v>
      </c>
      <c r="AQ212" s="49">
        <f t="shared" si="46"/>
        <v>0.5</v>
      </c>
      <c r="AR212" s="49">
        <f t="shared" si="47"/>
        <v>0.5</v>
      </c>
      <c r="AS212" s="49" t="str">
        <f t="shared" si="48"/>
        <v>ND</v>
      </c>
      <c r="AT212" s="49">
        <f t="shared" si="49"/>
        <v>2.7727459388853886</v>
      </c>
    </row>
    <row r="213" spans="1:46" x14ac:dyDescent="0.25">
      <c r="A213" s="7" t="s">
        <v>487</v>
      </c>
      <c r="B213" s="3" t="s">
        <v>488</v>
      </c>
      <c r="C213" s="3" t="s">
        <v>489</v>
      </c>
      <c r="D213" s="3" t="s">
        <v>490</v>
      </c>
      <c r="E213" s="3" t="s">
        <v>530</v>
      </c>
      <c r="F213" s="3" t="s">
        <v>531</v>
      </c>
      <c r="G213" s="2">
        <v>13163</v>
      </c>
      <c r="H213" s="2">
        <v>3931</v>
      </c>
      <c r="I213" s="35">
        <f t="shared" si="38"/>
        <v>0.69262326217427639</v>
      </c>
      <c r="J213" s="2">
        <v>9117</v>
      </c>
      <c r="K213" s="35"/>
      <c r="L213" s="11"/>
      <c r="M213" s="36"/>
      <c r="N213" s="45"/>
      <c r="O213" s="46"/>
      <c r="P213" s="13">
        <v>4424</v>
      </c>
      <c r="Q213" s="2">
        <v>3908</v>
      </c>
      <c r="R213" s="2">
        <v>9117</v>
      </c>
      <c r="S213" s="2">
        <v>1533</v>
      </c>
      <c r="T213" s="2">
        <v>1750</v>
      </c>
      <c r="U213" s="2">
        <v>8547</v>
      </c>
      <c r="V213" s="2">
        <v>5668</v>
      </c>
      <c r="W213" s="2">
        <v>2500</v>
      </c>
      <c r="X213" s="2">
        <v>9117</v>
      </c>
      <c r="Y213" s="2">
        <v>3931</v>
      </c>
      <c r="Z213" s="15">
        <v>2</v>
      </c>
      <c r="AA213" s="15">
        <v>5</v>
      </c>
      <c r="AB213" s="15">
        <v>0</v>
      </c>
      <c r="AC213" s="15">
        <v>1</v>
      </c>
      <c r="AD213" s="15">
        <v>1</v>
      </c>
      <c r="AE213" s="15">
        <f>VLOOKUP(F213,[1]D3!$A:$C,3,0)</f>
        <v>3</v>
      </c>
      <c r="AF213" s="15">
        <v>2.5833333333333335</v>
      </c>
      <c r="AG213" s="15">
        <v>3</v>
      </c>
      <c r="AH213" s="15">
        <v>3</v>
      </c>
      <c r="AI213" s="38">
        <v>1</v>
      </c>
      <c r="AJ213" s="49">
        <f t="shared" si="39"/>
        <v>0.33333333333333331</v>
      </c>
      <c r="AK213" s="49">
        <f t="shared" si="40"/>
        <v>0.83333333333333337</v>
      </c>
      <c r="AL213" s="49" t="str">
        <f t="shared" si="41"/>
        <v>ND</v>
      </c>
      <c r="AM213" s="49">
        <f t="shared" si="42"/>
        <v>0.16666666666666666</v>
      </c>
      <c r="AN213" s="49">
        <f t="shared" si="43"/>
        <v>0.16666666666666666</v>
      </c>
      <c r="AO213" s="49">
        <f t="shared" si="44"/>
        <v>0.5</v>
      </c>
      <c r="AP213" s="49">
        <f t="shared" si="45"/>
        <v>0.43055555555555558</v>
      </c>
      <c r="AQ213" s="49">
        <f t="shared" si="46"/>
        <v>0.5</v>
      </c>
      <c r="AR213" s="49">
        <f t="shared" si="47"/>
        <v>0.5</v>
      </c>
      <c r="AS213" s="49">
        <f t="shared" si="48"/>
        <v>0.16666666666666666</v>
      </c>
      <c r="AT213" s="49">
        <f t="shared" si="49"/>
        <v>1.9760724786434412</v>
      </c>
    </row>
    <row r="214" spans="1:46" x14ac:dyDescent="0.25">
      <c r="A214" s="7" t="s">
        <v>487</v>
      </c>
      <c r="B214" s="3" t="s">
        <v>488</v>
      </c>
      <c r="C214" s="3" t="s">
        <v>489</v>
      </c>
      <c r="D214" s="3" t="s">
        <v>490</v>
      </c>
      <c r="E214" s="3" t="s">
        <v>491</v>
      </c>
      <c r="F214" s="3" t="s">
        <v>492</v>
      </c>
      <c r="G214" s="2">
        <v>16372</v>
      </c>
      <c r="H214" s="2">
        <v>5797</v>
      </c>
      <c r="I214" s="35">
        <f t="shared" si="38"/>
        <v>0.69258490105057413</v>
      </c>
      <c r="J214" s="2">
        <v>11339</v>
      </c>
      <c r="K214" s="35"/>
      <c r="L214" s="11"/>
      <c r="M214" s="36"/>
      <c r="N214" s="45"/>
      <c r="O214" s="46"/>
      <c r="P214" s="13">
        <v>5502</v>
      </c>
      <c r="Q214" s="2">
        <v>9721</v>
      </c>
      <c r="R214" s="2">
        <v>11339</v>
      </c>
      <c r="S214" s="2">
        <v>2625</v>
      </c>
      <c r="T214" s="2">
        <v>2625</v>
      </c>
      <c r="U214" s="2">
        <v>5797</v>
      </c>
      <c r="V214" s="2">
        <v>6594</v>
      </c>
      <c r="W214" s="2">
        <v>3110</v>
      </c>
      <c r="X214" s="2">
        <v>11339</v>
      </c>
      <c r="Y214" s="2">
        <v>5797</v>
      </c>
      <c r="Z214" s="15">
        <v>5</v>
      </c>
      <c r="AA214" s="15">
        <v>5</v>
      </c>
      <c r="AB214" s="15">
        <v>0</v>
      </c>
      <c r="AC214" s="15">
        <v>2</v>
      </c>
      <c r="AD214" s="15">
        <v>2</v>
      </c>
      <c r="AE214" s="15">
        <f>VLOOKUP(F214,[1]D3!$A:$C,3,0)</f>
        <v>2</v>
      </c>
      <c r="AF214" s="15">
        <v>2.4166666666666665</v>
      </c>
      <c r="AG214" s="15">
        <v>3</v>
      </c>
      <c r="AH214" s="15">
        <v>3</v>
      </c>
      <c r="AI214" s="38">
        <v>0</v>
      </c>
      <c r="AJ214" s="49">
        <f t="shared" si="39"/>
        <v>0.83333333333333337</v>
      </c>
      <c r="AK214" s="49">
        <f t="shared" si="40"/>
        <v>0.83333333333333337</v>
      </c>
      <c r="AL214" s="49" t="str">
        <f t="shared" si="41"/>
        <v>ND</v>
      </c>
      <c r="AM214" s="49">
        <f t="shared" si="42"/>
        <v>0.33333333333333331</v>
      </c>
      <c r="AN214" s="49">
        <f t="shared" si="43"/>
        <v>0.33333333333333331</v>
      </c>
      <c r="AO214" s="49">
        <f t="shared" si="44"/>
        <v>0.33333333333333331</v>
      </c>
      <c r="AP214" s="49">
        <f t="shared" si="45"/>
        <v>0.40277777777777773</v>
      </c>
      <c r="AQ214" s="49">
        <f t="shared" si="46"/>
        <v>0.5</v>
      </c>
      <c r="AR214" s="49">
        <f t="shared" si="47"/>
        <v>0.5</v>
      </c>
      <c r="AS214" s="49" t="str">
        <f t="shared" si="48"/>
        <v>ND</v>
      </c>
      <c r="AT214" s="49">
        <f t="shared" si="49"/>
        <v>2.8289417188269552</v>
      </c>
    </row>
    <row r="215" spans="1:46" x14ac:dyDescent="0.25">
      <c r="A215" s="7" t="s">
        <v>487</v>
      </c>
      <c r="B215" s="3" t="s">
        <v>488</v>
      </c>
      <c r="C215" s="3" t="s">
        <v>489</v>
      </c>
      <c r="D215" s="3" t="s">
        <v>490</v>
      </c>
      <c r="E215" s="3" t="s">
        <v>524</v>
      </c>
      <c r="F215" s="3" t="s">
        <v>525</v>
      </c>
      <c r="G215" s="2">
        <v>22570</v>
      </c>
      <c r="H215" s="2">
        <v>8224</v>
      </c>
      <c r="I215" s="35">
        <f t="shared" si="38"/>
        <v>0.6926007975188303</v>
      </c>
      <c r="J215" s="2">
        <v>15632</v>
      </c>
      <c r="K215" s="35"/>
      <c r="L215" s="11"/>
      <c r="M215" s="36"/>
      <c r="N215" s="45"/>
      <c r="O215" s="46"/>
      <c r="P215" s="13">
        <v>7586</v>
      </c>
      <c r="Q215" s="2">
        <v>6348</v>
      </c>
      <c r="R215" s="2">
        <v>15632</v>
      </c>
      <c r="S215" s="2">
        <v>3500</v>
      </c>
      <c r="T215" s="2">
        <v>3500</v>
      </c>
      <c r="U215" s="2">
        <v>8224</v>
      </c>
      <c r="V215" s="2">
        <v>9718</v>
      </c>
      <c r="W215" s="2">
        <v>4287</v>
      </c>
      <c r="X215" s="2">
        <v>15632</v>
      </c>
      <c r="Y215" s="2">
        <v>8224</v>
      </c>
      <c r="Z215" s="15">
        <v>3</v>
      </c>
      <c r="AA215" s="15">
        <v>4</v>
      </c>
      <c r="AB215" s="15">
        <v>0</v>
      </c>
      <c r="AC215" s="15">
        <v>2</v>
      </c>
      <c r="AD215" s="15">
        <v>2</v>
      </c>
      <c r="AE215" s="15">
        <f>VLOOKUP(F215,[1]D3!$A:$C,3,0)</f>
        <v>5</v>
      </c>
      <c r="AF215" s="15">
        <v>2.5833333333333335</v>
      </c>
      <c r="AG215" s="15">
        <v>3</v>
      </c>
      <c r="AH215" s="15">
        <v>3</v>
      </c>
      <c r="AI215" s="38">
        <v>0</v>
      </c>
      <c r="AJ215" s="49">
        <f t="shared" si="39"/>
        <v>0.5</v>
      </c>
      <c r="AK215" s="49">
        <f t="shared" si="40"/>
        <v>0.66666666666666663</v>
      </c>
      <c r="AL215" s="49" t="str">
        <f t="shared" si="41"/>
        <v>ND</v>
      </c>
      <c r="AM215" s="49">
        <f t="shared" si="42"/>
        <v>0.33333333333333331</v>
      </c>
      <c r="AN215" s="49">
        <f t="shared" si="43"/>
        <v>0.33333333333333331</v>
      </c>
      <c r="AO215" s="49">
        <f t="shared" si="44"/>
        <v>0.83333333333333337</v>
      </c>
      <c r="AP215" s="49">
        <f t="shared" si="45"/>
        <v>0.43055555555555558</v>
      </c>
      <c r="AQ215" s="49">
        <f t="shared" si="46"/>
        <v>0.5</v>
      </c>
      <c r="AR215" s="49">
        <f t="shared" si="47"/>
        <v>0.5</v>
      </c>
      <c r="AS215" s="49" t="str">
        <f t="shared" si="48"/>
        <v>ND</v>
      </c>
      <c r="AT215" s="49">
        <f t="shared" si="49"/>
        <v>2.9313878114441292</v>
      </c>
    </row>
    <row r="216" spans="1:46" x14ac:dyDescent="0.25">
      <c r="A216" s="7" t="s">
        <v>487</v>
      </c>
      <c r="B216" s="3" t="s">
        <v>488</v>
      </c>
      <c r="C216" s="3" t="s">
        <v>489</v>
      </c>
      <c r="D216" s="3" t="s">
        <v>490</v>
      </c>
      <c r="E216" s="3" t="s">
        <v>510</v>
      </c>
      <c r="F216" s="3" t="s">
        <v>511</v>
      </c>
      <c r="G216" s="2">
        <v>7622</v>
      </c>
      <c r="H216" s="2">
        <v>3770</v>
      </c>
      <c r="I216" s="35">
        <f t="shared" si="38"/>
        <v>0.69260036735764896</v>
      </c>
      <c r="J216" s="2">
        <v>5279</v>
      </c>
      <c r="K216" s="35"/>
      <c r="L216" s="11"/>
      <c r="M216" s="36"/>
      <c r="N216" s="45"/>
      <c r="O216" s="46"/>
      <c r="P216" s="13">
        <v>2562</v>
      </c>
      <c r="Q216" s="2">
        <v>2263</v>
      </c>
      <c r="R216" s="2">
        <v>5279</v>
      </c>
      <c r="S216" s="2">
        <v>1750</v>
      </c>
      <c r="T216" s="2">
        <v>1750</v>
      </c>
      <c r="U216" s="2">
        <v>3770</v>
      </c>
      <c r="V216" s="2">
        <v>3070</v>
      </c>
      <c r="W216" s="2">
        <v>1448</v>
      </c>
      <c r="X216" s="2">
        <v>5279</v>
      </c>
      <c r="Y216" s="2">
        <v>3770</v>
      </c>
      <c r="Z216" s="15">
        <v>2</v>
      </c>
      <c r="AA216" s="15">
        <v>5</v>
      </c>
      <c r="AB216" s="15">
        <v>1</v>
      </c>
      <c r="AC216" s="15">
        <v>2</v>
      </c>
      <c r="AD216" s="15">
        <v>2</v>
      </c>
      <c r="AE216" s="15">
        <f>VLOOKUP(F216,[1]D3!$A:$C,3,0)</f>
        <v>2</v>
      </c>
      <c r="AF216" s="15">
        <v>2.4166666666666665</v>
      </c>
      <c r="AG216" s="15">
        <v>4</v>
      </c>
      <c r="AH216" s="15">
        <v>3</v>
      </c>
      <c r="AI216" s="38">
        <v>0</v>
      </c>
      <c r="AJ216" s="49">
        <f t="shared" si="39"/>
        <v>0.33333333333333331</v>
      </c>
      <c r="AK216" s="49">
        <f t="shared" si="40"/>
        <v>0.83333333333333337</v>
      </c>
      <c r="AL216" s="49">
        <f t="shared" si="41"/>
        <v>0.16666666666666666</v>
      </c>
      <c r="AM216" s="49">
        <f t="shared" si="42"/>
        <v>0.33333333333333331</v>
      </c>
      <c r="AN216" s="49">
        <f t="shared" si="43"/>
        <v>0.33333333333333331</v>
      </c>
      <c r="AO216" s="49">
        <f t="shared" si="44"/>
        <v>0.33333333333333331</v>
      </c>
      <c r="AP216" s="49">
        <f t="shared" si="45"/>
        <v>0.40277777777777773</v>
      </c>
      <c r="AQ216" s="49">
        <f t="shared" si="46"/>
        <v>0.66666666666666663</v>
      </c>
      <c r="AR216" s="49">
        <f t="shared" si="47"/>
        <v>0.5</v>
      </c>
      <c r="AS216" s="49" t="str">
        <f t="shared" si="48"/>
        <v>ND</v>
      </c>
      <c r="AT216" s="49">
        <f t="shared" si="49"/>
        <v>2.2152793500356607</v>
      </c>
    </row>
    <row r="217" spans="1:46" x14ac:dyDescent="0.25">
      <c r="A217" s="7" t="s">
        <v>487</v>
      </c>
      <c r="B217" s="3" t="s">
        <v>488</v>
      </c>
      <c r="C217" s="3" t="s">
        <v>489</v>
      </c>
      <c r="D217" s="3" t="s">
        <v>490</v>
      </c>
      <c r="E217" s="3" t="s">
        <v>545</v>
      </c>
      <c r="F217" s="3" t="s">
        <v>546</v>
      </c>
      <c r="G217" s="2">
        <v>10126</v>
      </c>
      <c r="H217" s="2">
        <v>5649</v>
      </c>
      <c r="I217" s="35">
        <f t="shared" si="38"/>
        <v>0.69257357298044642</v>
      </c>
      <c r="J217" s="2">
        <v>7013</v>
      </c>
      <c r="K217" s="35"/>
      <c r="L217" s="11"/>
      <c r="M217" s="36"/>
      <c r="N217" s="45"/>
      <c r="O217" s="46"/>
      <c r="P217" s="13">
        <v>3403</v>
      </c>
      <c r="Q217" s="2">
        <v>3323</v>
      </c>
      <c r="R217" s="2">
        <v>7013</v>
      </c>
      <c r="S217" s="2">
        <v>2625</v>
      </c>
      <c r="T217" s="2">
        <v>2625</v>
      </c>
      <c r="U217" s="2">
        <v>5649</v>
      </c>
      <c r="V217" s="2">
        <v>4500</v>
      </c>
      <c r="W217" s="2">
        <v>1923</v>
      </c>
      <c r="X217" s="2">
        <v>7013</v>
      </c>
      <c r="Y217" s="2">
        <v>5649</v>
      </c>
      <c r="Z217" s="15">
        <v>2</v>
      </c>
      <c r="AA217" s="15">
        <v>5</v>
      </c>
      <c r="AB217" s="15">
        <v>0</v>
      </c>
      <c r="AC217" s="15">
        <v>2</v>
      </c>
      <c r="AD217" s="15">
        <v>2</v>
      </c>
      <c r="AE217" s="15">
        <f>VLOOKUP(F217,[1]D3!$A:$C,3,0)</f>
        <v>2</v>
      </c>
      <c r="AF217" s="15">
        <v>2.6666666666666665</v>
      </c>
      <c r="AG217" s="15">
        <v>4</v>
      </c>
      <c r="AH217" s="15">
        <v>3</v>
      </c>
      <c r="AI217" s="38">
        <v>0</v>
      </c>
      <c r="AJ217" s="49">
        <f t="shared" si="39"/>
        <v>0.33333333333333331</v>
      </c>
      <c r="AK217" s="49">
        <f t="shared" si="40"/>
        <v>0.83333333333333337</v>
      </c>
      <c r="AL217" s="49" t="str">
        <f t="shared" si="41"/>
        <v>ND</v>
      </c>
      <c r="AM217" s="49">
        <f t="shared" si="42"/>
        <v>0.33333333333333331</v>
      </c>
      <c r="AN217" s="49">
        <f t="shared" si="43"/>
        <v>0.33333333333333331</v>
      </c>
      <c r="AO217" s="49">
        <f t="shared" si="44"/>
        <v>0.33333333333333331</v>
      </c>
      <c r="AP217" s="49">
        <f t="shared" si="45"/>
        <v>0.44444444444444442</v>
      </c>
      <c r="AQ217" s="49">
        <f t="shared" si="46"/>
        <v>0.66666666666666663</v>
      </c>
      <c r="AR217" s="49">
        <f t="shared" si="47"/>
        <v>0.5</v>
      </c>
      <c r="AS217" s="49" t="str">
        <f t="shared" si="48"/>
        <v>ND</v>
      </c>
      <c r="AT217" s="49">
        <f t="shared" si="49"/>
        <v>2.5169979012836534</v>
      </c>
    </row>
    <row r="218" spans="1:46" x14ac:dyDescent="0.25">
      <c r="A218" s="7" t="s">
        <v>487</v>
      </c>
      <c r="B218" s="3" t="s">
        <v>488</v>
      </c>
      <c r="C218" s="3" t="s">
        <v>489</v>
      </c>
      <c r="D218" s="3" t="s">
        <v>490</v>
      </c>
      <c r="E218" s="3" t="s">
        <v>542</v>
      </c>
      <c r="F218" s="3" t="s">
        <v>543</v>
      </c>
      <c r="G218" s="2">
        <v>7933</v>
      </c>
      <c r="H218" s="2">
        <v>3058</v>
      </c>
      <c r="I218" s="35">
        <f t="shared" si="38"/>
        <v>0.81255514937602424</v>
      </c>
      <c r="J218" s="2">
        <v>6446</v>
      </c>
      <c r="K218" s="35"/>
      <c r="L218" s="11"/>
      <c r="M218" s="36"/>
      <c r="N218" s="45"/>
      <c r="O218" s="46"/>
      <c r="P218" s="13">
        <v>2666</v>
      </c>
      <c r="Q218" s="2">
        <v>6446</v>
      </c>
      <c r="R218" s="2">
        <v>5494</v>
      </c>
      <c r="S218" s="2">
        <v>1400</v>
      </c>
      <c r="T218" s="2">
        <v>1400</v>
      </c>
      <c r="U218" s="2">
        <v>3058</v>
      </c>
      <c r="V218" s="2">
        <v>3195</v>
      </c>
      <c r="W218" s="2">
        <v>1507</v>
      </c>
      <c r="X218" s="2">
        <v>6446</v>
      </c>
      <c r="Y218" s="2">
        <v>3058</v>
      </c>
      <c r="Z218" s="15">
        <v>2</v>
      </c>
      <c r="AA218" s="15">
        <v>5</v>
      </c>
      <c r="AB218" s="15">
        <v>0</v>
      </c>
      <c r="AC218" s="15">
        <v>1</v>
      </c>
      <c r="AD218" s="15">
        <v>1</v>
      </c>
      <c r="AE218" s="15">
        <f>VLOOKUP(F218,[1]D3!$A:$C,3,0)</f>
        <v>1</v>
      </c>
      <c r="AF218" s="15">
        <v>2.4166666666666665</v>
      </c>
      <c r="AG218" s="15">
        <v>4</v>
      </c>
      <c r="AH218" s="15">
        <v>3</v>
      </c>
      <c r="AI218" s="38">
        <v>0</v>
      </c>
      <c r="AJ218" s="49">
        <f t="shared" si="39"/>
        <v>0.33333333333333331</v>
      </c>
      <c r="AK218" s="49">
        <f t="shared" si="40"/>
        <v>0.83333333333333337</v>
      </c>
      <c r="AL218" s="49" t="str">
        <f t="shared" si="41"/>
        <v>ND</v>
      </c>
      <c r="AM218" s="49">
        <f t="shared" si="42"/>
        <v>0.16666666666666666</v>
      </c>
      <c r="AN218" s="49">
        <f t="shared" si="43"/>
        <v>0.16666666666666666</v>
      </c>
      <c r="AO218" s="49">
        <f t="shared" si="44"/>
        <v>0.16666666666666666</v>
      </c>
      <c r="AP218" s="49">
        <f t="shared" si="45"/>
        <v>0.40277777777777773</v>
      </c>
      <c r="AQ218" s="49">
        <f t="shared" si="46"/>
        <v>0.66666666666666663</v>
      </c>
      <c r="AR218" s="49">
        <f t="shared" si="47"/>
        <v>0.5</v>
      </c>
      <c r="AS218" s="49" t="str">
        <f t="shared" si="48"/>
        <v>ND</v>
      </c>
      <c r="AT218" s="49">
        <f t="shared" si="49"/>
        <v>1.8440070298471338</v>
      </c>
    </row>
    <row r="219" spans="1:46" x14ac:dyDescent="0.25">
      <c r="A219" s="7" t="s">
        <v>487</v>
      </c>
      <c r="B219" s="3" t="s">
        <v>488</v>
      </c>
      <c r="C219" s="3" t="s">
        <v>501</v>
      </c>
      <c r="D219" s="3" t="s">
        <v>502</v>
      </c>
      <c r="E219" s="3" t="s">
        <v>501</v>
      </c>
      <c r="F219" s="3" t="s">
        <v>532</v>
      </c>
      <c r="G219" s="2">
        <v>61692</v>
      </c>
      <c r="H219" s="2">
        <v>4556</v>
      </c>
      <c r="I219" s="35">
        <f t="shared" si="38"/>
        <v>0.69260195811450431</v>
      </c>
      <c r="J219" s="2">
        <v>42728</v>
      </c>
      <c r="K219" s="35"/>
      <c r="L219" s="11"/>
      <c r="M219" s="36"/>
      <c r="N219" s="45"/>
      <c r="O219" s="46"/>
      <c r="P219" s="13">
        <v>20734</v>
      </c>
      <c r="Q219" s="2">
        <v>35666</v>
      </c>
      <c r="R219" s="2">
        <v>42728</v>
      </c>
      <c r="S219" s="2">
        <v>1750</v>
      </c>
      <c r="T219" s="2">
        <v>1750</v>
      </c>
      <c r="U219" s="2">
        <v>4556</v>
      </c>
      <c r="V219" s="2">
        <v>19707</v>
      </c>
      <c r="W219" s="2">
        <v>11719</v>
      </c>
      <c r="X219" s="2">
        <v>42728</v>
      </c>
      <c r="Y219" s="2">
        <v>4556</v>
      </c>
      <c r="Z219" s="15">
        <v>3</v>
      </c>
      <c r="AA219" s="15">
        <v>5</v>
      </c>
      <c r="AB219" s="15">
        <v>0</v>
      </c>
      <c r="AC219" s="15">
        <v>1</v>
      </c>
      <c r="AD219" s="15">
        <v>1</v>
      </c>
      <c r="AE219" s="15">
        <f>VLOOKUP(F219,[1]D3!$A:$C,3,0)</f>
        <v>3</v>
      </c>
      <c r="AF219" s="15">
        <v>1.9166666666666667</v>
      </c>
      <c r="AG219" s="15">
        <v>3</v>
      </c>
      <c r="AH219" s="15">
        <v>3</v>
      </c>
      <c r="AI219" s="38">
        <v>0</v>
      </c>
      <c r="AJ219" s="49">
        <f t="shared" si="39"/>
        <v>0.5</v>
      </c>
      <c r="AK219" s="49">
        <f t="shared" si="40"/>
        <v>0.83333333333333337</v>
      </c>
      <c r="AL219" s="49" t="str">
        <f t="shared" si="41"/>
        <v>ND</v>
      </c>
      <c r="AM219" s="49">
        <f t="shared" si="42"/>
        <v>0.16666666666666666</v>
      </c>
      <c r="AN219" s="49">
        <f t="shared" si="43"/>
        <v>0.16666666666666666</v>
      </c>
      <c r="AO219" s="49">
        <f t="shared" si="44"/>
        <v>0.5</v>
      </c>
      <c r="AP219" s="49">
        <f t="shared" si="45"/>
        <v>0.31944444444444448</v>
      </c>
      <c r="AQ219" s="49">
        <f t="shared" si="46"/>
        <v>0.5</v>
      </c>
      <c r="AR219" s="49">
        <f t="shared" si="47"/>
        <v>0.5</v>
      </c>
      <c r="AS219" s="49" t="str">
        <f t="shared" si="48"/>
        <v>ND</v>
      </c>
      <c r="AT219" s="49">
        <f t="shared" si="49"/>
        <v>2.2115521971643153</v>
      </c>
    </row>
    <row r="220" spans="1:46" x14ac:dyDescent="0.25">
      <c r="A220" s="7" t="s">
        <v>487</v>
      </c>
      <c r="B220" s="3" t="s">
        <v>488</v>
      </c>
      <c r="C220" s="3" t="s">
        <v>501</v>
      </c>
      <c r="D220" s="3" t="s">
        <v>502</v>
      </c>
      <c r="E220" s="3" t="s">
        <v>522</v>
      </c>
      <c r="F220" s="3" t="s">
        <v>523</v>
      </c>
      <c r="G220" s="2">
        <v>13962</v>
      </c>
      <c r="H220" s="2">
        <v>12260</v>
      </c>
      <c r="I220" s="35">
        <f t="shared" si="38"/>
        <v>0.87809769374015179</v>
      </c>
      <c r="J220" s="2">
        <v>12260</v>
      </c>
      <c r="K220" s="35"/>
      <c r="L220" s="11"/>
      <c r="M220" s="36"/>
      <c r="N220" s="45"/>
      <c r="O220" s="46"/>
      <c r="P220" s="13">
        <v>4693</v>
      </c>
      <c r="Q220" s="2">
        <v>7199</v>
      </c>
      <c r="R220" s="2">
        <v>9670</v>
      </c>
      <c r="S220" s="2">
        <v>5250</v>
      </c>
      <c r="T220" s="2">
        <v>5250</v>
      </c>
      <c r="U220" s="2">
        <v>12260</v>
      </c>
      <c r="V220" s="2">
        <v>4266</v>
      </c>
      <c r="W220" s="2">
        <v>2652</v>
      </c>
      <c r="X220" s="2">
        <v>12260</v>
      </c>
      <c r="Y220" s="2">
        <v>12260</v>
      </c>
      <c r="Z220" s="15">
        <v>3</v>
      </c>
      <c r="AA220" s="15">
        <v>5</v>
      </c>
      <c r="AB220" s="15">
        <v>0</v>
      </c>
      <c r="AC220" s="15">
        <v>2</v>
      </c>
      <c r="AD220" s="15">
        <v>2</v>
      </c>
      <c r="AE220" s="15">
        <f>VLOOKUP(F220,[1]D3!$A:$C,3,0)</f>
        <v>5</v>
      </c>
      <c r="AF220" s="15">
        <v>1.8333333333333333</v>
      </c>
      <c r="AG220" s="15">
        <v>3</v>
      </c>
      <c r="AH220" s="15">
        <v>3</v>
      </c>
      <c r="AI220" s="38">
        <v>0</v>
      </c>
      <c r="AJ220" s="49">
        <f t="shared" si="39"/>
        <v>0.5</v>
      </c>
      <c r="AK220" s="49">
        <f t="shared" si="40"/>
        <v>0.83333333333333337</v>
      </c>
      <c r="AL220" s="49" t="str">
        <f t="shared" si="41"/>
        <v>ND</v>
      </c>
      <c r="AM220" s="49">
        <f t="shared" si="42"/>
        <v>0.33333333333333331</v>
      </c>
      <c r="AN220" s="49">
        <f t="shared" si="43"/>
        <v>0.33333333333333331</v>
      </c>
      <c r="AO220" s="49">
        <f t="shared" si="44"/>
        <v>0.83333333333333337</v>
      </c>
      <c r="AP220" s="49">
        <f t="shared" si="45"/>
        <v>0.30555555555555552</v>
      </c>
      <c r="AQ220" s="49">
        <f t="shared" si="46"/>
        <v>0.5</v>
      </c>
      <c r="AR220" s="49">
        <f t="shared" si="47"/>
        <v>0.5</v>
      </c>
      <c r="AS220" s="49" t="str">
        <f t="shared" si="48"/>
        <v>ND</v>
      </c>
      <c r="AT220" s="49">
        <f t="shared" si="49"/>
        <v>2.8816455703193564</v>
      </c>
    </row>
    <row r="221" spans="1:46" x14ac:dyDescent="0.25">
      <c r="A221" s="7" t="s">
        <v>487</v>
      </c>
      <c r="B221" s="3" t="s">
        <v>488</v>
      </c>
      <c r="C221" s="3" t="s">
        <v>501</v>
      </c>
      <c r="D221" s="3" t="s">
        <v>502</v>
      </c>
      <c r="E221" s="3" t="s">
        <v>503</v>
      </c>
      <c r="F221" s="3" t="s">
        <v>504</v>
      </c>
      <c r="G221" s="2">
        <v>6168</v>
      </c>
      <c r="H221" s="2">
        <v>2138</v>
      </c>
      <c r="I221" s="35">
        <f t="shared" si="38"/>
        <v>0.78226329442282749</v>
      </c>
      <c r="J221" s="2">
        <v>4825</v>
      </c>
      <c r="K221" s="35"/>
      <c r="L221" s="11"/>
      <c r="M221" s="36"/>
      <c r="N221" s="45"/>
      <c r="O221" s="46"/>
      <c r="P221" s="13">
        <v>2073</v>
      </c>
      <c r="Q221" s="2">
        <v>4819</v>
      </c>
      <c r="R221" s="2">
        <v>4272</v>
      </c>
      <c r="S221" s="2">
        <v>833</v>
      </c>
      <c r="T221" s="2">
        <v>1050</v>
      </c>
      <c r="U221" s="2">
        <v>4825</v>
      </c>
      <c r="V221" s="2">
        <v>2484</v>
      </c>
      <c r="W221" s="2">
        <v>1172</v>
      </c>
      <c r="X221" s="2">
        <v>4825</v>
      </c>
      <c r="Y221" s="2">
        <v>2138</v>
      </c>
      <c r="Z221" s="15">
        <v>3</v>
      </c>
      <c r="AA221" s="15">
        <v>5</v>
      </c>
      <c r="AB221" s="15">
        <v>0</v>
      </c>
      <c r="AC221" s="15">
        <v>2</v>
      </c>
      <c r="AD221" s="15">
        <v>1</v>
      </c>
      <c r="AE221" s="15">
        <f>VLOOKUP(F221,[1]D3!$A:$C,3,0)</f>
        <v>5</v>
      </c>
      <c r="AF221" s="15">
        <v>2.4166666666666665</v>
      </c>
      <c r="AG221" s="15">
        <v>2</v>
      </c>
      <c r="AH221" s="15">
        <v>3</v>
      </c>
      <c r="AI221" s="38">
        <v>1</v>
      </c>
      <c r="AJ221" s="49">
        <f t="shared" si="39"/>
        <v>0.5</v>
      </c>
      <c r="AK221" s="49">
        <f t="shared" si="40"/>
        <v>0.83333333333333337</v>
      </c>
      <c r="AL221" s="49" t="str">
        <f t="shared" si="41"/>
        <v>ND</v>
      </c>
      <c r="AM221" s="49">
        <f t="shared" si="42"/>
        <v>0.33333333333333331</v>
      </c>
      <c r="AN221" s="49">
        <f t="shared" si="43"/>
        <v>0.16666666666666666</v>
      </c>
      <c r="AO221" s="49">
        <f t="shared" si="44"/>
        <v>0.83333333333333337</v>
      </c>
      <c r="AP221" s="49">
        <f t="shared" si="45"/>
        <v>0.40277777777777773</v>
      </c>
      <c r="AQ221" s="49">
        <f t="shared" si="46"/>
        <v>0.33333333333333331</v>
      </c>
      <c r="AR221" s="49">
        <f t="shared" si="47"/>
        <v>0.5</v>
      </c>
      <c r="AS221" s="49">
        <f t="shared" si="48"/>
        <v>0.16666666666666666</v>
      </c>
      <c r="AT221" s="49">
        <f t="shared" si="49"/>
        <v>2.3963688090026083</v>
      </c>
    </row>
    <row r="222" spans="1:46" x14ac:dyDescent="0.25">
      <c r="A222" s="7" t="s">
        <v>487</v>
      </c>
      <c r="B222" s="3" t="s">
        <v>488</v>
      </c>
      <c r="C222" s="3" t="s">
        <v>501</v>
      </c>
      <c r="D222" s="3" t="s">
        <v>502</v>
      </c>
      <c r="E222" s="3" t="s">
        <v>536</v>
      </c>
      <c r="F222" s="3" t="s">
        <v>537</v>
      </c>
      <c r="G222" s="2">
        <v>6127</v>
      </c>
      <c r="H222" s="2">
        <v>852</v>
      </c>
      <c r="I222" s="35">
        <f t="shared" si="38"/>
        <v>0.74995919699689895</v>
      </c>
      <c r="J222" s="2">
        <v>4595</v>
      </c>
      <c r="K222" s="35"/>
      <c r="L222" s="11"/>
      <c r="M222" s="36"/>
      <c r="N222" s="45"/>
      <c r="O222" s="46"/>
      <c r="P222" s="13">
        <v>2059</v>
      </c>
      <c r="Q222" s="2">
        <v>4595</v>
      </c>
      <c r="R222" s="2">
        <v>4244</v>
      </c>
      <c r="S222" s="2">
        <v>488</v>
      </c>
      <c r="T222" s="2">
        <v>525</v>
      </c>
      <c r="U222" s="2">
        <v>4545</v>
      </c>
      <c r="V222" s="2">
        <v>2468</v>
      </c>
      <c r="W222" s="2">
        <v>1164</v>
      </c>
      <c r="X222" s="2">
        <v>4595</v>
      </c>
      <c r="Y222" s="2">
        <v>852</v>
      </c>
      <c r="Z222" s="15">
        <v>3</v>
      </c>
      <c r="AA222" s="15">
        <v>5</v>
      </c>
      <c r="AB222" s="15">
        <v>0</v>
      </c>
      <c r="AC222" s="15">
        <v>2</v>
      </c>
      <c r="AD222" s="15">
        <v>1</v>
      </c>
      <c r="AE222" s="15">
        <f>VLOOKUP(F222,[1]D3!$A:$C,3,0)</f>
        <v>5</v>
      </c>
      <c r="AF222" s="15">
        <v>2.4166666666666665</v>
      </c>
      <c r="AG222" s="15">
        <v>2</v>
      </c>
      <c r="AH222" s="15">
        <v>3</v>
      </c>
      <c r="AI222" s="38">
        <v>1</v>
      </c>
      <c r="AJ222" s="49">
        <f t="shared" si="39"/>
        <v>0.5</v>
      </c>
      <c r="AK222" s="49">
        <f t="shared" si="40"/>
        <v>0.83333333333333337</v>
      </c>
      <c r="AL222" s="49" t="str">
        <f t="shared" si="41"/>
        <v>ND</v>
      </c>
      <c r="AM222" s="49">
        <f t="shared" si="42"/>
        <v>0.33333333333333331</v>
      </c>
      <c r="AN222" s="49">
        <f t="shared" si="43"/>
        <v>0.16666666666666666</v>
      </c>
      <c r="AO222" s="49">
        <f t="shared" si="44"/>
        <v>0.83333333333333337</v>
      </c>
      <c r="AP222" s="49">
        <f t="shared" si="45"/>
        <v>0.40277777777777773</v>
      </c>
      <c r="AQ222" s="49">
        <f t="shared" si="46"/>
        <v>0.33333333333333331</v>
      </c>
      <c r="AR222" s="49">
        <f t="shared" si="47"/>
        <v>0.5</v>
      </c>
      <c r="AS222" s="49">
        <f t="shared" si="48"/>
        <v>0.16666666666666666</v>
      </c>
      <c r="AT222" s="49">
        <f t="shared" si="49"/>
        <v>2.3963688090026083</v>
      </c>
    </row>
    <row r="223" spans="1:46" x14ac:dyDescent="0.25">
      <c r="A223" s="7" t="s">
        <v>487</v>
      </c>
      <c r="B223" s="3" t="s">
        <v>488</v>
      </c>
      <c r="C223" s="3" t="s">
        <v>501</v>
      </c>
      <c r="D223" s="3" t="s">
        <v>502</v>
      </c>
      <c r="E223" s="3" t="s">
        <v>538</v>
      </c>
      <c r="F223" s="3" t="s">
        <v>539</v>
      </c>
      <c r="G223" s="2">
        <v>23931</v>
      </c>
      <c r="H223" s="2">
        <v>1822</v>
      </c>
      <c r="I223" s="35">
        <f t="shared" si="38"/>
        <v>0.69261627178137142</v>
      </c>
      <c r="J223" s="2">
        <v>16575</v>
      </c>
      <c r="K223" s="35"/>
      <c r="L223" s="11"/>
      <c r="M223" s="36"/>
      <c r="N223" s="45"/>
      <c r="O223" s="46"/>
      <c r="P223" s="13">
        <v>8043</v>
      </c>
      <c r="Q223" s="2">
        <v>6731</v>
      </c>
      <c r="R223" s="2">
        <v>16575</v>
      </c>
      <c r="S223" s="2">
        <v>875</v>
      </c>
      <c r="T223" s="2">
        <v>875</v>
      </c>
      <c r="U223" s="2">
        <v>1822</v>
      </c>
      <c r="V223" s="2">
        <v>8642</v>
      </c>
      <c r="W223" s="2">
        <v>4546</v>
      </c>
      <c r="X223" s="2">
        <v>16575</v>
      </c>
      <c r="Y223" s="2">
        <v>1822</v>
      </c>
      <c r="Z223" s="15">
        <v>6</v>
      </c>
      <c r="AA223" s="15">
        <v>5</v>
      </c>
      <c r="AB223" s="15">
        <v>0</v>
      </c>
      <c r="AC223" s="15">
        <v>1</v>
      </c>
      <c r="AD223" s="15">
        <v>1</v>
      </c>
      <c r="AE223" s="15">
        <f>VLOOKUP(F223,[1]D3!$A:$C,3,0)</f>
        <v>1</v>
      </c>
      <c r="AF223" s="15">
        <v>2.1666666666666665</v>
      </c>
      <c r="AG223" s="15">
        <v>2</v>
      </c>
      <c r="AH223" s="15">
        <v>3</v>
      </c>
      <c r="AI223" s="38">
        <v>0</v>
      </c>
      <c r="AJ223" s="49">
        <f t="shared" si="39"/>
        <v>1</v>
      </c>
      <c r="AK223" s="49">
        <f t="shared" si="40"/>
        <v>0.83333333333333337</v>
      </c>
      <c r="AL223" s="49" t="str">
        <f t="shared" si="41"/>
        <v>ND</v>
      </c>
      <c r="AM223" s="49">
        <f t="shared" si="42"/>
        <v>0.16666666666666666</v>
      </c>
      <c r="AN223" s="49">
        <f t="shared" si="43"/>
        <v>0.16666666666666666</v>
      </c>
      <c r="AO223" s="49">
        <f t="shared" si="44"/>
        <v>0.16666666666666666</v>
      </c>
      <c r="AP223" s="49">
        <f t="shared" si="45"/>
        <v>0.3611111111111111</v>
      </c>
      <c r="AQ223" s="49">
        <f t="shared" si="46"/>
        <v>0.33333333333333331</v>
      </c>
      <c r="AR223" s="49">
        <f t="shared" si="47"/>
        <v>0.5</v>
      </c>
      <c r="AS223" s="49" t="str">
        <f t="shared" si="48"/>
        <v>ND</v>
      </c>
      <c r="AT223" s="49">
        <f t="shared" si="49"/>
        <v>2.1239671798735902</v>
      </c>
    </row>
    <row r="224" spans="1:46" x14ac:dyDescent="0.25">
      <c r="A224" s="7" t="s">
        <v>487</v>
      </c>
      <c r="B224" s="3" t="s">
        <v>488</v>
      </c>
      <c r="C224" s="3" t="s">
        <v>501</v>
      </c>
      <c r="D224" s="3" t="s">
        <v>502</v>
      </c>
      <c r="E224" s="3" t="s">
        <v>528</v>
      </c>
      <c r="F224" s="3" t="s">
        <v>529</v>
      </c>
      <c r="G224" s="2">
        <v>16403</v>
      </c>
      <c r="H224" s="2">
        <v>1812</v>
      </c>
      <c r="I224" s="35">
        <f t="shared" si="38"/>
        <v>0.77766262269097119</v>
      </c>
      <c r="J224" s="2">
        <v>12756</v>
      </c>
      <c r="K224" s="35"/>
      <c r="L224" s="11"/>
      <c r="M224" s="36"/>
      <c r="N224" s="45"/>
      <c r="O224" s="46"/>
      <c r="P224" s="13">
        <v>5513</v>
      </c>
      <c r="Q224" s="2">
        <v>11277</v>
      </c>
      <c r="R224" s="2">
        <v>11361</v>
      </c>
      <c r="S224" s="2">
        <v>1223</v>
      </c>
      <c r="T224" s="2">
        <v>805</v>
      </c>
      <c r="U224" s="2">
        <v>12756</v>
      </c>
      <c r="V224" s="2">
        <v>5923</v>
      </c>
      <c r="W224" s="2">
        <v>3116</v>
      </c>
      <c r="X224" s="2">
        <v>12756</v>
      </c>
      <c r="Y224" s="2">
        <v>1812</v>
      </c>
      <c r="Z224" s="15">
        <v>4</v>
      </c>
      <c r="AA224" s="15">
        <v>5</v>
      </c>
      <c r="AB224" s="15">
        <v>0</v>
      </c>
      <c r="AC224" s="15">
        <v>1</v>
      </c>
      <c r="AD224" s="15">
        <v>1</v>
      </c>
      <c r="AE224" s="15">
        <f>VLOOKUP(F224,[1]D3!$A:$C,3,0)</f>
        <v>5</v>
      </c>
      <c r="AF224" s="15">
        <v>2.1666666666666665</v>
      </c>
      <c r="AG224" s="15">
        <v>2</v>
      </c>
      <c r="AH224" s="15">
        <v>3</v>
      </c>
      <c r="AI224" s="38">
        <v>1</v>
      </c>
      <c r="AJ224" s="49">
        <f t="shared" si="39"/>
        <v>0.66666666666666663</v>
      </c>
      <c r="AK224" s="49">
        <f t="shared" si="40"/>
        <v>0.83333333333333337</v>
      </c>
      <c r="AL224" s="49" t="str">
        <f t="shared" si="41"/>
        <v>ND</v>
      </c>
      <c r="AM224" s="49">
        <f t="shared" si="42"/>
        <v>0.16666666666666666</v>
      </c>
      <c r="AN224" s="49">
        <f t="shared" si="43"/>
        <v>0.16666666666666666</v>
      </c>
      <c r="AO224" s="49">
        <f t="shared" si="44"/>
        <v>0.83333333333333337</v>
      </c>
      <c r="AP224" s="49">
        <f t="shared" si="45"/>
        <v>0.3611111111111111</v>
      </c>
      <c r="AQ224" s="49">
        <f t="shared" si="46"/>
        <v>0.33333333333333331</v>
      </c>
      <c r="AR224" s="49">
        <f t="shared" si="47"/>
        <v>0.5</v>
      </c>
      <c r="AS224" s="49">
        <f t="shared" si="48"/>
        <v>0.16666666666666666</v>
      </c>
      <c r="AT224" s="49">
        <f t="shared" si="49"/>
        <v>2.2470574164326207</v>
      </c>
    </row>
    <row r="225" spans="1:46" x14ac:dyDescent="0.25">
      <c r="A225" s="7" t="s">
        <v>487</v>
      </c>
      <c r="B225" s="3" t="s">
        <v>488</v>
      </c>
      <c r="C225" s="3" t="s">
        <v>505</v>
      </c>
      <c r="D225" s="3" t="s">
        <v>506</v>
      </c>
      <c r="E225" s="3" t="s">
        <v>505</v>
      </c>
      <c r="F225" s="3" t="s">
        <v>507</v>
      </c>
      <c r="G225" s="2">
        <v>22092</v>
      </c>
      <c r="H225" s="2">
        <v>8156</v>
      </c>
      <c r="I225" s="35">
        <f t="shared" si="38"/>
        <v>0.69260365743255481</v>
      </c>
      <c r="J225" s="2">
        <v>15301</v>
      </c>
      <c r="K225" s="35"/>
      <c r="L225" s="11"/>
      <c r="M225" s="36"/>
      <c r="N225" s="45"/>
      <c r="O225" s="46"/>
      <c r="P225" s="13">
        <v>7425</v>
      </c>
      <c r="Q225" s="2">
        <v>6559</v>
      </c>
      <c r="R225" s="2">
        <v>15301</v>
      </c>
      <c r="S225" s="2">
        <v>3500</v>
      </c>
      <c r="T225" s="2">
        <v>3500</v>
      </c>
      <c r="U225" s="2">
        <v>8156</v>
      </c>
      <c r="V225" s="2">
        <v>6444</v>
      </c>
      <c r="W225" s="2">
        <v>4196</v>
      </c>
      <c r="X225" s="2">
        <v>15301</v>
      </c>
      <c r="Y225" s="2">
        <v>8156</v>
      </c>
      <c r="Z225" s="15">
        <v>3</v>
      </c>
      <c r="AA225" s="15">
        <v>5</v>
      </c>
      <c r="AB225" s="15">
        <v>0</v>
      </c>
      <c r="AC225" s="15">
        <v>1</v>
      </c>
      <c r="AD225" s="15">
        <v>1</v>
      </c>
      <c r="AE225" s="15">
        <f>VLOOKUP(F225,[1]D3!$A:$C,3,0)</f>
        <v>1</v>
      </c>
      <c r="AF225" s="15">
        <v>1.75</v>
      </c>
      <c r="AG225" s="15">
        <v>3</v>
      </c>
      <c r="AH225" s="15">
        <v>3</v>
      </c>
      <c r="AI225" s="38">
        <v>0</v>
      </c>
      <c r="AJ225" s="49">
        <f t="shared" si="39"/>
        <v>0.5</v>
      </c>
      <c r="AK225" s="49">
        <f t="shared" si="40"/>
        <v>0.83333333333333337</v>
      </c>
      <c r="AL225" s="49" t="str">
        <f t="shared" si="41"/>
        <v>ND</v>
      </c>
      <c r="AM225" s="49">
        <f t="shared" si="42"/>
        <v>0.16666666666666666</v>
      </c>
      <c r="AN225" s="49">
        <f t="shared" si="43"/>
        <v>0.16666666666666666</v>
      </c>
      <c r="AO225" s="49">
        <f t="shared" si="44"/>
        <v>0.16666666666666666</v>
      </c>
      <c r="AP225" s="49">
        <f t="shared" si="45"/>
        <v>0.29166666666666669</v>
      </c>
      <c r="AQ225" s="49">
        <f t="shared" si="46"/>
        <v>0.5</v>
      </c>
      <c r="AR225" s="49">
        <f t="shared" si="47"/>
        <v>0.5</v>
      </c>
      <c r="AS225" s="49" t="str">
        <f t="shared" si="48"/>
        <v>ND</v>
      </c>
      <c r="AT225" s="49">
        <f t="shared" si="49"/>
        <v>1.8659196466332135</v>
      </c>
    </row>
    <row r="226" spans="1:46" x14ac:dyDescent="0.25">
      <c r="A226" s="7" t="s">
        <v>487</v>
      </c>
      <c r="B226" s="3" t="s">
        <v>488</v>
      </c>
      <c r="C226" s="3" t="s">
        <v>505</v>
      </c>
      <c r="D226" s="3" t="s">
        <v>506</v>
      </c>
      <c r="E226" s="3" t="s">
        <v>516</v>
      </c>
      <c r="F226" s="3" t="s">
        <v>517</v>
      </c>
      <c r="G226" s="2">
        <v>9265</v>
      </c>
      <c r="H226" s="2">
        <v>2926</v>
      </c>
      <c r="I226" s="35">
        <f t="shared" si="38"/>
        <v>0.69260658391797081</v>
      </c>
      <c r="J226" s="2">
        <v>6417</v>
      </c>
      <c r="K226" s="35"/>
      <c r="L226" s="11"/>
      <c r="M226" s="36"/>
      <c r="N226" s="45"/>
      <c r="O226" s="46"/>
      <c r="P226" s="13">
        <v>3114</v>
      </c>
      <c r="Q226" s="2">
        <v>6370</v>
      </c>
      <c r="R226" s="2">
        <v>6417</v>
      </c>
      <c r="S226" s="2">
        <v>1400</v>
      </c>
      <c r="T226" s="2">
        <v>1400</v>
      </c>
      <c r="U226" s="2">
        <v>2926</v>
      </c>
      <c r="V226" s="2">
        <v>3474</v>
      </c>
      <c r="W226" s="2">
        <v>1760</v>
      </c>
      <c r="X226" s="2">
        <v>6417</v>
      </c>
      <c r="Y226" s="2">
        <v>2926</v>
      </c>
      <c r="Z226" s="15">
        <v>3</v>
      </c>
      <c r="AA226" s="15">
        <v>5</v>
      </c>
      <c r="AB226" s="15">
        <v>0</v>
      </c>
      <c r="AC226" s="15">
        <v>1</v>
      </c>
      <c r="AD226" s="15">
        <v>1</v>
      </c>
      <c r="AE226" s="15">
        <f>VLOOKUP(F226,[1]D3!$A:$C,3,0)</f>
        <v>2</v>
      </c>
      <c r="AF226" s="15">
        <v>2.25</v>
      </c>
      <c r="AG226" s="15">
        <v>3</v>
      </c>
      <c r="AH226" s="15">
        <v>3</v>
      </c>
      <c r="AI226" s="38">
        <v>0</v>
      </c>
      <c r="AJ226" s="49">
        <f t="shared" si="39"/>
        <v>0.5</v>
      </c>
      <c r="AK226" s="49">
        <f t="shared" si="40"/>
        <v>0.83333333333333337</v>
      </c>
      <c r="AL226" s="49" t="str">
        <f t="shared" si="41"/>
        <v>ND</v>
      </c>
      <c r="AM226" s="49">
        <f t="shared" si="42"/>
        <v>0.16666666666666666</v>
      </c>
      <c r="AN226" s="49">
        <f t="shared" si="43"/>
        <v>0.16666666666666666</v>
      </c>
      <c r="AO226" s="49">
        <f t="shared" si="44"/>
        <v>0.33333333333333331</v>
      </c>
      <c r="AP226" s="49">
        <f t="shared" si="45"/>
        <v>0.375</v>
      </c>
      <c r="AQ226" s="49">
        <f t="shared" si="46"/>
        <v>0.5</v>
      </c>
      <c r="AR226" s="49">
        <f t="shared" si="47"/>
        <v>0.5</v>
      </c>
      <c r="AS226" s="49" t="str">
        <f t="shared" si="48"/>
        <v>ND</v>
      </c>
      <c r="AT226" s="49">
        <f t="shared" si="49"/>
        <v>2.135449422029164</v>
      </c>
    </row>
    <row r="227" spans="1:46" x14ac:dyDescent="0.25">
      <c r="A227" s="7" t="s">
        <v>487</v>
      </c>
      <c r="B227" s="3" t="s">
        <v>488</v>
      </c>
      <c r="C227" s="3" t="s">
        <v>505</v>
      </c>
      <c r="D227" s="3" t="s">
        <v>506</v>
      </c>
      <c r="E227" s="3" t="s">
        <v>514</v>
      </c>
      <c r="F227" s="3" t="s">
        <v>515</v>
      </c>
      <c r="G227" s="2">
        <v>3775</v>
      </c>
      <c r="H227" s="2">
        <v>2919</v>
      </c>
      <c r="I227" s="35">
        <f t="shared" si="38"/>
        <v>0.90940397350993374</v>
      </c>
      <c r="J227" s="2">
        <v>3433</v>
      </c>
      <c r="K227" s="35"/>
      <c r="L227" s="11"/>
      <c r="M227" s="36"/>
      <c r="N227" s="45"/>
      <c r="O227" s="46"/>
      <c r="P227" s="13">
        <v>1269</v>
      </c>
      <c r="Q227" s="2">
        <v>826</v>
      </c>
      <c r="R227" s="2">
        <v>2614</v>
      </c>
      <c r="S227" s="2">
        <v>1252</v>
      </c>
      <c r="T227" s="2">
        <v>1045</v>
      </c>
      <c r="U227" s="2">
        <v>3433</v>
      </c>
      <c r="V227" s="2">
        <v>1311</v>
      </c>
      <c r="W227" s="2">
        <v>717</v>
      </c>
      <c r="X227" s="2">
        <v>3433</v>
      </c>
      <c r="Y227" s="2">
        <v>2919</v>
      </c>
      <c r="Z227" s="15">
        <v>3</v>
      </c>
      <c r="AA227" s="15">
        <v>4</v>
      </c>
      <c r="AB227" s="15">
        <v>1</v>
      </c>
      <c r="AC227" s="15">
        <v>3</v>
      </c>
      <c r="AD227" s="15">
        <v>3</v>
      </c>
      <c r="AE227" s="15">
        <f>VLOOKUP(F227,[1]D3!$A:$C,3,0)</f>
        <v>4</v>
      </c>
      <c r="AF227" s="15">
        <v>2.0833333333333335</v>
      </c>
      <c r="AG227" s="15">
        <v>2</v>
      </c>
      <c r="AH227" s="15">
        <v>3</v>
      </c>
      <c r="AI227" s="38">
        <v>3</v>
      </c>
      <c r="AJ227" s="49">
        <f t="shared" si="39"/>
        <v>0.5</v>
      </c>
      <c r="AK227" s="49">
        <f t="shared" si="40"/>
        <v>0.66666666666666663</v>
      </c>
      <c r="AL227" s="49">
        <f t="shared" si="41"/>
        <v>0.16666666666666666</v>
      </c>
      <c r="AM227" s="49">
        <f t="shared" si="42"/>
        <v>0.5</v>
      </c>
      <c r="AN227" s="49">
        <f t="shared" si="43"/>
        <v>0.5</v>
      </c>
      <c r="AO227" s="49">
        <f t="shared" si="44"/>
        <v>0.66666666666666663</v>
      </c>
      <c r="AP227" s="49">
        <f t="shared" si="45"/>
        <v>0.34722222222222227</v>
      </c>
      <c r="AQ227" s="49">
        <f t="shared" si="46"/>
        <v>0.33333333333333331</v>
      </c>
      <c r="AR227" s="49">
        <f t="shared" si="47"/>
        <v>0.5</v>
      </c>
      <c r="AS227" s="49">
        <f t="shared" si="48"/>
        <v>0.5</v>
      </c>
      <c r="AT227" s="49">
        <f t="shared" si="49"/>
        <v>2.7181668598497986</v>
      </c>
    </row>
    <row r="228" spans="1:46" x14ac:dyDescent="0.25">
      <c r="A228" s="7" t="s">
        <v>487</v>
      </c>
      <c r="B228" s="3" t="s">
        <v>488</v>
      </c>
      <c r="C228" s="3" t="s">
        <v>505</v>
      </c>
      <c r="D228" s="3" t="s">
        <v>506</v>
      </c>
      <c r="E228" s="3" t="s">
        <v>508</v>
      </c>
      <c r="F228" s="3" t="s">
        <v>509</v>
      </c>
      <c r="G228" s="2">
        <v>12396</v>
      </c>
      <c r="H228" s="2">
        <v>2164</v>
      </c>
      <c r="I228" s="35">
        <f t="shared" si="38"/>
        <v>0.96878025169409487</v>
      </c>
      <c r="J228" s="2">
        <v>12009</v>
      </c>
      <c r="K228" s="35"/>
      <c r="L228" s="11"/>
      <c r="M228" s="36"/>
      <c r="N228" s="45"/>
      <c r="O228" s="46"/>
      <c r="P228" s="13">
        <v>4166</v>
      </c>
      <c r="Q228" s="2">
        <v>12009</v>
      </c>
      <c r="R228" s="2">
        <v>8585</v>
      </c>
      <c r="S228" s="2">
        <v>905</v>
      </c>
      <c r="T228" s="2">
        <v>1330</v>
      </c>
      <c r="U228" s="2">
        <v>8600</v>
      </c>
      <c r="V228" s="2">
        <v>3788</v>
      </c>
      <c r="W228" s="2">
        <v>2355</v>
      </c>
      <c r="X228" s="2">
        <v>12009</v>
      </c>
      <c r="Y228" s="2">
        <v>2164</v>
      </c>
      <c r="Z228" s="15">
        <v>3</v>
      </c>
      <c r="AA228" s="15">
        <v>5</v>
      </c>
      <c r="AB228" s="15">
        <v>1</v>
      </c>
      <c r="AC228" s="15">
        <v>1</v>
      </c>
      <c r="AD228" s="15">
        <v>1</v>
      </c>
      <c r="AE228" s="15">
        <f>VLOOKUP(F228,[1]D3!$A:$C,3,0)</f>
        <v>4</v>
      </c>
      <c r="AF228" s="15">
        <v>1.8333333333333333</v>
      </c>
      <c r="AG228" s="15">
        <v>2</v>
      </c>
      <c r="AH228" s="15">
        <v>3</v>
      </c>
      <c r="AI228" s="38">
        <v>1</v>
      </c>
      <c r="AJ228" s="49">
        <f t="shared" si="39"/>
        <v>0.5</v>
      </c>
      <c r="AK228" s="49">
        <f t="shared" si="40"/>
        <v>0.83333333333333337</v>
      </c>
      <c r="AL228" s="49">
        <f t="shared" si="41"/>
        <v>0.16666666666666666</v>
      </c>
      <c r="AM228" s="49">
        <f t="shared" si="42"/>
        <v>0.16666666666666666</v>
      </c>
      <c r="AN228" s="49">
        <f t="shared" si="43"/>
        <v>0.16666666666666666</v>
      </c>
      <c r="AO228" s="49">
        <f t="shared" si="44"/>
        <v>0.66666666666666663</v>
      </c>
      <c r="AP228" s="49">
        <f t="shared" si="45"/>
        <v>0.30555555555555552</v>
      </c>
      <c r="AQ228" s="49">
        <f t="shared" si="46"/>
        <v>0.33333333333333331</v>
      </c>
      <c r="AR228" s="49">
        <f t="shared" si="47"/>
        <v>0.5</v>
      </c>
      <c r="AS228" s="49">
        <f t="shared" si="48"/>
        <v>0.16666666666666666</v>
      </c>
      <c r="AT228" s="49">
        <f t="shared" si="49"/>
        <v>1.9047364037571408</v>
      </c>
    </row>
    <row r="229" spans="1:46" x14ac:dyDescent="0.25">
      <c r="A229" s="7" t="s">
        <v>487</v>
      </c>
      <c r="B229" s="3" t="s">
        <v>488</v>
      </c>
      <c r="C229" s="3" t="s">
        <v>497</v>
      </c>
      <c r="D229" s="3" t="s">
        <v>498</v>
      </c>
      <c r="E229" s="3" t="s">
        <v>497</v>
      </c>
      <c r="F229" s="3" t="s">
        <v>535</v>
      </c>
      <c r="G229" s="2">
        <v>19458</v>
      </c>
      <c r="H229" s="2">
        <v>3974</v>
      </c>
      <c r="I229" s="35">
        <f t="shared" si="38"/>
        <v>0.69262000205570973</v>
      </c>
      <c r="J229" s="2">
        <v>13477</v>
      </c>
      <c r="K229" s="35"/>
      <c r="L229" s="11"/>
      <c r="M229" s="36"/>
      <c r="N229" s="45"/>
      <c r="O229" s="46"/>
      <c r="P229" s="13">
        <v>6540</v>
      </c>
      <c r="Q229" s="2">
        <v>1946</v>
      </c>
      <c r="R229" s="2">
        <v>13477</v>
      </c>
      <c r="S229" s="2">
        <v>1750</v>
      </c>
      <c r="T229" s="2">
        <v>1750</v>
      </c>
      <c r="U229" s="2">
        <v>3974</v>
      </c>
      <c r="V229" s="2">
        <v>7027</v>
      </c>
      <c r="W229" s="2">
        <v>3696</v>
      </c>
      <c r="X229" s="2">
        <v>13477</v>
      </c>
      <c r="Y229" s="2">
        <v>3974</v>
      </c>
      <c r="Z229" s="15">
        <v>3</v>
      </c>
      <c r="AA229" s="15">
        <v>2</v>
      </c>
      <c r="AB229" s="15">
        <v>0</v>
      </c>
      <c r="AC229" s="15">
        <v>1</v>
      </c>
      <c r="AD229" s="15">
        <v>1</v>
      </c>
      <c r="AE229" s="15">
        <f>VLOOKUP(F229,[1]D3!$A:$C,3,0)</f>
        <v>2</v>
      </c>
      <c r="AF229" s="15">
        <v>2.1666666666666665</v>
      </c>
      <c r="AG229" s="15">
        <v>2</v>
      </c>
      <c r="AH229" s="15">
        <v>3</v>
      </c>
      <c r="AI229" s="38">
        <v>0</v>
      </c>
      <c r="AJ229" s="49">
        <f t="shared" si="39"/>
        <v>0.5</v>
      </c>
      <c r="AK229" s="49">
        <f t="shared" si="40"/>
        <v>0.33333333333333331</v>
      </c>
      <c r="AL229" s="49" t="str">
        <f t="shared" si="41"/>
        <v>ND</v>
      </c>
      <c r="AM229" s="49">
        <f t="shared" si="42"/>
        <v>0.16666666666666666</v>
      </c>
      <c r="AN229" s="49">
        <f t="shared" si="43"/>
        <v>0.16666666666666666</v>
      </c>
      <c r="AO229" s="49">
        <f t="shared" si="44"/>
        <v>0.33333333333333331</v>
      </c>
      <c r="AP229" s="49">
        <f t="shared" si="45"/>
        <v>0.3611111111111111</v>
      </c>
      <c r="AQ229" s="49">
        <f t="shared" si="46"/>
        <v>0.33333333333333331</v>
      </c>
      <c r="AR229" s="49">
        <f t="shared" si="47"/>
        <v>0.5</v>
      </c>
      <c r="AS229" s="49" t="str">
        <f t="shared" si="48"/>
        <v>ND</v>
      </c>
      <c r="AT229" s="49">
        <f t="shared" si="49"/>
        <v>1.8633705570352759</v>
      </c>
    </row>
    <row r="230" spans="1:46" x14ac:dyDescent="0.25">
      <c r="A230" s="7" t="s">
        <v>487</v>
      </c>
      <c r="B230" s="3" t="s">
        <v>488</v>
      </c>
      <c r="C230" s="3" t="s">
        <v>497</v>
      </c>
      <c r="D230" s="3" t="s">
        <v>498</v>
      </c>
      <c r="E230" s="3" t="s">
        <v>499</v>
      </c>
      <c r="F230" s="3" t="s">
        <v>500</v>
      </c>
      <c r="G230" s="2">
        <v>13746</v>
      </c>
      <c r="H230" s="2">
        <v>2422</v>
      </c>
      <c r="I230" s="35">
        <f t="shared" si="38"/>
        <v>0.69256510985013819</v>
      </c>
      <c r="J230" s="2">
        <v>9520</v>
      </c>
      <c r="K230" s="35"/>
      <c r="L230" s="11"/>
      <c r="M230" s="36"/>
      <c r="N230" s="45"/>
      <c r="O230" s="46"/>
      <c r="P230" s="13">
        <v>4620</v>
      </c>
      <c r="Q230" s="2">
        <v>2577</v>
      </c>
      <c r="R230" s="2">
        <v>9520</v>
      </c>
      <c r="S230" s="2">
        <v>1249</v>
      </c>
      <c r="T230" s="2">
        <v>1400</v>
      </c>
      <c r="U230" s="2">
        <v>8084</v>
      </c>
      <c r="V230" s="2">
        <v>4582</v>
      </c>
      <c r="W230" s="2">
        <v>2611</v>
      </c>
      <c r="X230" s="2">
        <v>9520</v>
      </c>
      <c r="Y230" s="2">
        <v>2422</v>
      </c>
      <c r="Z230" s="15">
        <v>3</v>
      </c>
      <c r="AA230" s="15">
        <v>3</v>
      </c>
      <c r="AB230" s="15">
        <v>0</v>
      </c>
      <c r="AC230" s="15">
        <v>2</v>
      </c>
      <c r="AD230" s="15">
        <v>1</v>
      </c>
      <c r="AE230" s="15">
        <f>VLOOKUP(F230,[1]D3!$A:$C,3,0)</f>
        <v>4</v>
      </c>
      <c r="AF230" s="15">
        <v>2</v>
      </c>
      <c r="AG230" s="15">
        <v>3</v>
      </c>
      <c r="AH230" s="15">
        <v>3</v>
      </c>
      <c r="AI230" s="38">
        <v>1</v>
      </c>
      <c r="AJ230" s="49">
        <f t="shared" si="39"/>
        <v>0.5</v>
      </c>
      <c r="AK230" s="49">
        <f t="shared" si="40"/>
        <v>0.5</v>
      </c>
      <c r="AL230" s="49" t="str">
        <f t="shared" si="41"/>
        <v>ND</v>
      </c>
      <c r="AM230" s="49">
        <f t="shared" si="42"/>
        <v>0.33333333333333331</v>
      </c>
      <c r="AN230" s="49">
        <f t="shared" si="43"/>
        <v>0.16666666666666666</v>
      </c>
      <c r="AO230" s="49">
        <f t="shared" si="44"/>
        <v>0.66666666666666663</v>
      </c>
      <c r="AP230" s="49">
        <f t="shared" si="45"/>
        <v>0.33333333333333331</v>
      </c>
      <c r="AQ230" s="49">
        <f t="shared" si="46"/>
        <v>0.5</v>
      </c>
      <c r="AR230" s="49">
        <f t="shared" si="47"/>
        <v>0.5</v>
      </c>
      <c r="AS230" s="49">
        <f t="shared" si="48"/>
        <v>0.16666666666666666</v>
      </c>
      <c r="AT230" s="49">
        <f t="shared" si="49"/>
        <v>2.1351847961967025</v>
      </c>
    </row>
    <row r="231" spans="1:46" x14ac:dyDescent="0.25">
      <c r="A231" s="7" t="s">
        <v>487</v>
      </c>
      <c r="B231" s="3" t="s">
        <v>488</v>
      </c>
      <c r="C231" s="3" t="s">
        <v>497</v>
      </c>
      <c r="D231" s="3" t="s">
        <v>498</v>
      </c>
      <c r="E231" s="3" t="s">
        <v>526</v>
      </c>
      <c r="F231" s="3" t="s">
        <v>527</v>
      </c>
      <c r="G231" s="2">
        <v>12594</v>
      </c>
      <c r="H231" s="2">
        <v>4511</v>
      </c>
      <c r="I231" s="35">
        <f t="shared" si="38"/>
        <v>0.69255200889312374</v>
      </c>
      <c r="J231" s="2">
        <v>8722</v>
      </c>
      <c r="K231" s="35"/>
      <c r="L231" s="11"/>
      <c r="M231" s="36"/>
      <c r="N231" s="45"/>
      <c r="O231" s="46"/>
      <c r="P231" s="13">
        <v>4233</v>
      </c>
      <c r="Q231" s="2">
        <v>4329</v>
      </c>
      <c r="R231" s="2">
        <v>8722</v>
      </c>
      <c r="S231" s="2">
        <v>2100</v>
      </c>
      <c r="T231" s="2">
        <v>2100</v>
      </c>
      <c r="U231" s="2">
        <v>4511</v>
      </c>
      <c r="V231" s="2">
        <v>4548</v>
      </c>
      <c r="W231" s="2">
        <v>2392</v>
      </c>
      <c r="X231" s="2">
        <v>8722</v>
      </c>
      <c r="Y231" s="2">
        <v>4511</v>
      </c>
      <c r="Z231" s="15">
        <v>3</v>
      </c>
      <c r="AA231" s="15">
        <v>5</v>
      </c>
      <c r="AB231" s="15">
        <v>0</v>
      </c>
      <c r="AC231" s="15">
        <v>1</v>
      </c>
      <c r="AD231" s="15">
        <v>1</v>
      </c>
      <c r="AE231" s="15">
        <f>VLOOKUP(F231,[1]D3!$A:$C,3,0)</f>
        <v>2</v>
      </c>
      <c r="AF231" s="15">
        <v>2.1666666666666665</v>
      </c>
      <c r="AG231" s="15">
        <v>3</v>
      </c>
      <c r="AH231" s="15">
        <v>3</v>
      </c>
      <c r="AI231" s="38">
        <v>0</v>
      </c>
      <c r="AJ231" s="49">
        <f t="shared" si="39"/>
        <v>0.5</v>
      </c>
      <c r="AK231" s="49">
        <f t="shared" si="40"/>
        <v>0.83333333333333337</v>
      </c>
      <c r="AL231" s="49" t="str">
        <f t="shared" si="41"/>
        <v>ND</v>
      </c>
      <c r="AM231" s="49">
        <f t="shared" si="42"/>
        <v>0.16666666666666666</v>
      </c>
      <c r="AN231" s="49">
        <f t="shared" si="43"/>
        <v>0.16666666666666666</v>
      </c>
      <c r="AO231" s="49">
        <f t="shared" si="44"/>
        <v>0.33333333333333331</v>
      </c>
      <c r="AP231" s="49">
        <f t="shared" si="45"/>
        <v>0.3611111111111111</v>
      </c>
      <c r="AQ231" s="49">
        <f t="shared" si="46"/>
        <v>0.5</v>
      </c>
      <c r="AR231" s="49">
        <f t="shared" si="47"/>
        <v>0.5</v>
      </c>
      <c r="AS231" s="49" t="str">
        <f t="shared" si="48"/>
        <v>ND</v>
      </c>
      <c r="AT231" s="49">
        <f t="shared" si="49"/>
        <v>2.1239671798735902</v>
      </c>
    </row>
    <row r="232" spans="1:46" x14ac:dyDescent="0.25">
      <c r="A232" s="7" t="s">
        <v>547</v>
      </c>
      <c r="B232" s="3" t="s">
        <v>548</v>
      </c>
      <c r="C232" s="3" t="s">
        <v>547</v>
      </c>
      <c r="D232" s="3" t="s">
        <v>564</v>
      </c>
      <c r="E232" s="3" t="s">
        <v>547</v>
      </c>
      <c r="F232" s="3" t="s">
        <v>565</v>
      </c>
      <c r="G232" s="2">
        <v>319923</v>
      </c>
      <c r="H232" s="2">
        <v>116135</v>
      </c>
      <c r="I232" s="35">
        <f t="shared" si="38"/>
        <v>0.7531968629951582</v>
      </c>
      <c r="J232" s="2">
        <v>240965</v>
      </c>
      <c r="K232" s="35">
        <v>0.48</v>
      </c>
      <c r="L232" s="11">
        <v>115663</v>
      </c>
      <c r="M232" s="36" t="s">
        <v>660</v>
      </c>
      <c r="N232" s="45"/>
      <c r="O232" s="46"/>
      <c r="P232" s="13">
        <v>107521</v>
      </c>
      <c r="Q232" s="2">
        <v>219376</v>
      </c>
      <c r="R232" s="2">
        <v>221579</v>
      </c>
      <c r="S232" s="2">
        <v>93138</v>
      </c>
      <c r="T232" s="2">
        <v>64345</v>
      </c>
      <c r="U232" s="2">
        <v>240965</v>
      </c>
      <c r="V232" s="2">
        <v>204395</v>
      </c>
      <c r="W232" s="2">
        <v>60770</v>
      </c>
      <c r="X232" s="2">
        <v>240965</v>
      </c>
      <c r="Y232" s="2">
        <v>116135</v>
      </c>
      <c r="Z232" s="15">
        <v>6</v>
      </c>
      <c r="AA232" s="15">
        <v>5</v>
      </c>
      <c r="AB232" s="15">
        <v>6</v>
      </c>
      <c r="AC232" s="15">
        <v>3</v>
      </c>
      <c r="AD232" s="15">
        <v>3</v>
      </c>
      <c r="AE232" s="15">
        <f>VLOOKUP(F232,[1]D3!$A:$C,3,0)</f>
        <v>3</v>
      </c>
      <c r="AF232" s="15">
        <v>3.8333333333333335</v>
      </c>
      <c r="AG232" s="15">
        <v>4</v>
      </c>
      <c r="AH232" s="15">
        <v>4</v>
      </c>
      <c r="AI232" s="38">
        <v>4</v>
      </c>
      <c r="AJ232" s="49">
        <f t="shared" si="39"/>
        <v>1</v>
      </c>
      <c r="AK232" s="49">
        <f t="shared" si="40"/>
        <v>0.83333333333333337</v>
      </c>
      <c r="AL232" s="49">
        <f t="shared" si="41"/>
        <v>1</v>
      </c>
      <c r="AM232" s="49">
        <f t="shared" si="42"/>
        <v>0.5</v>
      </c>
      <c r="AN232" s="49">
        <f t="shared" si="43"/>
        <v>0.5</v>
      </c>
      <c r="AO232" s="49">
        <f t="shared" si="44"/>
        <v>0.5</v>
      </c>
      <c r="AP232" s="49">
        <f t="shared" si="45"/>
        <v>0.63888888888888895</v>
      </c>
      <c r="AQ232" s="49">
        <f t="shared" si="46"/>
        <v>0.66666666666666663</v>
      </c>
      <c r="AR232" s="49">
        <f t="shared" si="47"/>
        <v>0.66666666666666663</v>
      </c>
      <c r="AS232" s="49">
        <f t="shared" si="48"/>
        <v>0.66666666666666663</v>
      </c>
      <c r="AT232" s="49">
        <f t="shared" si="49"/>
        <v>4.0575063126525599</v>
      </c>
    </row>
    <row r="233" spans="1:46" x14ac:dyDescent="0.25">
      <c r="A233" s="7" t="s">
        <v>547</v>
      </c>
      <c r="B233" s="3" t="s">
        <v>548</v>
      </c>
      <c r="C233" s="3" t="s">
        <v>547</v>
      </c>
      <c r="D233" s="3" t="s">
        <v>564</v>
      </c>
      <c r="E233" s="3" t="s">
        <v>566</v>
      </c>
      <c r="F233" s="3" t="s">
        <v>567</v>
      </c>
      <c r="G233" s="2">
        <v>50499</v>
      </c>
      <c r="H233" s="2">
        <v>8147</v>
      </c>
      <c r="I233" s="35">
        <f t="shared" si="38"/>
        <v>0.69502366383492742</v>
      </c>
      <c r="J233" s="2">
        <v>35098</v>
      </c>
      <c r="K233" s="35">
        <v>0.23</v>
      </c>
      <c r="L233" s="11">
        <v>8073</v>
      </c>
      <c r="M233" s="36" t="s">
        <v>660</v>
      </c>
      <c r="N233" s="45"/>
      <c r="O233" s="46"/>
      <c r="P233" s="13">
        <v>16972</v>
      </c>
      <c r="Q233" s="2">
        <v>29458</v>
      </c>
      <c r="R233" s="2">
        <v>34976</v>
      </c>
      <c r="S233" s="2">
        <v>7680</v>
      </c>
      <c r="T233" s="2">
        <v>3135</v>
      </c>
      <c r="U233" s="2">
        <v>35098</v>
      </c>
      <c r="V233" s="2">
        <v>30861</v>
      </c>
      <c r="W233" s="2">
        <v>9592</v>
      </c>
      <c r="X233" s="2">
        <v>35098</v>
      </c>
      <c r="Y233" s="2">
        <v>8147</v>
      </c>
      <c r="Z233" s="15">
        <v>6</v>
      </c>
      <c r="AA233" s="15">
        <v>5</v>
      </c>
      <c r="AB233" s="15">
        <v>5</v>
      </c>
      <c r="AC233" s="15">
        <v>3</v>
      </c>
      <c r="AD233" s="15">
        <v>3</v>
      </c>
      <c r="AE233" s="15">
        <f>VLOOKUP(F233,[1]D3!$A:$C,3,0)</f>
        <v>4</v>
      </c>
      <c r="AF233" s="15">
        <v>3.6666666666666665</v>
      </c>
      <c r="AG233" s="15">
        <v>4</v>
      </c>
      <c r="AH233" s="15">
        <v>4</v>
      </c>
      <c r="AI233" s="38">
        <v>3</v>
      </c>
      <c r="AJ233" s="49">
        <f t="shared" si="39"/>
        <v>1</v>
      </c>
      <c r="AK233" s="49">
        <f t="shared" si="40"/>
        <v>0.83333333333333337</v>
      </c>
      <c r="AL233" s="49">
        <f t="shared" si="41"/>
        <v>0.83333333333333337</v>
      </c>
      <c r="AM233" s="49">
        <f t="shared" si="42"/>
        <v>0.5</v>
      </c>
      <c r="AN233" s="49">
        <f t="shared" si="43"/>
        <v>0.5</v>
      </c>
      <c r="AO233" s="49">
        <f t="shared" si="44"/>
        <v>0.66666666666666663</v>
      </c>
      <c r="AP233" s="49">
        <f t="shared" si="45"/>
        <v>0.61111111111111105</v>
      </c>
      <c r="AQ233" s="49">
        <f t="shared" si="46"/>
        <v>0.66666666666666663</v>
      </c>
      <c r="AR233" s="49">
        <f t="shared" si="47"/>
        <v>0.66666666666666663</v>
      </c>
      <c r="AS233" s="49">
        <f t="shared" si="48"/>
        <v>0.5</v>
      </c>
      <c r="AT233" s="49">
        <f t="shared" si="49"/>
        <v>3.9565464679879092</v>
      </c>
    </row>
    <row r="234" spans="1:46" x14ac:dyDescent="0.25">
      <c r="A234" s="7" t="s">
        <v>547</v>
      </c>
      <c r="B234" s="3" t="s">
        <v>548</v>
      </c>
      <c r="C234" s="3" t="s">
        <v>547</v>
      </c>
      <c r="D234" s="3" t="s">
        <v>564</v>
      </c>
      <c r="E234" s="3" t="s">
        <v>568</v>
      </c>
      <c r="F234" s="3" t="s">
        <v>569</v>
      </c>
      <c r="G234" s="2">
        <v>71747</v>
      </c>
      <c r="H234" s="2">
        <v>4803</v>
      </c>
      <c r="I234" s="35">
        <f t="shared" si="38"/>
        <v>0.74999651553375057</v>
      </c>
      <c r="J234" s="2">
        <v>53810</v>
      </c>
      <c r="K234" s="35">
        <v>0.09</v>
      </c>
      <c r="L234" s="11">
        <v>4843</v>
      </c>
      <c r="M234" s="36" t="s">
        <v>660</v>
      </c>
      <c r="N234" s="45"/>
      <c r="O234" s="46"/>
      <c r="P234" s="13">
        <v>24113</v>
      </c>
      <c r="Q234" s="2">
        <v>53810</v>
      </c>
      <c r="R234" s="2">
        <v>49692</v>
      </c>
      <c r="S234" s="2">
        <v>8977</v>
      </c>
      <c r="T234" s="2">
        <v>5031</v>
      </c>
      <c r="U234" s="2">
        <v>34218</v>
      </c>
      <c r="V234" s="2">
        <v>44842</v>
      </c>
      <c r="W234" s="2">
        <v>13629</v>
      </c>
      <c r="X234" s="2">
        <v>53810</v>
      </c>
      <c r="Y234" s="2">
        <v>4803</v>
      </c>
      <c r="Z234" s="15">
        <v>6</v>
      </c>
      <c r="AA234" s="15">
        <v>5</v>
      </c>
      <c r="AB234" s="15">
        <v>5</v>
      </c>
      <c r="AC234" s="15">
        <v>2</v>
      </c>
      <c r="AD234" s="15">
        <v>2</v>
      </c>
      <c r="AE234" s="15">
        <f>VLOOKUP(F234,[1]D3!$A:$C,3,0)</f>
        <v>3</v>
      </c>
      <c r="AF234" s="15">
        <v>3.75</v>
      </c>
      <c r="AG234" s="15">
        <v>4</v>
      </c>
      <c r="AH234" s="15">
        <v>4</v>
      </c>
      <c r="AI234" s="38">
        <v>3</v>
      </c>
      <c r="AJ234" s="49">
        <f t="shared" si="39"/>
        <v>1</v>
      </c>
      <c r="AK234" s="49">
        <f t="shared" si="40"/>
        <v>0.83333333333333337</v>
      </c>
      <c r="AL234" s="49">
        <f t="shared" si="41"/>
        <v>0.83333333333333337</v>
      </c>
      <c r="AM234" s="49">
        <f t="shared" si="42"/>
        <v>0.33333333333333331</v>
      </c>
      <c r="AN234" s="49">
        <f t="shared" si="43"/>
        <v>0.33333333333333331</v>
      </c>
      <c r="AO234" s="49">
        <f t="shared" si="44"/>
        <v>0.5</v>
      </c>
      <c r="AP234" s="49">
        <f t="shared" si="45"/>
        <v>0.625</v>
      </c>
      <c r="AQ234" s="49">
        <f t="shared" si="46"/>
        <v>0.66666666666666663</v>
      </c>
      <c r="AR234" s="49">
        <f t="shared" si="47"/>
        <v>0.66666666666666663</v>
      </c>
      <c r="AS234" s="49">
        <f t="shared" si="48"/>
        <v>0.5</v>
      </c>
      <c r="AT234" s="49">
        <f t="shared" si="49"/>
        <v>3.510647497293566</v>
      </c>
    </row>
    <row r="235" spans="1:46" x14ac:dyDescent="0.25">
      <c r="A235" s="7" t="s">
        <v>547</v>
      </c>
      <c r="B235" s="3" t="s">
        <v>548</v>
      </c>
      <c r="C235" s="3" t="s">
        <v>547</v>
      </c>
      <c r="D235" s="3" t="s">
        <v>564</v>
      </c>
      <c r="E235" s="3" t="s">
        <v>570</v>
      </c>
      <c r="F235" s="3" t="s">
        <v>571</v>
      </c>
      <c r="G235" s="2">
        <v>40665</v>
      </c>
      <c r="H235" s="2">
        <v>7811</v>
      </c>
      <c r="I235" s="35">
        <f t="shared" si="38"/>
        <v>0.88889708594614536</v>
      </c>
      <c r="J235" s="2">
        <v>36147</v>
      </c>
      <c r="K235" s="35">
        <v>0.22</v>
      </c>
      <c r="L235" s="11">
        <v>7952</v>
      </c>
      <c r="M235" s="36" t="s">
        <v>660</v>
      </c>
      <c r="N235" s="45"/>
      <c r="O235" s="46"/>
      <c r="P235" s="13">
        <v>13667</v>
      </c>
      <c r="Q235" s="2">
        <v>36147</v>
      </c>
      <c r="R235" s="2">
        <v>28165</v>
      </c>
      <c r="S235" s="2">
        <v>6149</v>
      </c>
      <c r="T235" s="2">
        <v>4522</v>
      </c>
      <c r="U235" s="2">
        <v>26400</v>
      </c>
      <c r="V235" s="2">
        <v>25416</v>
      </c>
      <c r="W235" s="2">
        <v>7724</v>
      </c>
      <c r="X235" s="2">
        <v>36147</v>
      </c>
      <c r="Y235" s="2">
        <v>7811</v>
      </c>
      <c r="Z235" s="15">
        <v>6</v>
      </c>
      <c r="AA235" s="15">
        <v>5</v>
      </c>
      <c r="AB235" s="15">
        <v>5</v>
      </c>
      <c r="AC235" s="15">
        <v>2</v>
      </c>
      <c r="AD235" s="15">
        <v>3</v>
      </c>
      <c r="AE235" s="15">
        <f>VLOOKUP(F235,[1]D3!$A:$C,3,0)</f>
        <v>3</v>
      </c>
      <c r="AF235" s="15">
        <v>3.75</v>
      </c>
      <c r="AG235" s="15">
        <v>4</v>
      </c>
      <c r="AH235" s="15">
        <v>4</v>
      </c>
      <c r="AI235" s="38">
        <v>3</v>
      </c>
      <c r="AJ235" s="49">
        <f t="shared" si="39"/>
        <v>1</v>
      </c>
      <c r="AK235" s="49">
        <f t="shared" si="40"/>
        <v>0.83333333333333337</v>
      </c>
      <c r="AL235" s="49">
        <f t="shared" si="41"/>
        <v>0.83333333333333337</v>
      </c>
      <c r="AM235" s="49">
        <f t="shared" si="42"/>
        <v>0.33333333333333331</v>
      </c>
      <c r="AN235" s="49">
        <f t="shared" si="43"/>
        <v>0.5</v>
      </c>
      <c r="AO235" s="49">
        <f t="shared" si="44"/>
        <v>0.5</v>
      </c>
      <c r="AP235" s="49">
        <f t="shared" si="45"/>
        <v>0.625</v>
      </c>
      <c r="AQ235" s="49">
        <f t="shared" si="46"/>
        <v>0.66666666666666663</v>
      </c>
      <c r="AR235" s="49">
        <f t="shared" si="47"/>
        <v>0.66666666666666663</v>
      </c>
      <c r="AS235" s="49">
        <f t="shared" si="48"/>
        <v>0.5</v>
      </c>
      <c r="AT235" s="49">
        <f t="shared" si="49"/>
        <v>3.6724248696488528</v>
      </c>
    </row>
    <row r="236" spans="1:46" x14ac:dyDescent="0.25">
      <c r="A236" s="7" t="s">
        <v>547</v>
      </c>
      <c r="B236" s="3" t="s">
        <v>548</v>
      </c>
      <c r="C236" s="3" t="s">
        <v>557</v>
      </c>
      <c r="D236" s="3" t="s">
        <v>558</v>
      </c>
      <c r="E236" s="3" t="s">
        <v>557</v>
      </c>
      <c r="F236" s="3" t="s">
        <v>559</v>
      </c>
      <c r="G236" s="2">
        <v>17823</v>
      </c>
      <c r="H236" s="2">
        <v>14181</v>
      </c>
      <c r="I236" s="35">
        <f t="shared" si="38"/>
        <v>0.94860573416372107</v>
      </c>
      <c r="J236" s="2">
        <v>16907</v>
      </c>
      <c r="K236" s="35">
        <v>0.47</v>
      </c>
      <c r="L236" s="11">
        <v>7946</v>
      </c>
      <c r="M236" s="36" t="s">
        <v>660</v>
      </c>
      <c r="N236" s="45"/>
      <c r="O236" s="46"/>
      <c r="P236" s="13">
        <v>5990</v>
      </c>
      <c r="Q236" s="2">
        <v>11139</v>
      </c>
      <c r="R236" s="2">
        <v>12344</v>
      </c>
      <c r="S236" s="2">
        <v>4598</v>
      </c>
      <c r="T236" s="2">
        <v>2994</v>
      </c>
      <c r="U236" s="2">
        <v>16907</v>
      </c>
      <c r="V236" s="2">
        <v>12129</v>
      </c>
      <c r="W236" s="2">
        <v>3386</v>
      </c>
      <c r="X236" s="2">
        <v>16907</v>
      </c>
      <c r="Y236" s="2">
        <v>14181</v>
      </c>
      <c r="Z236" s="15">
        <v>6</v>
      </c>
      <c r="AA236" s="15">
        <v>5</v>
      </c>
      <c r="AB236" s="15">
        <v>6</v>
      </c>
      <c r="AC236" s="15">
        <v>4</v>
      </c>
      <c r="AD236" s="15">
        <v>4</v>
      </c>
      <c r="AE236" s="15">
        <f>VLOOKUP(F236,[1]D3!$A:$C,3,0)</f>
        <v>4</v>
      </c>
      <c r="AF236" s="15">
        <v>4.083333333333333</v>
      </c>
      <c r="AG236" s="15">
        <v>5</v>
      </c>
      <c r="AH236" s="15">
        <v>4</v>
      </c>
      <c r="AI236" s="38">
        <v>2</v>
      </c>
      <c r="AJ236" s="49">
        <f t="shared" si="39"/>
        <v>1</v>
      </c>
      <c r="AK236" s="49">
        <f t="shared" si="40"/>
        <v>0.83333333333333337</v>
      </c>
      <c r="AL236" s="49">
        <f t="shared" si="41"/>
        <v>1</v>
      </c>
      <c r="AM236" s="49">
        <f t="shared" si="42"/>
        <v>0.66666666666666663</v>
      </c>
      <c r="AN236" s="49">
        <f t="shared" si="43"/>
        <v>0.66666666666666663</v>
      </c>
      <c r="AO236" s="49">
        <f t="shared" si="44"/>
        <v>0.66666666666666663</v>
      </c>
      <c r="AP236" s="49">
        <f t="shared" si="45"/>
        <v>0.68055555555555547</v>
      </c>
      <c r="AQ236" s="49">
        <f t="shared" si="46"/>
        <v>0.83333333333333337</v>
      </c>
      <c r="AR236" s="49">
        <f t="shared" si="47"/>
        <v>0.66666666666666663</v>
      </c>
      <c r="AS236" s="49">
        <f t="shared" si="48"/>
        <v>0.33333333333333331</v>
      </c>
      <c r="AT236" s="49">
        <f t="shared" si="49"/>
        <v>4.1639582526290244</v>
      </c>
    </row>
    <row r="237" spans="1:46" x14ac:dyDescent="0.25">
      <c r="A237" s="7" t="s">
        <v>547</v>
      </c>
      <c r="B237" s="3" t="s">
        <v>548</v>
      </c>
      <c r="C237" s="3" t="s">
        <v>557</v>
      </c>
      <c r="D237" s="3" t="s">
        <v>558</v>
      </c>
      <c r="E237" s="3" t="s">
        <v>560</v>
      </c>
      <c r="F237" s="3" t="s">
        <v>561</v>
      </c>
      <c r="G237" s="2">
        <v>15703</v>
      </c>
      <c r="H237" s="2">
        <v>3512</v>
      </c>
      <c r="I237" s="35">
        <f t="shared" si="38"/>
        <v>0.85646054893969303</v>
      </c>
      <c r="J237" s="2">
        <v>13449</v>
      </c>
      <c r="K237" s="35">
        <v>1</v>
      </c>
      <c r="L237" s="11">
        <v>13449</v>
      </c>
      <c r="M237" s="36" t="s">
        <v>660</v>
      </c>
      <c r="N237" s="45"/>
      <c r="O237" s="46"/>
      <c r="P237" s="13">
        <v>5278</v>
      </c>
      <c r="Q237" s="2">
        <v>10905</v>
      </c>
      <c r="R237" s="2">
        <v>10876</v>
      </c>
      <c r="S237" s="2">
        <v>3301</v>
      </c>
      <c r="T237" s="2">
        <v>1887</v>
      </c>
      <c r="U237" s="2">
        <v>13449</v>
      </c>
      <c r="V237" s="2">
        <v>10687</v>
      </c>
      <c r="W237" s="2">
        <v>2983</v>
      </c>
      <c r="X237" s="2">
        <v>13449</v>
      </c>
      <c r="Y237" s="2">
        <v>3512</v>
      </c>
      <c r="Z237" s="15">
        <v>6</v>
      </c>
      <c r="AA237" s="15">
        <v>5</v>
      </c>
      <c r="AB237" s="15">
        <v>5</v>
      </c>
      <c r="AC237" s="15">
        <v>4</v>
      </c>
      <c r="AD237" s="15">
        <v>3</v>
      </c>
      <c r="AE237" s="15">
        <f>VLOOKUP(F237,[1]D3!$A:$C,3,0)</f>
        <v>5</v>
      </c>
      <c r="AF237" s="15">
        <v>4.083333333333333</v>
      </c>
      <c r="AG237" s="15">
        <v>5</v>
      </c>
      <c r="AH237" s="15">
        <v>4</v>
      </c>
      <c r="AI237" s="38">
        <v>3</v>
      </c>
      <c r="AJ237" s="49">
        <f t="shared" si="39"/>
        <v>1</v>
      </c>
      <c r="AK237" s="49">
        <f t="shared" si="40"/>
        <v>0.83333333333333337</v>
      </c>
      <c r="AL237" s="49">
        <f t="shared" si="41"/>
        <v>0.83333333333333337</v>
      </c>
      <c r="AM237" s="49">
        <f t="shared" si="42"/>
        <v>0.66666666666666663</v>
      </c>
      <c r="AN237" s="49">
        <f t="shared" si="43"/>
        <v>0.5</v>
      </c>
      <c r="AO237" s="49">
        <f t="shared" si="44"/>
        <v>0.83333333333333337</v>
      </c>
      <c r="AP237" s="49">
        <f t="shared" si="45"/>
        <v>0.68055555555555547</v>
      </c>
      <c r="AQ237" s="49">
        <f t="shared" si="46"/>
        <v>0.83333333333333337</v>
      </c>
      <c r="AR237" s="49">
        <f t="shared" si="47"/>
        <v>0.66666666666666663</v>
      </c>
      <c r="AS237" s="49">
        <f t="shared" si="48"/>
        <v>0.5</v>
      </c>
      <c r="AT237" s="49">
        <f t="shared" si="49"/>
        <v>4.2379891770160203</v>
      </c>
    </row>
    <row r="238" spans="1:46" x14ac:dyDescent="0.25">
      <c r="A238" s="7" t="s">
        <v>547</v>
      </c>
      <c r="B238" s="3" t="s">
        <v>548</v>
      </c>
      <c r="C238" s="3" t="s">
        <v>557</v>
      </c>
      <c r="D238" s="3" t="s">
        <v>558</v>
      </c>
      <c r="E238" s="3" t="s">
        <v>562</v>
      </c>
      <c r="F238" s="3" t="s">
        <v>563</v>
      </c>
      <c r="G238" s="2">
        <v>10152</v>
      </c>
      <c r="H238" s="2">
        <v>2969</v>
      </c>
      <c r="I238" s="35">
        <f t="shared" si="38"/>
        <v>0.96158392434988182</v>
      </c>
      <c r="J238" s="2">
        <v>9762</v>
      </c>
      <c r="K238" s="35">
        <v>1</v>
      </c>
      <c r="L238" s="11">
        <v>9762</v>
      </c>
      <c r="M238" s="36" t="s">
        <v>660</v>
      </c>
      <c r="N238" s="45"/>
      <c r="O238" s="46"/>
      <c r="P238" s="13">
        <v>3412</v>
      </c>
      <c r="Q238" s="2">
        <v>9762</v>
      </c>
      <c r="R238" s="2">
        <v>7032</v>
      </c>
      <c r="S238" s="2">
        <v>2013</v>
      </c>
      <c r="T238" s="2">
        <v>1404</v>
      </c>
      <c r="U238" s="2">
        <v>9600</v>
      </c>
      <c r="V238" s="2">
        <v>7614</v>
      </c>
      <c r="W238" s="2">
        <v>1928</v>
      </c>
      <c r="X238" s="2">
        <v>9762</v>
      </c>
      <c r="Y238" s="2">
        <v>2969</v>
      </c>
      <c r="Z238" s="15">
        <v>6</v>
      </c>
      <c r="AA238" s="15">
        <v>5</v>
      </c>
      <c r="AB238" s="15">
        <v>5</v>
      </c>
      <c r="AC238" s="15">
        <v>3</v>
      </c>
      <c r="AD238" s="15">
        <v>4</v>
      </c>
      <c r="AE238" s="15">
        <f>VLOOKUP(F238,[1]D3!$A:$C,3,0)</f>
        <v>4</v>
      </c>
      <c r="AF238" s="15">
        <v>4.5</v>
      </c>
      <c r="AG238" s="15">
        <v>4</v>
      </c>
      <c r="AH238" s="15">
        <v>4</v>
      </c>
      <c r="AI238" s="38">
        <v>2</v>
      </c>
      <c r="AJ238" s="49">
        <f t="shared" si="39"/>
        <v>1</v>
      </c>
      <c r="AK238" s="49">
        <f t="shared" si="40"/>
        <v>0.83333333333333337</v>
      </c>
      <c r="AL238" s="49">
        <f t="shared" si="41"/>
        <v>0.83333333333333337</v>
      </c>
      <c r="AM238" s="49">
        <f t="shared" si="42"/>
        <v>0.5</v>
      </c>
      <c r="AN238" s="49">
        <f t="shared" si="43"/>
        <v>0.66666666666666663</v>
      </c>
      <c r="AO238" s="49">
        <f t="shared" si="44"/>
        <v>0.66666666666666663</v>
      </c>
      <c r="AP238" s="49">
        <f t="shared" si="45"/>
        <v>0.75</v>
      </c>
      <c r="AQ238" s="49">
        <f t="shared" si="46"/>
        <v>0.66666666666666663</v>
      </c>
      <c r="AR238" s="49">
        <f t="shared" si="47"/>
        <v>0.66666666666666663</v>
      </c>
      <c r="AS238" s="49">
        <f t="shared" si="48"/>
        <v>0.33333333333333331</v>
      </c>
      <c r="AT238" s="49">
        <f t="shared" si="49"/>
        <v>3.9949835896817021</v>
      </c>
    </row>
    <row r="239" spans="1:46" x14ac:dyDescent="0.25">
      <c r="A239" s="7" t="s">
        <v>547</v>
      </c>
      <c r="B239" s="3" t="s">
        <v>548</v>
      </c>
      <c r="C239" s="3" t="s">
        <v>549</v>
      </c>
      <c r="D239" s="3" t="s">
        <v>550</v>
      </c>
      <c r="E239" s="3" t="s">
        <v>551</v>
      </c>
      <c r="F239" s="3" t="s">
        <v>552</v>
      </c>
      <c r="G239" s="2">
        <v>82856</v>
      </c>
      <c r="H239" s="2">
        <v>15083</v>
      </c>
      <c r="I239" s="35">
        <f t="shared" si="38"/>
        <v>0.83333735637732931</v>
      </c>
      <c r="J239" s="2">
        <v>69047</v>
      </c>
      <c r="K239" s="35">
        <v>1</v>
      </c>
      <c r="L239" s="11">
        <v>69047</v>
      </c>
      <c r="M239" s="36" t="s">
        <v>660</v>
      </c>
      <c r="N239" s="45"/>
      <c r="O239" s="46"/>
      <c r="P239" s="13">
        <v>27847</v>
      </c>
      <c r="Q239" s="2">
        <v>69047</v>
      </c>
      <c r="R239" s="2">
        <v>57386</v>
      </c>
      <c r="S239" s="2">
        <v>11751</v>
      </c>
      <c r="T239" s="2">
        <v>8436</v>
      </c>
      <c r="U239" s="2">
        <v>52782</v>
      </c>
      <c r="V239" s="2">
        <v>59841</v>
      </c>
      <c r="W239" s="2">
        <v>15739</v>
      </c>
      <c r="X239" s="2">
        <v>69047</v>
      </c>
      <c r="Y239" s="2">
        <v>15083</v>
      </c>
      <c r="Z239" s="15">
        <v>6</v>
      </c>
      <c r="AA239" s="15">
        <v>5</v>
      </c>
      <c r="AB239" s="15">
        <v>5</v>
      </c>
      <c r="AC239" s="15">
        <v>2</v>
      </c>
      <c r="AD239" s="15">
        <v>3</v>
      </c>
      <c r="AE239" s="15">
        <f>VLOOKUP(F239,[1]D3!$A:$C,3,0)</f>
        <v>3</v>
      </c>
      <c r="AF239" s="15">
        <v>4.333333333333333</v>
      </c>
      <c r="AG239" s="15">
        <v>4</v>
      </c>
      <c r="AH239" s="15">
        <v>4</v>
      </c>
      <c r="AI239" s="38">
        <v>3</v>
      </c>
      <c r="AJ239" s="49">
        <f t="shared" si="39"/>
        <v>1</v>
      </c>
      <c r="AK239" s="49">
        <f t="shared" si="40"/>
        <v>0.83333333333333337</v>
      </c>
      <c r="AL239" s="49">
        <f t="shared" si="41"/>
        <v>0.83333333333333337</v>
      </c>
      <c r="AM239" s="49">
        <f t="shared" si="42"/>
        <v>0.33333333333333331</v>
      </c>
      <c r="AN239" s="49">
        <f t="shared" si="43"/>
        <v>0.5</v>
      </c>
      <c r="AO239" s="49">
        <f t="shared" si="44"/>
        <v>0.5</v>
      </c>
      <c r="AP239" s="49">
        <f t="shared" si="45"/>
        <v>0.72222222222222221</v>
      </c>
      <c r="AQ239" s="49">
        <f t="shared" si="46"/>
        <v>0.66666666666666663</v>
      </c>
      <c r="AR239" s="49">
        <f t="shared" si="47"/>
        <v>0.66666666666666663</v>
      </c>
      <c r="AS239" s="49">
        <f t="shared" si="48"/>
        <v>0.5</v>
      </c>
      <c r="AT239" s="49">
        <f t="shared" si="49"/>
        <v>3.7318972568452073</v>
      </c>
    </row>
    <row r="240" spans="1:46" x14ac:dyDescent="0.25">
      <c r="A240" s="7" t="s">
        <v>547</v>
      </c>
      <c r="B240" s="3" t="s">
        <v>548</v>
      </c>
      <c r="C240" s="3" t="s">
        <v>549</v>
      </c>
      <c r="D240" s="3" t="s">
        <v>550</v>
      </c>
      <c r="E240" s="3" t="s">
        <v>553</v>
      </c>
      <c r="F240" s="3" t="s">
        <v>554</v>
      </c>
      <c r="G240" s="2">
        <v>47712</v>
      </c>
      <c r="H240" s="2">
        <v>11422</v>
      </c>
      <c r="I240" s="35">
        <f t="shared" si="38"/>
        <v>0.74645791415157614</v>
      </c>
      <c r="J240" s="2">
        <v>35615</v>
      </c>
      <c r="K240" s="35">
        <v>1</v>
      </c>
      <c r="L240" s="11">
        <v>35615</v>
      </c>
      <c r="M240" s="36" t="s">
        <v>660</v>
      </c>
      <c r="N240" s="45"/>
      <c r="O240" s="46"/>
      <c r="P240" s="13">
        <v>16035</v>
      </c>
      <c r="Q240" s="2">
        <v>23856</v>
      </c>
      <c r="R240" s="2">
        <v>33045</v>
      </c>
      <c r="S240" s="2">
        <v>7056</v>
      </c>
      <c r="T240" s="2">
        <v>4840</v>
      </c>
      <c r="U240" s="2">
        <v>35615</v>
      </c>
      <c r="V240" s="2">
        <v>31808</v>
      </c>
      <c r="W240" s="2">
        <v>9063</v>
      </c>
      <c r="X240" s="2">
        <v>35615</v>
      </c>
      <c r="Y240" s="2">
        <v>11422</v>
      </c>
      <c r="Z240" s="15">
        <v>6</v>
      </c>
      <c r="AA240" s="15">
        <v>5</v>
      </c>
      <c r="AB240" s="15">
        <v>5</v>
      </c>
      <c r="AC240" s="15">
        <v>2</v>
      </c>
      <c r="AD240" s="15">
        <v>2</v>
      </c>
      <c r="AE240" s="15">
        <f>VLOOKUP(F240,[1]D3!$A:$C,3,0)</f>
        <v>4</v>
      </c>
      <c r="AF240" s="15">
        <v>4</v>
      </c>
      <c r="AG240" s="15">
        <v>4</v>
      </c>
      <c r="AH240" s="15">
        <v>4</v>
      </c>
      <c r="AI240" s="38">
        <v>1</v>
      </c>
      <c r="AJ240" s="49">
        <f t="shared" si="39"/>
        <v>1</v>
      </c>
      <c r="AK240" s="49">
        <f t="shared" si="40"/>
        <v>0.83333333333333337</v>
      </c>
      <c r="AL240" s="49">
        <f t="shared" si="41"/>
        <v>0.83333333333333337</v>
      </c>
      <c r="AM240" s="49">
        <f t="shared" si="42"/>
        <v>0.33333333333333331</v>
      </c>
      <c r="AN240" s="49">
        <f t="shared" si="43"/>
        <v>0.33333333333333331</v>
      </c>
      <c r="AO240" s="49">
        <f t="shared" si="44"/>
        <v>0.66666666666666663</v>
      </c>
      <c r="AP240" s="49">
        <f t="shared" si="45"/>
        <v>0.66666666666666663</v>
      </c>
      <c r="AQ240" s="49">
        <f t="shared" si="46"/>
        <v>0.66666666666666663</v>
      </c>
      <c r="AR240" s="49">
        <f t="shared" si="47"/>
        <v>0.66666666666666663</v>
      </c>
      <c r="AS240" s="49">
        <f t="shared" si="48"/>
        <v>0.16666666666666666</v>
      </c>
      <c r="AT240" s="49">
        <f t="shared" si="49"/>
        <v>3.2312468423897189</v>
      </c>
    </row>
    <row r="241" spans="1:46" x14ac:dyDescent="0.25">
      <c r="A241" s="7" t="s">
        <v>547</v>
      </c>
      <c r="B241" s="3" t="s">
        <v>548</v>
      </c>
      <c r="C241" s="3" t="s">
        <v>549</v>
      </c>
      <c r="D241" s="3" t="s">
        <v>550</v>
      </c>
      <c r="E241" s="3" t="s">
        <v>555</v>
      </c>
      <c r="F241" s="3" t="s">
        <v>556</v>
      </c>
      <c r="G241" s="2">
        <v>34535</v>
      </c>
      <c r="H241" s="2">
        <v>17287</v>
      </c>
      <c r="I241" s="35">
        <f t="shared" si="38"/>
        <v>0.88235123787462</v>
      </c>
      <c r="J241" s="2">
        <v>30472</v>
      </c>
      <c r="K241" s="35">
        <v>1</v>
      </c>
      <c r="L241" s="11">
        <v>30472</v>
      </c>
      <c r="M241" s="36" t="s">
        <v>660</v>
      </c>
      <c r="N241" s="45"/>
      <c r="O241" s="46"/>
      <c r="P241" s="13">
        <v>11607</v>
      </c>
      <c r="Q241" s="2">
        <v>30472</v>
      </c>
      <c r="R241" s="2">
        <v>23919</v>
      </c>
      <c r="S241" s="2">
        <v>9588</v>
      </c>
      <c r="T241" s="2">
        <v>8413</v>
      </c>
      <c r="U241" s="2">
        <v>28719</v>
      </c>
      <c r="V241" s="2">
        <v>22064</v>
      </c>
      <c r="W241" s="2">
        <v>6560</v>
      </c>
      <c r="X241" s="2">
        <v>30472</v>
      </c>
      <c r="Y241" s="2">
        <v>17287</v>
      </c>
      <c r="Z241" s="15">
        <v>6</v>
      </c>
      <c r="AA241" s="15">
        <v>5</v>
      </c>
      <c r="AB241" s="15">
        <v>5</v>
      </c>
      <c r="AC241" s="15">
        <v>3</v>
      </c>
      <c r="AD241" s="15">
        <v>4</v>
      </c>
      <c r="AE241" s="15">
        <f>VLOOKUP(F241,[1]D3!$A:$C,3,0)</f>
        <v>5</v>
      </c>
      <c r="AF241" s="15">
        <v>3.8333333333333335</v>
      </c>
      <c r="AG241" s="15">
        <v>4</v>
      </c>
      <c r="AH241" s="15">
        <v>4</v>
      </c>
      <c r="AI241" s="38">
        <v>4</v>
      </c>
      <c r="AJ241" s="49">
        <f t="shared" si="39"/>
        <v>1</v>
      </c>
      <c r="AK241" s="49">
        <f t="shared" si="40"/>
        <v>0.83333333333333337</v>
      </c>
      <c r="AL241" s="49">
        <f t="shared" si="41"/>
        <v>0.83333333333333337</v>
      </c>
      <c r="AM241" s="49">
        <f t="shared" si="42"/>
        <v>0.5</v>
      </c>
      <c r="AN241" s="49">
        <f t="shared" si="43"/>
        <v>0.66666666666666663</v>
      </c>
      <c r="AO241" s="49">
        <f t="shared" si="44"/>
        <v>0.83333333333333337</v>
      </c>
      <c r="AP241" s="49">
        <f t="shared" si="45"/>
        <v>0.63888888888888895</v>
      </c>
      <c r="AQ241" s="49">
        <f t="shared" si="46"/>
        <v>0.66666666666666663</v>
      </c>
      <c r="AR241" s="49">
        <f t="shared" si="47"/>
        <v>0.66666666666666663</v>
      </c>
      <c r="AS241" s="49">
        <f t="shared" si="48"/>
        <v>0.66666666666666663</v>
      </c>
      <c r="AT241" s="49">
        <f t="shared" si="49"/>
        <v>4.3450345172047911</v>
      </c>
    </row>
    <row r="242" spans="1:46" x14ac:dyDescent="0.25">
      <c r="A242" s="7" t="s">
        <v>572</v>
      </c>
      <c r="B242" s="3" t="s">
        <v>573</v>
      </c>
      <c r="C242" s="3" t="s">
        <v>572</v>
      </c>
      <c r="D242" s="3" t="s">
        <v>594</v>
      </c>
      <c r="E242" s="3" t="s">
        <v>572</v>
      </c>
      <c r="F242" s="3" t="s">
        <v>595</v>
      </c>
      <c r="G242" s="2">
        <v>119907</v>
      </c>
      <c r="H242" s="2">
        <v>51903</v>
      </c>
      <c r="I242" s="35">
        <f t="shared" si="38"/>
        <v>0.80555764050472445</v>
      </c>
      <c r="J242" s="2">
        <v>96592</v>
      </c>
      <c r="K242" s="35"/>
      <c r="L242" s="11"/>
      <c r="M242" s="36"/>
      <c r="N242" s="45"/>
      <c r="O242" s="46"/>
      <c r="P242" s="13">
        <v>40299</v>
      </c>
      <c r="Q242" s="2">
        <v>57143</v>
      </c>
      <c r="R242" s="2">
        <v>83047</v>
      </c>
      <c r="S242" s="2">
        <v>31713</v>
      </c>
      <c r="T242" s="2">
        <v>19083</v>
      </c>
      <c r="U242" s="2">
        <v>85905</v>
      </c>
      <c r="V242" s="2">
        <v>96592</v>
      </c>
      <c r="W242" s="2">
        <v>22777</v>
      </c>
      <c r="X242" s="2">
        <v>96592</v>
      </c>
      <c r="Y242" s="2">
        <v>51903</v>
      </c>
      <c r="Z242" s="15">
        <v>4</v>
      </c>
      <c r="AA242" s="15">
        <v>5</v>
      </c>
      <c r="AB242" s="15">
        <v>4</v>
      </c>
      <c r="AC242" s="15">
        <v>4</v>
      </c>
      <c r="AD242" s="15">
        <v>4</v>
      </c>
      <c r="AE242" s="15">
        <f>VLOOKUP(F242,[1]D3!$A:$C,3,0)</f>
        <v>5</v>
      </c>
      <c r="AF242" s="15">
        <v>4.833333333333333</v>
      </c>
      <c r="AG242" s="15">
        <v>5</v>
      </c>
      <c r="AH242" s="15">
        <v>2</v>
      </c>
      <c r="AI242" s="38">
        <v>3</v>
      </c>
      <c r="AJ242" s="49">
        <f t="shared" si="39"/>
        <v>0.66666666666666663</v>
      </c>
      <c r="AK242" s="49">
        <f t="shared" si="40"/>
        <v>0.83333333333333337</v>
      </c>
      <c r="AL242" s="49">
        <f t="shared" si="41"/>
        <v>0.66666666666666663</v>
      </c>
      <c r="AM242" s="49">
        <f t="shared" si="42"/>
        <v>0.66666666666666663</v>
      </c>
      <c r="AN242" s="49">
        <f t="shared" si="43"/>
        <v>0.66666666666666663</v>
      </c>
      <c r="AO242" s="49">
        <f t="shared" si="44"/>
        <v>0.83333333333333337</v>
      </c>
      <c r="AP242" s="49">
        <f t="shared" si="45"/>
        <v>0.80555555555555547</v>
      </c>
      <c r="AQ242" s="49">
        <f t="shared" si="46"/>
        <v>0.83333333333333337</v>
      </c>
      <c r="AR242" s="49">
        <f t="shared" si="47"/>
        <v>0.33333333333333331</v>
      </c>
      <c r="AS242" s="49">
        <f t="shared" si="48"/>
        <v>0.5</v>
      </c>
      <c r="AT242" s="49">
        <f t="shared" si="49"/>
        <v>3.849439978940115</v>
      </c>
    </row>
    <row r="243" spans="1:46" x14ac:dyDescent="0.25">
      <c r="A243" s="7" t="s">
        <v>572</v>
      </c>
      <c r="B243" s="3" t="s">
        <v>573</v>
      </c>
      <c r="C243" s="3" t="s">
        <v>572</v>
      </c>
      <c r="D243" s="3" t="s">
        <v>594</v>
      </c>
      <c r="E243" s="3" t="s">
        <v>596</v>
      </c>
      <c r="F243" s="3" t="s">
        <v>597</v>
      </c>
      <c r="G243" s="2">
        <v>26031</v>
      </c>
      <c r="H243" s="2">
        <v>9092</v>
      </c>
      <c r="I243" s="35">
        <f t="shared" si="38"/>
        <v>0.91667627060043799</v>
      </c>
      <c r="J243" s="2">
        <v>23862</v>
      </c>
      <c r="K243" s="35"/>
      <c r="L243" s="11"/>
      <c r="M243" s="36"/>
      <c r="N243" s="45"/>
      <c r="O243" s="46"/>
      <c r="P243" s="13">
        <v>8749</v>
      </c>
      <c r="Q243" s="2">
        <v>8704</v>
      </c>
      <c r="R243" s="2">
        <v>18029</v>
      </c>
      <c r="S243" s="2">
        <v>6081</v>
      </c>
      <c r="T243" s="2">
        <v>3218</v>
      </c>
      <c r="U243" s="2">
        <v>20458</v>
      </c>
      <c r="V243" s="2">
        <v>23862</v>
      </c>
      <c r="W243" s="2">
        <v>4945</v>
      </c>
      <c r="X243" s="2">
        <v>23862</v>
      </c>
      <c r="Y243" s="2">
        <v>9092</v>
      </c>
      <c r="Z243" s="15">
        <v>5</v>
      </c>
      <c r="AA243" s="15">
        <v>4</v>
      </c>
      <c r="AB243" s="15">
        <v>3</v>
      </c>
      <c r="AC243" s="15">
        <v>4</v>
      </c>
      <c r="AD243" s="15">
        <v>4</v>
      </c>
      <c r="AE243" s="15">
        <f>VLOOKUP(F243,[1]D3!$A:$C,3,0)</f>
        <v>4</v>
      </c>
      <c r="AF243" s="15">
        <v>5.5</v>
      </c>
      <c r="AG243" s="15">
        <v>5</v>
      </c>
      <c r="AH243" s="15">
        <v>2</v>
      </c>
      <c r="AI243" s="38">
        <v>3</v>
      </c>
      <c r="AJ243" s="49">
        <f t="shared" si="39"/>
        <v>0.83333333333333337</v>
      </c>
      <c r="AK243" s="49">
        <f t="shared" si="40"/>
        <v>0.66666666666666663</v>
      </c>
      <c r="AL243" s="49">
        <f t="shared" si="41"/>
        <v>0.5</v>
      </c>
      <c r="AM243" s="49">
        <f t="shared" si="42"/>
        <v>0.66666666666666663</v>
      </c>
      <c r="AN243" s="49">
        <f t="shared" si="43"/>
        <v>0.66666666666666663</v>
      </c>
      <c r="AO243" s="49">
        <f t="shared" si="44"/>
        <v>0.66666666666666663</v>
      </c>
      <c r="AP243" s="49">
        <f t="shared" si="45"/>
        <v>0.91666666666666663</v>
      </c>
      <c r="AQ243" s="49">
        <f t="shared" si="46"/>
        <v>0.83333333333333337</v>
      </c>
      <c r="AR243" s="49">
        <f t="shared" si="47"/>
        <v>0.33333333333333331</v>
      </c>
      <c r="AS243" s="49">
        <f t="shared" si="48"/>
        <v>0.5</v>
      </c>
      <c r="AT243" s="49">
        <f t="shared" si="49"/>
        <v>3.6896298232454008</v>
      </c>
    </row>
    <row r="244" spans="1:46" x14ac:dyDescent="0.25">
      <c r="A244" s="7" t="s">
        <v>572</v>
      </c>
      <c r="B244" s="3" t="s">
        <v>573</v>
      </c>
      <c r="C244" s="3" t="s">
        <v>572</v>
      </c>
      <c r="D244" s="3" t="s">
        <v>594</v>
      </c>
      <c r="E244" s="3" t="s">
        <v>598</v>
      </c>
      <c r="F244" s="3" t="s">
        <v>599</v>
      </c>
      <c r="G244" s="2">
        <v>24070</v>
      </c>
      <c r="H244" s="2">
        <v>11850</v>
      </c>
      <c r="I244" s="35">
        <f t="shared" si="38"/>
        <v>0.93053593685085167</v>
      </c>
      <c r="J244" s="2">
        <v>22398</v>
      </c>
      <c r="K244" s="35"/>
      <c r="L244" s="11"/>
      <c r="M244" s="36"/>
      <c r="N244" s="45"/>
      <c r="O244" s="46"/>
      <c r="P244" s="13">
        <v>8089</v>
      </c>
      <c r="Q244" s="2">
        <v>11524</v>
      </c>
      <c r="R244" s="2">
        <v>16671</v>
      </c>
      <c r="S244" s="2">
        <v>7439</v>
      </c>
      <c r="T244" s="2">
        <v>4069</v>
      </c>
      <c r="U244" s="2">
        <v>19830</v>
      </c>
      <c r="V244" s="2">
        <v>22398</v>
      </c>
      <c r="W244" s="2">
        <v>4572</v>
      </c>
      <c r="X244" s="2">
        <v>22398</v>
      </c>
      <c r="Y244" s="2">
        <v>11850</v>
      </c>
      <c r="Z244" s="15">
        <v>5</v>
      </c>
      <c r="AA244" s="15">
        <v>4</v>
      </c>
      <c r="AB244" s="15">
        <v>4</v>
      </c>
      <c r="AC244" s="15">
        <v>4</v>
      </c>
      <c r="AD244" s="15">
        <v>3</v>
      </c>
      <c r="AE244" s="15">
        <f>VLOOKUP(F244,[1]D3!$A:$C,3,0)</f>
        <v>4</v>
      </c>
      <c r="AF244" s="15">
        <v>5.583333333333333</v>
      </c>
      <c r="AG244" s="15">
        <v>4</v>
      </c>
      <c r="AH244" s="15">
        <v>2</v>
      </c>
      <c r="AI244" s="38">
        <v>3</v>
      </c>
      <c r="AJ244" s="49">
        <f t="shared" si="39"/>
        <v>0.83333333333333337</v>
      </c>
      <c r="AK244" s="49">
        <f t="shared" si="40"/>
        <v>0.66666666666666663</v>
      </c>
      <c r="AL244" s="49">
        <f t="shared" si="41"/>
        <v>0.66666666666666663</v>
      </c>
      <c r="AM244" s="49">
        <f t="shared" si="42"/>
        <v>0.66666666666666663</v>
      </c>
      <c r="AN244" s="49">
        <f t="shared" si="43"/>
        <v>0.5</v>
      </c>
      <c r="AO244" s="49">
        <f t="shared" si="44"/>
        <v>0.66666666666666663</v>
      </c>
      <c r="AP244" s="49">
        <f t="shared" si="45"/>
        <v>0.93055555555555547</v>
      </c>
      <c r="AQ244" s="49">
        <f t="shared" si="46"/>
        <v>0.66666666666666663</v>
      </c>
      <c r="AR244" s="49">
        <f t="shared" si="47"/>
        <v>0.33333333333333331</v>
      </c>
      <c r="AS244" s="49">
        <f t="shared" si="48"/>
        <v>0.5</v>
      </c>
      <c r="AT244" s="49">
        <f t="shared" si="49"/>
        <v>3.6957998877142471</v>
      </c>
    </row>
    <row r="245" spans="1:46" x14ac:dyDescent="0.25">
      <c r="A245" s="7" t="s">
        <v>572</v>
      </c>
      <c r="B245" s="3" t="s">
        <v>573</v>
      </c>
      <c r="C245" s="3" t="s">
        <v>572</v>
      </c>
      <c r="D245" s="3" t="s">
        <v>594</v>
      </c>
      <c r="E245" s="3" t="s">
        <v>600</v>
      </c>
      <c r="F245" s="3" t="s">
        <v>601</v>
      </c>
      <c r="G245" s="2">
        <v>40768</v>
      </c>
      <c r="H245" s="2">
        <v>17427</v>
      </c>
      <c r="I245" s="35">
        <f t="shared" si="38"/>
        <v>0.875</v>
      </c>
      <c r="J245" s="2">
        <v>35672</v>
      </c>
      <c r="K245" s="35">
        <v>0.98</v>
      </c>
      <c r="L245" s="11">
        <v>34959</v>
      </c>
      <c r="M245" s="36" t="s">
        <v>660</v>
      </c>
      <c r="N245" s="45"/>
      <c r="O245" s="46"/>
      <c r="P245" s="13">
        <v>13701</v>
      </c>
      <c r="Q245" s="2">
        <v>9489</v>
      </c>
      <c r="R245" s="2">
        <v>28236</v>
      </c>
      <c r="S245" s="2">
        <v>9160</v>
      </c>
      <c r="T245" s="2">
        <v>5491</v>
      </c>
      <c r="U245" s="2">
        <v>31876</v>
      </c>
      <c r="V245" s="2">
        <v>35672</v>
      </c>
      <c r="W245" s="2">
        <v>7744</v>
      </c>
      <c r="X245" s="2">
        <v>35672</v>
      </c>
      <c r="Y245" s="2">
        <v>17427</v>
      </c>
      <c r="Z245" s="15">
        <v>2</v>
      </c>
      <c r="AA245" s="15">
        <v>4</v>
      </c>
      <c r="AB245" s="15">
        <v>3</v>
      </c>
      <c r="AC245" s="15">
        <v>3</v>
      </c>
      <c r="AD245" s="15">
        <v>3</v>
      </c>
      <c r="AE245" s="15">
        <f>VLOOKUP(F245,[1]D3!$A:$C,3,0)</f>
        <v>4</v>
      </c>
      <c r="AF245" s="15">
        <v>5.25</v>
      </c>
      <c r="AG245" s="15">
        <v>4</v>
      </c>
      <c r="AH245" s="15">
        <v>2</v>
      </c>
      <c r="AI245" s="38">
        <v>2</v>
      </c>
      <c r="AJ245" s="49">
        <f t="shared" si="39"/>
        <v>0.33333333333333331</v>
      </c>
      <c r="AK245" s="49">
        <f t="shared" si="40"/>
        <v>0.66666666666666663</v>
      </c>
      <c r="AL245" s="49">
        <f t="shared" si="41"/>
        <v>0.5</v>
      </c>
      <c r="AM245" s="49">
        <f t="shared" si="42"/>
        <v>0.5</v>
      </c>
      <c r="AN245" s="49">
        <f t="shared" si="43"/>
        <v>0.5</v>
      </c>
      <c r="AO245" s="49">
        <f t="shared" si="44"/>
        <v>0.66666666666666663</v>
      </c>
      <c r="AP245" s="49">
        <f t="shared" si="45"/>
        <v>0.875</v>
      </c>
      <c r="AQ245" s="49">
        <f t="shared" si="46"/>
        <v>0.66666666666666663</v>
      </c>
      <c r="AR245" s="49">
        <f t="shared" si="47"/>
        <v>0.33333333333333331</v>
      </c>
      <c r="AS245" s="49">
        <f t="shared" si="48"/>
        <v>0.33333333333333331</v>
      </c>
      <c r="AT245" s="49">
        <f t="shared" si="49"/>
        <v>2.9729839162402989</v>
      </c>
    </row>
    <row r="246" spans="1:46" x14ac:dyDescent="0.25">
      <c r="A246" s="7" t="s">
        <v>572</v>
      </c>
      <c r="B246" s="3" t="s">
        <v>573</v>
      </c>
      <c r="C246" s="3" t="s">
        <v>572</v>
      </c>
      <c r="D246" s="3" t="s">
        <v>594</v>
      </c>
      <c r="E246" s="3" t="s">
        <v>602</v>
      </c>
      <c r="F246" s="3" t="s">
        <v>603</v>
      </c>
      <c r="G246" s="2">
        <v>24181</v>
      </c>
      <c r="H246" s="2">
        <v>7863</v>
      </c>
      <c r="I246" s="35">
        <f t="shared" si="38"/>
        <v>0.90277490591786935</v>
      </c>
      <c r="J246" s="2">
        <v>21830</v>
      </c>
      <c r="K246" s="35"/>
      <c r="L246" s="11"/>
      <c r="M246" s="36"/>
      <c r="N246" s="45"/>
      <c r="O246" s="46"/>
      <c r="P246" s="13">
        <v>8127</v>
      </c>
      <c r="Q246" s="2">
        <v>18799</v>
      </c>
      <c r="R246" s="2">
        <v>16748</v>
      </c>
      <c r="S246" s="2">
        <v>4502</v>
      </c>
      <c r="T246" s="2">
        <v>2326</v>
      </c>
      <c r="U246" s="2">
        <v>18838</v>
      </c>
      <c r="V246" s="2">
        <v>21830</v>
      </c>
      <c r="W246" s="2">
        <v>4593</v>
      </c>
      <c r="X246" s="2">
        <v>21830</v>
      </c>
      <c r="Y246" s="2">
        <v>7863</v>
      </c>
      <c r="Z246" s="15">
        <v>5</v>
      </c>
      <c r="AA246" s="15">
        <v>4</v>
      </c>
      <c r="AB246" s="15">
        <v>4</v>
      </c>
      <c r="AC246" s="15">
        <v>3</v>
      </c>
      <c r="AD246" s="15">
        <v>4</v>
      </c>
      <c r="AE246" s="15">
        <f>VLOOKUP(F246,[1]D3!$A:$C,3,0)</f>
        <v>4</v>
      </c>
      <c r="AF246" s="15">
        <v>5.416666666666667</v>
      </c>
      <c r="AG246" s="15">
        <v>5</v>
      </c>
      <c r="AH246" s="15">
        <v>2</v>
      </c>
      <c r="AI246" s="38">
        <v>2</v>
      </c>
      <c r="AJ246" s="49">
        <f t="shared" si="39"/>
        <v>0.83333333333333337</v>
      </c>
      <c r="AK246" s="49">
        <f t="shared" si="40"/>
        <v>0.66666666666666663</v>
      </c>
      <c r="AL246" s="49">
        <f t="shared" si="41"/>
        <v>0.66666666666666663</v>
      </c>
      <c r="AM246" s="49">
        <f t="shared" si="42"/>
        <v>0.5</v>
      </c>
      <c r="AN246" s="49">
        <f t="shared" si="43"/>
        <v>0.66666666666666663</v>
      </c>
      <c r="AO246" s="49">
        <f t="shared" si="44"/>
        <v>0.66666666666666663</v>
      </c>
      <c r="AP246" s="49">
        <f t="shared" si="45"/>
        <v>0.90277777777777779</v>
      </c>
      <c r="AQ246" s="49">
        <f t="shared" si="46"/>
        <v>0.83333333333333337</v>
      </c>
      <c r="AR246" s="49">
        <f t="shared" si="47"/>
        <v>0.33333333333333331</v>
      </c>
      <c r="AS246" s="49">
        <f t="shared" si="48"/>
        <v>0.33333333333333331</v>
      </c>
      <c r="AT246" s="49">
        <f t="shared" si="49"/>
        <v>3.5211162986935234</v>
      </c>
    </row>
    <row r="247" spans="1:46" x14ac:dyDescent="0.25">
      <c r="A247" s="7" t="s">
        <v>572</v>
      </c>
      <c r="B247" s="3" t="s">
        <v>573</v>
      </c>
      <c r="C247" s="3" t="s">
        <v>572</v>
      </c>
      <c r="D247" s="3" t="s">
        <v>594</v>
      </c>
      <c r="E247" s="3" t="s">
        <v>604</v>
      </c>
      <c r="F247" s="3" t="s">
        <v>605</v>
      </c>
      <c r="G247" s="2">
        <v>85616</v>
      </c>
      <c r="H247" s="2">
        <v>35363</v>
      </c>
      <c r="I247" s="35">
        <f t="shared" si="38"/>
        <v>0.88888759110446647</v>
      </c>
      <c r="J247" s="2">
        <v>76103</v>
      </c>
      <c r="K247" s="35"/>
      <c r="L247" s="11"/>
      <c r="M247" s="36"/>
      <c r="N247" s="45"/>
      <c r="O247" s="46"/>
      <c r="P247" s="13">
        <v>28774</v>
      </c>
      <c r="Q247" s="2">
        <v>42005</v>
      </c>
      <c r="R247" s="2">
        <v>59297</v>
      </c>
      <c r="S247" s="2">
        <v>24998</v>
      </c>
      <c r="T247" s="2">
        <v>13012</v>
      </c>
      <c r="U247" s="2">
        <v>64457</v>
      </c>
      <c r="V247" s="2">
        <v>76103</v>
      </c>
      <c r="W247" s="2">
        <v>16263</v>
      </c>
      <c r="X247" s="2">
        <v>76103</v>
      </c>
      <c r="Y247" s="2">
        <v>35363</v>
      </c>
      <c r="Z247" s="15">
        <v>2</v>
      </c>
      <c r="AA247" s="15">
        <v>4</v>
      </c>
      <c r="AB247" s="15">
        <v>4</v>
      </c>
      <c r="AC247" s="15">
        <v>4</v>
      </c>
      <c r="AD247" s="15">
        <v>4</v>
      </c>
      <c r="AE247" s="15">
        <f>VLOOKUP(F247,[1]D3!$A:$C,3,0)</f>
        <v>3</v>
      </c>
      <c r="AF247" s="15">
        <v>5.333333333333333</v>
      </c>
      <c r="AG247" s="15">
        <v>5</v>
      </c>
      <c r="AH247" s="15">
        <v>2</v>
      </c>
      <c r="AI247" s="38">
        <v>3</v>
      </c>
      <c r="AJ247" s="49">
        <f t="shared" si="39"/>
        <v>0.33333333333333331</v>
      </c>
      <c r="AK247" s="49">
        <f t="shared" si="40"/>
        <v>0.66666666666666663</v>
      </c>
      <c r="AL247" s="49">
        <f t="shared" si="41"/>
        <v>0.66666666666666663</v>
      </c>
      <c r="AM247" s="49">
        <f t="shared" si="42"/>
        <v>0.66666666666666663</v>
      </c>
      <c r="AN247" s="49">
        <f t="shared" si="43"/>
        <v>0.66666666666666663</v>
      </c>
      <c r="AO247" s="49">
        <f t="shared" si="44"/>
        <v>0.5</v>
      </c>
      <c r="AP247" s="49">
        <f t="shared" si="45"/>
        <v>0.88888888888888884</v>
      </c>
      <c r="AQ247" s="49">
        <f t="shared" si="46"/>
        <v>0.83333333333333337</v>
      </c>
      <c r="AR247" s="49">
        <f t="shared" si="47"/>
        <v>0.33333333333333331</v>
      </c>
      <c r="AS247" s="49">
        <f t="shared" si="48"/>
        <v>0.5</v>
      </c>
      <c r="AT247" s="49">
        <f t="shared" si="49"/>
        <v>3.3211030761983027</v>
      </c>
    </row>
    <row r="248" spans="1:46" x14ac:dyDescent="0.25">
      <c r="A248" s="7" t="s">
        <v>572</v>
      </c>
      <c r="B248" s="3" t="s">
        <v>573</v>
      </c>
      <c r="C248" s="3" t="s">
        <v>572</v>
      </c>
      <c r="D248" s="3" t="s">
        <v>594</v>
      </c>
      <c r="E248" s="3" t="s">
        <v>606</v>
      </c>
      <c r="F248" s="3" t="s">
        <v>607</v>
      </c>
      <c r="G248" s="2">
        <v>28266</v>
      </c>
      <c r="H248" s="2">
        <v>17165</v>
      </c>
      <c r="I248" s="35">
        <f t="shared" si="38"/>
        <v>0.90278072596051795</v>
      </c>
      <c r="J248" s="2">
        <v>25518</v>
      </c>
      <c r="K248" s="35"/>
      <c r="L248" s="11"/>
      <c r="M248" s="36"/>
      <c r="N248" s="45"/>
      <c r="O248" s="46"/>
      <c r="P248" s="13">
        <v>9500</v>
      </c>
      <c r="Q248" s="2">
        <v>5836</v>
      </c>
      <c r="R248" s="2">
        <v>19577</v>
      </c>
      <c r="S248" s="2">
        <v>7215</v>
      </c>
      <c r="T248" s="2">
        <v>4671</v>
      </c>
      <c r="U248" s="2">
        <v>24745</v>
      </c>
      <c r="V248" s="2">
        <v>25518</v>
      </c>
      <c r="W248" s="2">
        <v>5369</v>
      </c>
      <c r="X248" s="2">
        <v>25518</v>
      </c>
      <c r="Y248" s="2">
        <v>17165</v>
      </c>
      <c r="Z248" s="15">
        <v>5</v>
      </c>
      <c r="AA248" s="15">
        <v>4</v>
      </c>
      <c r="AB248" s="15">
        <v>4</v>
      </c>
      <c r="AC248" s="15">
        <v>3</v>
      </c>
      <c r="AD248" s="15">
        <v>4</v>
      </c>
      <c r="AE248" s="15">
        <f>VLOOKUP(F248,[1]D3!$A:$C,3,0)</f>
        <v>4</v>
      </c>
      <c r="AF248" s="15">
        <v>5.416666666666667</v>
      </c>
      <c r="AG248" s="15">
        <v>4</v>
      </c>
      <c r="AH248" s="15">
        <v>2</v>
      </c>
      <c r="AI248" s="38">
        <v>3</v>
      </c>
      <c r="AJ248" s="49">
        <f t="shared" si="39"/>
        <v>0.83333333333333337</v>
      </c>
      <c r="AK248" s="49">
        <f t="shared" si="40"/>
        <v>0.66666666666666663</v>
      </c>
      <c r="AL248" s="49">
        <f t="shared" si="41"/>
        <v>0.66666666666666663</v>
      </c>
      <c r="AM248" s="49">
        <f t="shared" si="42"/>
        <v>0.5</v>
      </c>
      <c r="AN248" s="49">
        <f t="shared" si="43"/>
        <v>0.66666666666666663</v>
      </c>
      <c r="AO248" s="49">
        <f t="shared" si="44"/>
        <v>0.66666666666666663</v>
      </c>
      <c r="AP248" s="49">
        <f t="shared" si="45"/>
        <v>0.90277777777777779</v>
      </c>
      <c r="AQ248" s="49">
        <f t="shared" si="46"/>
        <v>0.66666666666666663</v>
      </c>
      <c r="AR248" s="49">
        <f t="shared" si="47"/>
        <v>0.33333333333333331</v>
      </c>
      <c r="AS248" s="49">
        <f t="shared" si="48"/>
        <v>0.5</v>
      </c>
      <c r="AT248" s="49">
        <f t="shared" si="49"/>
        <v>3.6833760935032149</v>
      </c>
    </row>
    <row r="249" spans="1:46" x14ac:dyDescent="0.25">
      <c r="A249" s="7" t="s">
        <v>572</v>
      </c>
      <c r="B249" s="3" t="s">
        <v>573</v>
      </c>
      <c r="C249" s="3" t="s">
        <v>572</v>
      </c>
      <c r="D249" s="3" t="s">
        <v>594</v>
      </c>
      <c r="E249" s="3" t="s">
        <v>608</v>
      </c>
      <c r="F249" s="3" t="s">
        <v>609</v>
      </c>
      <c r="G249" s="2">
        <v>32838</v>
      </c>
      <c r="H249" s="2">
        <v>16906</v>
      </c>
      <c r="I249" s="35">
        <f t="shared" si="38"/>
        <v>0.88887873804738415</v>
      </c>
      <c r="J249" s="2">
        <v>29189</v>
      </c>
      <c r="K249" s="35"/>
      <c r="L249" s="11"/>
      <c r="M249" s="36"/>
      <c r="N249" s="45"/>
      <c r="O249" s="46"/>
      <c r="P249" s="13">
        <v>11036</v>
      </c>
      <c r="Q249" s="2">
        <v>9045</v>
      </c>
      <c r="R249" s="2">
        <v>22744</v>
      </c>
      <c r="S249" s="2">
        <v>6011</v>
      </c>
      <c r="T249" s="2">
        <v>3055</v>
      </c>
      <c r="U249" s="2">
        <v>28212</v>
      </c>
      <c r="V249" s="2">
        <v>29189</v>
      </c>
      <c r="W249" s="2">
        <v>6238</v>
      </c>
      <c r="X249" s="2">
        <v>29189</v>
      </c>
      <c r="Y249" s="2">
        <v>16906</v>
      </c>
      <c r="Z249" s="15">
        <v>6</v>
      </c>
      <c r="AA249" s="15">
        <v>4</v>
      </c>
      <c r="AB249" s="15">
        <v>3</v>
      </c>
      <c r="AC249" s="15">
        <v>4</v>
      </c>
      <c r="AD249" s="15">
        <v>4</v>
      </c>
      <c r="AE249" s="15">
        <f>VLOOKUP(F249,[1]D3!$A:$C,3,0)</f>
        <v>4</v>
      </c>
      <c r="AF249" s="15">
        <v>5.333333333333333</v>
      </c>
      <c r="AG249" s="15">
        <v>4</v>
      </c>
      <c r="AH249" s="15">
        <v>2</v>
      </c>
      <c r="AI249" s="38">
        <v>3</v>
      </c>
      <c r="AJ249" s="49">
        <f t="shared" si="39"/>
        <v>1</v>
      </c>
      <c r="AK249" s="49">
        <f t="shared" si="40"/>
        <v>0.66666666666666663</v>
      </c>
      <c r="AL249" s="49">
        <f t="shared" si="41"/>
        <v>0.5</v>
      </c>
      <c r="AM249" s="49">
        <f t="shared" si="42"/>
        <v>0.66666666666666663</v>
      </c>
      <c r="AN249" s="49">
        <f t="shared" si="43"/>
        <v>0.66666666666666663</v>
      </c>
      <c r="AO249" s="49">
        <f t="shared" si="44"/>
        <v>0.66666666666666663</v>
      </c>
      <c r="AP249" s="49">
        <f t="shared" si="45"/>
        <v>0.88888888888888884</v>
      </c>
      <c r="AQ249" s="49">
        <f t="shared" si="46"/>
        <v>0.66666666666666663</v>
      </c>
      <c r="AR249" s="49">
        <f t="shared" si="47"/>
        <v>0.33333333333333331</v>
      </c>
      <c r="AS249" s="49">
        <f t="shared" si="48"/>
        <v>0.5</v>
      </c>
      <c r="AT249" s="49">
        <f t="shared" si="49"/>
        <v>3.7522850898247748</v>
      </c>
    </row>
    <row r="250" spans="1:46" x14ac:dyDescent="0.25">
      <c r="A250" s="7" t="s">
        <v>572</v>
      </c>
      <c r="B250" s="3" t="s">
        <v>573</v>
      </c>
      <c r="C250" s="3" t="s">
        <v>587</v>
      </c>
      <c r="D250" s="3" t="s">
        <v>588</v>
      </c>
      <c r="E250" s="3" t="s">
        <v>587</v>
      </c>
      <c r="F250" s="3" t="s">
        <v>589</v>
      </c>
      <c r="G250" s="2">
        <v>90632</v>
      </c>
      <c r="H250" s="2">
        <v>43228</v>
      </c>
      <c r="I250" s="35">
        <f t="shared" si="38"/>
        <v>0.89361373466325356</v>
      </c>
      <c r="J250" s="2">
        <v>80990</v>
      </c>
      <c r="K250" s="35"/>
      <c r="L250" s="11"/>
      <c r="M250" s="36"/>
      <c r="N250" s="45"/>
      <c r="O250" s="46"/>
      <c r="P250" s="13">
        <v>30460</v>
      </c>
      <c r="Q250" s="2">
        <v>66680</v>
      </c>
      <c r="R250" s="2">
        <v>62772</v>
      </c>
      <c r="S250" s="2">
        <v>23376</v>
      </c>
      <c r="T250" s="2">
        <v>13407</v>
      </c>
      <c r="U250" s="2">
        <v>80990</v>
      </c>
      <c r="V250" s="2">
        <v>61680</v>
      </c>
      <c r="W250" s="2">
        <v>17216</v>
      </c>
      <c r="X250" s="2">
        <v>80990</v>
      </c>
      <c r="Y250" s="2">
        <v>43228</v>
      </c>
      <c r="Z250" s="15">
        <v>5</v>
      </c>
      <c r="AA250" s="15">
        <v>5</v>
      </c>
      <c r="AB250" s="15">
        <v>3</v>
      </c>
      <c r="AC250" s="15">
        <v>4</v>
      </c>
      <c r="AD250" s="15">
        <v>4</v>
      </c>
      <c r="AE250" s="15">
        <f>VLOOKUP(F250,[1]D3!$A:$C,3,0)</f>
        <v>4</v>
      </c>
      <c r="AF250" s="15">
        <v>4.083333333333333</v>
      </c>
      <c r="AG250" s="15">
        <v>4</v>
      </c>
      <c r="AH250" s="15">
        <v>2</v>
      </c>
      <c r="AI250" s="38">
        <v>3</v>
      </c>
      <c r="AJ250" s="49">
        <f t="shared" si="39"/>
        <v>0.83333333333333337</v>
      </c>
      <c r="AK250" s="49">
        <f t="shared" si="40"/>
        <v>0.83333333333333337</v>
      </c>
      <c r="AL250" s="49">
        <f t="shared" si="41"/>
        <v>0.5</v>
      </c>
      <c r="AM250" s="49">
        <f t="shared" si="42"/>
        <v>0.66666666666666663</v>
      </c>
      <c r="AN250" s="49">
        <f t="shared" si="43"/>
        <v>0.66666666666666663</v>
      </c>
      <c r="AO250" s="49">
        <f t="shared" si="44"/>
        <v>0.66666666666666663</v>
      </c>
      <c r="AP250" s="49">
        <f t="shared" si="45"/>
        <v>0.68055555555555547</v>
      </c>
      <c r="AQ250" s="49">
        <f t="shared" si="46"/>
        <v>0.66666666666666663</v>
      </c>
      <c r="AR250" s="49">
        <f t="shared" si="47"/>
        <v>0.33333333333333331</v>
      </c>
      <c r="AS250" s="49">
        <f t="shared" si="48"/>
        <v>0.5</v>
      </c>
      <c r="AT250" s="49">
        <f t="shared" si="49"/>
        <v>3.6591363369258971</v>
      </c>
    </row>
    <row r="251" spans="1:46" x14ac:dyDescent="0.25">
      <c r="A251" s="7" t="s">
        <v>572</v>
      </c>
      <c r="B251" s="3" t="s">
        <v>573</v>
      </c>
      <c r="C251" s="3" t="s">
        <v>587</v>
      </c>
      <c r="D251" s="3" t="s">
        <v>588</v>
      </c>
      <c r="E251" s="3" t="s">
        <v>590</v>
      </c>
      <c r="F251" s="3" t="s">
        <v>591</v>
      </c>
      <c r="G251" s="2">
        <v>15119</v>
      </c>
      <c r="H251" s="2">
        <v>7103</v>
      </c>
      <c r="I251" s="35">
        <f t="shared" si="38"/>
        <v>0.93749586612871216</v>
      </c>
      <c r="J251" s="2">
        <v>14174</v>
      </c>
      <c r="K251" s="35"/>
      <c r="L251" s="11"/>
      <c r="M251" s="36"/>
      <c r="N251" s="45"/>
      <c r="O251" s="46"/>
      <c r="P251" s="13">
        <v>5081</v>
      </c>
      <c r="Q251" s="2">
        <v>14174</v>
      </c>
      <c r="R251" s="2">
        <v>10471</v>
      </c>
      <c r="S251" s="2">
        <v>4018</v>
      </c>
      <c r="T251" s="2">
        <v>2657</v>
      </c>
      <c r="U251" s="2">
        <v>13516</v>
      </c>
      <c r="V251" s="2">
        <v>9029</v>
      </c>
      <c r="W251" s="2">
        <v>2872</v>
      </c>
      <c r="X251" s="2">
        <v>14174</v>
      </c>
      <c r="Y251" s="2">
        <v>7103</v>
      </c>
      <c r="Z251" s="15">
        <v>4</v>
      </c>
      <c r="AA251" s="15">
        <v>5</v>
      </c>
      <c r="AB251" s="15">
        <v>5</v>
      </c>
      <c r="AC251" s="15">
        <v>3</v>
      </c>
      <c r="AD251" s="15">
        <v>3</v>
      </c>
      <c r="AE251" s="15">
        <f>VLOOKUP(F251,[1]D3!$A:$C,3,0)</f>
        <v>4</v>
      </c>
      <c r="AF251" s="15">
        <v>3.5833333333333335</v>
      </c>
      <c r="AG251" s="15">
        <v>4</v>
      </c>
      <c r="AH251" s="15">
        <v>2</v>
      </c>
      <c r="AI251" s="38">
        <v>3</v>
      </c>
      <c r="AJ251" s="49">
        <f t="shared" si="39"/>
        <v>0.66666666666666663</v>
      </c>
      <c r="AK251" s="49">
        <f t="shared" si="40"/>
        <v>0.83333333333333337</v>
      </c>
      <c r="AL251" s="49">
        <f t="shared" si="41"/>
        <v>0.83333333333333337</v>
      </c>
      <c r="AM251" s="49">
        <f t="shared" si="42"/>
        <v>0.5</v>
      </c>
      <c r="AN251" s="49">
        <f t="shared" si="43"/>
        <v>0.5</v>
      </c>
      <c r="AO251" s="49">
        <f t="shared" si="44"/>
        <v>0.66666666666666663</v>
      </c>
      <c r="AP251" s="49">
        <f t="shared" si="45"/>
        <v>0.59722222222222221</v>
      </c>
      <c r="AQ251" s="49">
        <f t="shared" si="46"/>
        <v>0.66666666666666663</v>
      </c>
      <c r="AR251" s="49">
        <f t="shared" si="47"/>
        <v>0.33333333333333331</v>
      </c>
      <c r="AS251" s="49">
        <f t="shared" si="48"/>
        <v>0.5</v>
      </c>
      <c r="AT251" s="49">
        <f t="shared" si="49"/>
        <v>3.4929586148534333</v>
      </c>
    </row>
    <row r="252" spans="1:46" x14ac:dyDescent="0.25">
      <c r="A252" s="7" t="s">
        <v>572</v>
      </c>
      <c r="B252" s="3" t="s">
        <v>573</v>
      </c>
      <c r="C252" s="3" t="s">
        <v>587</v>
      </c>
      <c r="D252" s="3" t="s">
        <v>588</v>
      </c>
      <c r="E252" s="3" t="s">
        <v>592</v>
      </c>
      <c r="F252" s="3" t="s">
        <v>593</v>
      </c>
      <c r="G252" s="2">
        <v>19632</v>
      </c>
      <c r="H252" s="2">
        <v>5836</v>
      </c>
      <c r="I252" s="35">
        <f t="shared" si="38"/>
        <v>0.87790342298288504</v>
      </c>
      <c r="J252" s="2">
        <v>17235</v>
      </c>
      <c r="K252" s="35"/>
      <c r="L252" s="11"/>
      <c r="M252" s="36"/>
      <c r="N252" s="45"/>
      <c r="O252" s="46"/>
      <c r="P252" s="13">
        <v>6598</v>
      </c>
      <c r="Q252" s="2">
        <v>17235</v>
      </c>
      <c r="R252" s="2">
        <v>13597</v>
      </c>
      <c r="S252" s="2">
        <v>3557</v>
      </c>
      <c r="T252" s="2">
        <v>1790</v>
      </c>
      <c r="U252" s="2">
        <v>16826</v>
      </c>
      <c r="V252" s="2">
        <v>13361</v>
      </c>
      <c r="W252" s="2">
        <v>3729</v>
      </c>
      <c r="X252" s="2">
        <v>17235</v>
      </c>
      <c r="Y252" s="2">
        <v>5836</v>
      </c>
      <c r="Z252" s="15">
        <v>5</v>
      </c>
      <c r="AA252" s="15">
        <v>5</v>
      </c>
      <c r="AB252" s="15">
        <v>3</v>
      </c>
      <c r="AC252" s="15">
        <v>3</v>
      </c>
      <c r="AD252" s="15">
        <v>3</v>
      </c>
      <c r="AE252" s="15">
        <f>VLOOKUP(F252,[1]D3!$A:$C,3,0)</f>
        <v>5</v>
      </c>
      <c r="AF252" s="15">
        <v>4.083333333333333</v>
      </c>
      <c r="AG252" s="15">
        <v>4</v>
      </c>
      <c r="AH252" s="15">
        <v>2</v>
      </c>
      <c r="AI252" s="38">
        <v>2</v>
      </c>
      <c r="AJ252" s="49">
        <f t="shared" si="39"/>
        <v>0.83333333333333337</v>
      </c>
      <c r="AK252" s="49">
        <f t="shared" si="40"/>
        <v>0.83333333333333337</v>
      </c>
      <c r="AL252" s="49">
        <f t="shared" si="41"/>
        <v>0.5</v>
      </c>
      <c r="AM252" s="49">
        <f t="shared" si="42"/>
        <v>0.5</v>
      </c>
      <c r="AN252" s="49">
        <f t="shared" si="43"/>
        <v>0.5</v>
      </c>
      <c r="AO252" s="49">
        <f t="shared" si="44"/>
        <v>0.83333333333333337</v>
      </c>
      <c r="AP252" s="49">
        <f t="shared" si="45"/>
        <v>0.68055555555555547</v>
      </c>
      <c r="AQ252" s="49">
        <f t="shared" si="46"/>
        <v>0.66666666666666663</v>
      </c>
      <c r="AR252" s="49">
        <f t="shared" si="47"/>
        <v>0.33333333333333331</v>
      </c>
      <c r="AS252" s="49">
        <f t="shared" si="48"/>
        <v>0.33333333333333331</v>
      </c>
      <c r="AT252" s="49">
        <f t="shared" si="49"/>
        <v>3.3636942389125375</v>
      </c>
    </row>
    <row r="253" spans="1:46" x14ac:dyDescent="0.25">
      <c r="A253" s="7" t="s">
        <v>572</v>
      </c>
      <c r="B253" s="3" t="s">
        <v>573</v>
      </c>
      <c r="C253" s="3" t="s">
        <v>574</v>
      </c>
      <c r="D253" s="3" t="s">
        <v>575</v>
      </c>
      <c r="E253" s="3" t="s">
        <v>574</v>
      </c>
      <c r="F253" s="3" t="s">
        <v>576</v>
      </c>
      <c r="G253" s="2">
        <v>60971</v>
      </c>
      <c r="H253" s="2">
        <v>36443</v>
      </c>
      <c r="I253" s="35">
        <f t="shared" si="38"/>
        <v>0.86060586180315235</v>
      </c>
      <c r="J253" s="2">
        <v>52472</v>
      </c>
      <c r="K253" s="35"/>
      <c r="L253" s="11"/>
      <c r="M253" s="36"/>
      <c r="N253" s="45"/>
      <c r="O253" s="46"/>
      <c r="P253" s="13">
        <v>20492</v>
      </c>
      <c r="Q253" s="2">
        <v>45073</v>
      </c>
      <c r="R253" s="2">
        <v>42229</v>
      </c>
      <c r="S253" s="2">
        <v>17546</v>
      </c>
      <c r="T253" s="2">
        <v>12058</v>
      </c>
      <c r="U253" s="2">
        <v>52472</v>
      </c>
      <c r="V253" s="2">
        <v>39801</v>
      </c>
      <c r="W253" s="2">
        <v>11582</v>
      </c>
      <c r="X253" s="2">
        <v>52472</v>
      </c>
      <c r="Y253" s="2">
        <v>36443</v>
      </c>
      <c r="Z253" s="15">
        <v>5</v>
      </c>
      <c r="AA253" s="15">
        <v>5</v>
      </c>
      <c r="AB253" s="15">
        <v>5</v>
      </c>
      <c r="AC253" s="15">
        <v>4</v>
      </c>
      <c r="AD253" s="15">
        <v>3</v>
      </c>
      <c r="AE253" s="15">
        <f>VLOOKUP(F253,[1]D3!$A:$C,3,0)</f>
        <v>4</v>
      </c>
      <c r="AF253" s="15">
        <v>3.9166666666666665</v>
      </c>
      <c r="AG253" s="15">
        <v>4</v>
      </c>
      <c r="AH253" s="15">
        <v>2</v>
      </c>
      <c r="AI253" s="38">
        <v>4</v>
      </c>
      <c r="AJ253" s="49">
        <f t="shared" si="39"/>
        <v>0.83333333333333337</v>
      </c>
      <c r="AK253" s="49">
        <f t="shared" si="40"/>
        <v>0.83333333333333337</v>
      </c>
      <c r="AL253" s="49">
        <f t="shared" si="41"/>
        <v>0.83333333333333337</v>
      </c>
      <c r="AM253" s="49">
        <f t="shared" si="42"/>
        <v>0.66666666666666663</v>
      </c>
      <c r="AN253" s="49">
        <f t="shared" si="43"/>
        <v>0.5</v>
      </c>
      <c r="AO253" s="49">
        <f t="shared" si="44"/>
        <v>0.66666666666666663</v>
      </c>
      <c r="AP253" s="49">
        <f t="shared" si="45"/>
        <v>0.65277777777777779</v>
      </c>
      <c r="AQ253" s="49">
        <f t="shared" si="46"/>
        <v>0.66666666666666663</v>
      </c>
      <c r="AR253" s="49">
        <f t="shared" si="47"/>
        <v>0.33333333333333331</v>
      </c>
      <c r="AS253" s="49">
        <f t="shared" si="48"/>
        <v>0.66666666666666663</v>
      </c>
      <c r="AT253" s="49">
        <f t="shared" si="49"/>
        <v>3.8549392536775091</v>
      </c>
    </row>
    <row r="254" spans="1:46" x14ac:dyDescent="0.25">
      <c r="A254" s="7" t="s">
        <v>572</v>
      </c>
      <c r="B254" s="3" t="s">
        <v>573</v>
      </c>
      <c r="C254" s="3" t="s">
        <v>574</v>
      </c>
      <c r="D254" s="3" t="s">
        <v>575</v>
      </c>
      <c r="E254" s="3" t="s">
        <v>577</v>
      </c>
      <c r="F254" s="3" t="s">
        <v>578</v>
      </c>
      <c r="G254" s="2">
        <v>33032</v>
      </c>
      <c r="H254" s="2">
        <v>14097</v>
      </c>
      <c r="I254" s="35">
        <f t="shared" si="38"/>
        <v>0.90276095906999276</v>
      </c>
      <c r="J254" s="2">
        <v>29820</v>
      </c>
      <c r="K254" s="35"/>
      <c r="L254" s="11"/>
      <c r="M254" s="36"/>
      <c r="N254" s="45"/>
      <c r="O254" s="46"/>
      <c r="P254" s="13">
        <v>11101</v>
      </c>
      <c r="Q254" s="2">
        <v>25629</v>
      </c>
      <c r="R254" s="2">
        <v>22878</v>
      </c>
      <c r="S254" s="2">
        <v>6097</v>
      </c>
      <c r="T254" s="2">
        <v>3751</v>
      </c>
      <c r="U254" s="2">
        <v>28631</v>
      </c>
      <c r="V254" s="2">
        <v>29820</v>
      </c>
      <c r="W254" s="2">
        <v>6275</v>
      </c>
      <c r="X254" s="2">
        <v>29820</v>
      </c>
      <c r="Y254" s="2">
        <v>14097</v>
      </c>
      <c r="Z254" s="15">
        <v>2</v>
      </c>
      <c r="AA254" s="15">
        <v>5</v>
      </c>
      <c r="AB254" s="15">
        <v>3</v>
      </c>
      <c r="AC254" s="15">
        <v>3</v>
      </c>
      <c r="AD254" s="15">
        <v>3</v>
      </c>
      <c r="AE254" s="15">
        <f>VLOOKUP(F254,[1]D3!$A:$C,3,0)</f>
        <v>4</v>
      </c>
      <c r="AF254" s="15">
        <v>5.416666666666667</v>
      </c>
      <c r="AG254" s="15">
        <v>4</v>
      </c>
      <c r="AH254" s="15">
        <v>2</v>
      </c>
      <c r="AI254" s="38">
        <v>3</v>
      </c>
      <c r="AJ254" s="49">
        <f t="shared" si="39"/>
        <v>0.33333333333333331</v>
      </c>
      <c r="AK254" s="49">
        <f t="shared" si="40"/>
        <v>0.83333333333333337</v>
      </c>
      <c r="AL254" s="49">
        <f t="shared" si="41"/>
        <v>0.5</v>
      </c>
      <c r="AM254" s="49">
        <f t="shared" si="42"/>
        <v>0.5</v>
      </c>
      <c r="AN254" s="49">
        <f t="shared" si="43"/>
        <v>0.5</v>
      </c>
      <c r="AO254" s="49">
        <f t="shared" si="44"/>
        <v>0.66666666666666663</v>
      </c>
      <c r="AP254" s="49">
        <f t="shared" si="45"/>
        <v>0.90277777777777779</v>
      </c>
      <c r="AQ254" s="49">
        <f t="shared" si="46"/>
        <v>0.66666666666666663</v>
      </c>
      <c r="AR254" s="49">
        <f t="shared" si="47"/>
        <v>0.33333333333333331</v>
      </c>
      <c r="AS254" s="49">
        <f t="shared" si="48"/>
        <v>0.5</v>
      </c>
      <c r="AT254" s="49">
        <f t="shared" si="49"/>
        <v>3.1991464680564428</v>
      </c>
    </row>
    <row r="255" spans="1:46" x14ac:dyDescent="0.25">
      <c r="A255" s="7" t="s">
        <v>572</v>
      </c>
      <c r="B255" s="3" t="s">
        <v>573</v>
      </c>
      <c r="C255" s="3" t="s">
        <v>574</v>
      </c>
      <c r="D255" s="3" t="s">
        <v>575</v>
      </c>
      <c r="E255" s="3" t="s">
        <v>579</v>
      </c>
      <c r="F255" s="3" t="s">
        <v>580</v>
      </c>
      <c r="G255" s="2">
        <v>28519</v>
      </c>
      <c r="H255" s="2">
        <v>14530</v>
      </c>
      <c r="I255" s="35">
        <f t="shared" si="38"/>
        <v>0.90276657666818616</v>
      </c>
      <c r="J255" s="2">
        <v>25746</v>
      </c>
      <c r="K255" s="35"/>
      <c r="L255" s="11"/>
      <c r="M255" s="36"/>
      <c r="N255" s="45"/>
      <c r="O255" s="46"/>
      <c r="P255" s="13">
        <v>9585</v>
      </c>
      <c r="Q255" s="2">
        <v>13222</v>
      </c>
      <c r="R255" s="2">
        <v>19752</v>
      </c>
      <c r="S255" s="2">
        <v>6229</v>
      </c>
      <c r="T255" s="2">
        <v>2236</v>
      </c>
      <c r="U255" s="2">
        <v>23908</v>
      </c>
      <c r="V255" s="2">
        <v>25746</v>
      </c>
      <c r="W255" s="2">
        <v>5417</v>
      </c>
      <c r="X255" s="2">
        <v>25746</v>
      </c>
      <c r="Y255" s="2">
        <v>14530</v>
      </c>
      <c r="Z255" s="15">
        <v>6</v>
      </c>
      <c r="AA255" s="15">
        <v>4</v>
      </c>
      <c r="AB255" s="15">
        <v>4</v>
      </c>
      <c r="AC255" s="15">
        <v>5</v>
      </c>
      <c r="AD255" s="15">
        <v>4</v>
      </c>
      <c r="AE255" s="15">
        <f>VLOOKUP(F255,[1]D3!$A:$C,3,0)</f>
        <v>5</v>
      </c>
      <c r="AF255" s="15">
        <v>5.416666666666667</v>
      </c>
      <c r="AG255" s="15">
        <v>5</v>
      </c>
      <c r="AH255" s="15">
        <v>2</v>
      </c>
      <c r="AI255" s="38">
        <v>3</v>
      </c>
      <c r="AJ255" s="49">
        <f t="shared" si="39"/>
        <v>1</v>
      </c>
      <c r="AK255" s="49">
        <f t="shared" si="40"/>
        <v>0.66666666666666663</v>
      </c>
      <c r="AL255" s="49">
        <f t="shared" si="41"/>
        <v>0.66666666666666663</v>
      </c>
      <c r="AM255" s="49">
        <f t="shared" si="42"/>
        <v>0.83333333333333337</v>
      </c>
      <c r="AN255" s="49">
        <f t="shared" si="43"/>
        <v>0.66666666666666663</v>
      </c>
      <c r="AO255" s="49">
        <f t="shared" si="44"/>
        <v>0.83333333333333337</v>
      </c>
      <c r="AP255" s="49">
        <f t="shared" si="45"/>
        <v>0.90277777777777779</v>
      </c>
      <c r="AQ255" s="49">
        <f t="shared" si="46"/>
        <v>0.83333333333333337</v>
      </c>
      <c r="AR255" s="49">
        <f t="shared" si="47"/>
        <v>0.33333333333333331</v>
      </c>
      <c r="AS255" s="49">
        <f t="shared" si="48"/>
        <v>0.5</v>
      </c>
      <c r="AT255" s="49">
        <f t="shared" si="49"/>
        <v>4.0781352184910578</v>
      </c>
    </row>
    <row r="256" spans="1:46" x14ac:dyDescent="0.25">
      <c r="A256" s="7" t="s">
        <v>572</v>
      </c>
      <c r="B256" s="3" t="s">
        <v>573</v>
      </c>
      <c r="C256" s="3" t="s">
        <v>574</v>
      </c>
      <c r="D256" s="3" t="s">
        <v>575</v>
      </c>
      <c r="E256" s="3" t="s">
        <v>581</v>
      </c>
      <c r="F256" s="3" t="s">
        <v>582</v>
      </c>
      <c r="G256" s="2">
        <v>41970</v>
      </c>
      <c r="H256" s="2">
        <v>22784</v>
      </c>
      <c r="I256" s="35">
        <f t="shared" si="38"/>
        <v>0.91667857993805102</v>
      </c>
      <c r="J256" s="2">
        <v>38473</v>
      </c>
      <c r="K256" s="35"/>
      <c r="L256" s="11"/>
      <c r="M256" s="36"/>
      <c r="N256" s="45"/>
      <c r="O256" s="46"/>
      <c r="P256" s="13">
        <v>14106</v>
      </c>
      <c r="Q256" s="2">
        <v>13771</v>
      </c>
      <c r="R256" s="2">
        <v>29069</v>
      </c>
      <c r="S256" s="2">
        <v>8991</v>
      </c>
      <c r="T256" s="2">
        <v>6655</v>
      </c>
      <c r="U256" s="2">
        <v>38046</v>
      </c>
      <c r="V256" s="2">
        <v>38473</v>
      </c>
      <c r="W256" s="2">
        <v>7972</v>
      </c>
      <c r="X256" s="2">
        <v>38473</v>
      </c>
      <c r="Y256" s="2">
        <v>22784</v>
      </c>
      <c r="Z256" s="15">
        <v>3</v>
      </c>
      <c r="AA256" s="15">
        <v>4</v>
      </c>
      <c r="AB256" s="15">
        <v>5</v>
      </c>
      <c r="AC256" s="15">
        <v>4</v>
      </c>
      <c r="AD256" s="15">
        <v>4</v>
      </c>
      <c r="AE256" s="15">
        <f>VLOOKUP(F256,[1]D3!$A:$C,3,0)</f>
        <v>4</v>
      </c>
      <c r="AF256" s="15">
        <v>5.5</v>
      </c>
      <c r="AG256" s="15">
        <v>4</v>
      </c>
      <c r="AH256" s="15">
        <v>2</v>
      </c>
      <c r="AI256" s="38">
        <v>3</v>
      </c>
      <c r="AJ256" s="49">
        <f t="shared" si="39"/>
        <v>0.5</v>
      </c>
      <c r="AK256" s="49">
        <f t="shared" si="40"/>
        <v>0.66666666666666663</v>
      </c>
      <c r="AL256" s="49">
        <f t="shared" si="41"/>
        <v>0.83333333333333337</v>
      </c>
      <c r="AM256" s="49">
        <f t="shared" si="42"/>
        <v>0.66666666666666663</v>
      </c>
      <c r="AN256" s="49">
        <f t="shared" si="43"/>
        <v>0.66666666666666663</v>
      </c>
      <c r="AO256" s="49">
        <f t="shared" si="44"/>
        <v>0.66666666666666663</v>
      </c>
      <c r="AP256" s="49">
        <f t="shared" si="45"/>
        <v>0.91666666666666663</v>
      </c>
      <c r="AQ256" s="49">
        <f t="shared" si="46"/>
        <v>0.66666666666666663</v>
      </c>
      <c r="AR256" s="49">
        <f t="shared" si="47"/>
        <v>0.33333333333333331</v>
      </c>
      <c r="AS256" s="49">
        <f t="shared" si="48"/>
        <v>0.5</v>
      </c>
      <c r="AT256" s="49">
        <f t="shared" si="49"/>
        <v>3.6896298232454008</v>
      </c>
    </row>
    <row r="257" spans="1:46" x14ac:dyDescent="0.25">
      <c r="A257" s="7" t="s">
        <v>572</v>
      </c>
      <c r="B257" s="3" t="s">
        <v>573</v>
      </c>
      <c r="C257" s="3" t="s">
        <v>574</v>
      </c>
      <c r="D257" s="3" t="s">
        <v>575</v>
      </c>
      <c r="E257" s="3" t="s">
        <v>583</v>
      </c>
      <c r="F257" s="3" t="s">
        <v>584</v>
      </c>
      <c r="G257" s="2">
        <v>11131</v>
      </c>
      <c r="H257" s="2">
        <v>3324</v>
      </c>
      <c r="I257" s="35">
        <f t="shared" si="38"/>
        <v>0.93055430778905757</v>
      </c>
      <c r="J257" s="2">
        <v>10358</v>
      </c>
      <c r="K257" s="35"/>
      <c r="L257" s="11"/>
      <c r="M257" s="36"/>
      <c r="N257" s="45"/>
      <c r="O257" s="46"/>
      <c r="P257" s="13">
        <v>3741</v>
      </c>
      <c r="Q257" s="2">
        <v>9392</v>
      </c>
      <c r="R257" s="2">
        <v>7709</v>
      </c>
      <c r="S257" s="2">
        <v>2715</v>
      </c>
      <c r="T257" s="2">
        <v>998</v>
      </c>
      <c r="U257" s="2">
        <v>9466</v>
      </c>
      <c r="V257" s="2">
        <v>10358</v>
      </c>
      <c r="W257" s="2">
        <v>2114</v>
      </c>
      <c r="X257" s="2">
        <v>10358</v>
      </c>
      <c r="Y257" s="2">
        <v>3324</v>
      </c>
      <c r="Z257" s="15">
        <v>6</v>
      </c>
      <c r="AA257" s="15">
        <v>5</v>
      </c>
      <c r="AB257" s="15">
        <v>4</v>
      </c>
      <c r="AC257" s="15">
        <v>4</v>
      </c>
      <c r="AD257" s="15">
        <v>3</v>
      </c>
      <c r="AE257" s="15">
        <f>VLOOKUP(F257,[1]D3!$A:$C,3,0)</f>
        <v>4</v>
      </c>
      <c r="AF257" s="15">
        <v>5.583333333333333</v>
      </c>
      <c r="AG257" s="15">
        <v>4</v>
      </c>
      <c r="AH257" s="15">
        <v>2</v>
      </c>
      <c r="AI257" s="38">
        <v>1</v>
      </c>
      <c r="AJ257" s="49">
        <f t="shared" si="39"/>
        <v>1</v>
      </c>
      <c r="AK257" s="49">
        <f t="shared" si="40"/>
        <v>0.83333333333333337</v>
      </c>
      <c r="AL257" s="49">
        <f t="shared" si="41"/>
        <v>0.66666666666666663</v>
      </c>
      <c r="AM257" s="49">
        <f t="shared" si="42"/>
        <v>0.66666666666666663</v>
      </c>
      <c r="AN257" s="49">
        <f t="shared" si="43"/>
        <v>0.5</v>
      </c>
      <c r="AO257" s="49">
        <f t="shared" si="44"/>
        <v>0.66666666666666663</v>
      </c>
      <c r="AP257" s="49">
        <f t="shared" si="45"/>
        <v>0.93055555555555547</v>
      </c>
      <c r="AQ257" s="49">
        <f t="shared" si="46"/>
        <v>0.66666666666666663</v>
      </c>
      <c r="AR257" s="49">
        <f t="shared" si="47"/>
        <v>0.33333333333333331</v>
      </c>
      <c r="AS257" s="49">
        <f t="shared" si="48"/>
        <v>0.16666666666666666</v>
      </c>
      <c r="AT257" s="49">
        <f t="shared" si="49"/>
        <v>3.4218476577088293</v>
      </c>
    </row>
    <row r="258" spans="1:46" x14ac:dyDescent="0.25">
      <c r="A258" s="7" t="s">
        <v>572</v>
      </c>
      <c r="B258" s="3" t="s">
        <v>573</v>
      </c>
      <c r="C258" s="3" t="s">
        <v>574</v>
      </c>
      <c r="D258" s="3" t="s">
        <v>575</v>
      </c>
      <c r="E258" s="3" t="s">
        <v>585</v>
      </c>
      <c r="F258" s="3" t="s">
        <v>586</v>
      </c>
      <c r="G258" s="2">
        <v>17338</v>
      </c>
      <c r="H258" s="2">
        <v>5859</v>
      </c>
      <c r="I258" s="35">
        <f t="shared" si="38"/>
        <v>0.87501441919483214</v>
      </c>
      <c r="J258" s="2">
        <v>15171</v>
      </c>
      <c r="K258" s="35"/>
      <c r="L258" s="11"/>
      <c r="M258" s="36"/>
      <c r="N258" s="45"/>
      <c r="O258" s="46"/>
      <c r="P258" s="13">
        <v>5827</v>
      </c>
      <c r="Q258" s="2">
        <v>8301</v>
      </c>
      <c r="R258" s="2">
        <v>12008</v>
      </c>
      <c r="S258" s="2">
        <v>2784</v>
      </c>
      <c r="T258" s="2">
        <v>2090</v>
      </c>
      <c r="U258" s="2">
        <v>14109</v>
      </c>
      <c r="V258" s="2">
        <v>15171</v>
      </c>
      <c r="W258" s="2">
        <v>3293</v>
      </c>
      <c r="X258" s="2">
        <v>15171</v>
      </c>
      <c r="Y258" s="2">
        <v>5859</v>
      </c>
      <c r="Z258" s="15">
        <v>5</v>
      </c>
      <c r="AA258" s="15">
        <v>4</v>
      </c>
      <c r="AB258" s="15">
        <v>2</v>
      </c>
      <c r="AC258" s="15">
        <v>3</v>
      </c>
      <c r="AD258" s="15">
        <v>3</v>
      </c>
      <c r="AE258" s="15">
        <f>VLOOKUP(F258,[1]D3!$A:$C,3,0)</f>
        <v>5</v>
      </c>
      <c r="AF258" s="15">
        <v>5.25</v>
      </c>
      <c r="AG258" s="15">
        <v>3</v>
      </c>
      <c r="AH258" s="15">
        <v>2</v>
      </c>
      <c r="AI258" s="38">
        <v>3</v>
      </c>
      <c r="AJ258" s="49">
        <f t="shared" si="39"/>
        <v>0.83333333333333337</v>
      </c>
      <c r="AK258" s="49">
        <f t="shared" si="40"/>
        <v>0.66666666666666663</v>
      </c>
      <c r="AL258" s="49">
        <f t="shared" si="41"/>
        <v>0.33333333333333331</v>
      </c>
      <c r="AM258" s="49">
        <f t="shared" si="42"/>
        <v>0.5</v>
      </c>
      <c r="AN258" s="49">
        <f t="shared" si="43"/>
        <v>0.5</v>
      </c>
      <c r="AO258" s="49">
        <f t="shared" si="44"/>
        <v>0.83333333333333337</v>
      </c>
      <c r="AP258" s="49">
        <f t="shared" si="45"/>
        <v>0.875</v>
      </c>
      <c r="AQ258" s="49">
        <f t="shared" si="46"/>
        <v>0.5</v>
      </c>
      <c r="AR258" s="49">
        <f t="shared" si="47"/>
        <v>0.33333333333333331</v>
      </c>
      <c r="AS258" s="49">
        <f t="shared" si="48"/>
        <v>0.5</v>
      </c>
      <c r="AT258" s="49">
        <f t="shared" si="49"/>
        <v>3.3742394247611092</v>
      </c>
    </row>
    <row r="259" spans="1:46" x14ac:dyDescent="0.25">
      <c r="A259" s="7" t="s">
        <v>610</v>
      </c>
      <c r="B259" s="3" t="s">
        <v>611</v>
      </c>
      <c r="C259" s="3" t="s">
        <v>610</v>
      </c>
      <c r="D259" s="3" t="s">
        <v>632</v>
      </c>
      <c r="E259" s="3" t="s">
        <v>610</v>
      </c>
      <c r="F259" s="3" t="s">
        <v>633</v>
      </c>
      <c r="G259" s="2">
        <v>155698</v>
      </c>
      <c r="H259" s="2">
        <v>37113</v>
      </c>
      <c r="I259" s="35">
        <f t="shared" si="38"/>
        <v>0.69534611876838492</v>
      </c>
      <c r="J259" s="2">
        <v>108264</v>
      </c>
      <c r="K259" s="35"/>
      <c r="L259" s="11"/>
      <c r="M259" s="36"/>
      <c r="N259" s="45"/>
      <c r="O259" s="46"/>
      <c r="P259" s="13">
        <v>52328</v>
      </c>
      <c r="Q259" s="2">
        <v>80282</v>
      </c>
      <c r="R259" s="2">
        <v>107837</v>
      </c>
      <c r="S259" s="2">
        <v>20032</v>
      </c>
      <c r="T259" s="2">
        <v>11469</v>
      </c>
      <c r="U259" s="2">
        <v>108264</v>
      </c>
      <c r="V259" s="2">
        <v>49737</v>
      </c>
      <c r="W259" s="2">
        <v>29575</v>
      </c>
      <c r="X259" s="2">
        <v>108264</v>
      </c>
      <c r="Y259" s="2">
        <v>37113</v>
      </c>
      <c r="Z259" s="15">
        <v>3</v>
      </c>
      <c r="AA259" s="15">
        <v>5</v>
      </c>
      <c r="AB259" s="15">
        <v>1</v>
      </c>
      <c r="AC259" s="15">
        <v>2</v>
      </c>
      <c r="AD259" s="15">
        <v>2</v>
      </c>
      <c r="AE259" s="15">
        <f>VLOOKUP(F259,[1]D3!$A:$C,3,0)</f>
        <v>3</v>
      </c>
      <c r="AF259" s="15">
        <v>1.9166666666666667</v>
      </c>
      <c r="AG259" s="15">
        <v>4</v>
      </c>
      <c r="AH259" s="15">
        <v>2</v>
      </c>
      <c r="AI259" s="38">
        <v>2</v>
      </c>
      <c r="AJ259" s="49">
        <f t="shared" si="39"/>
        <v>0.5</v>
      </c>
      <c r="AK259" s="49">
        <f t="shared" si="40"/>
        <v>0.83333333333333337</v>
      </c>
      <c r="AL259" s="49">
        <f t="shared" si="41"/>
        <v>0.16666666666666666</v>
      </c>
      <c r="AM259" s="49">
        <f t="shared" si="42"/>
        <v>0.33333333333333331</v>
      </c>
      <c r="AN259" s="49">
        <f t="shared" si="43"/>
        <v>0.33333333333333331</v>
      </c>
      <c r="AO259" s="49">
        <f t="shared" si="44"/>
        <v>0.5</v>
      </c>
      <c r="AP259" s="49">
        <f t="shared" si="45"/>
        <v>0.31944444444444448</v>
      </c>
      <c r="AQ259" s="49">
        <f t="shared" si="46"/>
        <v>0.66666666666666663</v>
      </c>
      <c r="AR259" s="49">
        <f t="shared" si="47"/>
        <v>0.33333333333333331</v>
      </c>
      <c r="AS259" s="49">
        <f t="shared" si="48"/>
        <v>0.33333333333333331</v>
      </c>
      <c r="AT259" s="49">
        <f t="shared" si="49"/>
        <v>2.2329317760515748</v>
      </c>
    </row>
    <row r="260" spans="1:46" x14ac:dyDescent="0.25">
      <c r="A260" s="7" t="s">
        <v>610</v>
      </c>
      <c r="B260" s="3" t="s">
        <v>611</v>
      </c>
      <c r="C260" s="3" t="s">
        <v>610</v>
      </c>
      <c r="D260" s="3" t="s">
        <v>632</v>
      </c>
      <c r="E260" s="3" t="s">
        <v>634</v>
      </c>
      <c r="F260" s="3" t="s">
        <v>635</v>
      </c>
      <c r="G260" s="2">
        <v>21378</v>
      </c>
      <c r="H260" s="2">
        <v>3835</v>
      </c>
      <c r="I260" s="35">
        <f t="shared" si="38"/>
        <v>0.75381233043315554</v>
      </c>
      <c r="J260" s="2">
        <v>16115</v>
      </c>
      <c r="K260" s="35"/>
      <c r="L260" s="11"/>
      <c r="M260" s="36"/>
      <c r="N260" s="45"/>
      <c r="O260" s="46"/>
      <c r="P260" s="13">
        <v>7185</v>
      </c>
      <c r="Q260" s="2">
        <v>10021</v>
      </c>
      <c r="R260" s="2">
        <v>14806</v>
      </c>
      <c r="S260" s="2">
        <v>2768</v>
      </c>
      <c r="T260" s="2">
        <v>1592</v>
      </c>
      <c r="U260" s="2">
        <v>16115</v>
      </c>
      <c r="V260" s="2">
        <v>9501</v>
      </c>
      <c r="W260" s="2">
        <v>4061</v>
      </c>
      <c r="X260" s="2">
        <v>16115</v>
      </c>
      <c r="Y260" s="2">
        <v>3835</v>
      </c>
      <c r="Z260" s="15">
        <v>3</v>
      </c>
      <c r="AA260" s="15">
        <v>5</v>
      </c>
      <c r="AB260" s="15">
        <v>1</v>
      </c>
      <c r="AC260" s="15">
        <v>2</v>
      </c>
      <c r="AD260" s="15">
        <v>2</v>
      </c>
      <c r="AE260" s="15">
        <f>VLOOKUP(F260,[1]D3!$A:$C,3,0)</f>
        <v>3</v>
      </c>
      <c r="AF260" s="15">
        <v>2.6666666666666665</v>
      </c>
      <c r="AG260" s="15">
        <v>3</v>
      </c>
      <c r="AH260" s="15">
        <v>2</v>
      </c>
      <c r="AI260" s="38">
        <v>2</v>
      </c>
      <c r="AJ260" s="49">
        <f t="shared" si="39"/>
        <v>0.5</v>
      </c>
      <c r="AK260" s="49">
        <f t="shared" si="40"/>
        <v>0.83333333333333337</v>
      </c>
      <c r="AL260" s="49">
        <f t="shared" si="41"/>
        <v>0.16666666666666666</v>
      </c>
      <c r="AM260" s="49">
        <f t="shared" si="42"/>
        <v>0.33333333333333331</v>
      </c>
      <c r="AN260" s="49">
        <f t="shared" si="43"/>
        <v>0.33333333333333331</v>
      </c>
      <c r="AO260" s="49">
        <f t="shared" si="44"/>
        <v>0.5</v>
      </c>
      <c r="AP260" s="49">
        <f t="shared" si="45"/>
        <v>0.44444444444444442</v>
      </c>
      <c r="AQ260" s="49">
        <f t="shared" si="46"/>
        <v>0.5</v>
      </c>
      <c r="AR260" s="49">
        <f t="shared" si="47"/>
        <v>0.33333333333333331</v>
      </c>
      <c r="AS260" s="49">
        <f t="shared" si="48"/>
        <v>0.33333333333333331</v>
      </c>
      <c r="AT260" s="49">
        <f t="shared" si="49"/>
        <v>2.3163876864869306</v>
      </c>
    </row>
    <row r="261" spans="1:46" x14ac:dyDescent="0.25">
      <c r="A261" s="7" t="s">
        <v>610</v>
      </c>
      <c r="B261" s="3" t="s">
        <v>611</v>
      </c>
      <c r="C261" s="3" t="s">
        <v>610</v>
      </c>
      <c r="D261" s="3" t="s">
        <v>632</v>
      </c>
      <c r="E261" s="3" t="s">
        <v>636</v>
      </c>
      <c r="F261" s="3" t="s">
        <v>637</v>
      </c>
      <c r="G261" s="2">
        <v>20713</v>
      </c>
      <c r="H261" s="2">
        <v>4381</v>
      </c>
      <c r="I261" s="35">
        <f t="shared" ref="I261:I273" si="50">J261/G261</f>
        <v>0.73716989330372229</v>
      </c>
      <c r="J261" s="2">
        <v>15269</v>
      </c>
      <c r="K261" s="35"/>
      <c r="L261" s="11"/>
      <c r="M261" s="36"/>
      <c r="N261" s="45"/>
      <c r="O261" s="46"/>
      <c r="P261" s="13">
        <v>6961</v>
      </c>
      <c r="Q261" s="2">
        <v>13917</v>
      </c>
      <c r="R261" s="2">
        <v>14346</v>
      </c>
      <c r="S261" s="2">
        <v>2946</v>
      </c>
      <c r="T261" s="2">
        <v>1807</v>
      </c>
      <c r="U261" s="2">
        <v>15269</v>
      </c>
      <c r="V261" s="2">
        <v>9781</v>
      </c>
      <c r="W261" s="2">
        <v>3934</v>
      </c>
      <c r="X261" s="2">
        <v>15269</v>
      </c>
      <c r="Y261" s="2">
        <v>4381</v>
      </c>
      <c r="Z261" s="15">
        <v>3</v>
      </c>
      <c r="AA261" s="15">
        <v>5</v>
      </c>
      <c r="AB261" s="15">
        <v>1</v>
      </c>
      <c r="AC261" s="15">
        <v>2</v>
      </c>
      <c r="AD261" s="15">
        <v>3</v>
      </c>
      <c r="AE261" s="15">
        <f>VLOOKUP(F261,[1]D3!$A:$C,3,0)</f>
        <v>3</v>
      </c>
      <c r="AF261" s="15">
        <v>2.8333333333333335</v>
      </c>
      <c r="AG261" s="15">
        <v>3</v>
      </c>
      <c r="AH261" s="15">
        <v>2</v>
      </c>
      <c r="AI261" s="38">
        <v>2</v>
      </c>
      <c r="AJ261" s="49">
        <f t="shared" ref="AJ261:AJ276" si="51">IF(Z261=0,"ND",Z261/6)</f>
        <v>0.5</v>
      </c>
      <c r="AK261" s="49">
        <f t="shared" ref="AK261:AK276" si="52">IF(AA261=0,"ND",AA261/6)</f>
        <v>0.83333333333333337</v>
      </c>
      <c r="AL261" s="49">
        <f t="shared" ref="AL261:AL276" si="53">IF(AB261=0,"ND",AB261/6)</f>
        <v>0.16666666666666666</v>
      </c>
      <c r="AM261" s="49">
        <f t="shared" ref="AM261:AM276" si="54">IF(AC261=0,"ND",AC261/6)</f>
        <v>0.33333333333333331</v>
      </c>
      <c r="AN261" s="49">
        <f t="shared" ref="AN261:AN276" si="55">IF(AD261=0,"ND",AD261/6)</f>
        <v>0.5</v>
      </c>
      <c r="AO261" s="49">
        <f t="shared" ref="AO261:AO276" si="56">IF(AE261=0,"ND",AE261/6)</f>
        <v>0.5</v>
      </c>
      <c r="AP261" s="49">
        <f t="shared" ref="AP261:AP276" si="57">IF(AF261=0,"ND",AF261/6)</f>
        <v>0.47222222222222227</v>
      </c>
      <c r="AQ261" s="49">
        <f t="shared" ref="AQ261:AQ276" si="58">IF(AG261=0,"ND",AG261/6)</f>
        <v>0.5</v>
      </c>
      <c r="AR261" s="49">
        <f t="shared" ref="AR261:AR276" si="59">IF(AH261=0,"ND",AH261/6)</f>
        <v>0.33333333333333331</v>
      </c>
      <c r="AS261" s="49">
        <f t="shared" ref="AS261:AS276" si="60">IF(AI261=0,"ND",AI261/6)</f>
        <v>0.33333333333333331</v>
      </c>
      <c r="AT261" s="49">
        <f t="shared" ref="AT261:AT273" si="61">GEOMEAN(AS261,AR261,AP261,AO261,AN261,AM261,AL261,AK261,AJ261)*6</f>
        <v>2.4395087530725235</v>
      </c>
    </row>
    <row r="262" spans="1:46" x14ac:dyDescent="0.25">
      <c r="A262" s="7" t="s">
        <v>610</v>
      </c>
      <c r="B262" s="3" t="s">
        <v>611</v>
      </c>
      <c r="C262" s="3" t="s">
        <v>621</v>
      </c>
      <c r="D262" s="3" t="s">
        <v>622</v>
      </c>
      <c r="E262" s="3" t="s">
        <v>621</v>
      </c>
      <c r="F262" s="3" t="s">
        <v>623</v>
      </c>
      <c r="G262" s="2">
        <v>25845</v>
      </c>
      <c r="H262" s="2">
        <v>1934</v>
      </c>
      <c r="I262" s="35">
        <f t="shared" si="50"/>
        <v>0.69262913522925129</v>
      </c>
      <c r="J262" s="2">
        <v>17901</v>
      </c>
      <c r="K262" s="35"/>
      <c r="L262" s="11"/>
      <c r="M262" s="36"/>
      <c r="N262" s="45"/>
      <c r="O262" s="46"/>
      <c r="P262" s="13">
        <v>8686</v>
      </c>
      <c r="Q262" s="2">
        <v>14134</v>
      </c>
      <c r="R262" s="2">
        <v>17901</v>
      </c>
      <c r="S262" s="2">
        <v>2707</v>
      </c>
      <c r="T262" s="2">
        <v>1286</v>
      </c>
      <c r="U262" s="2">
        <v>17875</v>
      </c>
      <c r="V262" s="2">
        <v>9692</v>
      </c>
      <c r="W262" s="2">
        <v>4909</v>
      </c>
      <c r="X262" s="2">
        <v>17901</v>
      </c>
      <c r="Y262" s="2">
        <v>1934</v>
      </c>
      <c r="Z262" s="15">
        <v>3</v>
      </c>
      <c r="AA262" s="15">
        <v>5</v>
      </c>
      <c r="AB262" s="15">
        <v>1</v>
      </c>
      <c r="AC262" s="15">
        <v>2</v>
      </c>
      <c r="AD262" s="15">
        <v>2</v>
      </c>
      <c r="AE262" s="15">
        <f>VLOOKUP(F262,[1]D3!$A:$C,3,0)</f>
        <v>5</v>
      </c>
      <c r="AF262" s="15">
        <v>2.25</v>
      </c>
      <c r="AG262" s="15">
        <v>4</v>
      </c>
      <c r="AH262" s="15">
        <v>2</v>
      </c>
      <c r="AI262" s="38">
        <v>2</v>
      </c>
      <c r="AJ262" s="49">
        <f t="shared" si="51"/>
        <v>0.5</v>
      </c>
      <c r="AK262" s="49">
        <f t="shared" si="52"/>
        <v>0.83333333333333337</v>
      </c>
      <c r="AL262" s="49">
        <f t="shared" si="53"/>
        <v>0.16666666666666666</v>
      </c>
      <c r="AM262" s="49">
        <f t="shared" si="54"/>
        <v>0.33333333333333331</v>
      </c>
      <c r="AN262" s="49">
        <f t="shared" si="55"/>
        <v>0.33333333333333331</v>
      </c>
      <c r="AO262" s="49">
        <f t="shared" si="56"/>
        <v>0.83333333333333337</v>
      </c>
      <c r="AP262" s="49">
        <f t="shared" si="57"/>
        <v>0.375</v>
      </c>
      <c r="AQ262" s="49">
        <f t="shared" si="58"/>
        <v>0.66666666666666663</v>
      </c>
      <c r="AR262" s="49">
        <f t="shared" si="59"/>
        <v>0.33333333333333331</v>
      </c>
      <c r="AS262" s="49">
        <f t="shared" si="60"/>
        <v>0.33333333333333331</v>
      </c>
      <c r="AT262" s="49">
        <f t="shared" si="61"/>
        <v>2.4058172830063418</v>
      </c>
    </row>
    <row r="263" spans="1:46" x14ac:dyDescent="0.25">
      <c r="A263" s="7" t="s">
        <v>610</v>
      </c>
      <c r="B263" s="3" t="s">
        <v>611</v>
      </c>
      <c r="C263" s="3" t="s">
        <v>621</v>
      </c>
      <c r="D263" s="3" t="s">
        <v>622</v>
      </c>
      <c r="E263" s="3" t="s">
        <v>624</v>
      </c>
      <c r="F263" s="3" t="s">
        <v>625</v>
      </c>
      <c r="G263" s="2">
        <v>8073</v>
      </c>
      <c r="H263" s="2">
        <v>1254</v>
      </c>
      <c r="I263" s="35">
        <f t="shared" si="50"/>
        <v>0.82806887154713238</v>
      </c>
      <c r="J263" s="2">
        <v>6685</v>
      </c>
      <c r="K263" s="35"/>
      <c r="L263" s="11"/>
      <c r="M263" s="36"/>
      <c r="N263" s="45"/>
      <c r="O263" s="46"/>
      <c r="P263" s="13">
        <v>2713</v>
      </c>
      <c r="Q263" s="2">
        <v>6685</v>
      </c>
      <c r="R263" s="2">
        <v>5591</v>
      </c>
      <c r="S263" s="2">
        <v>1087</v>
      </c>
      <c r="T263" s="2">
        <v>764</v>
      </c>
      <c r="U263" s="2">
        <v>5800</v>
      </c>
      <c r="V263" s="2">
        <v>3027</v>
      </c>
      <c r="W263" s="2">
        <v>1533</v>
      </c>
      <c r="X263" s="2">
        <v>6685</v>
      </c>
      <c r="Y263" s="2">
        <v>1254</v>
      </c>
      <c r="Z263" s="15">
        <v>3</v>
      </c>
      <c r="AA263" s="15">
        <v>5</v>
      </c>
      <c r="AB263" s="15">
        <v>1</v>
      </c>
      <c r="AC263" s="15">
        <v>2</v>
      </c>
      <c r="AD263" s="15">
        <v>3</v>
      </c>
      <c r="AE263" s="15">
        <f>VLOOKUP(F263,[1]D3!$A:$C,3,0)</f>
        <v>3</v>
      </c>
      <c r="AF263" s="15">
        <v>2.25</v>
      </c>
      <c r="AG263" s="15">
        <v>3</v>
      </c>
      <c r="AH263" s="15">
        <v>2</v>
      </c>
      <c r="AI263" s="38">
        <v>3</v>
      </c>
      <c r="AJ263" s="49">
        <f t="shared" si="51"/>
        <v>0.5</v>
      </c>
      <c r="AK263" s="49">
        <f t="shared" si="52"/>
        <v>0.83333333333333337</v>
      </c>
      <c r="AL263" s="49">
        <f t="shared" si="53"/>
        <v>0.16666666666666666</v>
      </c>
      <c r="AM263" s="49">
        <f t="shared" si="54"/>
        <v>0.33333333333333331</v>
      </c>
      <c r="AN263" s="49">
        <f t="shared" si="55"/>
        <v>0.5</v>
      </c>
      <c r="AO263" s="49">
        <f t="shared" si="56"/>
        <v>0.5</v>
      </c>
      <c r="AP263" s="49">
        <f t="shared" si="57"/>
        <v>0.375</v>
      </c>
      <c r="AQ263" s="49">
        <f t="shared" si="58"/>
        <v>0.5</v>
      </c>
      <c r="AR263" s="49">
        <f t="shared" si="59"/>
        <v>0.33333333333333331</v>
      </c>
      <c r="AS263" s="49">
        <f t="shared" si="60"/>
        <v>0.5</v>
      </c>
      <c r="AT263" s="49">
        <f t="shared" si="61"/>
        <v>2.4873916396706299</v>
      </c>
    </row>
    <row r="264" spans="1:46" x14ac:dyDescent="0.25">
      <c r="A264" s="7" t="s">
        <v>610</v>
      </c>
      <c r="B264" s="3" t="s">
        <v>611</v>
      </c>
      <c r="C264" s="3" t="s">
        <v>621</v>
      </c>
      <c r="D264" s="3" t="s">
        <v>622</v>
      </c>
      <c r="E264" s="3" t="s">
        <v>626</v>
      </c>
      <c r="F264" s="3" t="s">
        <v>627</v>
      </c>
      <c r="G264" s="2">
        <v>6948</v>
      </c>
      <c r="H264" s="2">
        <v>543</v>
      </c>
      <c r="I264" s="35">
        <f t="shared" si="50"/>
        <v>0.69271732872769143</v>
      </c>
      <c r="J264" s="2">
        <v>4813</v>
      </c>
      <c r="K264" s="35"/>
      <c r="L264" s="11"/>
      <c r="M264" s="36"/>
      <c r="N264" s="45"/>
      <c r="O264" s="46"/>
      <c r="P264" s="13">
        <v>2335</v>
      </c>
      <c r="Q264" s="2">
        <v>3365</v>
      </c>
      <c r="R264" s="2">
        <v>4812</v>
      </c>
      <c r="S264" s="2">
        <v>663</v>
      </c>
      <c r="T264" s="2">
        <v>337</v>
      </c>
      <c r="U264" s="2">
        <v>4813</v>
      </c>
      <c r="V264" s="2">
        <v>3570</v>
      </c>
      <c r="W264" s="2">
        <v>1320</v>
      </c>
      <c r="X264" s="2">
        <v>4813</v>
      </c>
      <c r="Y264" s="2">
        <v>543</v>
      </c>
      <c r="Z264" s="15">
        <v>2</v>
      </c>
      <c r="AA264" s="15">
        <v>5</v>
      </c>
      <c r="AB264" s="15">
        <v>1</v>
      </c>
      <c r="AC264" s="15">
        <v>2</v>
      </c>
      <c r="AD264" s="15">
        <v>2</v>
      </c>
      <c r="AE264" s="15">
        <f>VLOOKUP(F264,[1]D3!$A:$C,3,0)</f>
        <v>4</v>
      </c>
      <c r="AF264" s="15">
        <v>3.0833333333333335</v>
      </c>
      <c r="AG264" s="15">
        <v>3</v>
      </c>
      <c r="AH264" s="15">
        <v>2</v>
      </c>
      <c r="AI264" s="38">
        <v>2</v>
      </c>
      <c r="AJ264" s="49">
        <f t="shared" si="51"/>
        <v>0.33333333333333331</v>
      </c>
      <c r="AK264" s="49">
        <f t="shared" si="52"/>
        <v>0.83333333333333337</v>
      </c>
      <c r="AL264" s="49">
        <f t="shared" si="53"/>
        <v>0.16666666666666666</v>
      </c>
      <c r="AM264" s="49">
        <f t="shared" si="54"/>
        <v>0.33333333333333331</v>
      </c>
      <c r="AN264" s="49">
        <f t="shared" si="55"/>
        <v>0.33333333333333331</v>
      </c>
      <c r="AO264" s="49">
        <f t="shared" si="56"/>
        <v>0.66666666666666663</v>
      </c>
      <c r="AP264" s="49">
        <f t="shared" si="57"/>
        <v>0.51388888888888895</v>
      </c>
      <c r="AQ264" s="49">
        <f t="shared" si="58"/>
        <v>0.5</v>
      </c>
      <c r="AR264" s="49">
        <f t="shared" si="59"/>
        <v>0.33333333333333331</v>
      </c>
      <c r="AS264" s="49">
        <f t="shared" si="60"/>
        <v>0.33333333333333331</v>
      </c>
      <c r="AT264" s="49">
        <f t="shared" si="61"/>
        <v>2.3234502810717386</v>
      </c>
    </row>
    <row r="265" spans="1:46" x14ac:dyDescent="0.25">
      <c r="A265" s="7" t="s">
        <v>610</v>
      </c>
      <c r="B265" s="3" t="s">
        <v>611</v>
      </c>
      <c r="C265" s="3" t="s">
        <v>621</v>
      </c>
      <c r="D265" s="3" t="s">
        <v>622</v>
      </c>
      <c r="E265" s="3" t="s">
        <v>628</v>
      </c>
      <c r="F265" s="3" t="s">
        <v>629</v>
      </c>
      <c r="G265" s="2">
        <v>8853</v>
      </c>
      <c r="H265" s="2">
        <v>1434</v>
      </c>
      <c r="I265" s="35">
        <f t="shared" si="50"/>
        <v>0.7206596633909409</v>
      </c>
      <c r="J265" s="2">
        <v>6380</v>
      </c>
      <c r="K265" s="35"/>
      <c r="L265" s="11"/>
      <c r="M265" s="36"/>
      <c r="N265" s="45"/>
      <c r="O265" s="46"/>
      <c r="P265" s="13">
        <v>2975</v>
      </c>
      <c r="Q265" s="2">
        <v>4012</v>
      </c>
      <c r="R265" s="2">
        <v>6131</v>
      </c>
      <c r="S265" s="2">
        <v>938</v>
      </c>
      <c r="T265" s="2">
        <v>584</v>
      </c>
      <c r="U265" s="2">
        <v>6380</v>
      </c>
      <c r="V265" s="2">
        <v>4426</v>
      </c>
      <c r="W265" s="2">
        <v>1682</v>
      </c>
      <c r="X265" s="2">
        <v>6380</v>
      </c>
      <c r="Y265" s="2">
        <v>1434</v>
      </c>
      <c r="Z265" s="15">
        <v>3</v>
      </c>
      <c r="AA265" s="15">
        <v>5</v>
      </c>
      <c r="AB265" s="15">
        <v>1</v>
      </c>
      <c r="AC265" s="15">
        <v>2</v>
      </c>
      <c r="AD265" s="15">
        <v>3</v>
      </c>
      <c r="AE265" s="15">
        <f>VLOOKUP(F265,[1]D3!$A:$C,3,0)</f>
        <v>3</v>
      </c>
      <c r="AF265" s="15">
        <v>3</v>
      </c>
      <c r="AG265" s="15">
        <v>3</v>
      </c>
      <c r="AH265" s="15">
        <v>2</v>
      </c>
      <c r="AI265" s="38">
        <v>1</v>
      </c>
      <c r="AJ265" s="49">
        <f t="shared" si="51"/>
        <v>0.5</v>
      </c>
      <c r="AK265" s="49">
        <f t="shared" si="52"/>
        <v>0.83333333333333337</v>
      </c>
      <c r="AL265" s="49">
        <f t="shared" si="53"/>
        <v>0.16666666666666666</v>
      </c>
      <c r="AM265" s="49">
        <f t="shared" si="54"/>
        <v>0.33333333333333331</v>
      </c>
      <c r="AN265" s="49">
        <f t="shared" si="55"/>
        <v>0.5</v>
      </c>
      <c r="AO265" s="49">
        <f t="shared" si="56"/>
        <v>0.5</v>
      </c>
      <c r="AP265" s="49">
        <f t="shared" si="57"/>
        <v>0.5</v>
      </c>
      <c r="AQ265" s="49">
        <f t="shared" si="58"/>
        <v>0.5</v>
      </c>
      <c r="AR265" s="49">
        <f t="shared" si="59"/>
        <v>0.33333333333333331</v>
      </c>
      <c r="AS265" s="49">
        <f t="shared" si="60"/>
        <v>0.16666666666666666</v>
      </c>
      <c r="AT265" s="49">
        <f t="shared" si="61"/>
        <v>2.2730698388445334</v>
      </c>
    </row>
    <row r="266" spans="1:46" x14ac:dyDescent="0.25">
      <c r="A266" s="7" t="s">
        <v>610</v>
      </c>
      <c r="B266" s="3" t="s">
        <v>611</v>
      </c>
      <c r="C266" s="3" t="s">
        <v>621</v>
      </c>
      <c r="D266" s="3" t="s">
        <v>622</v>
      </c>
      <c r="E266" s="3" t="s">
        <v>630</v>
      </c>
      <c r="F266" s="3" t="s">
        <v>631</v>
      </c>
      <c r="G266" s="2">
        <v>18500</v>
      </c>
      <c r="H266" s="2">
        <v>1184</v>
      </c>
      <c r="I266" s="35">
        <f t="shared" si="50"/>
        <v>0.6925945945945946</v>
      </c>
      <c r="J266" s="2">
        <v>12813</v>
      </c>
      <c r="K266" s="35"/>
      <c r="L266" s="11"/>
      <c r="M266" s="36"/>
      <c r="N266" s="45"/>
      <c r="O266" s="46"/>
      <c r="P266" s="13">
        <v>6218</v>
      </c>
      <c r="Q266" s="2">
        <v>9250</v>
      </c>
      <c r="R266" s="2">
        <v>12813</v>
      </c>
      <c r="S266" s="2">
        <v>2113</v>
      </c>
      <c r="T266" s="2">
        <v>1095</v>
      </c>
      <c r="U266" s="2">
        <v>11840</v>
      </c>
      <c r="V266" s="2">
        <v>9250</v>
      </c>
      <c r="W266" s="2">
        <v>3514</v>
      </c>
      <c r="X266" s="2">
        <v>12813</v>
      </c>
      <c r="Y266" s="2">
        <v>1184</v>
      </c>
      <c r="Z266" s="15">
        <v>3</v>
      </c>
      <c r="AA266" s="15">
        <v>5</v>
      </c>
      <c r="AB266" s="15">
        <v>1</v>
      </c>
      <c r="AC266" s="15">
        <v>2</v>
      </c>
      <c r="AD266" s="15">
        <v>2</v>
      </c>
      <c r="AE266" s="15">
        <f>VLOOKUP(F266,[1]D3!$A:$C,3,0)</f>
        <v>4</v>
      </c>
      <c r="AF266" s="15">
        <v>3</v>
      </c>
      <c r="AG266" s="15">
        <v>3</v>
      </c>
      <c r="AH266" s="15">
        <v>2</v>
      </c>
      <c r="AI266" s="38">
        <v>2</v>
      </c>
      <c r="AJ266" s="49">
        <f t="shared" si="51"/>
        <v>0.5</v>
      </c>
      <c r="AK266" s="49">
        <f t="shared" si="52"/>
        <v>0.83333333333333337</v>
      </c>
      <c r="AL266" s="49">
        <f t="shared" si="53"/>
        <v>0.16666666666666666</v>
      </c>
      <c r="AM266" s="49">
        <f t="shared" si="54"/>
        <v>0.33333333333333331</v>
      </c>
      <c r="AN266" s="49">
        <f t="shared" si="55"/>
        <v>0.33333333333333331</v>
      </c>
      <c r="AO266" s="49">
        <f t="shared" si="56"/>
        <v>0.66666666666666663</v>
      </c>
      <c r="AP266" s="49">
        <f t="shared" si="57"/>
        <v>0.5</v>
      </c>
      <c r="AQ266" s="49">
        <f t="shared" si="58"/>
        <v>0.5</v>
      </c>
      <c r="AR266" s="49">
        <f t="shared" si="59"/>
        <v>0.33333333333333331</v>
      </c>
      <c r="AS266" s="49">
        <f t="shared" si="60"/>
        <v>0.33333333333333331</v>
      </c>
      <c r="AT266" s="49">
        <f t="shared" si="61"/>
        <v>2.4231312754017651</v>
      </c>
    </row>
    <row r="267" spans="1:46" x14ac:dyDescent="0.25">
      <c r="A267" s="7" t="s">
        <v>610</v>
      </c>
      <c r="B267" s="3" t="s">
        <v>611</v>
      </c>
      <c r="C267" s="3" t="s">
        <v>612</v>
      </c>
      <c r="D267" s="3" t="s">
        <v>613</v>
      </c>
      <c r="E267" s="3" t="s">
        <v>612</v>
      </c>
      <c r="F267" s="3" t="s">
        <v>620</v>
      </c>
      <c r="G267" s="2">
        <v>36697</v>
      </c>
      <c r="H267" s="2">
        <v>4897</v>
      </c>
      <c r="I267" s="35">
        <f t="shared" si="50"/>
        <v>0.69259067498705618</v>
      </c>
      <c r="J267" s="2">
        <v>25416</v>
      </c>
      <c r="K267" s="35"/>
      <c r="L267" s="11"/>
      <c r="M267" s="36"/>
      <c r="N267" s="45"/>
      <c r="O267" s="46"/>
      <c r="P267" s="13">
        <v>12333</v>
      </c>
      <c r="Q267" s="2">
        <v>16937</v>
      </c>
      <c r="R267" s="2">
        <v>25416</v>
      </c>
      <c r="S267" s="2">
        <v>4597</v>
      </c>
      <c r="T267" s="2">
        <v>2579</v>
      </c>
      <c r="U267" s="2">
        <v>4897</v>
      </c>
      <c r="V267" s="2">
        <v>13761</v>
      </c>
      <c r="W267" s="2">
        <v>6971</v>
      </c>
      <c r="X267" s="2">
        <v>25416</v>
      </c>
      <c r="Y267" s="2">
        <v>4897</v>
      </c>
      <c r="Z267" s="15">
        <v>3</v>
      </c>
      <c r="AA267" s="15">
        <v>5</v>
      </c>
      <c r="AB267" s="15">
        <v>0</v>
      </c>
      <c r="AC267" s="15">
        <v>2</v>
      </c>
      <c r="AD267" s="15">
        <v>2</v>
      </c>
      <c r="AE267" s="15">
        <f>VLOOKUP(F267,[1]D3!$A:$C,3,0)</f>
        <v>1</v>
      </c>
      <c r="AF267" s="15">
        <v>2.25</v>
      </c>
      <c r="AG267" s="15">
        <v>3</v>
      </c>
      <c r="AH267" s="15">
        <v>2</v>
      </c>
      <c r="AI267" s="38">
        <v>1</v>
      </c>
      <c r="AJ267" s="49">
        <f t="shared" si="51"/>
        <v>0.5</v>
      </c>
      <c r="AK267" s="49">
        <f t="shared" si="52"/>
        <v>0.83333333333333337</v>
      </c>
      <c r="AL267" s="49" t="str">
        <f t="shared" si="53"/>
        <v>ND</v>
      </c>
      <c r="AM267" s="49">
        <f t="shared" si="54"/>
        <v>0.33333333333333331</v>
      </c>
      <c r="AN267" s="49">
        <f t="shared" si="55"/>
        <v>0.33333333333333331</v>
      </c>
      <c r="AO267" s="49">
        <f t="shared" si="56"/>
        <v>0.16666666666666666</v>
      </c>
      <c r="AP267" s="49">
        <f t="shared" si="57"/>
        <v>0.375</v>
      </c>
      <c r="AQ267" s="49">
        <f t="shared" si="58"/>
        <v>0.5</v>
      </c>
      <c r="AR267" s="49">
        <f t="shared" si="59"/>
        <v>0.33333333333333331</v>
      </c>
      <c r="AS267" s="49">
        <f t="shared" si="60"/>
        <v>0.16666666666666666</v>
      </c>
      <c r="AT267" s="49">
        <f t="shared" si="61"/>
        <v>2.0133555236026006</v>
      </c>
    </row>
    <row r="268" spans="1:46" x14ac:dyDescent="0.25">
      <c r="A268" s="7" t="s">
        <v>610</v>
      </c>
      <c r="B268" s="3" t="s">
        <v>611</v>
      </c>
      <c r="C268" s="3" t="s">
        <v>612</v>
      </c>
      <c r="D268" s="3" t="s">
        <v>613</v>
      </c>
      <c r="E268" s="3" t="s">
        <v>614</v>
      </c>
      <c r="F268" s="3" t="s">
        <v>615</v>
      </c>
      <c r="G268" s="2">
        <v>15284</v>
      </c>
      <c r="H268" s="2">
        <v>1151</v>
      </c>
      <c r="I268" s="35">
        <f t="shared" si="50"/>
        <v>0.69261973305417435</v>
      </c>
      <c r="J268" s="2">
        <v>10586</v>
      </c>
      <c r="K268" s="35"/>
      <c r="L268" s="11"/>
      <c r="M268" s="36"/>
      <c r="N268" s="45"/>
      <c r="O268" s="46"/>
      <c r="P268" s="13">
        <v>5137</v>
      </c>
      <c r="Q268" s="2">
        <v>8597</v>
      </c>
      <c r="R268" s="2">
        <v>10586</v>
      </c>
      <c r="S268" s="2">
        <v>1668</v>
      </c>
      <c r="T268" s="2">
        <v>1057</v>
      </c>
      <c r="U268" s="2">
        <v>9732</v>
      </c>
      <c r="V268" s="2">
        <v>7218</v>
      </c>
      <c r="W268" s="2">
        <v>2903</v>
      </c>
      <c r="X268" s="2">
        <v>10586</v>
      </c>
      <c r="Y268" s="2">
        <v>1151</v>
      </c>
      <c r="Z268" s="15">
        <v>3</v>
      </c>
      <c r="AA268" s="15">
        <v>5</v>
      </c>
      <c r="AB268" s="15">
        <v>0</v>
      </c>
      <c r="AC268" s="15">
        <v>2</v>
      </c>
      <c r="AD268" s="15">
        <v>3</v>
      </c>
      <c r="AE268" s="15">
        <f>VLOOKUP(F268,[1]D3!$A:$C,3,0)</f>
        <v>4</v>
      </c>
      <c r="AF268" s="15">
        <v>2.8333333333333335</v>
      </c>
      <c r="AG268" s="15">
        <v>3</v>
      </c>
      <c r="AH268" s="15">
        <v>2</v>
      </c>
      <c r="AI268" s="38">
        <v>2</v>
      </c>
      <c r="AJ268" s="49">
        <f t="shared" si="51"/>
        <v>0.5</v>
      </c>
      <c r="AK268" s="49">
        <f t="shared" si="52"/>
        <v>0.83333333333333337</v>
      </c>
      <c r="AL268" s="49" t="str">
        <f t="shared" si="53"/>
        <v>ND</v>
      </c>
      <c r="AM268" s="49">
        <f t="shared" si="54"/>
        <v>0.33333333333333331</v>
      </c>
      <c r="AN268" s="49">
        <f t="shared" si="55"/>
        <v>0.5</v>
      </c>
      <c r="AO268" s="49">
        <f t="shared" si="56"/>
        <v>0.66666666666666663</v>
      </c>
      <c r="AP268" s="49">
        <f t="shared" si="57"/>
        <v>0.47222222222222227</v>
      </c>
      <c r="AQ268" s="49">
        <f t="shared" si="58"/>
        <v>0.5</v>
      </c>
      <c r="AR268" s="49">
        <f t="shared" si="59"/>
        <v>0.33333333333333331</v>
      </c>
      <c r="AS268" s="49">
        <f t="shared" si="60"/>
        <v>0.33333333333333331</v>
      </c>
      <c r="AT268" s="49">
        <f t="shared" si="61"/>
        <v>2.827043690812177</v>
      </c>
    </row>
    <row r="269" spans="1:46" x14ac:dyDescent="0.25">
      <c r="A269" s="7" t="s">
        <v>610</v>
      </c>
      <c r="B269" s="3" t="s">
        <v>611</v>
      </c>
      <c r="C269" s="3" t="s">
        <v>612</v>
      </c>
      <c r="D269" s="3" t="s">
        <v>613</v>
      </c>
      <c r="E269" s="3" t="s">
        <v>616</v>
      </c>
      <c r="F269" s="3" t="s">
        <v>617</v>
      </c>
      <c r="G269" s="2">
        <v>13111</v>
      </c>
      <c r="H269" s="2">
        <v>3258</v>
      </c>
      <c r="I269" s="35">
        <f t="shared" si="50"/>
        <v>0.74952330104492415</v>
      </c>
      <c r="J269" s="2">
        <v>9827</v>
      </c>
      <c r="K269" s="35"/>
      <c r="L269" s="11"/>
      <c r="M269" s="36"/>
      <c r="N269" s="45"/>
      <c r="O269" s="46"/>
      <c r="P269" s="13">
        <v>4406</v>
      </c>
      <c r="Q269" s="2">
        <v>4097</v>
      </c>
      <c r="R269" s="2">
        <v>9081</v>
      </c>
      <c r="S269" s="2">
        <v>2614</v>
      </c>
      <c r="T269" s="2">
        <v>1827</v>
      </c>
      <c r="U269" s="2">
        <v>9827</v>
      </c>
      <c r="V269" s="2">
        <v>6920</v>
      </c>
      <c r="W269" s="2">
        <v>2490</v>
      </c>
      <c r="X269" s="2">
        <v>9827</v>
      </c>
      <c r="Y269" s="2">
        <v>3258</v>
      </c>
      <c r="Z269" s="15">
        <v>3</v>
      </c>
      <c r="AA269" s="15">
        <v>4</v>
      </c>
      <c r="AB269" s="15">
        <v>1</v>
      </c>
      <c r="AC269" s="15">
        <v>3</v>
      </c>
      <c r="AD269" s="15">
        <v>4</v>
      </c>
      <c r="AE269" s="15">
        <f>VLOOKUP(F269,[1]D3!$A:$C,3,0)</f>
        <v>3</v>
      </c>
      <c r="AF269" s="15">
        <v>3.1666666666666665</v>
      </c>
      <c r="AG269" s="15">
        <v>3</v>
      </c>
      <c r="AH269" s="15">
        <v>2</v>
      </c>
      <c r="AI269" s="38">
        <v>1</v>
      </c>
      <c r="AJ269" s="49">
        <f t="shared" si="51"/>
        <v>0.5</v>
      </c>
      <c r="AK269" s="49">
        <f t="shared" si="52"/>
        <v>0.66666666666666663</v>
      </c>
      <c r="AL269" s="49">
        <f t="shared" si="53"/>
        <v>0.16666666666666666</v>
      </c>
      <c r="AM269" s="49">
        <f t="shared" si="54"/>
        <v>0.5</v>
      </c>
      <c r="AN269" s="49">
        <f t="shared" si="55"/>
        <v>0.66666666666666663</v>
      </c>
      <c r="AO269" s="49">
        <f t="shared" si="56"/>
        <v>0.5</v>
      </c>
      <c r="AP269" s="49">
        <f t="shared" si="57"/>
        <v>0.52777777777777779</v>
      </c>
      <c r="AQ269" s="49">
        <f t="shared" si="58"/>
        <v>0.5</v>
      </c>
      <c r="AR269" s="49">
        <f t="shared" si="59"/>
        <v>0.33333333333333331</v>
      </c>
      <c r="AS269" s="49">
        <f t="shared" si="60"/>
        <v>0.16666666666666666</v>
      </c>
      <c r="AT269" s="49">
        <f t="shared" si="61"/>
        <v>2.4093605113517107</v>
      </c>
    </row>
    <row r="270" spans="1:46" x14ac:dyDescent="0.25">
      <c r="A270" s="7" t="s">
        <v>610</v>
      </c>
      <c r="B270" s="3" t="s">
        <v>611</v>
      </c>
      <c r="C270" s="3" t="s">
        <v>612</v>
      </c>
      <c r="D270" s="3" t="s">
        <v>613</v>
      </c>
      <c r="E270" s="3" t="s">
        <v>618</v>
      </c>
      <c r="F270" s="3" t="s">
        <v>619</v>
      </c>
      <c r="G270" s="2">
        <v>13999</v>
      </c>
      <c r="H270" s="2">
        <v>712</v>
      </c>
      <c r="I270" s="35">
        <f t="shared" si="50"/>
        <v>0.71876562611615114</v>
      </c>
      <c r="J270" s="2">
        <v>10062</v>
      </c>
      <c r="K270" s="35"/>
      <c r="L270" s="11"/>
      <c r="M270" s="36"/>
      <c r="N270" s="45"/>
      <c r="O270" s="46"/>
      <c r="P270" s="13">
        <v>4705</v>
      </c>
      <c r="Q270" s="2">
        <v>10062</v>
      </c>
      <c r="R270" s="2">
        <v>9696</v>
      </c>
      <c r="S270" s="2">
        <v>1470</v>
      </c>
      <c r="T270" s="2">
        <v>910</v>
      </c>
      <c r="U270" s="2">
        <v>9570</v>
      </c>
      <c r="V270" s="2">
        <v>7000</v>
      </c>
      <c r="W270" s="2">
        <v>2469</v>
      </c>
      <c r="X270" s="2">
        <v>10062</v>
      </c>
      <c r="Y270" s="2">
        <v>712</v>
      </c>
      <c r="Z270" s="15">
        <v>3</v>
      </c>
      <c r="AA270" s="15">
        <v>5</v>
      </c>
      <c r="AB270" s="15">
        <v>1</v>
      </c>
      <c r="AC270" s="15">
        <v>2</v>
      </c>
      <c r="AD270" s="15">
        <v>3</v>
      </c>
      <c r="AE270" s="15">
        <f>VLOOKUP(F270,[1]D3!$A:$C,3,0)</f>
        <v>4</v>
      </c>
      <c r="AF270" s="15">
        <v>3</v>
      </c>
      <c r="AG270" s="15">
        <v>3</v>
      </c>
      <c r="AH270" s="15">
        <v>2</v>
      </c>
      <c r="AI270" s="38">
        <v>2</v>
      </c>
      <c r="AJ270" s="49">
        <f t="shared" si="51"/>
        <v>0.5</v>
      </c>
      <c r="AK270" s="49">
        <f t="shared" si="52"/>
        <v>0.83333333333333337</v>
      </c>
      <c r="AL270" s="49">
        <f t="shared" si="53"/>
        <v>0.16666666666666666</v>
      </c>
      <c r="AM270" s="49">
        <f t="shared" si="54"/>
        <v>0.33333333333333331</v>
      </c>
      <c r="AN270" s="49">
        <f t="shared" si="55"/>
        <v>0.5</v>
      </c>
      <c r="AO270" s="49">
        <f t="shared" si="56"/>
        <v>0.66666666666666663</v>
      </c>
      <c r="AP270" s="49">
        <f t="shared" si="57"/>
        <v>0.5</v>
      </c>
      <c r="AQ270" s="49">
        <f t="shared" si="58"/>
        <v>0.5</v>
      </c>
      <c r="AR270" s="49">
        <f t="shared" si="59"/>
        <v>0.33333333333333331</v>
      </c>
      <c r="AS270" s="49">
        <f t="shared" si="60"/>
        <v>0.33333333333333331</v>
      </c>
      <c r="AT270" s="49">
        <f t="shared" si="61"/>
        <v>2.5347938136966581</v>
      </c>
    </row>
    <row r="271" spans="1:46" x14ac:dyDescent="0.25">
      <c r="A271" s="23" t="s">
        <v>638</v>
      </c>
      <c r="B271" s="24" t="s">
        <v>639</v>
      </c>
      <c r="C271" s="24" t="s">
        <v>638</v>
      </c>
      <c r="D271" s="24" t="s">
        <v>644</v>
      </c>
      <c r="E271" s="24" t="s">
        <v>638</v>
      </c>
      <c r="F271" s="24" t="s">
        <v>653</v>
      </c>
      <c r="G271" s="2">
        <v>16437</v>
      </c>
      <c r="H271" s="2">
        <v>5707</v>
      </c>
      <c r="I271" s="35">
        <f t="shared" si="50"/>
        <v>0.93180020685039844</v>
      </c>
      <c r="J271" s="2">
        <v>15316</v>
      </c>
      <c r="K271" s="35">
        <v>1</v>
      </c>
      <c r="L271" s="11">
        <v>15316</v>
      </c>
      <c r="M271" s="36" t="s">
        <v>660</v>
      </c>
      <c r="N271" s="45"/>
      <c r="O271" s="46"/>
      <c r="P271" s="13">
        <v>5524</v>
      </c>
      <c r="Q271" s="2">
        <v>15316</v>
      </c>
      <c r="R271" s="2">
        <v>11385</v>
      </c>
      <c r="S271" s="2">
        <v>4362</v>
      </c>
      <c r="T271" s="2">
        <v>2204</v>
      </c>
      <c r="U271" s="2">
        <v>15072</v>
      </c>
      <c r="V271" s="2">
        <v>7077</v>
      </c>
      <c r="W271" s="2">
        <v>3122</v>
      </c>
      <c r="X271" s="2">
        <v>15316</v>
      </c>
      <c r="Y271" s="2">
        <v>5707</v>
      </c>
      <c r="Z271" s="15">
        <v>4</v>
      </c>
      <c r="AA271" s="15">
        <v>5</v>
      </c>
      <c r="AB271" s="15">
        <v>5</v>
      </c>
      <c r="AC271" s="15">
        <v>5</v>
      </c>
      <c r="AD271" s="15">
        <v>4</v>
      </c>
      <c r="AE271" s="15">
        <f>VLOOKUP(F271,[1]D3!$A:$C,3,0)</f>
        <v>3</v>
      </c>
      <c r="AF271" s="15">
        <v>2.5833333333333335</v>
      </c>
      <c r="AG271" s="15">
        <v>5</v>
      </c>
      <c r="AH271" s="15">
        <v>3</v>
      </c>
      <c r="AI271" s="38">
        <v>2</v>
      </c>
      <c r="AJ271" s="49">
        <f t="shared" si="51"/>
        <v>0.66666666666666663</v>
      </c>
      <c r="AK271" s="49">
        <f t="shared" si="52"/>
        <v>0.83333333333333337</v>
      </c>
      <c r="AL271" s="49">
        <f t="shared" si="53"/>
        <v>0.83333333333333337</v>
      </c>
      <c r="AM271" s="49">
        <f t="shared" si="54"/>
        <v>0.83333333333333337</v>
      </c>
      <c r="AN271" s="49">
        <f t="shared" si="55"/>
        <v>0.66666666666666663</v>
      </c>
      <c r="AO271" s="49">
        <f t="shared" si="56"/>
        <v>0.5</v>
      </c>
      <c r="AP271" s="49">
        <f t="shared" si="57"/>
        <v>0.43055555555555558</v>
      </c>
      <c r="AQ271" s="49">
        <f t="shared" si="58"/>
        <v>0.83333333333333337</v>
      </c>
      <c r="AR271" s="49">
        <f t="shared" si="59"/>
        <v>0.5</v>
      </c>
      <c r="AS271" s="49">
        <f t="shared" si="60"/>
        <v>0.33333333333333331</v>
      </c>
      <c r="AT271" s="49">
        <f t="shared" si="61"/>
        <v>3.5649517885886359</v>
      </c>
    </row>
    <row r="272" spans="1:46" x14ac:dyDescent="0.25">
      <c r="A272" s="23" t="s">
        <v>638</v>
      </c>
      <c r="B272" s="24" t="s">
        <v>639</v>
      </c>
      <c r="C272" s="24" t="s">
        <v>638</v>
      </c>
      <c r="D272" s="24" t="s">
        <v>644</v>
      </c>
      <c r="E272" s="24" t="s">
        <v>649</v>
      </c>
      <c r="F272" s="24" t="s">
        <v>650</v>
      </c>
      <c r="G272" s="2">
        <v>34191</v>
      </c>
      <c r="H272" s="2">
        <v>20897</v>
      </c>
      <c r="I272" s="35">
        <f t="shared" si="50"/>
        <v>0.85557602877950334</v>
      </c>
      <c r="J272" s="2">
        <v>29253</v>
      </c>
      <c r="K272" s="35">
        <v>0.68</v>
      </c>
      <c r="L272" s="11">
        <v>19892</v>
      </c>
      <c r="M272" s="36" t="s">
        <v>660</v>
      </c>
      <c r="N272" s="45"/>
      <c r="O272" s="46"/>
      <c r="P272" s="13">
        <v>11491</v>
      </c>
      <c r="Q272" s="2">
        <v>19054</v>
      </c>
      <c r="R272" s="2">
        <v>23681</v>
      </c>
      <c r="S272" s="2">
        <v>7989</v>
      </c>
      <c r="T272" s="2">
        <v>4317</v>
      </c>
      <c r="U272" s="2">
        <v>29253</v>
      </c>
      <c r="V272" s="2">
        <v>11397</v>
      </c>
      <c r="W272" s="2">
        <v>6495</v>
      </c>
      <c r="X272" s="2">
        <v>29253</v>
      </c>
      <c r="Y272" s="2">
        <v>20897</v>
      </c>
      <c r="Z272" s="15">
        <v>4</v>
      </c>
      <c r="AA272" s="15">
        <v>5</v>
      </c>
      <c r="AB272" s="15">
        <v>4</v>
      </c>
      <c r="AC272" s="15">
        <v>4</v>
      </c>
      <c r="AD272" s="15">
        <v>4</v>
      </c>
      <c r="AE272" s="15">
        <f>VLOOKUP(F272,[1]D3!$A:$C,3,0)</f>
        <v>3</v>
      </c>
      <c r="AF272" s="15">
        <v>2</v>
      </c>
      <c r="AG272" s="15">
        <v>4</v>
      </c>
      <c r="AH272" s="15">
        <v>3</v>
      </c>
      <c r="AI272" s="38">
        <v>3</v>
      </c>
      <c r="AJ272" s="49">
        <f t="shared" si="51"/>
        <v>0.66666666666666663</v>
      </c>
      <c r="AK272" s="49">
        <f t="shared" si="52"/>
        <v>0.83333333333333337</v>
      </c>
      <c r="AL272" s="49">
        <f t="shared" si="53"/>
        <v>0.66666666666666663</v>
      </c>
      <c r="AM272" s="49">
        <f t="shared" si="54"/>
        <v>0.66666666666666663</v>
      </c>
      <c r="AN272" s="49">
        <f t="shared" si="55"/>
        <v>0.66666666666666663</v>
      </c>
      <c r="AO272" s="49">
        <f t="shared" si="56"/>
        <v>0.5</v>
      </c>
      <c r="AP272" s="49">
        <f t="shared" si="57"/>
        <v>0.33333333333333331</v>
      </c>
      <c r="AQ272" s="49">
        <f t="shared" si="58"/>
        <v>0.66666666666666663</v>
      </c>
      <c r="AR272" s="49">
        <f t="shared" si="59"/>
        <v>0.5</v>
      </c>
      <c r="AS272" s="49">
        <f t="shared" si="60"/>
        <v>0.5</v>
      </c>
      <c r="AT272" s="49">
        <f t="shared" si="61"/>
        <v>3.4493220741822852</v>
      </c>
    </row>
    <row r="273" spans="1:46" x14ac:dyDescent="0.25">
      <c r="A273" s="7" t="s">
        <v>638</v>
      </c>
      <c r="B273" s="24" t="s">
        <v>639</v>
      </c>
      <c r="C273" s="3" t="s">
        <v>638</v>
      </c>
      <c r="D273" s="3" t="s">
        <v>644</v>
      </c>
      <c r="E273" s="3" t="s">
        <v>645</v>
      </c>
      <c r="F273" s="3" t="s">
        <v>646</v>
      </c>
      <c r="G273" s="2">
        <v>18969</v>
      </c>
      <c r="H273" s="2">
        <v>10286</v>
      </c>
      <c r="I273" s="35">
        <f t="shared" si="50"/>
        <v>0.8779587748431652</v>
      </c>
      <c r="J273" s="2">
        <v>16654</v>
      </c>
      <c r="K273" s="35"/>
      <c r="L273" s="11"/>
      <c r="M273" s="36"/>
      <c r="N273" s="45"/>
      <c r="O273" s="46"/>
      <c r="P273" s="13">
        <v>6375</v>
      </c>
      <c r="Q273" s="2">
        <v>6105</v>
      </c>
      <c r="R273" s="2">
        <v>13138</v>
      </c>
      <c r="S273" s="2">
        <v>4595</v>
      </c>
      <c r="T273" s="2">
        <v>2888</v>
      </c>
      <c r="U273" s="2">
        <v>16654</v>
      </c>
      <c r="V273" s="2">
        <v>8694</v>
      </c>
      <c r="W273" s="2">
        <v>3603</v>
      </c>
      <c r="X273" s="2">
        <v>16654</v>
      </c>
      <c r="Y273" s="2">
        <v>10286</v>
      </c>
      <c r="Z273" s="15">
        <v>5</v>
      </c>
      <c r="AA273" s="15">
        <v>4</v>
      </c>
      <c r="AB273" s="15">
        <v>5</v>
      </c>
      <c r="AC273" s="15">
        <v>3</v>
      </c>
      <c r="AD273" s="15">
        <v>3</v>
      </c>
      <c r="AE273" s="15">
        <f>VLOOKUP(F273,[1]D3!$A:$C,3,0)</f>
        <v>4</v>
      </c>
      <c r="AF273" s="15">
        <v>2.75</v>
      </c>
      <c r="AG273" s="15">
        <v>4</v>
      </c>
      <c r="AH273" s="15">
        <v>3</v>
      </c>
      <c r="AI273" s="38">
        <v>3</v>
      </c>
      <c r="AJ273" s="49">
        <f t="shared" si="51"/>
        <v>0.83333333333333337</v>
      </c>
      <c r="AK273" s="49">
        <f t="shared" si="52"/>
        <v>0.66666666666666663</v>
      </c>
      <c r="AL273" s="49">
        <f t="shared" si="53"/>
        <v>0.83333333333333337</v>
      </c>
      <c r="AM273" s="49">
        <f t="shared" si="54"/>
        <v>0.5</v>
      </c>
      <c r="AN273" s="49">
        <f t="shared" si="55"/>
        <v>0.5</v>
      </c>
      <c r="AO273" s="49">
        <f t="shared" si="56"/>
        <v>0.66666666666666663</v>
      </c>
      <c r="AP273" s="49">
        <f t="shared" si="57"/>
        <v>0.45833333333333331</v>
      </c>
      <c r="AQ273" s="49">
        <f t="shared" si="58"/>
        <v>0.66666666666666663</v>
      </c>
      <c r="AR273" s="49">
        <f t="shared" si="59"/>
        <v>0.5</v>
      </c>
      <c r="AS273" s="49">
        <f t="shared" si="60"/>
        <v>0.5</v>
      </c>
      <c r="AT273" s="49">
        <f t="shared" si="61"/>
        <v>3.5480228781426435</v>
      </c>
    </row>
    <row r="274" spans="1:46" x14ac:dyDescent="0.25">
      <c r="A274" s="7" t="s">
        <v>638</v>
      </c>
      <c r="B274" s="3" t="s">
        <v>639</v>
      </c>
      <c r="C274" s="3" t="s">
        <v>638</v>
      </c>
      <c r="D274" s="3" t="s">
        <v>644</v>
      </c>
      <c r="E274" s="3" t="s">
        <v>651</v>
      </c>
      <c r="F274" s="3" t="s">
        <v>652</v>
      </c>
      <c r="G274" s="2">
        <v>0</v>
      </c>
      <c r="H274" s="2">
        <v>0</v>
      </c>
      <c r="I274" s="35"/>
      <c r="J274" s="2">
        <v>0</v>
      </c>
      <c r="K274" s="35"/>
      <c r="L274" s="11"/>
      <c r="M274" s="36"/>
      <c r="N274" s="45"/>
      <c r="O274" s="46"/>
      <c r="P274" s="13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38">
        <v>0</v>
      </c>
      <c r="AJ274" s="49" t="str">
        <f t="shared" si="51"/>
        <v>ND</v>
      </c>
      <c r="AK274" s="49" t="str">
        <f t="shared" si="52"/>
        <v>ND</v>
      </c>
      <c r="AL274" s="49" t="str">
        <f t="shared" si="53"/>
        <v>ND</v>
      </c>
      <c r="AM274" s="49" t="str">
        <f t="shared" si="54"/>
        <v>ND</v>
      </c>
      <c r="AN274" s="49" t="str">
        <f t="shared" si="55"/>
        <v>ND</v>
      </c>
      <c r="AO274" s="49" t="str">
        <f t="shared" si="56"/>
        <v>ND</v>
      </c>
      <c r="AP274" s="49" t="str">
        <f t="shared" si="57"/>
        <v>ND</v>
      </c>
      <c r="AQ274" s="49" t="str">
        <f t="shared" si="58"/>
        <v>ND</v>
      </c>
      <c r="AR274" s="49" t="str">
        <f t="shared" si="59"/>
        <v>ND</v>
      </c>
      <c r="AS274" s="49" t="str">
        <f t="shared" si="60"/>
        <v>ND</v>
      </c>
      <c r="AT274" s="49">
        <v>0</v>
      </c>
    </row>
    <row r="275" spans="1:46" x14ac:dyDescent="0.25">
      <c r="A275" s="7" t="s">
        <v>638</v>
      </c>
      <c r="B275" s="3" t="s">
        <v>639</v>
      </c>
      <c r="C275" s="3" t="s">
        <v>640</v>
      </c>
      <c r="D275" s="3" t="s">
        <v>641</v>
      </c>
      <c r="E275" s="3" t="s">
        <v>647</v>
      </c>
      <c r="F275" s="3" t="s">
        <v>648</v>
      </c>
      <c r="G275" s="2">
        <v>4879</v>
      </c>
      <c r="H275" s="2">
        <v>1810</v>
      </c>
      <c r="I275" s="35">
        <f>J275/G275</f>
        <v>0.82865341258454606</v>
      </c>
      <c r="J275" s="2">
        <v>4043</v>
      </c>
      <c r="K275" s="35"/>
      <c r="L275" s="11"/>
      <c r="M275" s="36"/>
      <c r="N275" s="45"/>
      <c r="O275" s="46"/>
      <c r="P275" s="13">
        <v>1640</v>
      </c>
      <c r="Q275" s="2">
        <v>2114</v>
      </c>
      <c r="R275" s="2">
        <v>3379</v>
      </c>
      <c r="S275" s="2">
        <v>1257</v>
      </c>
      <c r="T275" s="2">
        <v>818</v>
      </c>
      <c r="U275" s="2">
        <v>4043</v>
      </c>
      <c r="V275" s="2">
        <v>2304</v>
      </c>
      <c r="W275" s="2">
        <v>927</v>
      </c>
      <c r="X275" s="2">
        <v>4043</v>
      </c>
      <c r="Y275" s="2">
        <v>1810</v>
      </c>
      <c r="Z275" s="15">
        <v>3</v>
      </c>
      <c r="AA275" s="15">
        <v>5</v>
      </c>
      <c r="AB275" s="15">
        <v>5</v>
      </c>
      <c r="AC275" s="15">
        <v>3</v>
      </c>
      <c r="AD275" s="15">
        <v>3</v>
      </c>
      <c r="AE275" s="15">
        <f>VLOOKUP(F275,[1]D3!$A:$C,3,0)</f>
        <v>4</v>
      </c>
      <c r="AF275" s="15">
        <v>2.8333333333333335</v>
      </c>
      <c r="AG275" s="15">
        <v>4</v>
      </c>
      <c r="AH275" s="15">
        <v>3</v>
      </c>
      <c r="AI275" s="38">
        <v>2</v>
      </c>
      <c r="AJ275" s="49">
        <f t="shared" si="51"/>
        <v>0.5</v>
      </c>
      <c r="AK275" s="49">
        <f t="shared" si="52"/>
        <v>0.83333333333333337</v>
      </c>
      <c r="AL275" s="49">
        <f t="shared" si="53"/>
        <v>0.83333333333333337</v>
      </c>
      <c r="AM275" s="49">
        <f t="shared" si="54"/>
        <v>0.5</v>
      </c>
      <c r="AN275" s="49">
        <f t="shared" si="55"/>
        <v>0.5</v>
      </c>
      <c r="AO275" s="49">
        <f t="shared" si="56"/>
        <v>0.66666666666666663</v>
      </c>
      <c r="AP275" s="49">
        <f t="shared" si="57"/>
        <v>0.47222222222222227</v>
      </c>
      <c r="AQ275" s="49">
        <f t="shared" si="58"/>
        <v>0.66666666666666663</v>
      </c>
      <c r="AR275" s="49">
        <f t="shared" si="59"/>
        <v>0.5</v>
      </c>
      <c r="AS275" s="49">
        <f t="shared" si="60"/>
        <v>0.33333333333333331</v>
      </c>
      <c r="AT275" s="49">
        <f>GEOMEAN(AS275,AR275,AP275,AO275,AN275,AM275,AL275,AK275,AJ275)*6</f>
        <v>3.2959391665177811</v>
      </c>
    </row>
    <row r="276" spans="1:46" ht="15.75" thickBot="1" x14ac:dyDescent="0.3">
      <c r="A276" s="8" t="s">
        <v>638</v>
      </c>
      <c r="B276" s="4" t="s">
        <v>639</v>
      </c>
      <c r="C276" s="4" t="s">
        <v>640</v>
      </c>
      <c r="D276" s="4" t="s">
        <v>641</v>
      </c>
      <c r="E276" s="4" t="s">
        <v>642</v>
      </c>
      <c r="F276" s="4" t="s">
        <v>643</v>
      </c>
      <c r="G276" s="10">
        <v>0</v>
      </c>
      <c r="H276" s="10">
        <v>0</v>
      </c>
      <c r="I276" s="35"/>
      <c r="J276" s="2">
        <v>0</v>
      </c>
      <c r="K276" s="35"/>
      <c r="L276" s="11"/>
      <c r="M276" s="36"/>
      <c r="N276" s="45"/>
      <c r="O276" s="46"/>
      <c r="P276" s="14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38">
        <v>0</v>
      </c>
      <c r="AJ276" s="49" t="str">
        <f t="shared" si="51"/>
        <v>ND</v>
      </c>
      <c r="AK276" s="49" t="str">
        <f t="shared" si="52"/>
        <v>ND</v>
      </c>
      <c r="AL276" s="49" t="str">
        <f t="shared" si="53"/>
        <v>ND</v>
      </c>
      <c r="AM276" s="49" t="str">
        <f t="shared" si="54"/>
        <v>ND</v>
      </c>
      <c r="AN276" s="49" t="str">
        <f t="shared" si="55"/>
        <v>ND</v>
      </c>
      <c r="AO276" s="49" t="str">
        <f t="shared" si="56"/>
        <v>ND</v>
      </c>
      <c r="AP276" s="49" t="str">
        <f t="shared" si="57"/>
        <v>ND</v>
      </c>
      <c r="AQ276" s="49" t="str">
        <f t="shared" si="58"/>
        <v>ND</v>
      </c>
      <c r="AR276" s="49" t="str">
        <f t="shared" si="59"/>
        <v>ND</v>
      </c>
      <c r="AS276" s="49" t="str">
        <f t="shared" si="60"/>
        <v>ND</v>
      </c>
      <c r="AT276" s="49">
        <v>0</v>
      </c>
    </row>
  </sheetData>
  <autoFilter ref="A4:AT276">
    <sortState ref="A5:FB276">
      <sortCondition ref="F4:F276"/>
    </sortState>
  </autoFilter>
  <conditionalFormatting sqref="X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:AT2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AS2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7:AT1048576 Z4:AI4 Z1:AT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1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Raw_Data</vt:lpstr>
      <vt:lpstr>Raw_Data!Print_Titles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Elgebely</dc:creator>
  <cp:lastModifiedBy>Tarek Elgebely</cp:lastModifiedBy>
  <cp:lastPrinted>2015-09-20T19:08:20Z</cp:lastPrinted>
  <dcterms:created xsi:type="dcterms:W3CDTF">2015-09-20T14:21:38Z</dcterms:created>
  <dcterms:modified xsi:type="dcterms:W3CDTF">2016-01-06T17:01:29Z</dcterms:modified>
</cp:coreProperties>
</file>