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" sheetId="1" r:id="rId4"/>
    <sheet state="visible" name="MESCRAI" sheetId="2" r:id="rId5"/>
    <sheet state="visible" name="TRIZ" sheetId="3" r:id="rId6"/>
  </sheets>
  <definedNames/>
  <calcPr/>
</workbook>
</file>

<file path=xl/sharedStrings.xml><?xml version="1.0" encoding="utf-8"?>
<sst xmlns="http://schemas.openxmlformats.org/spreadsheetml/2006/main" count="132" uniqueCount="57">
  <si>
    <t>Análise de Ideias</t>
  </si>
  <si>
    <t>SIM</t>
  </si>
  <si>
    <t>Nome do Grupo</t>
  </si>
  <si>
    <t>Membros 
do 
Grupo</t>
  </si>
  <si>
    <t>Thiago de Souza / 65542</t>
  </si>
  <si>
    <t>Alexsander Genuino / 64415</t>
  </si>
  <si>
    <t>Julian Santos / 64382</t>
  </si>
  <si>
    <t>Matheus Leite / 63909</t>
  </si>
  <si>
    <t>Carlos Henrique / 65712</t>
  </si>
  <si>
    <t>Matriz de Avaliação de Ideias</t>
  </si>
  <si>
    <t>Seq</t>
  </si>
  <si>
    <t>O que? (Resumo da Ideia)</t>
  </si>
  <si>
    <t>Utilizou Análise MESCRAI? 
(SIM ou NÃO)</t>
  </si>
  <si>
    <t>Qtde  de Princípios TRIZ Aplicados</t>
  </si>
  <si>
    <t>Ideia Inovadora? (SIM ou NÃO)</t>
  </si>
  <si>
    <t>Cabe no escopo de prazo do PCC? 
(SIM ou NÃO)</t>
  </si>
  <si>
    <t>Cabe no escopo de TEMPO (semestre)?
(SIM ou NÃO)</t>
  </si>
  <si>
    <t>Desafio Técnico 
(1 a 5)</t>
  </si>
  <si>
    <t>Pontuação</t>
  </si>
  <si>
    <t>Site para compartilhamento de artigos, projetos e ideias</t>
  </si>
  <si>
    <t>NÃO</t>
  </si>
  <si>
    <t>Buscar blogs com dicas relacionado a "Anorexia"</t>
  </si>
  <si>
    <t>Aplicativo para acompanhar tarefas, dicas e suporte em Aulas</t>
  </si>
  <si>
    <t>Ajudar as pessoas que frequentemente dormem nos onibus e perdem suas devidas paradas</t>
  </si>
  <si>
    <t>Para ajudar os prestadores de serviço do estado de são paulo, porque atualmente cada prefeitura tem sua plataforma isso dificulta o prestador e o tomador do serviço, pois cada prefeitura tem uma aliquota diferente para cada serviço</t>
  </si>
  <si>
    <t>Auxiliar na construção de aplicativos Android acessivos para deficientes visuais</t>
  </si>
  <si>
    <t>Análise MESCRAI</t>
  </si>
  <si>
    <t>MESCRAI</t>
  </si>
  <si>
    <t>Sugestão de Alteração</t>
  </si>
  <si>
    <t>Benefício com a alteração proposta</t>
  </si>
  <si>
    <t>M (MODIFICAR)</t>
  </si>
  <si>
    <t>E (ELIMINAR)</t>
  </si>
  <si>
    <t>S (SUBSTITUIR)</t>
  </si>
  <si>
    <t>C (COMBINAR)</t>
  </si>
  <si>
    <t>R (REARRANJAR)</t>
  </si>
  <si>
    <t>A (ADPTAR)</t>
  </si>
  <si>
    <t>Aptar para um aplicativo mobile</t>
  </si>
  <si>
    <t>Maior acessibilidade para os usuários</t>
  </si>
  <si>
    <t>I (INVERTER)</t>
  </si>
  <si>
    <t>Incluir interação em tempo real com Professores</t>
  </si>
  <si>
    <t>Maior interação em tempo real com os Professores</t>
  </si>
  <si>
    <t>Combinar ideia de armazenamento de trajeto para análise de rotas igual : strava, nike running...</t>
  </si>
  <si>
    <t>Melhoria no trajeto de deslocamento</t>
  </si>
  <si>
    <t>Incluir leitura atraves do touch</t>
  </si>
  <si>
    <t>Ira proporcionar uma maior facilidade para a leitura dos deficientes visuais</t>
  </si>
  <si>
    <t>Análise TRIZ</t>
  </si>
  <si>
    <t>Princípio TRIZ Aplicado</t>
  </si>
  <si>
    <t>Como será Implementado?</t>
  </si>
  <si>
    <t>13</t>
  </si>
  <si>
    <t>Uma aba onde pessoas com determinado interesse comum compartilham suas ideais.</t>
  </si>
  <si>
    <t>8</t>
  </si>
  <si>
    <t>Ultilizando bootstrap para o enquadramento do layout para desktops/smarthphones/trablets dentre outros..</t>
  </si>
  <si>
    <t>Ajustar o aplicativo para que os alunos possam acompanhar suas tarefas em tempo real, com interação com professores, visualizar dicas relacionadas a aulas que estão ligadas a sua grade de estudo. Obter suporte sobre aulas, duvidas em tempo real com a presença de professores na plataforma de estudo.</t>
  </si>
  <si>
    <t>9</t>
  </si>
  <si>
    <t>Periódicamente analisa o GPS do celular da pessoa para tomar uma decisão.</t>
  </si>
  <si>
    <t>3</t>
  </si>
  <si>
    <t>Adicionar leitura do touch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</si>
</sst>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sz val="11.0"/>
      <color theme="1"/>
      <name val="Calibri"/>
    </font>
    <font/>
    <font>
      <b/>
      <sz val="12.0"/>
      <color theme="1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b/>
      <sz val="14.0"/>
      <color theme="1"/>
      <name val="Calibri"/>
    </font>
    <font>
      <sz val="11.0"/>
      <color rgb="FF000000"/>
    </font>
    <font>
      <b/>
      <sz val="14.0"/>
      <color theme="10"/>
      <name val="Calibri"/>
    </font>
    <font>
      <b/>
      <sz val="11.0"/>
      <color theme="1"/>
    </font>
    <font>
      <b/>
      <sz val="11.0"/>
      <color rgb="FF000000"/>
    </font>
    <font>
      <sz val="11.0"/>
      <color theme="1"/>
    </font>
  </fonts>
  <fills count="7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</fills>
  <borders count="14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4" numFmtId="0" xfId="0" applyFont="1"/>
    <xf borderId="5" fillId="3" fontId="5" numFmtId="0" xfId="0" applyBorder="1" applyFill="1" applyFont="1"/>
    <xf borderId="6" fillId="0" fontId="1" numFmtId="49" xfId="0" applyAlignment="1" applyBorder="1" applyFont="1" applyNumberFormat="1">
      <alignment horizontal="left"/>
    </xf>
    <xf borderId="7" fillId="0" fontId="2" numFmtId="0" xfId="0" applyBorder="1" applyFont="1"/>
    <xf borderId="8" fillId="0" fontId="2" numFmtId="0" xfId="0" applyBorder="1" applyFont="1"/>
    <xf borderId="9" fillId="3" fontId="5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6" fillId="0" fontId="6" numFmtId="49" xfId="0" applyAlignment="1" applyBorder="1" applyFont="1" applyNumberFormat="1">
      <alignment horizontal="left" readingOrder="0"/>
    </xf>
    <xf borderId="0" fillId="0" fontId="1" numFmtId="0" xfId="0" applyFont="1"/>
    <xf borderId="0" fillId="4" fontId="7" numFmtId="49" xfId="0" applyAlignment="1" applyFill="1" applyFont="1" applyNumberFormat="1">
      <alignment horizontal="left" readingOrder="0"/>
    </xf>
    <xf borderId="7" fillId="0" fontId="6" numFmtId="49" xfId="0" applyAlignment="1" applyBorder="1" applyFont="1" applyNumberFormat="1">
      <alignment horizontal="left" readingOrder="0"/>
    </xf>
    <xf borderId="8" fillId="0" fontId="6" numFmtId="49" xfId="0" applyAlignment="1" applyBorder="1" applyFont="1" applyNumberFormat="1">
      <alignment horizontal="left" readingOrder="0"/>
    </xf>
    <xf borderId="11" fillId="0" fontId="2" numFmtId="0" xfId="0" applyBorder="1" applyFont="1"/>
    <xf borderId="12" fillId="5" fontId="5" numFmtId="0" xfId="0" applyAlignment="1" applyBorder="1" applyFill="1" applyFont="1">
      <alignment horizontal="center"/>
    </xf>
    <xf borderId="12" fillId="5" fontId="5" numFmtId="49" xfId="0" applyBorder="1" applyFont="1" applyNumberFormat="1"/>
    <xf borderId="12" fillId="5" fontId="5" numFmtId="49" xfId="0" applyAlignment="1" applyBorder="1" applyFont="1" applyNumberFormat="1">
      <alignment horizontal="center" shrinkToFit="0" wrapText="1"/>
    </xf>
    <xf borderId="12" fillId="6" fontId="8" numFmtId="49" xfId="0" applyAlignment="1" applyBorder="1" applyFill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5" fillId="0" fontId="6" numFmtId="49" xfId="0" applyAlignment="1" applyBorder="1" applyFont="1" applyNumberForma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5" fillId="6" fontId="10" numFmtId="1" xfId="0" applyAlignment="1" applyBorder="1" applyFont="1" applyNumberFormat="1">
      <alignment horizontal="center" shrinkToFit="0" vertical="center" wrapText="1"/>
    </xf>
    <xf borderId="0" fillId="0" fontId="4" numFmtId="1" xfId="0" applyFont="1" applyNumberFormat="1"/>
    <xf borderId="5" fillId="0" fontId="1" numFmtId="49" xfId="0" applyAlignment="1" applyBorder="1" applyFont="1" applyNumberFormat="1">
      <alignment horizontal="left" shrinkToFit="0" vertical="center" wrapText="1"/>
    </xf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center" vertical="center"/>
    </xf>
    <xf borderId="9" fillId="0" fontId="6" numFmtId="49" xfId="0" applyAlignment="1" applyBorder="1" applyFont="1" applyNumberFormat="1">
      <alignment horizontal="center" readingOrder="0" shrinkToFit="0" vertical="center" wrapText="1"/>
    </xf>
    <xf borderId="5" fillId="3" fontId="5" numFmtId="49" xfId="0" applyAlignment="1" applyBorder="1" applyFont="1" applyNumberFormat="1">
      <alignment horizontal="center" shrinkToFit="0" vertical="top" wrapText="1"/>
    </xf>
    <xf borderId="5" fillId="0" fontId="9" numFmtId="49" xfId="0" applyAlignment="1" applyBorder="1" applyFont="1" applyNumberFormat="1">
      <alignment horizontal="left" readingOrder="0" shrinkToFit="0" vertical="top" wrapText="1"/>
    </xf>
    <xf borderId="5" fillId="0" fontId="1" numFmtId="49" xfId="0" applyAlignment="1" applyBorder="1" applyFont="1" applyNumberFormat="1">
      <alignment horizontal="left" shrinkToFit="0" vertical="top" wrapText="1"/>
    </xf>
    <xf borderId="13" fillId="0" fontId="2" numFmtId="0" xfId="0" applyBorder="1" applyFont="1"/>
    <xf borderId="12" fillId="5" fontId="11" numFmtId="49" xfId="0" applyAlignment="1" applyBorder="1" applyFont="1" applyNumberFormat="1">
      <alignment horizontal="center" shrinkToFit="0" wrapText="1"/>
    </xf>
    <xf borderId="9" fillId="0" fontId="6" numFmtId="0" xfId="0" applyAlignment="1" applyBorder="1" applyFont="1">
      <alignment horizontal="center" readingOrder="0" vertical="center"/>
    </xf>
    <xf borderId="5" fillId="0" fontId="12" numFmtId="49" xfId="0" applyAlignment="1" applyBorder="1" applyFont="1" applyNumberFormat="1">
      <alignment horizontal="center" readingOrder="0" shrinkToFit="0" vertical="top" wrapText="1"/>
    </xf>
    <xf borderId="5" fillId="0" fontId="11" numFmtId="49" xfId="0" applyAlignment="1" applyBorder="1" applyFont="1" applyNumberFormat="1">
      <alignment horizontal="center" shrinkToFit="0" vertical="top" wrapText="1"/>
    </xf>
    <xf borderId="5" fillId="0" fontId="13" numFmtId="49" xfId="0" applyAlignment="1" applyBorder="1" applyFont="1" applyNumberFormat="1">
      <alignment horizontal="left" shrinkToFit="0" vertical="top" wrapText="1"/>
    </xf>
    <xf borderId="5" fillId="0" fontId="5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4.88"/>
    <col customWidth="1" min="3" max="3" width="52.75"/>
    <col customWidth="1" min="4" max="4" width="15.5"/>
    <col customWidth="1" min="5" max="5" width="16.0"/>
    <col customWidth="1" min="6" max="6" width="14.13"/>
    <col customWidth="1" hidden="1" min="7" max="7" width="18.25"/>
    <col customWidth="1" min="8" max="8" width="21.63"/>
    <col customWidth="1" min="9" max="10" width="13.5"/>
    <col customWidth="1" min="11" max="26" width="7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5"/>
      <c r="K2" s="6" t="s">
        <v>1</v>
      </c>
      <c r="L2" s="6">
        <v>1.0</v>
      </c>
    </row>
    <row r="3">
      <c r="A3" s="7" t="s">
        <v>2</v>
      </c>
      <c r="B3" s="8"/>
      <c r="C3" s="9"/>
      <c r="D3" s="9"/>
      <c r="E3" s="9"/>
      <c r="F3" s="9"/>
      <c r="G3" s="9"/>
      <c r="H3" s="9"/>
      <c r="I3" s="9"/>
      <c r="J3" s="10"/>
      <c r="L3" s="6">
        <v>3.0</v>
      </c>
    </row>
    <row r="4" ht="15.0" customHeight="1">
      <c r="A4" s="11" t="s">
        <v>3</v>
      </c>
      <c r="B4" s="8"/>
      <c r="C4" s="9"/>
      <c r="D4" s="9"/>
      <c r="E4" s="9"/>
      <c r="F4" s="9"/>
      <c r="G4" s="9"/>
      <c r="H4" s="9"/>
      <c r="I4" s="9"/>
      <c r="J4" s="10"/>
      <c r="L4" s="6">
        <v>4.0</v>
      </c>
    </row>
    <row r="5">
      <c r="A5" s="12"/>
      <c r="B5" s="13" t="s">
        <v>4</v>
      </c>
      <c r="C5" s="9"/>
      <c r="D5" s="9"/>
      <c r="E5" s="9"/>
      <c r="F5" s="9"/>
      <c r="G5" s="9"/>
      <c r="H5" s="9"/>
      <c r="I5" s="9"/>
      <c r="J5" s="10"/>
      <c r="L5" s="6">
        <v>5.0</v>
      </c>
    </row>
    <row r="6">
      <c r="A6" s="12"/>
      <c r="B6" s="13" t="s">
        <v>5</v>
      </c>
      <c r="C6" s="9"/>
      <c r="D6" s="9"/>
      <c r="E6" s="9"/>
      <c r="F6" s="9"/>
      <c r="G6" s="9"/>
      <c r="H6" s="9"/>
      <c r="I6" s="9"/>
      <c r="J6" s="10"/>
      <c r="L6" s="14"/>
    </row>
    <row r="7">
      <c r="A7" s="12"/>
      <c r="B7" s="13" t="s">
        <v>6</v>
      </c>
      <c r="C7" s="9"/>
      <c r="D7" s="9"/>
      <c r="E7" s="9"/>
      <c r="F7" s="9"/>
      <c r="G7" s="9"/>
      <c r="H7" s="9"/>
      <c r="I7" s="9"/>
      <c r="J7" s="10"/>
    </row>
    <row r="8">
      <c r="A8" s="12"/>
      <c r="B8" s="13" t="s">
        <v>7</v>
      </c>
      <c r="C8" s="9"/>
      <c r="D8" s="9"/>
      <c r="E8" s="9"/>
      <c r="F8" s="9"/>
      <c r="G8" s="9"/>
      <c r="H8" s="9"/>
      <c r="I8" s="9"/>
      <c r="J8" s="10"/>
    </row>
    <row r="9" ht="15.0" customHeight="1">
      <c r="A9" s="12"/>
      <c r="B9" s="15" t="s">
        <v>8</v>
      </c>
      <c r="C9" s="16"/>
      <c r="D9" s="16"/>
      <c r="E9" s="16"/>
      <c r="F9" s="16"/>
      <c r="G9" s="16"/>
      <c r="H9" s="16"/>
      <c r="I9" s="16"/>
      <c r="J9" s="17"/>
      <c r="L9" s="6">
        <v>4.0</v>
      </c>
    </row>
    <row r="10">
      <c r="A10" s="12"/>
      <c r="B10" s="8"/>
      <c r="C10" s="9"/>
      <c r="D10" s="9"/>
      <c r="E10" s="9"/>
      <c r="F10" s="9"/>
      <c r="G10" s="9"/>
      <c r="H10" s="9"/>
      <c r="I10" s="9"/>
      <c r="J10" s="10"/>
      <c r="L10" s="6">
        <v>5.0</v>
      </c>
    </row>
    <row r="11">
      <c r="A11" s="12"/>
      <c r="B11" s="8"/>
      <c r="C11" s="9"/>
      <c r="D11" s="9"/>
      <c r="E11" s="9"/>
      <c r="F11" s="9"/>
      <c r="G11" s="9"/>
      <c r="H11" s="9"/>
      <c r="I11" s="9"/>
      <c r="J11" s="10"/>
      <c r="L11" s="14"/>
    </row>
    <row r="12">
      <c r="A12" s="12"/>
      <c r="B12" s="8"/>
      <c r="C12" s="9"/>
      <c r="D12" s="9"/>
      <c r="E12" s="9"/>
      <c r="F12" s="9"/>
      <c r="G12" s="9"/>
      <c r="H12" s="9"/>
      <c r="I12" s="9"/>
      <c r="J12" s="10"/>
    </row>
    <row r="13">
      <c r="A13" s="18"/>
      <c r="B13" s="8"/>
      <c r="C13" s="9"/>
      <c r="D13" s="9"/>
      <c r="E13" s="9"/>
      <c r="F13" s="9"/>
      <c r="G13" s="9"/>
      <c r="H13" s="9"/>
      <c r="I13" s="9"/>
      <c r="J13" s="10"/>
    </row>
    <row r="15">
      <c r="B15" s="3" t="s">
        <v>9</v>
      </c>
      <c r="C15" s="4"/>
      <c r="D15" s="4"/>
      <c r="E15" s="4"/>
      <c r="F15" s="4"/>
      <c r="G15" s="4"/>
      <c r="H15" s="4"/>
      <c r="I15" s="4"/>
      <c r="J15" s="5"/>
    </row>
    <row r="16">
      <c r="B16" s="19" t="s">
        <v>10</v>
      </c>
      <c r="C16" s="20" t="s">
        <v>11</v>
      </c>
      <c r="D16" s="21" t="s">
        <v>12</v>
      </c>
      <c r="E16" s="21" t="s">
        <v>13</v>
      </c>
      <c r="F16" s="21" t="s">
        <v>14</v>
      </c>
      <c r="G16" s="21" t="s">
        <v>15</v>
      </c>
      <c r="H16" s="21" t="s">
        <v>16</v>
      </c>
      <c r="I16" s="21" t="s">
        <v>17</v>
      </c>
      <c r="J16" s="22" t="s">
        <v>18</v>
      </c>
    </row>
    <row r="17" ht="27.0" customHeight="1">
      <c r="B17" s="23"/>
      <c r="C17" s="24" t="s">
        <v>19</v>
      </c>
      <c r="D17" s="25" t="s">
        <v>1</v>
      </c>
      <c r="E17" s="25">
        <v>2.0</v>
      </c>
      <c r="F17" s="26" t="s">
        <v>20</v>
      </c>
      <c r="G17" s="26" t="s">
        <v>1</v>
      </c>
      <c r="H17" s="26" t="s">
        <v>1</v>
      </c>
      <c r="I17" s="25">
        <v>1.0</v>
      </c>
      <c r="J17" s="27">
        <f t="shared" ref="J17:J23" si="1">SUM(K17:O17)</f>
        <v>12</v>
      </c>
      <c r="K17" s="28">
        <f t="shared" ref="K17:K23" si="2">IF(D17="SIM",1,0)</f>
        <v>1</v>
      </c>
      <c r="L17" s="28">
        <f t="shared" ref="L17:L23" si="3">E17</f>
        <v>2</v>
      </c>
      <c r="M17" s="28">
        <f t="shared" ref="M17:M23" si="4">IF(F17="SIM",10,IF(F17="NÃO",5,0))</f>
        <v>5</v>
      </c>
      <c r="N17" s="28">
        <f t="shared" ref="N17:N23" si="5">IF(H17="SIM",5,IF(H17="NÃO",-5,0))</f>
        <v>5</v>
      </c>
      <c r="O17" s="28">
        <f t="shared" ref="O17:O23" si="6">I17*-1</f>
        <v>-1</v>
      </c>
    </row>
    <row r="18" ht="27.0" customHeight="1">
      <c r="B18" s="23"/>
      <c r="C18" s="24" t="s">
        <v>21</v>
      </c>
      <c r="D18" s="25" t="s">
        <v>20</v>
      </c>
      <c r="E18" s="25">
        <v>0.0</v>
      </c>
      <c r="F18" s="26" t="s">
        <v>1</v>
      </c>
      <c r="G18" s="26" t="s">
        <v>1</v>
      </c>
      <c r="H18" s="26" t="s">
        <v>1</v>
      </c>
      <c r="I18" s="26">
        <v>5.0</v>
      </c>
      <c r="J18" s="27">
        <f t="shared" si="1"/>
        <v>10</v>
      </c>
      <c r="K18" s="28">
        <f t="shared" si="2"/>
        <v>0</v>
      </c>
      <c r="L18" s="28">
        <f t="shared" si="3"/>
        <v>0</v>
      </c>
      <c r="M18" s="28">
        <f t="shared" si="4"/>
        <v>10</v>
      </c>
      <c r="N18" s="28">
        <f t="shared" si="5"/>
        <v>5</v>
      </c>
      <c r="O18" s="28">
        <f t="shared" si="6"/>
        <v>-5</v>
      </c>
    </row>
    <row r="19" ht="27.0" customHeight="1">
      <c r="B19" s="23"/>
      <c r="C19" s="24" t="s">
        <v>22</v>
      </c>
      <c r="D19" s="25" t="s">
        <v>1</v>
      </c>
      <c r="E19" s="25">
        <v>1.0</v>
      </c>
      <c r="F19" s="26" t="s">
        <v>20</v>
      </c>
      <c r="G19" s="26" t="s">
        <v>1</v>
      </c>
      <c r="H19" s="26" t="s">
        <v>1</v>
      </c>
      <c r="I19" s="26">
        <v>2.0</v>
      </c>
      <c r="J19" s="27">
        <f t="shared" si="1"/>
        <v>10</v>
      </c>
      <c r="K19" s="28">
        <f t="shared" si="2"/>
        <v>1</v>
      </c>
      <c r="L19" s="28">
        <f t="shared" si="3"/>
        <v>1</v>
      </c>
      <c r="M19" s="28">
        <f t="shared" si="4"/>
        <v>5</v>
      </c>
      <c r="N19" s="28">
        <f t="shared" si="5"/>
        <v>5</v>
      </c>
      <c r="O19" s="28">
        <f t="shared" si="6"/>
        <v>-2</v>
      </c>
    </row>
    <row r="20" ht="27.0" customHeight="1">
      <c r="B20" s="23"/>
      <c r="C20" s="24" t="s">
        <v>23</v>
      </c>
      <c r="D20" s="25" t="s">
        <v>1</v>
      </c>
      <c r="E20" s="25">
        <v>1.0</v>
      </c>
      <c r="F20" s="26" t="s">
        <v>1</v>
      </c>
      <c r="G20" s="26" t="s">
        <v>1</v>
      </c>
      <c r="H20" s="26" t="s">
        <v>1</v>
      </c>
      <c r="I20" s="25">
        <v>5.0</v>
      </c>
      <c r="J20" s="27">
        <f t="shared" si="1"/>
        <v>12</v>
      </c>
      <c r="K20" s="28">
        <f t="shared" si="2"/>
        <v>1</v>
      </c>
      <c r="L20" s="28">
        <f t="shared" si="3"/>
        <v>1</v>
      </c>
      <c r="M20" s="28">
        <f t="shared" si="4"/>
        <v>10</v>
      </c>
      <c r="N20" s="28">
        <f t="shared" si="5"/>
        <v>5</v>
      </c>
      <c r="O20" s="28">
        <f t="shared" si="6"/>
        <v>-5</v>
      </c>
    </row>
    <row r="21" ht="27.0" customHeight="1">
      <c r="B21" s="23"/>
      <c r="C21" s="24" t="s">
        <v>24</v>
      </c>
      <c r="D21" s="25" t="s">
        <v>20</v>
      </c>
      <c r="E21" s="25">
        <v>0.0</v>
      </c>
      <c r="F21" s="26" t="s">
        <v>1</v>
      </c>
      <c r="G21" s="26" t="s">
        <v>1</v>
      </c>
      <c r="H21" s="26" t="s">
        <v>1</v>
      </c>
      <c r="I21" s="25">
        <v>5.0</v>
      </c>
      <c r="J21" s="27">
        <f t="shared" si="1"/>
        <v>10</v>
      </c>
      <c r="K21" s="28">
        <f t="shared" si="2"/>
        <v>0</v>
      </c>
      <c r="L21" s="28">
        <f t="shared" si="3"/>
        <v>0</v>
      </c>
      <c r="M21" s="28">
        <f t="shared" si="4"/>
        <v>10</v>
      </c>
      <c r="N21" s="28">
        <f t="shared" si="5"/>
        <v>5</v>
      </c>
      <c r="O21" s="28">
        <f t="shared" si="6"/>
        <v>-5</v>
      </c>
    </row>
    <row r="22" ht="27.0" customHeight="1">
      <c r="B22" s="23"/>
      <c r="C22" s="24" t="s">
        <v>25</v>
      </c>
      <c r="D22" s="25" t="s">
        <v>1</v>
      </c>
      <c r="E22" s="25">
        <v>1.0</v>
      </c>
      <c r="F22" s="26" t="s">
        <v>1</v>
      </c>
      <c r="G22" s="26" t="s">
        <v>1</v>
      </c>
      <c r="H22" s="26" t="s">
        <v>1</v>
      </c>
      <c r="I22" s="26">
        <v>5.0</v>
      </c>
      <c r="J22" s="27">
        <f t="shared" si="1"/>
        <v>12</v>
      </c>
      <c r="K22" s="28">
        <f t="shared" si="2"/>
        <v>1</v>
      </c>
      <c r="L22" s="28">
        <f t="shared" si="3"/>
        <v>1</v>
      </c>
      <c r="M22" s="28">
        <f t="shared" si="4"/>
        <v>10</v>
      </c>
      <c r="N22" s="28">
        <f t="shared" si="5"/>
        <v>5</v>
      </c>
      <c r="O22" s="28">
        <f t="shared" si="6"/>
        <v>-5</v>
      </c>
    </row>
    <row r="23" ht="27.0" customHeight="1">
      <c r="B23" s="23"/>
      <c r="C23" s="29"/>
      <c r="D23" s="30"/>
      <c r="E23" s="30"/>
      <c r="F23" s="30"/>
      <c r="G23" s="30"/>
      <c r="H23" s="30"/>
      <c r="I23" s="30"/>
      <c r="J23" s="27">
        <f t="shared" si="1"/>
        <v>0</v>
      </c>
      <c r="K23" s="28">
        <f t="shared" si="2"/>
        <v>0</v>
      </c>
      <c r="L23" s="28" t="str">
        <f t="shared" si="3"/>
        <v/>
      </c>
      <c r="M23" s="28">
        <f t="shared" si="4"/>
        <v>0</v>
      </c>
      <c r="N23" s="28">
        <f t="shared" si="5"/>
        <v>0</v>
      </c>
      <c r="O23" s="28">
        <f t="shared" si="6"/>
        <v>0</v>
      </c>
    </row>
    <row r="24" ht="15.75" customHeight="1">
      <c r="B24" s="31"/>
    </row>
    <row r="25" ht="15.75" customHeight="1">
      <c r="B25" s="31"/>
    </row>
    <row r="26" ht="15.75" customHeight="1">
      <c r="B26" s="31"/>
    </row>
    <row r="27" ht="15.75" customHeight="1">
      <c r="B27" s="3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:J7"/>
    <mergeCell ref="B8:J8"/>
    <mergeCell ref="B10:J10"/>
    <mergeCell ref="B11:J11"/>
    <mergeCell ref="B12:J12"/>
    <mergeCell ref="B13:J13"/>
    <mergeCell ref="B15:J15"/>
    <mergeCell ref="A1:J1"/>
    <mergeCell ref="A2:J2"/>
    <mergeCell ref="B3:J3"/>
    <mergeCell ref="A4:A13"/>
    <mergeCell ref="B4:J4"/>
    <mergeCell ref="B5:J5"/>
    <mergeCell ref="B6:J6"/>
  </mergeCells>
  <printOptions/>
  <pageMargins bottom="0.75" footer="0.0" header="0.0" left="0.25" right="0.25" top="0.75"/>
  <pageSetup paperSize="9" scale="5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2.88"/>
    <col customWidth="1" min="4" max="4" width="29.13"/>
    <col customWidth="1" min="5" max="5" width="43.5"/>
    <col customWidth="1" min="6" max="6" width="50.63"/>
    <col customWidth="1" min="7" max="26" width="7.63"/>
  </cols>
  <sheetData>
    <row r="2">
      <c r="B2" s="3" t="s">
        <v>26</v>
      </c>
      <c r="C2" s="4"/>
      <c r="D2" s="4"/>
      <c r="E2" s="4"/>
      <c r="F2" s="5"/>
    </row>
    <row r="3">
      <c r="B3" s="19" t="s">
        <v>10</v>
      </c>
      <c r="C3" s="20" t="s">
        <v>11</v>
      </c>
      <c r="D3" s="21" t="s">
        <v>27</v>
      </c>
      <c r="E3" s="21" t="s">
        <v>28</v>
      </c>
      <c r="F3" s="21" t="s">
        <v>29</v>
      </c>
    </row>
    <row r="4">
      <c r="B4" s="32"/>
      <c r="C4" s="33" t="s">
        <v>19</v>
      </c>
      <c r="D4" s="34" t="s">
        <v>30</v>
      </c>
      <c r="E4" s="35"/>
      <c r="F4" s="35"/>
    </row>
    <row r="5">
      <c r="B5" s="12"/>
      <c r="C5" s="12"/>
      <c r="D5" s="34" t="s">
        <v>31</v>
      </c>
      <c r="E5" s="36"/>
      <c r="F5" s="36"/>
    </row>
    <row r="6">
      <c r="B6" s="12"/>
      <c r="C6" s="12"/>
      <c r="D6" s="34" t="s">
        <v>32</v>
      </c>
      <c r="E6" s="36"/>
      <c r="F6" s="36"/>
    </row>
    <row r="7">
      <c r="B7" s="12"/>
      <c r="C7" s="12"/>
      <c r="D7" s="34" t="s">
        <v>33</v>
      </c>
      <c r="E7" s="36"/>
      <c r="F7" s="36"/>
    </row>
    <row r="8">
      <c r="B8" s="12"/>
      <c r="C8" s="12"/>
      <c r="D8" s="34" t="s">
        <v>34</v>
      </c>
      <c r="E8" s="36"/>
      <c r="F8" s="36"/>
    </row>
    <row r="9">
      <c r="B9" s="12"/>
      <c r="C9" s="12"/>
      <c r="D9" s="34" t="s">
        <v>35</v>
      </c>
      <c r="E9" s="35" t="s">
        <v>36</v>
      </c>
      <c r="F9" s="35" t="s">
        <v>37</v>
      </c>
    </row>
    <row r="10">
      <c r="B10" s="18"/>
      <c r="C10" s="18"/>
      <c r="D10" s="34" t="s">
        <v>38</v>
      </c>
      <c r="E10" s="36"/>
      <c r="F10" s="36"/>
    </row>
    <row r="11">
      <c r="B11" s="32"/>
      <c r="C11" s="33" t="s">
        <v>21</v>
      </c>
      <c r="D11" s="34" t="s">
        <v>30</v>
      </c>
      <c r="E11" s="36"/>
      <c r="F11" s="36"/>
    </row>
    <row r="12">
      <c r="B12" s="12"/>
      <c r="C12" s="12"/>
      <c r="D12" s="34" t="s">
        <v>31</v>
      </c>
      <c r="E12" s="36"/>
      <c r="F12" s="36"/>
    </row>
    <row r="13">
      <c r="B13" s="12"/>
      <c r="C13" s="12"/>
      <c r="D13" s="34" t="s">
        <v>32</v>
      </c>
      <c r="E13" s="36"/>
      <c r="F13" s="36"/>
    </row>
    <row r="14">
      <c r="B14" s="12"/>
      <c r="C14" s="12"/>
      <c r="D14" s="34" t="s">
        <v>33</v>
      </c>
      <c r="E14" s="36"/>
      <c r="F14" s="36"/>
    </row>
    <row r="15">
      <c r="B15" s="12"/>
      <c r="C15" s="12"/>
      <c r="D15" s="34" t="s">
        <v>34</v>
      </c>
      <c r="E15" s="36"/>
      <c r="F15" s="36"/>
    </row>
    <row r="16">
      <c r="B16" s="12"/>
      <c r="C16" s="12"/>
      <c r="D16" s="34" t="s">
        <v>35</v>
      </c>
      <c r="E16" s="36"/>
      <c r="F16" s="36"/>
    </row>
    <row r="17">
      <c r="B17" s="18"/>
      <c r="C17" s="18"/>
      <c r="D17" s="34" t="s">
        <v>38</v>
      </c>
      <c r="E17" s="36"/>
      <c r="F17" s="36"/>
    </row>
    <row r="18">
      <c r="B18" s="32"/>
      <c r="C18" s="33" t="s">
        <v>22</v>
      </c>
      <c r="D18" s="34" t="s">
        <v>30</v>
      </c>
      <c r="E18" s="35" t="s">
        <v>39</v>
      </c>
      <c r="F18" s="35" t="s">
        <v>40</v>
      </c>
    </row>
    <row r="19">
      <c r="B19" s="12"/>
      <c r="C19" s="12"/>
      <c r="D19" s="34" t="s">
        <v>31</v>
      </c>
      <c r="E19" s="36"/>
      <c r="F19" s="36"/>
    </row>
    <row r="20">
      <c r="B20" s="12"/>
      <c r="C20" s="12"/>
      <c r="D20" s="34" t="s">
        <v>32</v>
      </c>
      <c r="E20" s="36"/>
      <c r="F20" s="36"/>
    </row>
    <row r="21" ht="15.75" customHeight="1">
      <c r="B21" s="12"/>
      <c r="C21" s="12"/>
      <c r="D21" s="34" t="s">
        <v>33</v>
      </c>
      <c r="E21" s="36"/>
      <c r="F21" s="36"/>
    </row>
    <row r="22" ht="15.75" customHeight="1">
      <c r="B22" s="12"/>
      <c r="C22" s="12"/>
      <c r="D22" s="34" t="s">
        <v>34</v>
      </c>
      <c r="E22" s="36"/>
      <c r="F22" s="36"/>
    </row>
    <row r="23" ht="15.75" customHeight="1">
      <c r="B23" s="12"/>
      <c r="C23" s="12"/>
      <c r="D23" s="34" t="s">
        <v>35</v>
      </c>
      <c r="E23" s="36"/>
      <c r="F23" s="36"/>
    </row>
    <row r="24" ht="15.75" customHeight="1">
      <c r="B24" s="18"/>
      <c r="C24" s="18"/>
      <c r="D24" s="34" t="s">
        <v>38</v>
      </c>
      <c r="E24" s="36"/>
      <c r="F24" s="36"/>
    </row>
    <row r="25" ht="15.75" customHeight="1">
      <c r="B25" s="32"/>
      <c r="C25" s="33" t="s">
        <v>23</v>
      </c>
      <c r="D25" s="34" t="s">
        <v>30</v>
      </c>
      <c r="E25" s="36"/>
      <c r="F25" s="36"/>
    </row>
    <row r="26" ht="15.75" customHeight="1">
      <c r="B26" s="12"/>
      <c r="C26" s="12"/>
      <c r="D26" s="34" t="s">
        <v>31</v>
      </c>
      <c r="E26" s="36"/>
      <c r="F26" s="36"/>
    </row>
    <row r="27" ht="15.75" customHeight="1">
      <c r="B27" s="12"/>
      <c r="C27" s="12"/>
      <c r="D27" s="34" t="s">
        <v>32</v>
      </c>
      <c r="E27" s="36"/>
      <c r="F27" s="36"/>
    </row>
    <row r="28" ht="15.75" customHeight="1">
      <c r="B28" s="12"/>
      <c r="C28" s="12"/>
      <c r="D28" s="34" t="s">
        <v>33</v>
      </c>
      <c r="E28" s="35" t="s">
        <v>41</v>
      </c>
      <c r="F28" s="35" t="s">
        <v>42</v>
      </c>
    </row>
    <row r="29" ht="15.75" customHeight="1">
      <c r="B29" s="12"/>
      <c r="C29" s="12"/>
      <c r="D29" s="34" t="s">
        <v>34</v>
      </c>
      <c r="E29" s="36"/>
      <c r="F29" s="36"/>
    </row>
    <row r="30" ht="15.75" customHeight="1">
      <c r="B30" s="12"/>
      <c r="C30" s="12"/>
      <c r="D30" s="34" t="s">
        <v>35</v>
      </c>
      <c r="E30" s="36"/>
      <c r="F30" s="36"/>
    </row>
    <row r="31" ht="15.75" customHeight="1">
      <c r="B31" s="18"/>
      <c r="C31" s="18"/>
      <c r="D31" s="34" t="s">
        <v>38</v>
      </c>
      <c r="E31" s="36"/>
      <c r="F31" s="36"/>
    </row>
    <row r="32" ht="15.75" customHeight="1">
      <c r="B32" s="32"/>
      <c r="C32" s="33" t="s">
        <v>24</v>
      </c>
      <c r="D32" s="34" t="s">
        <v>30</v>
      </c>
      <c r="E32" s="36"/>
      <c r="F32" s="36"/>
    </row>
    <row r="33" ht="15.75" customHeight="1">
      <c r="B33" s="12"/>
      <c r="C33" s="12"/>
      <c r="D33" s="34" t="s">
        <v>31</v>
      </c>
      <c r="E33" s="36"/>
      <c r="F33" s="36"/>
    </row>
    <row r="34" ht="15.75" customHeight="1">
      <c r="B34" s="12"/>
      <c r="C34" s="12"/>
      <c r="D34" s="34" t="s">
        <v>32</v>
      </c>
      <c r="E34" s="36"/>
      <c r="F34" s="36"/>
    </row>
    <row r="35" ht="15.75" customHeight="1">
      <c r="B35" s="12"/>
      <c r="C35" s="12"/>
      <c r="D35" s="34" t="s">
        <v>33</v>
      </c>
      <c r="E35" s="36"/>
      <c r="F35" s="36"/>
    </row>
    <row r="36" ht="15.75" customHeight="1">
      <c r="B36" s="12"/>
      <c r="C36" s="12"/>
      <c r="D36" s="34" t="s">
        <v>34</v>
      </c>
      <c r="E36" s="36"/>
      <c r="F36" s="36"/>
    </row>
    <row r="37" ht="15.75" customHeight="1">
      <c r="B37" s="12"/>
      <c r="C37" s="12"/>
      <c r="D37" s="34" t="s">
        <v>35</v>
      </c>
      <c r="E37" s="36"/>
      <c r="F37" s="36"/>
    </row>
    <row r="38" ht="15.75" customHeight="1">
      <c r="B38" s="18"/>
      <c r="C38" s="18"/>
      <c r="D38" s="34" t="s">
        <v>38</v>
      </c>
      <c r="E38" s="36"/>
      <c r="F38" s="36"/>
    </row>
    <row r="39" ht="15.75" customHeight="1">
      <c r="B39" s="32"/>
      <c r="C39" s="33" t="s">
        <v>25</v>
      </c>
      <c r="D39" s="34" t="s">
        <v>30</v>
      </c>
      <c r="E39" s="35" t="s">
        <v>43</v>
      </c>
      <c r="F39" s="35" t="s">
        <v>44</v>
      </c>
    </row>
    <row r="40" ht="15.75" customHeight="1">
      <c r="B40" s="12"/>
      <c r="C40" s="12"/>
      <c r="D40" s="34" t="s">
        <v>31</v>
      </c>
      <c r="E40" s="36"/>
      <c r="F40" s="36"/>
    </row>
    <row r="41" ht="15.75" customHeight="1">
      <c r="B41" s="12"/>
      <c r="C41" s="12"/>
      <c r="D41" s="34" t="s">
        <v>32</v>
      </c>
      <c r="E41" s="36"/>
      <c r="F41" s="36"/>
    </row>
    <row r="42" ht="15.75" customHeight="1">
      <c r="B42" s="12"/>
      <c r="C42" s="12"/>
      <c r="D42" s="34" t="s">
        <v>33</v>
      </c>
      <c r="E42" s="36"/>
      <c r="F42" s="36"/>
    </row>
    <row r="43" ht="15.75" customHeight="1">
      <c r="B43" s="12"/>
      <c r="C43" s="12"/>
      <c r="D43" s="34" t="s">
        <v>34</v>
      </c>
      <c r="E43" s="36"/>
      <c r="F43" s="36"/>
    </row>
    <row r="44" ht="15.75" customHeight="1">
      <c r="B44" s="12"/>
      <c r="C44" s="12"/>
      <c r="D44" s="34" t="s">
        <v>35</v>
      </c>
      <c r="E44" s="36"/>
      <c r="F44" s="36"/>
    </row>
    <row r="45" ht="15.75" customHeight="1">
      <c r="B45" s="18"/>
      <c r="C45" s="18"/>
      <c r="D45" s="34" t="s">
        <v>38</v>
      </c>
      <c r="E45" s="36"/>
      <c r="F45" s="36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25:B31"/>
    <mergeCell ref="C25:C31"/>
    <mergeCell ref="B32:B38"/>
    <mergeCell ref="C32:C38"/>
    <mergeCell ref="B39:B45"/>
    <mergeCell ref="C39:C45"/>
    <mergeCell ref="B2:F2"/>
    <mergeCell ref="B4:B10"/>
    <mergeCell ref="C4:C10"/>
    <mergeCell ref="B11:B17"/>
    <mergeCell ref="C11:C17"/>
    <mergeCell ref="B18:B24"/>
    <mergeCell ref="C18:C24"/>
  </mergeCells>
  <printOptions/>
  <pageMargins bottom="0.75" footer="0.0" header="0.0" left="0.7" right="0.7" top="0.75"/>
  <pageSetup paperSize="9" scale="4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40.63"/>
    <col customWidth="1" min="4" max="4" width="24.63"/>
    <col customWidth="1" min="5" max="5" width="71.88"/>
    <col customWidth="1" min="6" max="26" width="7.63"/>
  </cols>
  <sheetData>
    <row r="2">
      <c r="B2" s="3" t="s">
        <v>45</v>
      </c>
      <c r="C2" s="4"/>
      <c r="D2" s="4"/>
      <c r="E2" s="37"/>
    </row>
    <row r="3">
      <c r="B3" s="19" t="s">
        <v>10</v>
      </c>
      <c r="C3" s="20" t="s">
        <v>11</v>
      </c>
      <c r="D3" s="38" t="s">
        <v>46</v>
      </c>
      <c r="E3" s="21" t="s">
        <v>47</v>
      </c>
    </row>
    <row r="4">
      <c r="B4" s="39">
        <v>1.0</v>
      </c>
      <c r="C4" s="33" t="s">
        <v>19</v>
      </c>
      <c r="D4" s="40" t="s">
        <v>48</v>
      </c>
      <c r="E4" s="35" t="s">
        <v>49</v>
      </c>
    </row>
    <row r="5">
      <c r="B5" s="12"/>
      <c r="C5" s="12"/>
      <c r="D5" s="40" t="s">
        <v>50</v>
      </c>
      <c r="E5" s="35" t="s">
        <v>51</v>
      </c>
    </row>
    <row r="6">
      <c r="B6" s="12"/>
      <c r="C6" s="12"/>
      <c r="D6" s="41"/>
      <c r="E6" s="42"/>
    </row>
    <row r="7">
      <c r="B7" s="12"/>
      <c r="C7" s="12"/>
      <c r="D7" s="41"/>
      <c r="E7" s="42"/>
    </row>
    <row r="8">
      <c r="B8" s="12"/>
      <c r="C8" s="12"/>
      <c r="D8" s="41"/>
      <c r="E8" s="42"/>
    </row>
    <row r="9">
      <c r="B9" s="18"/>
      <c r="C9" s="18"/>
      <c r="D9" s="41"/>
      <c r="E9" s="42"/>
    </row>
    <row r="10">
      <c r="B10" s="39">
        <v>2.0</v>
      </c>
      <c r="C10" s="33" t="s">
        <v>21</v>
      </c>
      <c r="D10" s="41"/>
      <c r="E10" s="36"/>
    </row>
    <row r="11">
      <c r="B11" s="12"/>
      <c r="C11" s="12"/>
      <c r="D11" s="43"/>
      <c r="E11" s="36"/>
    </row>
    <row r="12">
      <c r="B12" s="12"/>
      <c r="C12" s="12"/>
      <c r="D12" s="43"/>
      <c r="E12" s="36"/>
    </row>
    <row r="13">
      <c r="B13" s="12"/>
      <c r="C13" s="12"/>
      <c r="D13" s="43"/>
      <c r="E13" s="36"/>
    </row>
    <row r="14">
      <c r="B14" s="12"/>
      <c r="C14" s="12"/>
      <c r="D14" s="43"/>
      <c r="E14" s="36"/>
    </row>
    <row r="15">
      <c r="B15" s="18"/>
      <c r="C15" s="18"/>
      <c r="D15" s="43"/>
      <c r="E15" s="36"/>
    </row>
    <row r="16">
      <c r="B16" s="39">
        <v>3.0</v>
      </c>
      <c r="C16" s="33" t="s">
        <v>22</v>
      </c>
      <c r="D16" s="40" t="s">
        <v>50</v>
      </c>
      <c r="E16" s="35" t="s">
        <v>52</v>
      </c>
    </row>
    <row r="17">
      <c r="B17" s="12"/>
      <c r="C17" s="12"/>
      <c r="D17" s="43"/>
      <c r="E17" s="36"/>
    </row>
    <row r="18">
      <c r="B18" s="12"/>
      <c r="C18" s="12"/>
      <c r="D18" s="40"/>
      <c r="E18" s="36"/>
    </row>
    <row r="19">
      <c r="B19" s="12"/>
      <c r="C19" s="12"/>
      <c r="D19" s="43"/>
      <c r="E19" s="36"/>
    </row>
    <row r="20">
      <c r="B20" s="12"/>
      <c r="C20" s="12"/>
      <c r="D20" s="43"/>
      <c r="E20" s="36"/>
    </row>
    <row r="21" ht="15.75" customHeight="1">
      <c r="B21" s="18"/>
      <c r="C21" s="18"/>
      <c r="D21" s="43"/>
      <c r="E21" s="36"/>
    </row>
    <row r="22" ht="15.75" customHeight="1">
      <c r="B22" s="39">
        <v>4.0</v>
      </c>
      <c r="C22" s="33" t="s">
        <v>23</v>
      </c>
      <c r="D22" s="40" t="s">
        <v>53</v>
      </c>
      <c r="E22" s="35" t="s">
        <v>54</v>
      </c>
    </row>
    <row r="23" ht="15.75" customHeight="1">
      <c r="B23" s="12"/>
      <c r="C23" s="12"/>
      <c r="D23" s="43"/>
      <c r="E23" s="36"/>
    </row>
    <row r="24" ht="15.75" customHeight="1">
      <c r="B24" s="12"/>
      <c r="C24" s="12"/>
      <c r="D24" s="43"/>
      <c r="E24" s="36"/>
    </row>
    <row r="25" ht="15.75" customHeight="1">
      <c r="B25" s="12"/>
      <c r="C25" s="12"/>
      <c r="D25" s="43"/>
      <c r="E25" s="36"/>
    </row>
    <row r="26" ht="15.75" customHeight="1">
      <c r="B26" s="12"/>
      <c r="C26" s="12"/>
      <c r="D26" s="43"/>
      <c r="E26" s="36"/>
    </row>
    <row r="27" ht="15.75" customHeight="1">
      <c r="B27" s="18"/>
      <c r="C27" s="18"/>
      <c r="D27" s="43"/>
      <c r="E27" s="36"/>
    </row>
    <row r="28" ht="15.75" customHeight="1">
      <c r="B28" s="39">
        <v>5.0</v>
      </c>
      <c r="C28" s="33" t="s">
        <v>24</v>
      </c>
      <c r="D28" s="43"/>
      <c r="E28" s="36"/>
    </row>
    <row r="29" ht="15.75" customHeight="1">
      <c r="B29" s="12"/>
      <c r="C29" s="12"/>
      <c r="D29" s="43"/>
      <c r="E29" s="36"/>
    </row>
    <row r="30" ht="15.75" customHeight="1">
      <c r="B30" s="12"/>
      <c r="C30" s="12"/>
      <c r="D30" s="43"/>
      <c r="E30" s="36"/>
    </row>
    <row r="31" ht="15.75" customHeight="1">
      <c r="B31" s="12"/>
      <c r="C31" s="12"/>
      <c r="D31" s="43"/>
      <c r="E31" s="36"/>
    </row>
    <row r="32" ht="15.75" customHeight="1">
      <c r="B32" s="12"/>
      <c r="C32" s="12"/>
      <c r="D32" s="43"/>
      <c r="E32" s="36"/>
    </row>
    <row r="33" ht="15.75" customHeight="1">
      <c r="B33" s="18"/>
      <c r="C33" s="18"/>
      <c r="D33" s="43"/>
      <c r="E33" s="36"/>
    </row>
    <row r="34" ht="15.75" customHeight="1">
      <c r="B34" s="39">
        <v>6.0</v>
      </c>
      <c r="C34" s="33" t="s">
        <v>25</v>
      </c>
      <c r="D34" s="40" t="s">
        <v>55</v>
      </c>
      <c r="E34" s="35" t="s">
        <v>56</v>
      </c>
    </row>
    <row r="35" ht="15.75" customHeight="1">
      <c r="B35" s="12"/>
      <c r="C35" s="12"/>
      <c r="D35" s="43"/>
      <c r="E35" s="36"/>
    </row>
    <row r="36" ht="15.75" customHeight="1">
      <c r="B36" s="12"/>
      <c r="C36" s="12"/>
      <c r="D36" s="43"/>
      <c r="E36" s="36"/>
    </row>
    <row r="37" ht="15.75" customHeight="1">
      <c r="B37" s="12"/>
      <c r="C37" s="12"/>
      <c r="D37" s="43"/>
      <c r="E37" s="36"/>
    </row>
    <row r="38" ht="15.75" customHeight="1">
      <c r="B38" s="12"/>
      <c r="C38" s="12"/>
      <c r="D38" s="43"/>
      <c r="E38" s="36"/>
    </row>
    <row r="39" ht="15.75" customHeight="1">
      <c r="B39" s="18"/>
      <c r="C39" s="18"/>
      <c r="D39" s="43"/>
      <c r="E39" s="3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22:B27"/>
    <mergeCell ref="C22:C27"/>
    <mergeCell ref="B28:B33"/>
    <mergeCell ref="C28:C33"/>
    <mergeCell ref="B34:B39"/>
    <mergeCell ref="C34:C39"/>
    <mergeCell ref="B2:E2"/>
    <mergeCell ref="B4:B9"/>
    <mergeCell ref="C4:C9"/>
    <mergeCell ref="B10:B15"/>
    <mergeCell ref="C10:C15"/>
    <mergeCell ref="B16:B21"/>
    <mergeCell ref="C16:C21"/>
  </mergeCells>
  <printOptions/>
  <pageMargins bottom="0.75" footer="0.0" header="0.0" left="0.7" right="0.7" top="0.75"/>
  <pageSetup paperSize="9" scale="49" orientation="portrait"/>
  <drawing r:id="rId1"/>
</worksheet>
</file>