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zeff\CatBondMultiples\"/>
    </mc:Choice>
  </mc:AlternateContent>
  <xr:revisionPtr revIDLastSave="0" documentId="13_ncr:1_{3D0523BF-0BC3-4D07-8F64-995997E64155}" xr6:coauthVersionLast="47" xr6:coauthVersionMax="47" xr10:uidLastSave="{00000000-0000-0000-0000-000000000000}"/>
  <bookViews>
    <workbookView xWindow="-110" yWindow="-110" windowWidth="19420" windowHeight="11500" xr2:uid="{C3044BF0-A4FE-44C2-A66B-7A4065037B0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 i="1" l="1" a="1"/>
  <c r="L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<sst xmlns="http://schemas.openxmlformats.org/spreadsheetml/2006/main" count="1850" uniqueCount="493">
  <si>
    <t>Sale Date</t>
  </si>
  <si>
    <t>Cat Bond Name</t>
  </si>
  <si>
    <t>Cedent</t>
  </si>
  <si>
    <t>Type of Risk</t>
  </si>
  <si>
    <t>Tranche Name</t>
  </si>
  <si>
    <t>Size of Tranche (million)</t>
  </si>
  <si>
    <t>Attachment Point (million)</t>
  </si>
  <si>
    <t>Exhaustion Point (million)</t>
  </si>
  <si>
    <t>Probability of Attachment</t>
  </si>
  <si>
    <t>Expected Loss</t>
  </si>
  <si>
    <t>Coupon Rate</t>
  </si>
  <si>
    <t>Gateway Re Ltd (Series 2025-1)</t>
  </si>
  <si>
    <t>SureChoice Underwriters Reciprocal Exchange, SafeChoice Insurance Company</t>
  </si>
  <si>
    <t>US named storm</t>
  </si>
  <si>
    <t>AAA</t>
  </si>
  <si>
    <t>AA</t>
  </si>
  <si>
    <t>A</t>
  </si>
  <si>
    <t>C1</t>
  </si>
  <si>
    <t>C2</t>
  </si>
  <si>
    <t>First Coast Re IV  Ltd</t>
  </si>
  <si>
    <t>Security First Insurance Company</t>
  </si>
  <si>
    <t>Florida named storm</t>
  </si>
  <si>
    <t>B</t>
  </si>
  <si>
    <t>Ocelot Re Ltd</t>
  </si>
  <si>
    <t>Hiscox</t>
  </si>
  <si>
    <t>US, Canada Named Storm and Earthquake</t>
  </si>
  <si>
    <t>Ursa Re Ltd.</t>
  </si>
  <si>
    <t>California Earthquake Authority</t>
  </si>
  <si>
    <t>California Earthquake</t>
  </si>
  <si>
    <t>F</t>
  </si>
  <si>
    <t>Winston Re Ltd.</t>
  </si>
  <si>
    <t>Tower Hill Insurance Exchange</t>
  </si>
  <si>
    <t>Veraison Re Ltd</t>
  </si>
  <si>
    <t>GeoVera Insurance Holdings, Ltd</t>
  </si>
  <si>
    <t>US Earthquake</t>
  </si>
  <si>
    <t>Vitality Re XVI Ltd</t>
  </si>
  <si>
    <t>Aetna</t>
  </si>
  <si>
    <t>Medical Benefit Claims Level</t>
  </si>
  <si>
    <t>C</t>
  </si>
  <si>
    <t>Integrity Re III Ltd</t>
  </si>
  <si>
    <t>American Integerity Insurance Group</t>
  </si>
  <si>
    <t>Southeast US Named Storm</t>
  </si>
  <si>
    <t>A1</t>
  </si>
  <si>
    <t>A2</t>
  </si>
  <si>
    <t>B1</t>
  </si>
  <si>
    <t>B2</t>
  </si>
  <si>
    <t>D</t>
  </si>
  <si>
    <t>E</t>
  </si>
  <si>
    <t>Hestia Re Ltd.</t>
  </si>
  <si>
    <t>Kin Interinsurance Network</t>
  </si>
  <si>
    <t>3264 Re Ltd.</t>
  </si>
  <si>
    <t>Hannover Re</t>
  </si>
  <si>
    <t>Worldwide Peak Perils</t>
  </si>
  <si>
    <t>Montoya Re Ltd.</t>
  </si>
  <si>
    <t>Inigo Insurance</t>
  </si>
  <si>
    <t>U.S. named storm, U.S. and Canada Earthquake</t>
  </si>
  <si>
    <t>Matterhorn Re Ltd.</t>
  </si>
  <si>
    <t>Swiss Re</t>
  </si>
  <si>
    <t>MMIFS Re Ltd.</t>
  </si>
  <si>
    <t>TD Insurance</t>
  </si>
  <si>
    <t>Canada Earthquake and Severe convective storm</t>
  </si>
  <si>
    <t>Nature Coast Re Ltd.</t>
  </si>
  <si>
    <t>SafePoint Insurance Company</t>
  </si>
  <si>
    <t>U.S. named storm (Florida, Alabama, Texas, Louisiana,  Mississippi)</t>
  </si>
  <si>
    <t>Bridge Street Re Ltd.</t>
  </si>
  <si>
    <t>QBE Insurance Group Ltd. subsidiaries</t>
  </si>
  <si>
    <t>U.S., DC, Puerto Rico, Virgin Islands, Canada named storm and earthquake</t>
  </si>
  <si>
    <t>Herbie Re Ltd.</t>
  </si>
  <si>
    <t>Fidelis Insurance</t>
  </si>
  <si>
    <t>U.S., DC, Puerto Rico, Virgin Islands named storm and earthquake</t>
  </si>
  <si>
    <t>Mystic Re IV Ltd.</t>
  </si>
  <si>
    <t>Liberty Mutual</t>
  </si>
  <si>
    <t>US, Canada, Caribbean named storm, earthquake, severe weather, wildfire</t>
  </si>
  <si>
    <t>London Bridge 2 PCC Limited</t>
  </si>
  <si>
    <t>Beazley</t>
  </si>
  <si>
    <t>US, Canada, Caribbean named storms and earthquakes</t>
  </si>
  <si>
    <t>Armor Re II Ltd.</t>
  </si>
  <si>
    <t>American Coastal Insurance Company</t>
  </si>
  <si>
    <t>Florida Named Storm</t>
  </si>
  <si>
    <t>Sanders Re II Ltd.</t>
  </si>
  <si>
    <t>Allstate</t>
  </si>
  <si>
    <r>
      <rPr>
        <sz val="12"/>
        <color rgb="FF212529"/>
        <rFont val="Aptos Narrow"/>
        <family val="2"/>
        <scheme val="minor"/>
      </rPr>
      <t xml:space="preserve">
</t>
    </r>
    <r>
      <rPr>
        <sz val="11"/>
        <color rgb="FF212529"/>
        <rFont val="Aptos Narrow"/>
        <family val="2"/>
        <scheme val="minor"/>
      </rPr>
      <t>US named storm, earthquake, severe weather, wildfire, volcanic eruption, meteorite impact (excl. Florida)</t>
    </r>
  </si>
  <si>
    <t xml:space="preserve">
US named storm, earthquake, severe weather, wildfire, volcanic eruption, meteorite impact (excl. Florida)</t>
  </si>
  <si>
    <t>Bonanza Re Ltd.</t>
  </si>
  <si>
    <t>Progressive</t>
  </si>
  <si>
    <t>US named storm, earthquake (fire-following only), severe thunderstorm, winter storm, wildfire</t>
  </si>
  <si>
    <t>Four Lakes Re Ltd.</t>
  </si>
  <si>
    <t>American Family Mutual Insurance Co.</t>
  </si>
  <si>
    <t>U.S named storm, earthquake, severe thunderstorm, winter storm, wildfire</t>
  </si>
  <si>
    <t>Recoletos Re DAC</t>
  </si>
  <si>
    <t>Mapfre Re</t>
  </si>
  <si>
    <t>Mona Lisa Re Ltd.</t>
  </si>
  <si>
    <t>Renaissance Re and DaVinci Re</t>
  </si>
  <si>
    <t>U.S., Puerto Rico, U.S. Virgin Islands, D.C. named storm and earthquakes, Canada earthquakes</t>
  </si>
  <si>
    <t>Maschpark Re Ltd.</t>
  </si>
  <si>
    <t>Talanx AG (via Hannover Re)</t>
  </si>
  <si>
    <t>Chile, Peru, Bolivia, Argentina earthquake</t>
  </si>
  <si>
    <t>Titania Re Ltd.</t>
  </si>
  <si>
    <t>Syndicate 1901 (Ariel Re)</t>
  </si>
  <si>
    <t>U.S., Puerto Rico, U.S. Virgin Islands, D.C., Canada named storm and earthquake</t>
  </si>
  <si>
    <t>Residential Reinsurance 2024 Limited</t>
  </si>
  <si>
    <t>USAA</t>
  </si>
  <si>
    <t>U.S. tropical cyclones, earthquakes (plus fire following), severe thunderstorm, winter storm, wildfire, volcanic eruption, meteorite impact, other perils (all including auto &amp; renter policy flood losses)</t>
  </si>
  <si>
    <t>Acorn Re Ltd.</t>
  </si>
  <si>
    <t>Hannover Ruck Se / Oak Tree Assurance, Ltd.</t>
  </si>
  <si>
    <t>U.S. earthquake</t>
  </si>
  <si>
    <t>Logistics Re Ltd.</t>
  </si>
  <si>
    <t>Prologis, Inc.</t>
  </si>
  <si>
    <t>U.S. Earthquake</t>
  </si>
  <si>
    <t>PoleStar Re Ltd.</t>
  </si>
  <si>
    <t>Cyber Risks</t>
  </si>
  <si>
    <t>Gateway Re Ltd.</t>
  </si>
  <si>
    <t>Anchor Re, SureChoice Underwriters Reciprocal Exchange, Elevate Reciprocal Exchange</t>
  </si>
  <si>
    <t>US named storm: Alabama, North and South Carolina, Louisiana, Mississippi, Texas, Virgina, New York</t>
  </si>
  <si>
    <t>Kilimanjaro II Re Ltd</t>
  </si>
  <si>
    <t>Everest Re</t>
  </si>
  <si>
    <t>Mayflower Re Ltd.</t>
  </si>
  <si>
    <t>Massachusetts Property Insurance UNderwriting Association</t>
  </si>
  <si>
    <t>Massachusetts named storm, severe thunderstorm &amp; winter storm</t>
  </si>
  <si>
    <t>U.S. named storm (Florida, Louisiana, Alabama, Mississippi, Texas)</t>
  </si>
  <si>
    <t>Puerto Rico Parametric Re Ltd.</t>
  </si>
  <si>
    <t>Government of Puerto Rico</t>
  </si>
  <si>
    <t>Puerto Rico named storm and earthquake</t>
  </si>
  <si>
    <t>Marlon Ltd.</t>
  </si>
  <si>
    <t>Gallatin Point Capital LLC</t>
  </si>
  <si>
    <t>Atlas Capital DAC</t>
  </si>
  <si>
    <t>SCOR SE</t>
  </si>
  <si>
    <t>U.S. named storm, U.S. &amp; Canada earthquake</t>
  </si>
  <si>
    <t>Florida Multi-Peril</t>
  </si>
  <si>
    <t>Torrey Pines Re Ltd.</t>
  </si>
  <si>
    <t>Palomar Speciality Insurance Company</t>
  </si>
  <si>
    <t>Everglades Re II Ltd.</t>
  </si>
  <si>
    <t>Citizens Property Insurance</t>
  </si>
  <si>
    <t>Longleaf Pine Re Ltd.</t>
  </si>
  <si>
    <t>North Carolina Joint Underwriting Association</t>
  </si>
  <si>
    <t>North Carolina named storm</t>
  </si>
  <si>
    <t>144A</t>
  </si>
  <si>
    <t>Merna Re II Ltd.</t>
  </si>
  <si>
    <t>State Farm</t>
  </si>
  <si>
    <t>US Multi-Peril</t>
  </si>
  <si>
    <t>Series 2024-1 A</t>
  </si>
  <si>
    <t>Series 2024-2 A</t>
  </si>
  <si>
    <t>Series 2024-3 A</t>
  </si>
  <si>
    <t>IBRD Car Mexico  2024</t>
  </si>
  <si>
    <t>Government of Mexico / AGROASEMEX S.A.</t>
  </si>
  <si>
    <t>Pacific Coast Named Storm</t>
  </si>
  <si>
    <t>Aquila Re I Ltd.</t>
  </si>
  <si>
    <t>Nationwide Mutual INsurance Co.</t>
  </si>
  <si>
    <t xml:space="preserve">
U.S. named storm, earthquake, severe thunderstorm, winter storm, wildfire, meteorite impact, volcanic eruption</t>
  </si>
  <si>
    <t>A-1</t>
  </si>
  <si>
    <t>Nationwide Mutual Insurance Co.</t>
  </si>
  <si>
    <t>B-1</t>
  </si>
  <si>
    <t xml:space="preserve">
U.S. tropical cyclones, earthquakes (plus fire following), severe thunderstorm, winter storm, wildfire, volcanic eruption, meteorite impact, other perils (all including auto &amp; renter policy flood losses)</t>
  </si>
  <si>
    <t>IBRD CAR Jamaica 2024</t>
  </si>
  <si>
    <t>Government of Jamaica</t>
  </si>
  <si>
    <t>Jamaica named storms</t>
  </si>
  <si>
    <t>IBRD CAR 136</t>
  </si>
  <si>
    <t>Atela Re LTD.</t>
  </si>
  <si>
    <t>Nephila Syndicate Management Limited (for Syndicate 2357)</t>
  </si>
  <si>
    <t>US named storm, US earthquake</t>
  </si>
  <si>
    <t>Bayou Re Ltd.</t>
  </si>
  <si>
    <t>Louisiana Citizens Property Insurance Corporation</t>
  </si>
  <si>
    <t>Louisiana named storm</t>
  </si>
  <si>
    <t>Kendall Re Ltd.</t>
  </si>
  <si>
    <t>Aspen Insurance</t>
  </si>
  <si>
    <t>U.S. named storm, U.S. &amp; Canada earthquake, European windstorm</t>
  </si>
  <si>
    <t>Nakama Re Ptd Ltd.</t>
  </si>
  <si>
    <t>Zenkyoren</t>
  </si>
  <si>
    <t>Japan Earthquake</t>
  </si>
  <si>
    <t>IBRD CAR Mexico</t>
  </si>
  <si>
    <t>Mexico Earthquake and Atlantic coast named storm</t>
  </si>
  <si>
    <t>Alamo Re Ltd.</t>
  </si>
  <si>
    <t>Texas Windstorm Insurance Association</t>
  </si>
  <si>
    <t>Texas Named Storms and Severe Storms</t>
  </si>
  <si>
    <t>Charles River Re Ltd.</t>
  </si>
  <si>
    <t>American European Insurance Company</t>
  </si>
  <si>
    <t>Named Storm: Massachusetts, New Jersey, South Carolina, New York</t>
  </si>
  <si>
    <t>Palm Re Ltd.</t>
  </si>
  <si>
    <t>Florida Peninsula Insurance</t>
  </si>
  <si>
    <t>Surechoice Underwriters Recipricol Exchange, Elevate Reciprocal Change</t>
  </si>
  <si>
    <t>US named storm, Alabama, Florida, North and South Carolina, Louisiana, Mississippi, Texas</t>
  </si>
  <si>
    <t>Purple Re Ltd.</t>
  </si>
  <si>
    <t>Slide Insurance Company</t>
  </si>
  <si>
    <t>Florida and South Carolina named Storm</t>
  </si>
  <si>
    <t>Sabine Re Ltd.</t>
  </si>
  <si>
    <t>Allied Trust Insurance Company</t>
  </si>
  <si>
    <t>Named Storm: Texas, North Carolina, South Carolina, Louisiana</t>
  </si>
  <si>
    <t>Aragonite Re Ltd.</t>
  </si>
  <si>
    <t>Brookfield Property Group</t>
  </si>
  <si>
    <t>US, Canada named storms and earthquakes</t>
  </si>
  <si>
    <t>Tomoni Re Ptd Ltd.</t>
  </si>
  <si>
    <t>Mitsui Sumitomo Insurance Co. Ltd., Aioi Nissay Dowa Insurance Co., Ltd.</t>
  </si>
  <si>
    <t>Japan Typhoon, Japan flood, Japan Earthquake</t>
  </si>
  <si>
    <t>Ashera Re Ltd.</t>
  </si>
  <si>
    <t>PURE</t>
  </si>
  <si>
    <t>US named storm: Alabama, North and South Carolina, Texas, Louisiana, Mississippi</t>
  </si>
  <si>
    <t>Cape Lookout Re Ltd.</t>
  </si>
  <si>
    <t>North Carolina Insurance Underwriting Agency</t>
  </si>
  <si>
    <t>Citrus Re Ltd.</t>
  </si>
  <si>
    <t>Heritage Property and Casualty Insurance Co.</t>
  </si>
  <si>
    <t>US named storm (initially Alabama, Florida, Georgia, Mississippi, North Carolina and South Carolina)</t>
  </si>
  <si>
    <t>Kizuna Re III Pte. Ltd.</t>
  </si>
  <si>
    <t>Tokio Marine &amp; Nichido Fire Insurance Co. Ltd.</t>
  </si>
  <si>
    <t>Floodsmart Re Ltd.</t>
  </si>
  <si>
    <t>FEMA / NFIP via Hannover Re</t>
  </si>
  <si>
    <t>U.S. flood risk (from named storms)</t>
  </si>
  <si>
    <t>Integrity Re Ltd.</t>
  </si>
  <si>
    <t>American Integrity Insurance Group</t>
  </si>
  <si>
    <t>Southeast US named storm</t>
  </si>
  <si>
    <t>Ramble Re Ltd.</t>
  </si>
  <si>
    <t>Arch Capital Group Ltd.</t>
  </si>
  <si>
    <t>US Northeast named storm and US / Canada earthquake</t>
  </si>
  <si>
    <t>Veraison Re Ltd.</t>
  </si>
  <si>
    <t>GeoVera Insurance Holdings, Ltd.</t>
  </si>
  <si>
    <t>US earthquake</t>
  </si>
  <si>
    <t>Vitality Re XV Ltd.</t>
  </si>
  <si>
    <t>Medical Benefit claims levels</t>
  </si>
  <si>
    <t>Fish Pond Re Ltd.</t>
  </si>
  <si>
    <t>Texas Farm Bureau Insurance</t>
  </si>
  <si>
    <t>Texas named storm</t>
  </si>
  <si>
    <t>Inigo Insurance (Syndicate 1301)</t>
  </si>
  <si>
    <t>US named storm, US and Canada Earthquake</t>
  </si>
  <si>
    <t>CYB-A</t>
  </si>
  <si>
    <t>East Lane Re VII Ltd.</t>
  </si>
  <si>
    <t>Chubb</t>
  </si>
  <si>
    <t>Ocelet Re Ltd.</t>
  </si>
  <si>
    <t>Foundation Re IV Ltd.</t>
  </si>
  <si>
    <t>Hartford Fire Insurance Co.</t>
  </si>
  <si>
    <t>US named storn, US earthquake</t>
  </si>
  <si>
    <t>ARX Holding Corp. (Progressive Home)</t>
  </si>
  <si>
    <t>US named storm, earthquake, severe thunderstorm, winter storm, wildfire</t>
  </si>
  <si>
    <t>2023-1</t>
  </si>
  <si>
    <t>Polestar Re Ltd.</t>
  </si>
  <si>
    <t>Easton Re Ltd.</t>
  </si>
  <si>
    <t>Hamilton Re</t>
  </si>
  <si>
    <t>U.S., DC, Puerto Rico, Virgin Islands named storm, U.S. earthquake, Canada earthquake</t>
  </si>
  <si>
    <t>American Family Mutual Insurance  Co.</t>
  </si>
  <si>
    <t>Galileo Re Ltd.</t>
  </si>
  <si>
    <t>XL Bermuda Ltd.</t>
  </si>
  <si>
    <t>High Point Re Ltd.</t>
  </si>
  <si>
    <t>Selective Insurance Company</t>
  </si>
  <si>
    <t>U.S. named storm, earthquake, severe thunderstorm, winter storm, wildfire, meteorite impact, volcanic eruption (excl. California, Florida, Louisiana, Texas)</t>
  </si>
  <si>
    <t>US named storm (Florida, Louisiana)</t>
  </si>
  <si>
    <t>Long Walk Reinsurance Ltd.</t>
  </si>
  <si>
    <t>AXIS Capital</t>
  </si>
  <si>
    <t>Blue Ridge Re Ltd.</t>
  </si>
  <si>
    <t>North Carolina Farm Bureau</t>
  </si>
  <si>
    <t>Residential Reinsurance 2023 Limited</t>
  </si>
  <si>
    <t>2001 CAT Re Ltd.</t>
  </si>
  <si>
    <t>Allied World Assurance Company</t>
  </si>
  <si>
    <t>U.S named storm, U.S. &amp; Canada earthquake, European windstorm</t>
  </si>
  <si>
    <t>Anchor Re</t>
  </si>
  <si>
    <t>Wrigley Re Ltd.</t>
  </si>
  <si>
    <t>Gryphon Mutual</t>
  </si>
  <si>
    <t>US and Canada named storm and earthquake</t>
  </si>
  <si>
    <t>Florida and South Carolina named storm</t>
  </si>
  <si>
    <t>Lower Ferry Re Ltd.</t>
  </si>
  <si>
    <t>NJM Insurance</t>
  </si>
  <si>
    <t>Massachusetts Property Insurance Underwriting Association</t>
  </si>
  <si>
    <t>Baldwin Re Ltd.</t>
  </si>
  <si>
    <t>Vermont Mutual Insurance Company</t>
  </si>
  <si>
    <t>US Northeast, named storm, earthquake, severe weather, fire</t>
  </si>
  <si>
    <t>Hannover Rück SE / Oak Tree Assurance, Ltd.</t>
  </si>
  <si>
    <t>Commonwealth Re ltd.</t>
  </si>
  <si>
    <t>The Hanover Insurance Group</t>
  </si>
  <si>
    <t>Northeast U.S. named storm</t>
  </si>
  <si>
    <t>Solomon Re Ltd.</t>
  </si>
  <si>
    <t>Korean Re</t>
  </si>
  <si>
    <t>Stabilitis Re Ltd.</t>
  </si>
  <si>
    <t>Conduit Re</t>
  </si>
  <si>
    <t>Sutter Re Ltd.</t>
  </si>
  <si>
    <t>SureChoice Underwriters Reciprocal Exchange, Elevate Reciprocal Exchange</t>
  </si>
  <si>
    <t>US named storm: Alabama, North and South Carolina, Louisiana, Mississippi, Texas</t>
  </si>
  <si>
    <t>Mountain Re Ltd.</t>
  </si>
  <si>
    <t>Spinnaker Insurance Company</t>
  </si>
  <si>
    <t>US named storm, quake, severe thunderstorm, winter storm</t>
  </si>
  <si>
    <t>Sanders Re III Ltd.</t>
  </si>
  <si>
    <t>Florida named storm, earthquake, severe weather, wildfire, volcanic eruption, meteorite impact</t>
  </si>
  <si>
    <t>Torry Pines Re Ltd.</t>
  </si>
  <si>
    <t>2023-1 A</t>
  </si>
  <si>
    <t>2023-2 A</t>
  </si>
  <si>
    <t>U.S. named storm, earthquake, severe thunderstorm, winter storm, wildfire, meteorite impact, volcanic eruption</t>
  </si>
  <si>
    <t>MetroCat Re Ltd.</t>
  </si>
  <si>
    <t>First Mutual Transportation Assurance Co. (NYC MTA)</t>
  </si>
  <si>
    <t>New York Storm Surge (named storm induced)</t>
  </si>
  <si>
    <t>Queen Street 2023 Re Dac</t>
  </si>
  <si>
    <t>Munich Re</t>
  </si>
  <si>
    <t>Heritage Property and Casuality Insurance Co.</t>
  </si>
  <si>
    <t>US named storm (initially Connecticut, Delaware, Hawaii, Maryland, Massachusetts, New Jersey, New York, North Carolina, Penn, Rhode Island, South Carolina, Virginia)</t>
  </si>
  <si>
    <t>Nakama Re Ltd.</t>
  </si>
  <si>
    <t>Japan earthquake</t>
  </si>
  <si>
    <t>North Carolina Insurance Underwriting Association</t>
  </si>
  <si>
    <t>Gateway Re II Ltd.</t>
  </si>
  <si>
    <t> SafePort Insurance Company, SafeChoice Insurance Company</t>
  </si>
  <si>
    <t>US named storm: Alabama, Louisiana, Mississippi, New York, North Carolina, South Carolina, Texas, Virginia</t>
  </si>
  <si>
    <t>Texas Windstorm Insurance Association (TWIA)</t>
  </si>
  <si>
    <t>Texas named storms and severe thunderstorm</t>
  </si>
  <si>
    <t>Texas named storms</t>
  </si>
  <si>
    <t>US earthquake, US named storms (Excludes Florida on a 1st event basis. Excludes California and Texas)</t>
  </si>
  <si>
    <t>First Coast Re IV Ltd.</t>
  </si>
  <si>
    <t>Florida named storm, severe thunderstorm</t>
  </si>
  <si>
    <t>US named storm, earthquake, severe weather, wildfire, volcanic eruption, meteorite impact (excl. Florida)</t>
  </si>
  <si>
    <t>Hypatia Ltd.</t>
  </si>
  <si>
    <t>Convex Re</t>
  </si>
  <si>
    <t>Locke Tavern Re Ltd.</t>
  </si>
  <si>
    <t>The Andover Companies</t>
  </si>
  <si>
    <t> Northeast US named storm, severe thunderstorm, winter storm, earthquake</t>
  </si>
  <si>
    <t>IBRD - Chile 2023</t>
  </si>
  <si>
    <t>Republic of Chile</t>
  </si>
  <si>
    <t>Chile earthquake</t>
  </si>
  <si>
    <t>Lightning Re Ltd.</t>
  </si>
  <si>
    <t>U.S. flood risk (named storms)</t>
  </si>
  <si>
    <t>Syndicate 1910 (Ariel Re)</t>
  </si>
  <si>
    <t>Vitality Re XIV Ltd.</t>
  </si>
  <si>
    <t>Medical benefit claims levels</t>
  </si>
  <si>
    <t> Renaissance Re and DaVinci Re</t>
  </si>
  <si>
    <t>Sakura Re Ltd.</t>
  </si>
  <si>
    <t>Sompo International</t>
  </si>
  <si>
    <t>U.S. (inc. DC, Puerto Rico &amp; Virgin Islands) &amp; Canada named storm and earthquake</t>
  </si>
  <si>
    <t>US, Canada, Caribbean named storm &amp; earthquake</t>
  </si>
  <si>
    <t>GeoVera Insurance Holdings Ltd.</t>
  </si>
  <si>
    <t>U.S. named storm, U.S. and Canada earthquake</t>
  </si>
  <si>
    <t>Ursa Re II Ltd.</t>
  </si>
  <si>
    <t>Residential Reinsurance 2022 Limited</t>
  </si>
  <si>
    <t>North American Earthquake</t>
  </si>
  <si>
    <t>Northshore Re II Ltd.</t>
  </si>
  <si>
    <t>AXIS Capital Holdings Ltd. subsidiaries</t>
  </si>
  <si>
    <t>U.S. named storms (inc. Puerto Rico &amp; Virgin Islands), U.S. &amp; Canada earthquake</t>
  </si>
  <si>
    <t>Kilimanjaro III Re Ltd.</t>
  </si>
  <si>
    <t>2022-1</t>
  </si>
  <si>
    <t>Catahoula II Re Pte. Ltd.</t>
  </si>
  <si>
    <t>Louisiana named storm and severe thunderstorm</t>
  </si>
  <si>
    <t>Yosemite Re Ltd.</t>
  </si>
  <si>
    <t>Core Speciality (StarStone)</t>
  </si>
  <si>
    <t>US named storm and earthquake</t>
  </si>
  <si>
    <t>Black Kite Re Limited</t>
  </si>
  <si>
    <t>Peak Reinsurance Company</t>
  </si>
  <si>
    <t>Japan Typhoon</t>
  </si>
  <si>
    <t>Florida named storm, earthquake, severe thunderstorm, volcanic eruption, meteorite impact, wildfire</t>
  </si>
  <si>
    <t>Texas named storms and severe thunderstorms</t>
  </si>
  <si>
    <t>Atlas Capital Reinsurance 2022 DAC</t>
  </si>
  <si>
    <t>Florida named storms</t>
  </si>
  <si>
    <t>Long Point Re IV Ltd.</t>
  </si>
  <si>
    <t>Travelers</t>
  </si>
  <si>
    <t>U.S. tropical cyclone, earthquake, severe thunderstorm, winter storm (Northeastern U.S. states only)</t>
  </si>
  <si>
    <t>Bowline Re Ltd.</t>
  </si>
  <si>
    <t>Transatlantic Reinsurance Co.</t>
  </si>
  <si>
    <t>U.S., Puerto Rico, U.S. Virgin Islands, D.C., Canada named storm and earthquake. Japan earthquake</t>
  </si>
  <si>
    <t>SureChoice Underwriters Reciprocal Exchange</t>
  </si>
  <si>
    <t>US named storm: Alabama, Louisiana, Mississippi, Texas</t>
  </si>
  <si>
    <t>Vista Re Ltd.</t>
  </si>
  <si>
    <t>Vantage Risk</t>
  </si>
  <si>
    <t>US named storm (initially Connecticut, Delaware, Maryland, Massachusetts, New Jersey, New York, Rhode Island, Virginia)</t>
  </si>
  <si>
    <t>U.S. named storm, U.S. and Canada earthquake, Japan earthquake, Japan typhoon</t>
  </si>
  <si>
    <t>Tomoni Re Pte Ltd.</t>
  </si>
  <si>
    <t>Japan typhoon, Japan flood</t>
  </si>
  <si>
    <t>North Carolina named storm and severe thunderstorm</t>
  </si>
  <si>
    <t>Swiss Re.</t>
  </si>
  <si>
    <t>American Strategic Insurance Group</t>
  </si>
  <si>
    <t>Baltic PCC Limited</t>
  </si>
  <si>
    <t>Pool Re</t>
  </si>
  <si>
    <t>Terrorism Risk</t>
  </si>
  <si>
    <t>FloodSmart Re Ltd.</t>
  </si>
  <si>
    <t>U.S. flood risks (for named storms)</t>
  </si>
  <si>
    <t>Blue Halo Re Ltd.</t>
  </si>
  <si>
    <t>Allianz Risk Transfer</t>
  </si>
  <si>
    <t>U.S. named storm, U.S. earthquake</t>
  </si>
  <si>
    <t>Vitality Re XIII</t>
  </si>
  <si>
    <t>Medical Benefit Claims Levels</t>
  </si>
  <si>
    <t>Tailwind Re Ltd.</t>
  </si>
  <si>
    <t>Validus Holdings</t>
  </si>
  <si>
    <t>U.S., Canada, Puerto Rico, U.S. Virgin Islands named storms and earthquakes</t>
  </si>
  <si>
    <t>Toponga Re Ltd.</t>
  </si>
  <si>
    <t>Farmers Insurance Group</t>
  </si>
  <si>
    <t>US named storm, earthquake, severe weather, wildfire</t>
  </si>
  <si>
    <t> U.S named storm, earthquake, severe thunderstorm, winter storm, wildfire, volcanic eruption, meteorite impact</t>
  </si>
  <si>
    <t>Ariel Re</t>
  </si>
  <si>
    <t>U.S. named storms, severe thunderstorms, winter storms, wildfires, earthquakes</t>
  </si>
  <si>
    <t>Swiss Re Ltd.</t>
  </si>
  <si>
    <t>Prologis, Inc</t>
  </si>
  <si>
    <t>Phoenician Re Ltd.</t>
  </si>
  <si>
    <t>Alphabet Inc.</t>
  </si>
  <si>
    <t>California earthquake</t>
  </si>
  <si>
    <t>Residential Reinsurance 2021 Limited</t>
  </si>
  <si>
    <t>SD Re Ltd.</t>
  </si>
  <si>
    <t>Sempra Energy</t>
  </si>
  <si>
    <t>California wildfire</t>
  </si>
  <si>
    <t>Nakama Re Pte. Ltd.</t>
  </si>
  <si>
    <t>IBRD CAR 130</t>
  </si>
  <si>
    <t>Vita Capital VI Limited</t>
  </si>
  <si>
    <t>Extreme Mortality</t>
  </si>
  <si>
    <t>Astro Re Pte. Ltd.</t>
  </si>
  <si>
    <t>Frontline Insurance &amp; First Protective Insurance Company</t>
  </si>
  <si>
    <t xml:space="preserve"> U.S. named storm</t>
  </si>
  <si>
    <t>White Rock Insurance Ltd.</t>
  </si>
  <si>
    <t>Mercury Insurance</t>
  </si>
  <si>
    <t>Claveau Re Ltd.</t>
  </si>
  <si>
    <t>Global Peak Perils</t>
  </si>
  <si>
    <t> U.S., Puerto Rico, U.S. Virgin Islands, D.C. named storm and earthquakes, Canada earthquakes</t>
  </si>
  <si>
    <t>Northeast U.S. named storm, earthquake, severe weather, fire and other perils</t>
  </si>
  <si>
    <t>Umigame Re Pte. Ltd.</t>
  </si>
  <si>
    <t>Japan Typhoon, Japan flood</t>
  </si>
  <si>
    <t>A-2</t>
  </si>
  <si>
    <t>Titanie Re Ltd.</t>
  </si>
  <si>
    <t>Putnam Re Pte. Ltd.</t>
  </si>
  <si>
    <t>St. Johns Insurance Company</t>
  </si>
  <si>
    <t>Florida and South Carolina named storms</t>
  </si>
  <si>
    <t>US named storm, earthquake, severe weather, wildfire, other perils (excl. Florida)</t>
  </si>
  <si>
    <t>Riverfront Re Ltd.</t>
  </si>
  <si>
    <t>Great American Insurance Group</t>
  </si>
  <si>
    <t>U.S. and Canada named storms, earthquakes, severe thunderstorms, winter storms, wildfires, meteorite impact, volcanic eruption</t>
  </si>
  <si>
    <t>North America named storm, North America earthquake, US severe thunderstorm, US wildfire, US winter storms, US Caribbean earthquake, Japan typhoon, Japan earthquake, Canada severe storm, Canada winter storm, European windstorm, Italy earthquake, Turkey earthquake, Australia earthquake, Australia tropical cyclone, NZ earthquake</t>
  </si>
  <si>
    <t>2021-1 A</t>
  </si>
  <si>
    <t>2021-2 A</t>
  </si>
  <si>
    <t>Artex SAC Limited</t>
  </si>
  <si>
    <t>Unknown</t>
  </si>
  <si>
    <t>Unknown property catastrophe risks</t>
  </si>
  <si>
    <t>Pelican IV Re Ltd.</t>
  </si>
  <si>
    <r>
      <rPr>
        <sz val="14"/>
        <color rgb="FF212529"/>
        <rFont val="Open Sans"/>
      </rPr>
      <t> </t>
    </r>
    <r>
      <rPr>
        <sz val="11"/>
        <color rgb="FF212529"/>
        <rFont val="Aptos Narrow"/>
        <family val="2"/>
        <scheme val="minor"/>
      </rPr>
      <t>U.S. named storm, U.S. &amp; Canada earthquake, European windstorm</t>
    </r>
  </si>
  <si>
    <t>B-2</t>
  </si>
  <si>
    <t>C-2</t>
  </si>
  <si>
    <t>Sompo Japan Insurance &amp; Affiliates</t>
  </si>
  <si>
    <t>Japanese Typhoon, Japanese Flood, U.S. earthquake</t>
  </si>
  <si>
    <t>Torrey Pines Re Pte. Ltd.</t>
  </si>
  <si>
    <t>Cosaint Re Pte. Ltd.</t>
  </si>
  <si>
    <t>Universal Property and Casualty Insurance Company (UPCIC)</t>
  </si>
  <si>
    <t>U.S. named storm</t>
  </si>
  <si>
    <t>First Coast Re III Pte. Ltd.</t>
  </si>
  <si>
    <t>Secuirty First Insurance Company</t>
  </si>
  <si>
    <t>North carolina named storm and severe thunderstorm</t>
  </si>
  <si>
    <t>FEMA/NFIP via Hannover Re</t>
  </si>
  <si>
    <t>Vitality Re XII Ltd</t>
  </si>
  <si>
    <t>Sierra Ltd.</t>
  </si>
  <si>
    <t>Funds managed by Bayview Asset Management, LLC</t>
  </si>
  <si>
    <t>Easton Re Pte. Ltd.</t>
  </si>
  <si>
    <t>Sussex Capital UK PCC Limited</t>
  </si>
  <si>
    <t>Brit Syndicates Ltd.</t>
  </si>
  <si>
    <t>AXIS capital holdings LTD. subsidiaries</t>
  </si>
  <si>
    <t>U.S. named storms (inc. Puerto Rico &amp; Virgin Islands), U.S. &amp; Canada earthquake, European windstorm</t>
  </si>
  <si>
    <t>Power Protective Re Ltd.</t>
  </si>
  <si>
    <t>Los Angeles department of water and power</t>
  </si>
  <si>
    <t>Allied World Insurance Company</t>
  </si>
  <si>
    <t>U.S named storm, U.S. &amp; Canada earthquake, U.S. severe thunderstorm, European windstorm</t>
  </si>
  <si>
    <t>U.S named storm, earthquake, severe thunderstorm, wildfire, winter storm, volcanic eruption, meteorite impact</t>
  </si>
  <si>
    <t>Residential Reinsurance 2020 Limited</t>
  </si>
  <si>
    <t>La Vie Re Limited</t>
  </si>
  <si>
    <t>Minnesota Life Insurance Company</t>
  </si>
  <si>
    <t>Extreme mortality</t>
  </si>
  <si>
    <t>Casablanca Re Pte. Ltd.</t>
  </si>
  <si>
    <t>Avatar Property and Casualty Insurance Company</t>
  </si>
  <si>
    <t>Alamo Re II Pte. Ltd.</t>
  </si>
  <si>
    <t>New York storm surge and earthquake</t>
  </si>
  <si>
    <t>Catahoula Re Pte. Ltd.</t>
  </si>
  <si>
    <t>Atlas Capital Reinsurance 2020 DAC</t>
  </si>
  <si>
    <t>Akibare Re Pte. Ltd.</t>
  </si>
  <si>
    <t>Mitsui Sumitomo Insurance Co. Ltd.</t>
  </si>
  <si>
    <t>Integrity Re II Pte. Ltd.</t>
  </si>
  <si>
    <r>
      <rPr>
        <sz val="14"/>
        <color rgb="FF212529"/>
        <rFont val="Open Sans"/>
      </rPr>
      <t> </t>
    </r>
    <r>
      <rPr>
        <sz val="11"/>
        <color rgb="FF212529"/>
        <rFont val="Aptos Narrow"/>
        <family val="2"/>
        <scheme val="minor"/>
      </rPr>
      <t>U.S. (ex Florida) named storm, earthquake, severe weather, fire, other perils</t>
    </r>
  </si>
  <si>
    <t>International Bank for Reconstruction and Development</t>
  </si>
  <si>
    <t>FONDEN / AGROASEMEX S.A</t>
  </si>
  <si>
    <t>Mexico earthquakes, mexico named storms</t>
  </si>
  <si>
    <t>Caelus Re VI Ltd.</t>
  </si>
  <si>
    <t>U.S. named storm, earthquake, severe thunderstorm, winter storm, wildfire, meteorite impact, volcanic eruption, other perils</t>
  </si>
  <si>
    <t>U.S. named storm, extreme mortality in Australia, Canada, UK</t>
  </si>
  <si>
    <t>Vitality Re XI Ltd.</t>
  </si>
  <si>
    <t>Stratosphere Re Ltd.</t>
  </si>
  <si>
    <t>Markel Bermuda Limited (covering State National's tail risk from Nephila program)</t>
  </si>
  <si>
    <t>U.S. named storm, earthquake, winter storm, severe thunderstorm</t>
  </si>
  <si>
    <t>A-1 and A-2</t>
  </si>
  <si>
    <t>B-1 and B-2</t>
  </si>
  <si>
    <t>U.S., Puerto Rico, Virgin Islands named storm, U.S. earthquake, Canada earthquake, U.S. severe thunderstorm, European windstorm, Australian tropical cyclone, Australian earthquake</t>
  </si>
  <si>
    <t>California earthquake authority</t>
  </si>
  <si>
    <t>Residential Reinsurance 2019 Limited</t>
  </si>
  <si>
    <t>IBRD CAR 123-124</t>
  </si>
  <si>
    <t>Republic of the Philipines</t>
  </si>
  <si>
    <t>Philippine earthquakes &amp; tropical cyclones</t>
  </si>
  <si>
    <t>Atlas Capital UK 2019 PLC</t>
  </si>
  <si>
    <t>SCOR Global P&amp;C SE</t>
  </si>
  <si>
    <t>U.S. named storm, U.S. and Canada earthquake, European windstorm</t>
  </si>
  <si>
    <t>Florida named storms &amp; severe thunderstorms</t>
  </si>
  <si>
    <t>2019-1</t>
  </si>
  <si>
    <t>Manatee Re III Pte.</t>
  </si>
  <si>
    <t>U.S. named storm, U.S. severe thunderstorm (Florida, Louisiana, New Jersey &amp; Texas initially)</t>
  </si>
  <si>
    <t> United Property &amp; Casualty Insurance Co., Family Security Insurance Co., Interboro Insurance Co., American Coastal Insurance</t>
  </si>
  <si>
    <r>
      <rPr>
        <sz val="14"/>
        <color rgb="FF212529"/>
        <rFont val="Open Sans"/>
      </rPr>
      <t> </t>
    </r>
    <r>
      <rPr>
        <sz val="11"/>
        <color rgb="FF212529"/>
        <rFont val="Aptos Narrow"/>
        <family val="2"/>
        <scheme val="minor"/>
      </rPr>
      <t>FEMA / NFIP via Hannover Re</t>
    </r>
  </si>
  <si>
    <t>U.S. (ex Florida) named storm, earthquake, severe weather, fire, other perils</t>
  </si>
  <si>
    <t>U.S., Puerto Rico, U.S. Virgin Islands, D.C., Canada named storm, earthquake and severe thunderstorm</t>
  </si>
  <si>
    <t>North Carolina named storm &amp; severe thunderstorm</t>
  </si>
  <si>
    <t>Vitality Re X Ltd.</t>
  </si>
  <si>
    <t>Golden State Re II Ltd.</t>
  </si>
  <si>
    <t>California State Compensation Insurance Fund</t>
  </si>
  <si>
    <t>Workers compensation claims resulting from California earthquakes</t>
  </si>
  <si>
    <t>Residential Reinsurance 2018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</si>
</sst>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1"/>
      <color theme="1"/>
      <name val="Aptos Narrow"/>
      <family val="2"/>
      <scheme val="minor"/>
    </font>
    <font>
      <sz val="11"/>
      <color rgb="FF000000"/>
      <name val="Aptos Narrow"/>
      <family val="2"/>
      <scheme val="minor"/>
    </font>
    <font>
      <sz val="11"/>
      <color rgb="FF212529"/>
      <name val="Aptos Narrow"/>
      <family val="2"/>
      <scheme val="minor"/>
    </font>
    <font>
      <sz val="11"/>
      <color rgb="FF212529"/>
      <name val="Aptos Narrow"/>
      <family val="2"/>
    </font>
    <font>
      <sz val="12"/>
      <color rgb="FF212529"/>
      <name val="Aptos Narrow"/>
      <family val="2"/>
      <scheme val="minor"/>
    </font>
    <font>
      <sz val="11"/>
      <color rgb="FF000000"/>
      <name val="Aptos Narrow"/>
      <family val="2"/>
    </font>
    <font>
      <sz val="14"/>
      <color rgb="FF212529"/>
      <name val="Open Sans"/>
      <charset val="1"/>
    </font>
    <font>
      <sz val="14"/>
      <color rgb="FF212529"/>
      <name val="Open Sans"/>
    </font>
  </fonts>
  <fills count="3">
    <fill>
      <patternFill patternType="none"/>
    </fill>
    <fill>
      <patternFill patternType="gray125"/>
    </fill>
    <fill>
      <patternFill patternType="solid">
        <fgColor rgb="FFEFEFEF"/>
        <bgColor indexed="64"/>
      </patternFill>
    </fill>
  </fills>
  <borders count="1">
    <border>
      <left/>
      <right/>
      <top/>
      <bottom/>
      <diagonal/>
    </border>
  </borders>
  <cellStyleXfs count="1">
    <xf numFmtId="0" fontId="0" fillId="0" borderId="0"/>
  </cellStyleXfs>
  <cellXfs count="17">
    <xf numFmtId="0" fontId="0" fillId="0" borderId="0" xfId="0"/>
    <xf numFmtId="17" fontId="0" fillId="0" borderId="0" xfId="0" applyNumberFormat="1"/>
    <xf numFmtId="6" fontId="0" fillId="0" borderId="0" xfId="0" applyNumberFormat="1"/>
    <xf numFmtId="10" fontId="0" fillId="0" borderId="0" xfId="0" applyNumberFormat="1"/>
    <xf numFmtId="16" fontId="0" fillId="0" borderId="0" xfId="0" applyNumberFormat="1"/>
    <xf numFmtId="0" fontId="0" fillId="0" borderId="0" xfId="0" applyAlignment="1">
      <alignment wrapText="1"/>
    </xf>
    <xf numFmtId="0" fontId="1" fillId="0" borderId="0" xfId="0" applyFont="1" applyAlignment="1">
      <alignment wrapText="1"/>
    </xf>
    <xf numFmtId="9" fontId="0" fillId="0" borderId="0" xfId="0" applyNumberFormat="1"/>
    <xf numFmtId="0" fontId="2" fillId="0" borderId="0" xfId="0" applyFont="1" applyAlignment="1">
      <alignment wrapText="1"/>
    </xf>
    <xf numFmtId="8" fontId="0" fillId="0" borderId="0" xfId="0" applyNumberFormat="1"/>
    <xf numFmtId="3" fontId="0" fillId="0" borderId="0" xfId="0" applyNumberFormat="1"/>
    <xf numFmtId="0" fontId="3" fillId="0" borderId="0" xfId="0" applyFont="1" applyAlignment="1">
      <alignment wrapText="1"/>
    </xf>
    <xf numFmtId="0" fontId="4"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Sheet1!$K$1</c:f>
              <c:strCache>
                <c:ptCount val="1"/>
                <c:pt idx="0">
                  <c:v>Coupon Rate</c:v>
                </c:pt>
              </c:strCache>
            </c:strRef>
          </c:tx>
          <c:spPr>
            <a:ln w="28575" cap="rnd">
              <a:solidFill>
                <a:schemeClr val="accent1"/>
              </a:solidFill>
              <a:round/>
            </a:ln>
            <a:effectLst/>
          </c:spPr>
          <c:marker>
            <c:symbol val="none"/>
          </c:marker>
          <c:cat>
            <c:numRef>
              <c:f>Sheet1!$A$2:$A$473</c:f>
              <c:numCache>
                <c:formatCode>mmm\-yy</c:formatCode>
                <c:ptCount val="472"/>
                <c:pt idx="0">
                  <c:v>45713</c:v>
                </c:pt>
                <c:pt idx="1">
                  <c:v>45713</c:v>
                </c:pt>
                <c:pt idx="2">
                  <c:v>45713</c:v>
                </c:pt>
                <c:pt idx="3">
                  <c:v>45713</c:v>
                </c:pt>
                <c:pt idx="4">
                  <c:v>45713</c:v>
                </c:pt>
                <c:pt idx="5" formatCode="d\-mmm">
                  <c:v>45713</c:v>
                </c:pt>
                <c:pt idx="6" formatCode="d\-mmm">
                  <c:v>45713</c:v>
                </c:pt>
                <c:pt idx="7" formatCode="d\-mmm">
                  <c:v>45713</c:v>
                </c:pt>
                <c:pt idx="8" formatCode="d\-mmm">
                  <c:v>45713</c:v>
                </c:pt>
                <c:pt idx="9" formatCode="d\-mmm">
                  <c:v>45713</c:v>
                </c:pt>
                <c:pt idx="10" formatCode="d\-mmm">
                  <c:v>45713</c:v>
                </c:pt>
                <c:pt idx="11" formatCode="d\-mmm">
                  <c:v>45713</c:v>
                </c:pt>
                <c:pt idx="12" formatCode="d\-mmm">
                  <c:v>45713</c:v>
                </c:pt>
                <c:pt idx="13" formatCode="d\-mmm">
                  <c:v>45682</c:v>
                </c:pt>
                <c:pt idx="14" formatCode="d\-mmm">
                  <c:v>45682</c:v>
                </c:pt>
                <c:pt idx="15" formatCode="d\-mmm">
                  <c:v>45682</c:v>
                </c:pt>
                <c:pt idx="16" formatCode="d\-mmm">
                  <c:v>45713</c:v>
                </c:pt>
                <c:pt idx="17" formatCode="d\-mmm">
                  <c:v>45713</c:v>
                </c:pt>
                <c:pt idx="18" formatCode="d\-mmm">
                  <c:v>45713</c:v>
                </c:pt>
                <c:pt idx="19" formatCode="d\-mmm">
                  <c:v>45713</c:v>
                </c:pt>
                <c:pt idx="20" formatCode="d\-mmm">
                  <c:v>45713</c:v>
                </c:pt>
                <c:pt idx="21" formatCode="d\-mmm">
                  <c:v>45713</c:v>
                </c:pt>
                <c:pt idx="22" formatCode="d\-mmm">
                  <c:v>45713</c:v>
                </c:pt>
                <c:pt idx="23" formatCode="d\-mmm">
                  <c:v>45741</c:v>
                </c:pt>
                <c:pt idx="24" formatCode="d\-mmm">
                  <c:v>45741</c:v>
                </c:pt>
                <c:pt idx="25" formatCode="d\-mmm">
                  <c:v>45682</c:v>
                </c:pt>
                <c:pt idx="26" formatCode="d\-mmm">
                  <c:v>45682</c:v>
                </c:pt>
                <c:pt idx="27" formatCode="d\-mmm">
                  <c:v>45682</c:v>
                </c:pt>
                <c:pt idx="28" formatCode="d\-mmm">
                  <c:v>45682</c:v>
                </c:pt>
                <c:pt idx="29" formatCode="d\-mmm">
                  <c:v>45682</c:v>
                </c:pt>
                <c:pt idx="30" formatCode="d\-mmm">
                  <c:v>45682</c:v>
                </c:pt>
                <c:pt idx="31" formatCode="d\-mmm">
                  <c:v>45682</c:v>
                </c:pt>
                <c:pt idx="32" formatCode="d\-mmm">
                  <c:v>45682</c:v>
                </c:pt>
                <c:pt idx="33" formatCode="d\-mmm">
                  <c:v>45682</c:v>
                </c:pt>
                <c:pt idx="34" formatCode="d\-mmm">
                  <c:v>45682</c:v>
                </c:pt>
                <c:pt idx="35" formatCode="d\-mmm">
                  <c:v>45682</c:v>
                </c:pt>
                <c:pt idx="36" formatCode="d\-mmm">
                  <c:v>46015</c:v>
                </c:pt>
                <c:pt idx="37" formatCode="d\-mmm">
                  <c:v>46015</c:v>
                </c:pt>
                <c:pt idx="38" formatCode="d\-mmm">
                  <c:v>46015</c:v>
                </c:pt>
                <c:pt idx="39" formatCode="d\-mmm">
                  <c:v>46015</c:v>
                </c:pt>
                <c:pt idx="40" formatCode="d\-mmm">
                  <c:v>46015</c:v>
                </c:pt>
                <c:pt idx="41" formatCode="d\-mmm">
                  <c:v>46015</c:v>
                </c:pt>
                <c:pt idx="42" formatCode="d\-mmm">
                  <c:v>46015</c:v>
                </c:pt>
                <c:pt idx="43" formatCode="d\-mmm">
                  <c:v>46015</c:v>
                </c:pt>
                <c:pt idx="44" formatCode="d\-mmm">
                  <c:v>46015</c:v>
                </c:pt>
                <c:pt idx="45" formatCode="d\-mmm">
                  <c:v>46015</c:v>
                </c:pt>
                <c:pt idx="46" formatCode="d\-mmm">
                  <c:v>46015</c:v>
                </c:pt>
                <c:pt idx="47" formatCode="d\-mmm">
                  <c:v>46015</c:v>
                </c:pt>
                <c:pt idx="48" formatCode="d\-mmm">
                  <c:v>46015</c:v>
                </c:pt>
                <c:pt idx="49" formatCode="d\-mmm">
                  <c:v>46015</c:v>
                </c:pt>
                <c:pt idx="50" formatCode="d\-mmm">
                  <c:v>46015</c:v>
                </c:pt>
                <c:pt idx="51" formatCode="d\-mmm">
                  <c:v>46015</c:v>
                </c:pt>
                <c:pt idx="52" formatCode="d\-mmm">
                  <c:v>46015</c:v>
                </c:pt>
                <c:pt idx="53" formatCode="d\-mmm">
                  <c:v>45985</c:v>
                </c:pt>
                <c:pt idx="54" formatCode="d\-mmm">
                  <c:v>45985</c:v>
                </c:pt>
                <c:pt idx="55" formatCode="d\-mmm">
                  <c:v>45985</c:v>
                </c:pt>
                <c:pt idx="56" formatCode="d\-mmm">
                  <c:v>45985</c:v>
                </c:pt>
                <c:pt idx="57" formatCode="d\-mmm">
                  <c:v>45985</c:v>
                </c:pt>
                <c:pt idx="58" formatCode="d\-mmm">
                  <c:v>45954</c:v>
                </c:pt>
                <c:pt idx="59" formatCode="d\-mmm">
                  <c:v>45954</c:v>
                </c:pt>
                <c:pt idx="60" formatCode="d\-mmm">
                  <c:v>45954</c:v>
                </c:pt>
                <c:pt idx="61" formatCode="d\-mmm">
                  <c:v>45924</c:v>
                </c:pt>
                <c:pt idx="62" formatCode="d\-mmm">
                  <c:v>45832</c:v>
                </c:pt>
                <c:pt idx="63" formatCode="d\-mmm">
                  <c:v>45832</c:v>
                </c:pt>
                <c:pt idx="64" formatCode="d\-mmm">
                  <c:v>45832</c:v>
                </c:pt>
                <c:pt idx="65" formatCode="d\-mmm">
                  <c:v>45832</c:v>
                </c:pt>
                <c:pt idx="66" formatCode="d\-mmm">
                  <c:v>45832</c:v>
                </c:pt>
                <c:pt idx="67" formatCode="d\-mmm">
                  <c:v>45832</c:v>
                </c:pt>
                <c:pt idx="68" formatCode="d\-mmm">
                  <c:v>45832</c:v>
                </c:pt>
                <c:pt idx="69" formatCode="d\-mmm">
                  <c:v>45832</c:v>
                </c:pt>
                <c:pt idx="70" formatCode="d\-mmm">
                  <c:v>45832</c:v>
                </c:pt>
                <c:pt idx="71" formatCode="d\-mmm">
                  <c:v>45801</c:v>
                </c:pt>
                <c:pt idx="72" formatCode="d\-mmm">
                  <c:v>45801</c:v>
                </c:pt>
                <c:pt idx="73" formatCode="d\-mmm">
                  <c:v>45801</c:v>
                </c:pt>
                <c:pt idx="74" formatCode="d\-mmm">
                  <c:v>45801</c:v>
                </c:pt>
                <c:pt idx="75" formatCode="d\-mmm">
                  <c:v>45801</c:v>
                </c:pt>
                <c:pt idx="76" formatCode="d\-mmm">
                  <c:v>45801</c:v>
                </c:pt>
                <c:pt idx="77" formatCode="d\-mmm">
                  <c:v>45801</c:v>
                </c:pt>
                <c:pt idx="78" formatCode="d\-mmm">
                  <c:v>45801</c:v>
                </c:pt>
                <c:pt idx="79" formatCode="d\-mmm">
                  <c:v>45801</c:v>
                </c:pt>
                <c:pt idx="80" formatCode="d\-mmm">
                  <c:v>45801</c:v>
                </c:pt>
                <c:pt idx="81" formatCode="d\-mmm">
                  <c:v>45801</c:v>
                </c:pt>
                <c:pt idx="82" formatCode="d\-mmm">
                  <c:v>45801</c:v>
                </c:pt>
                <c:pt idx="83" formatCode="d\-mmm">
                  <c:v>45801</c:v>
                </c:pt>
                <c:pt idx="84" formatCode="d\-mmm">
                  <c:v>45801</c:v>
                </c:pt>
                <c:pt idx="85" formatCode="d\-mmm">
                  <c:v>45801</c:v>
                </c:pt>
                <c:pt idx="86" formatCode="d\-mmm">
                  <c:v>45801</c:v>
                </c:pt>
                <c:pt idx="87" formatCode="d\-mmm">
                  <c:v>45801</c:v>
                </c:pt>
                <c:pt idx="88" formatCode="d\-mmm">
                  <c:v>45801</c:v>
                </c:pt>
                <c:pt idx="89" formatCode="d\-mmm">
                  <c:v>45801</c:v>
                </c:pt>
                <c:pt idx="90" formatCode="d\-mmm">
                  <c:v>45801</c:v>
                </c:pt>
                <c:pt idx="91" formatCode="d\-mmm">
                  <c:v>45801</c:v>
                </c:pt>
                <c:pt idx="92" formatCode="d\-mmm">
                  <c:v>45801</c:v>
                </c:pt>
                <c:pt idx="93" formatCode="d\-mmm">
                  <c:v>45801</c:v>
                </c:pt>
                <c:pt idx="94" formatCode="d\-mmm">
                  <c:v>45801</c:v>
                </c:pt>
                <c:pt idx="95" formatCode="d\-mmm">
                  <c:v>45771</c:v>
                </c:pt>
                <c:pt idx="96" formatCode="d\-mmm">
                  <c:v>45771</c:v>
                </c:pt>
                <c:pt idx="97" formatCode="d\-mmm">
                  <c:v>45771</c:v>
                </c:pt>
                <c:pt idx="98" formatCode="d\-mmm">
                  <c:v>45771</c:v>
                </c:pt>
                <c:pt idx="99" formatCode="d\-mmm">
                  <c:v>45771</c:v>
                </c:pt>
                <c:pt idx="100" formatCode="d\-mmm">
                  <c:v>45771</c:v>
                </c:pt>
                <c:pt idx="101" formatCode="d\-mmm">
                  <c:v>45771</c:v>
                </c:pt>
                <c:pt idx="102" formatCode="d\-mmm">
                  <c:v>45771</c:v>
                </c:pt>
                <c:pt idx="103" formatCode="d\-mmm">
                  <c:v>45771</c:v>
                </c:pt>
                <c:pt idx="104" formatCode="d\-mmm">
                  <c:v>45771</c:v>
                </c:pt>
                <c:pt idx="105" formatCode="d\-mmm">
                  <c:v>45771</c:v>
                </c:pt>
                <c:pt idx="106" formatCode="d\-mmm">
                  <c:v>45771</c:v>
                </c:pt>
                <c:pt idx="107" formatCode="d\-mmm">
                  <c:v>45771</c:v>
                </c:pt>
                <c:pt idx="108" formatCode="d\-mmm">
                  <c:v>45771</c:v>
                </c:pt>
                <c:pt idx="109" formatCode="d\-mmm">
                  <c:v>45771</c:v>
                </c:pt>
                <c:pt idx="110" formatCode="d\-mmm">
                  <c:v>45771</c:v>
                </c:pt>
                <c:pt idx="111" formatCode="d\-mmm">
                  <c:v>45771</c:v>
                </c:pt>
                <c:pt idx="112" formatCode="d\-mmm">
                  <c:v>45740</c:v>
                </c:pt>
                <c:pt idx="113" formatCode="d\-mmm">
                  <c:v>45740</c:v>
                </c:pt>
                <c:pt idx="114" formatCode="d\-mmm">
                  <c:v>45740</c:v>
                </c:pt>
                <c:pt idx="115" formatCode="d\-mmm">
                  <c:v>45740</c:v>
                </c:pt>
                <c:pt idx="116" formatCode="d\-mmm">
                  <c:v>45740</c:v>
                </c:pt>
                <c:pt idx="117" formatCode="d\-mmm">
                  <c:v>45740</c:v>
                </c:pt>
                <c:pt idx="118" formatCode="d\-mmm">
                  <c:v>45740</c:v>
                </c:pt>
                <c:pt idx="119" formatCode="d\-mmm">
                  <c:v>45740</c:v>
                </c:pt>
                <c:pt idx="120" formatCode="d\-mmm">
                  <c:v>45740</c:v>
                </c:pt>
                <c:pt idx="121" formatCode="d\-mmm">
                  <c:v>45740</c:v>
                </c:pt>
                <c:pt idx="122" formatCode="d\-mmm">
                  <c:v>45740</c:v>
                </c:pt>
                <c:pt idx="123" formatCode="d\-mmm">
                  <c:v>45740</c:v>
                </c:pt>
                <c:pt idx="124" formatCode="d\-mmm">
                  <c:v>45740</c:v>
                </c:pt>
                <c:pt idx="125" formatCode="d\-mmm">
                  <c:v>45740</c:v>
                </c:pt>
                <c:pt idx="126" formatCode="d\-mmm">
                  <c:v>45740</c:v>
                </c:pt>
                <c:pt idx="127" formatCode="d\-mmm">
                  <c:v>45740</c:v>
                </c:pt>
                <c:pt idx="128" formatCode="d\-mmm">
                  <c:v>45712</c:v>
                </c:pt>
                <c:pt idx="129" formatCode="d\-mmm">
                  <c:v>45712</c:v>
                </c:pt>
                <c:pt idx="130" formatCode="d\-mmm">
                  <c:v>45712</c:v>
                </c:pt>
                <c:pt idx="131" formatCode="d\-mmm">
                  <c:v>45712</c:v>
                </c:pt>
                <c:pt idx="132" formatCode="d\-mmm">
                  <c:v>45712</c:v>
                </c:pt>
                <c:pt idx="133" formatCode="d\-mmm">
                  <c:v>45712</c:v>
                </c:pt>
                <c:pt idx="134" formatCode="d\-mmm">
                  <c:v>45681</c:v>
                </c:pt>
                <c:pt idx="135" formatCode="d\-mmm">
                  <c:v>45681</c:v>
                </c:pt>
                <c:pt idx="136" formatCode="d\-mmm">
                  <c:v>45681</c:v>
                </c:pt>
                <c:pt idx="137" formatCode="d\-mmm">
                  <c:v>45681</c:v>
                </c:pt>
                <c:pt idx="138" formatCode="d\-mmm">
                  <c:v>46014</c:v>
                </c:pt>
                <c:pt idx="139" formatCode="d\-mmm">
                  <c:v>46014</c:v>
                </c:pt>
                <c:pt idx="140" formatCode="d\-mmm">
                  <c:v>46014</c:v>
                </c:pt>
                <c:pt idx="141" formatCode="d\-mmm">
                  <c:v>46014</c:v>
                </c:pt>
                <c:pt idx="142" formatCode="d\-mmm">
                  <c:v>46014</c:v>
                </c:pt>
                <c:pt idx="143" formatCode="d\-mmm">
                  <c:v>46014</c:v>
                </c:pt>
                <c:pt idx="144" formatCode="d\-mmm">
                  <c:v>46014</c:v>
                </c:pt>
                <c:pt idx="145" formatCode="d\-mmm">
                  <c:v>46014</c:v>
                </c:pt>
                <c:pt idx="146" formatCode="d\-mmm">
                  <c:v>46014</c:v>
                </c:pt>
                <c:pt idx="147" formatCode="d\-mmm">
                  <c:v>46014</c:v>
                </c:pt>
                <c:pt idx="148" formatCode="d\-mmm">
                  <c:v>46014</c:v>
                </c:pt>
                <c:pt idx="149" formatCode="d\-mmm">
                  <c:v>46014</c:v>
                </c:pt>
                <c:pt idx="150" formatCode="d\-mmm">
                  <c:v>46014</c:v>
                </c:pt>
                <c:pt idx="151" formatCode="d\-mmm">
                  <c:v>46014</c:v>
                </c:pt>
                <c:pt idx="152" formatCode="d\-mmm">
                  <c:v>46014</c:v>
                </c:pt>
                <c:pt idx="153" formatCode="d\-mmm">
                  <c:v>46014</c:v>
                </c:pt>
                <c:pt idx="154" formatCode="d\-mmm">
                  <c:v>45984</c:v>
                </c:pt>
                <c:pt idx="155" formatCode="d\-mmm">
                  <c:v>45984</c:v>
                </c:pt>
                <c:pt idx="156" formatCode="d\-mmm">
                  <c:v>45984</c:v>
                </c:pt>
                <c:pt idx="157" formatCode="d\-mmm">
                  <c:v>45984</c:v>
                </c:pt>
                <c:pt idx="158" formatCode="d\-mmm">
                  <c:v>45984</c:v>
                </c:pt>
                <c:pt idx="159" formatCode="d\-mmm">
                  <c:v>45984</c:v>
                </c:pt>
                <c:pt idx="160" formatCode="d\-mmm">
                  <c:v>45984</c:v>
                </c:pt>
                <c:pt idx="161" formatCode="d\-mmm">
                  <c:v>45984</c:v>
                </c:pt>
                <c:pt idx="162" formatCode="d\-mmm">
                  <c:v>45984</c:v>
                </c:pt>
                <c:pt idx="163" formatCode="d\-mmm">
                  <c:v>45953</c:v>
                </c:pt>
                <c:pt idx="164" formatCode="d\-mmm">
                  <c:v>45861</c:v>
                </c:pt>
                <c:pt idx="165" formatCode="d\-mmm">
                  <c:v>45861</c:v>
                </c:pt>
                <c:pt idx="166" formatCode="d\-mmm">
                  <c:v>45861</c:v>
                </c:pt>
                <c:pt idx="167" formatCode="d\-mmm">
                  <c:v>45861</c:v>
                </c:pt>
                <c:pt idx="168" formatCode="d\-mmm">
                  <c:v>45831</c:v>
                </c:pt>
                <c:pt idx="169" formatCode="d\-mmm">
                  <c:v>45831</c:v>
                </c:pt>
                <c:pt idx="170" formatCode="d\-mmm">
                  <c:v>45831</c:v>
                </c:pt>
                <c:pt idx="171" formatCode="d\-mmm">
                  <c:v>45831</c:v>
                </c:pt>
                <c:pt idx="172" formatCode="d\-mmm">
                  <c:v>45831</c:v>
                </c:pt>
                <c:pt idx="173" formatCode="d\-mmm">
                  <c:v>45831</c:v>
                </c:pt>
                <c:pt idx="174" formatCode="d\-mmm">
                  <c:v>45831</c:v>
                </c:pt>
                <c:pt idx="175" formatCode="d\-mmm">
                  <c:v>45831</c:v>
                </c:pt>
                <c:pt idx="176" formatCode="d\-mmm">
                  <c:v>45831</c:v>
                </c:pt>
                <c:pt idx="177" formatCode="d\-mmm">
                  <c:v>45831</c:v>
                </c:pt>
                <c:pt idx="178" formatCode="d\-mmm">
                  <c:v>45831</c:v>
                </c:pt>
                <c:pt idx="179" formatCode="d\-mmm">
                  <c:v>45831</c:v>
                </c:pt>
                <c:pt idx="180" formatCode="d\-mmm">
                  <c:v>45800</c:v>
                </c:pt>
                <c:pt idx="181" formatCode="d\-mmm">
                  <c:v>45800</c:v>
                </c:pt>
                <c:pt idx="182" formatCode="d\-mmm">
                  <c:v>45800</c:v>
                </c:pt>
                <c:pt idx="183" formatCode="d\-mmm">
                  <c:v>45800</c:v>
                </c:pt>
                <c:pt idx="184" formatCode="d\-mmm">
                  <c:v>45800</c:v>
                </c:pt>
                <c:pt idx="185" formatCode="d\-mmm">
                  <c:v>45800</c:v>
                </c:pt>
                <c:pt idx="186" formatCode="d\-mmm">
                  <c:v>45800</c:v>
                </c:pt>
                <c:pt idx="187" formatCode="d\-mmm">
                  <c:v>45800</c:v>
                </c:pt>
                <c:pt idx="188" formatCode="d\-mmm">
                  <c:v>45800</c:v>
                </c:pt>
                <c:pt idx="189" formatCode="d\-mmm">
                  <c:v>45800</c:v>
                </c:pt>
                <c:pt idx="190" formatCode="d\-mmm">
                  <c:v>45800</c:v>
                </c:pt>
                <c:pt idx="191" formatCode="d\-mmm">
                  <c:v>45800</c:v>
                </c:pt>
                <c:pt idx="192" formatCode="d\-mmm">
                  <c:v>45800</c:v>
                </c:pt>
                <c:pt idx="193" formatCode="d\-mmm">
                  <c:v>45800</c:v>
                </c:pt>
                <c:pt idx="194" formatCode="d\-mmm">
                  <c:v>45800</c:v>
                </c:pt>
                <c:pt idx="195" formatCode="d\-mmm">
                  <c:v>45800</c:v>
                </c:pt>
                <c:pt idx="196" formatCode="d\-mmm">
                  <c:v>45800</c:v>
                </c:pt>
                <c:pt idx="197" formatCode="d\-mmm">
                  <c:v>45800</c:v>
                </c:pt>
                <c:pt idx="198" formatCode="d\-mmm">
                  <c:v>45800</c:v>
                </c:pt>
                <c:pt idx="199" formatCode="d\-mmm">
                  <c:v>45770</c:v>
                </c:pt>
                <c:pt idx="200" formatCode="d\-mmm">
                  <c:v>45770</c:v>
                </c:pt>
                <c:pt idx="201" formatCode="d\-mmm">
                  <c:v>45770</c:v>
                </c:pt>
                <c:pt idx="202" formatCode="d\-mmm">
                  <c:v>45770</c:v>
                </c:pt>
                <c:pt idx="203" formatCode="d\-mmm">
                  <c:v>45770</c:v>
                </c:pt>
                <c:pt idx="204" formatCode="d\-mmm">
                  <c:v>45770</c:v>
                </c:pt>
                <c:pt idx="205" formatCode="d\-mmm">
                  <c:v>45770</c:v>
                </c:pt>
                <c:pt idx="206" formatCode="d\-mmm">
                  <c:v>45770</c:v>
                </c:pt>
                <c:pt idx="207" formatCode="d\-mmm">
                  <c:v>45770</c:v>
                </c:pt>
                <c:pt idx="208" formatCode="d\-mmm">
                  <c:v>45770</c:v>
                </c:pt>
                <c:pt idx="209" formatCode="d\-mmm">
                  <c:v>45770</c:v>
                </c:pt>
                <c:pt idx="210" formatCode="d\-mmm">
                  <c:v>45739</c:v>
                </c:pt>
                <c:pt idx="211" formatCode="d\-mmm">
                  <c:v>45739</c:v>
                </c:pt>
                <c:pt idx="212" formatCode="d\-mmm">
                  <c:v>45739</c:v>
                </c:pt>
                <c:pt idx="213" formatCode="d\-mmm">
                  <c:v>45739</c:v>
                </c:pt>
                <c:pt idx="214" formatCode="d\-mmm">
                  <c:v>45739</c:v>
                </c:pt>
                <c:pt idx="215" formatCode="d\-mmm">
                  <c:v>45739</c:v>
                </c:pt>
                <c:pt idx="216" formatCode="d\-mmm">
                  <c:v>45739</c:v>
                </c:pt>
                <c:pt idx="217" formatCode="d\-mmm">
                  <c:v>45739</c:v>
                </c:pt>
                <c:pt idx="218" formatCode="d\-mmm">
                  <c:v>45739</c:v>
                </c:pt>
                <c:pt idx="219" formatCode="d\-mmm">
                  <c:v>45739</c:v>
                </c:pt>
                <c:pt idx="220" formatCode="d\-mmm">
                  <c:v>45711</c:v>
                </c:pt>
                <c:pt idx="221" formatCode="d\-mmm">
                  <c:v>45711</c:v>
                </c:pt>
                <c:pt idx="222" formatCode="d\-mmm">
                  <c:v>45711</c:v>
                </c:pt>
                <c:pt idx="223" formatCode="d\-mmm">
                  <c:v>45711</c:v>
                </c:pt>
                <c:pt idx="224" formatCode="d\-mmm">
                  <c:v>45711</c:v>
                </c:pt>
                <c:pt idx="225" formatCode="d\-mmm">
                  <c:v>45680</c:v>
                </c:pt>
                <c:pt idx="226" formatCode="d\-mmm">
                  <c:v>45680</c:v>
                </c:pt>
                <c:pt idx="227" formatCode="d\-mmm">
                  <c:v>45680</c:v>
                </c:pt>
                <c:pt idx="228" formatCode="d\-mmm">
                  <c:v>45680</c:v>
                </c:pt>
                <c:pt idx="229" formatCode="d\-mmm">
                  <c:v>45680</c:v>
                </c:pt>
                <c:pt idx="230" formatCode="d\-mmm">
                  <c:v>46013</c:v>
                </c:pt>
                <c:pt idx="231" formatCode="d\-mmm">
                  <c:v>46013</c:v>
                </c:pt>
                <c:pt idx="232" formatCode="d\-mmm">
                  <c:v>46013</c:v>
                </c:pt>
                <c:pt idx="233" formatCode="d\-mmm">
                  <c:v>46013</c:v>
                </c:pt>
                <c:pt idx="234" formatCode="d\-mmm">
                  <c:v>46013</c:v>
                </c:pt>
                <c:pt idx="235" formatCode="d\-mmm">
                  <c:v>46013</c:v>
                </c:pt>
                <c:pt idx="236" formatCode="d\-mmm">
                  <c:v>46013</c:v>
                </c:pt>
                <c:pt idx="237" formatCode="d\-mmm">
                  <c:v>46013</c:v>
                </c:pt>
                <c:pt idx="238" formatCode="d\-mmm">
                  <c:v>46013</c:v>
                </c:pt>
                <c:pt idx="239" formatCode="d\-mmm">
                  <c:v>45983</c:v>
                </c:pt>
                <c:pt idx="240" formatCode="d\-mmm">
                  <c:v>45983</c:v>
                </c:pt>
                <c:pt idx="241" formatCode="d\-mmm">
                  <c:v>45983</c:v>
                </c:pt>
                <c:pt idx="242" formatCode="d\-mmm">
                  <c:v>45830</c:v>
                </c:pt>
                <c:pt idx="243" formatCode="d\-mmm">
                  <c:v>45830</c:v>
                </c:pt>
                <c:pt idx="244" formatCode="d\-mmm">
                  <c:v>45830</c:v>
                </c:pt>
                <c:pt idx="245" formatCode="d\-mmm">
                  <c:v>45830</c:v>
                </c:pt>
                <c:pt idx="246" formatCode="d\-mmm">
                  <c:v>45830</c:v>
                </c:pt>
                <c:pt idx="247" formatCode="d\-mmm">
                  <c:v>45830</c:v>
                </c:pt>
                <c:pt idx="248" formatCode="d\-mmm">
                  <c:v>45830</c:v>
                </c:pt>
                <c:pt idx="249" formatCode="d\-mmm">
                  <c:v>45830</c:v>
                </c:pt>
                <c:pt idx="250" formatCode="d\-mmm">
                  <c:v>45830</c:v>
                </c:pt>
                <c:pt idx="251" formatCode="d\-mmm">
                  <c:v>45830</c:v>
                </c:pt>
                <c:pt idx="252" formatCode="d\-mmm">
                  <c:v>45830</c:v>
                </c:pt>
                <c:pt idx="253" formatCode="d\-mmm">
                  <c:v>45830</c:v>
                </c:pt>
                <c:pt idx="254" formatCode="d\-mmm">
                  <c:v>45799</c:v>
                </c:pt>
                <c:pt idx="255" formatCode="d\-mmm">
                  <c:v>45799</c:v>
                </c:pt>
                <c:pt idx="256" formatCode="d\-mmm">
                  <c:v>45799</c:v>
                </c:pt>
                <c:pt idx="257" formatCode="d\-mmm">
                  <c:v>45799</c:v>
                </c:pt>
                <c:pt idx="258" formatCode="d\-mmm">
                  <c:v>45799</c:v>
                </c:pt>
                <c:pt idx="259" formatCode="d\-mmm">
                  <c:v>45799</c:v>
                </c:pt>
                <c:pt idx="260" formatCode="d\-mmm">
                  <c:v>45799</c:v>
                </c:pt>
                <c:pt idx="261" formatCode="d\-mmm">
                  <c:v>45799</c:v>
                </c:pt>
                <c:pt idx="262" formatCode="d\-mmm">
                  <c:v>45799</c:v>
                </c:pt>
                <c:pt idx="263" formatCode="d\-mmm">
                  <c:v>45799</c:v>
                </c:pt>
                <c:pt idx="264" formatCode="d\-mmm">
                  <c:v>45799</c:v>
                </c:pt>
                <c:pt idx="265" formatCode="d\-mmm">
                  <c:v>45799</c:v>
                </c:pt>
                <c:pt idx="266" formatCode="d\-mmm">
                  <c:v>45799</c:v>
                </c:pt>
                <c:pt idx="267" formatCode="d\-mmm">
                  <c:v>45799</c:v>
                </c:pt>
                <c:pt idx="268" formatCode="d\-mmm">
                  <c:v>45799</c:v>
                </c:pt>
                <c:pt idx="269" formatCode="d\-mmm">
                  <c:v>45799</c:v>
                </c:pt>
                <c:pt idx="270" formatCode="d\-mmm">
                  <c:v>45769</c:v>
                </c:pt>
                <c:pt idx="271" formatCode="d\-mmm">
                  <c:v>45769</c:v>
                </c:pt>
                <c:pt idx="272" formatCode="d\-mmm">
                  <c:v>45769</c:v>
                </c:pt>
                <c:pt idx="273" formatCode="d\-mmm">
                  <c:v>45738</c:v>
                </c:pt>
                <c:pt idx="274" formatCode="d\-mmm">
                  <c:v>45738</c:v>
                </c:pt>
                <c:pt idx="275" formatCode="d\-mmm">
                  <c:v>45738</c:v>
                </c:pt>
                <c:pt idx="276" formatCode="d\-mmm">
                  <c:v>45738</c:v>
                </c:pt>
                <c:pt idx="277" formatCode="d\-mmm">
                  <c:v>45738</c:v>
                </c:pt>
                <c:pt idx="278" formatCode="d\-mmm">
                  <c:v>45738</c:v>
                </c:pt>
                <c:pt idx="279" formatCode="d\-mmm">
                  <c:v>45738</c:v>
                </c:pt>
                <c:pt idx="280" formatCode="d\-mmm">
                  <c:v>45738</c:v>
                </c:pt>
                <c:pt idx="281" formatCode="d\-mmm">
                  <c:v>45738</c:v>
                </c:pt>
                <c:pt idx="282" formatCode="d\-mmm">
                  <c:v>45738</c:v>
                </c:pt>
                <c:pt idx="283" formatCode="d\-mmm">
                  <c:v>45738</c:v>
                </c:pt>
                <c:pt idx="284" formatCode="d\-mmm">
                  <c:v>45710</c:v>
                </c:pt>
                <c:pt idx="285" formatCode="d\-mmm">
                  <c:v>45710</c:v>
                </c:pt>
                <c:pt idx="286" formatCode="d\-mmm">
                  <c:v>45710</c:v>
                </c:pt>
                <c:pt idx="287" formatCode="d\-mmm">
                  <c:v>45710</c:v>
                </c:pt>
                <c:pt idx="288" formatCode="d\-mmm">
                  <c:v>45710</c:v>
                </c:pt>
                <c:pt idx="289" formatCode="d\-mmm">
                  <c:v>45679</c:v>
                </c:pt>
                <c:pt idx="290" formatCode="d\-mmm">
                  <c:v>45679</c:v>
                </c:pt>
                <c:pt idx="291" formatCode="d\-mmm">
                  <c:v>45679</c:v>
                </c:pt>
                <c:pt idx="292" formatCode="d\-mmm">
                  <c:v>45679</c:v>
                </c:pt>
                <c:pt idx="293" formatCode="d\-mmm">
                  <c:v>45679</c:v>
                </c:pt>
                <c:pt idx="294" formatCode="d\-mmm">
                  <c:v>45679</c:v>
                </c:pt>
                <c:pt idx="295" formatCode="d\-mmm">
                  <c:v>46012</c:v>
                </c:pt>
                <c:pt idx="296" formatCode="d\-mmm">
                  <c:v>46012</c:v>
                </c:pt>
                <c:pt idx="297" formatCode="d\-mmm">
                  <c:v>46012</c:v>
                </c:pt>
                <c:pt idx="298" formatCode="d\-mmm">
                  <c:v>46012</c:v>
                </c:pt>
                <c:pt idx="299" formatCode="d\-mmm">
                  <c:v>46012</c:v>
                </c:pt>
                <c:pt idx="300" formatCode="d\-mmm">
                  <c:v>46012</c:v>
                </c:pt>
                <c:pt idx="301" formatCode="d\-mmm">
                  <c:v>46012</c:v>
                </c:pt>
                <c:pt idx="302" formatCode="d\-mmm">
                  <c:v>46012</c:v>
                </c:pt>
                <c:pt idx="303" formatCode="d\-mmm">
                  <c:v>46012</c:v>
                </c:pt>
                <c:pt idx="304" formatCode="d\-mmm">
                  <c:v>45982</c:v>
                </c:pt>
                <c:pt idx="305" formatCode="d\-mmm">
                  <c:v>45982</c:v>
                </c:pt>
                <c:pt idx="306" formatCode="d\-mmm">
                  <c:v>45982</c:v>
                </c:pt>
                <c:pt idx="307" formatCode="d\-mmm">
                  <c:v>45982</c:v>
                </c:pt>
                <c:pt idx="308" formatCode="d\-mmm">
                  <c:v>45951</c:v>
                </c:pt>
                <c:pt idx="309" formatCode="d\-mmm">
                  <c:v>45951</c:v>
                </c:pt>
                <c:pt idx="310" formatCode="d\-mmm">
                  <c:v>45951</c:v>
                </c:pt>
                <c:pt idx="311" formatCode="d\-mmm">
                  <c:v>45921</c:v>
                </c:pt>
                <c:pt idx="312" formatCode="d\-mmm">
                  <c:v>45921</c:v>
                </c:pt>
                <c:pt idx="313" formatCode="d\-mmm">
                  <c:v>45859</c:v>
                </c:pt>
                <c:pt idx="314" formatCode="d\-mmm">
                  <c:v>45859</c:v>
                </c:pt>
                <c:pt idx="315" formatCode="d\-mmm">
                  <c:v>45859</c:v>
                </c:pt>
                <c:pt idx="316" formatCode="d\-mmm">
                  <c:v>45859</c:v>
                </c:pt>
                <c:pt idx="317" formatCode="d\-mmm">
                  <c:v>45859</c:v>
                </c:pt>
                <c:pt idx="318" formatCode="d\-mmm">
                  <c:v>45829</c:v>
                </c:pt>
                <c:pt idx="319" formatCode="d\-mmm">
                  <c:v>45829</c:v>
                </c:pt>
                <c:pt idx="320" formatCode="d\-mmm">
                  <c:v>45829</c:v>
                </c:pt>
                <c:pt idx="321" formatCode="d\-mmm">
                  <c:v>45829</c:v>
                </c:pt>
                <c:pt idx="322" formatCode="d\-mmm">
                  <c:v>45829</c:v>
                </c:pt>
                <c:pt idx="323" formatCode="d\-mmm">
                  <c:v>45829</c:v>
                </c:pt>
                <c:pt idx="324" formatCode="d\-mmm">
                  <c:v>45829</c:v>
                </c:pt>
                <c:pt idx="325" formatCode="d\-mmm">
                  <c:v>45829</c:v>
                </c:pt>
                <c:pt idx="326" formatCode="d\-mmm">
                  <c:v>45829</c:v>
                </c:pt>
                <c:pt idx="327" formatCode="d\-mmm">
                  <c:v>45798</c:v>
                </c:pt>
                <c:pt idx="328" formatCode="d\-mmm">
                  <c:v>45798</c:v>
                </c:pt>
                <c:pt idx="329" formatCode="d\-mmm">
                  <c:v>45798</c:v>
                </c:pt>
                <c:pt idx="330" formatCode="d\-mmm">
                  <c:v>45798</c:v>
                </c:pt>
                <c:pt idx="331" formatCode="d\-mmm">
                  <c:v>45798</c:v>
                </c:pt>
                <c:pt idx="332" formatCode="d\-mmm">
                  <c:v>45798</c:v>
                </c:pt>
                <c:pt idx="333" formatCode="d\-mmm">
                  <c:v>45798</c:v>
                </c:pt>
                <c:pt idx="334" formatCode="d\-mmm">
                  <c:v>45798</c:v>
                </c:pt>
                <c:pt idx="335" formatCode="d\-mmm">
                  <c:v>45798</c:v>
                </c:pt>
                <c:pt idx="336" formatCode="d\-mmm">
                  <c:v>45798</c:v>
                </c:pt>
                <c:pt idx="337" formatCode="d\-mmm">
                  <c:v>45798</c:v>
                </c:pt>
                <c:pt idx="338" formatCode="d\-mmm">
                  <c:v>45798</c:v>
                </c:pt>
                <c:pt idx="339" formatCode="d\-mmm">
                  <c:v>45798</c:v>
                </c:pt>
                <c:pt idx="340" formatCode="d\-mmm">
                  <c:v>45798</c:v>
                </c:pt>
                <c:pt idx="341" formatCode="d\-mmm">
                  <c:v>45798</c:v>
                </c:pt>
                <c:pt idx="342" formatCode="d\-mmm">
                  <c:v>45798</c:v>
                </c:pt>
                <c:pt idx="343" formatCode="d\-mmm">
                  <c:v>45798</c:v>
                </c:pt>
                <c:pt idx="344" formatCode="d\-mmm">
                  <c:v>45798</c:v>
                </c:pt>
                <c:pt idx="345" formatCode="d\-mmm">
                  <c:v>45768</c:v>
                </c:pt>
                <c:pt idx="346" formatCode="d\-mmm">
                  <c:v>45768</c:v>
                </c:pt>
                <c:pt idx="347" formatCode="d\-mmm">
                  <c:v>45768</c:v>
                </c:pt>
                <c:pt idx="348" formatCode="d\-mmm">
                  <c:v>45768</c:v>
                </c:pt>
                <c:pt idx="349" formatCode="d\-mmm">
                  <c:v>45768</c:v>
                </c:pt>
                <c:pt idx="350" formatCode="d\-mmm">
                  <c:v>45768</c:v>
                </c:pt>
                <c:pt idx="351" formatCode="d\-mmm">
                  <c:v>45737</c:v>
                </c:pt>
                <c:pt idx="352" formatCode="d\-mmm">
                  <c:v>45737</c:v>
                </c:pt>
                <c:pt idx="353" formatCode="d\-mmm">
                  <c:v>45737</c:v>
                </c:pt>
                <c:pt idx="354" formatCode="d\-mmm">
                  <c:v>45737</c:v>
                </c:pt>
                <c:pt idx="355" formatCode="d\-mmm">
                  <c:v>45737</c:v>
                </c:pt>
                <c:pt idx="356" formatCode="d\-mmm">
                  <c:v>45737</c:v>
                </c:pt>
                <c:pt idx="357" formatCode="d\-mmm">
                  <c:v>45737</c:v>
                </c:pt>
                <c:pt idx="358" formatCode="d\-mmm">
                  <c:v>45737</c:v>
                </c:pt>
                <c:pt idx="359" formatCode="d\-mmm">
                  <c:v>45737</c:v>
                </c:pt>
                <c:pt idx="360" formatCode="d\-mmm">
                  <c:v>45709</c:v>
                </c:pt>
                <c:pt idx="361" formatCode="d\-mmm">
                  <c:v>45709</c:v>
                </c:pt>
                <c:pt idx="362" formatCode="d\-mmm">
                  <c:v>45709</c:v>
                </c:pt>
                <c:pt idx="363" formatCode="d\-mmm">
                  <c:v>45709</c:v>
                </c:pt>
                <c:pt idx="364" formatCode="d\-mmm">
                  <c:v>45678</c:v>
                </c:pt>
                <c:pt idx="365" formatCode="d\-mmm">
                  <c:v>45678</c:v>
                </c:pt>
                <c:pt idx="366" formatCode="d\-mmm">
                  <c:v>46011</c:v>
                </c:pt>
                <c:pt idx="367" formatCode="d\-mmm">
                  <c:v>46011</c:v>
                </c:pt>
                <c:pt idx="368" formatCode="d\-mmm">
                  <c:v>46011</c:v>
                </c:pt>
                <c:pt idx="369" formatCode="d\-mmm">
                  <c:v>46011</c:v>
                </c:pt>
                <c:pt idx="370" formatCode="d\-mmm">
                  <c:v>46011</c:v>
                </c:pt>
                <c:pt idx="371" formatCode="d\-mmm">
                  <c:v>46011</c:v>
                </c:pt>
                <c:pt idx="372" formatCode="d\-mmm">
                  <c:v>46011</c:v>
                </c:pt>
                <c:pt idx="373" formatCode="d\-mmm">
                  <c:v>46011</c:v>
                </c:pt>
                <c:pt idx="374" formatCode="d\-mmm">
                  <c:v>46011</c:v>
                </c:pt>
                <c:pt idx="375" formatCode="d\-mmm">
                  <c:v>46011</c:v>
                </c:pt>
                <c:pt idx="376" formatCode="d\-mmm">
                  <c:v>46011</c:v>
                </c:pt>
                <c:pt idx="377" formatCode="d\-mmm">
                  <c:v>45981</c:v>
                </c:pt>
                <c:pt idx="378" formatCode="d\-mmm">
                  <c:v>45981</c:v>
                </c:pt>
                <c:pt idx="379" formatCode="d\-mmm">
                  <c:v>45981</c:v>
                </c:pt>
                <c:pt idx="380" formatCode="d\-mmm">
                  <c:v>45981</c:v>
                </c:pt>
                <c:pt idx="381" formatCode="d\-mmm">
                  <c:v>45981</c:v>
                </c:pt>
                <c:pt idx="382" formatCode="d\-mmm">
                  <c:v>45981</c:v>
                </c:pt>
                <c:pt idx="383" formatCode="d\-mmm">
                  <c:v>45950</c:v>
                </c:pt>
                <c:pt idx="384" formatCode="d\-mmm">
                  <c:v>45950</c:v>
                </c:pt>
                <c:pt idx="385" formatCode="d\-mmm">
                  <c:v>45950</c:v>
                </c:pt>
                <c:pt idx="386" formatCode="d\-mmm">
                  <c:v>45950</c:v>
                </c:pt>
                <c:pt idx="387" formatCode="d\-mmm">
                  <c:v>45950</c:v>
                </c:pt>
                <c:pt idx="388" formatCode="d\-mmm">
                  <c:v>45950</c:v>
                </c:pt>
                <c:pt idx="389" formatCode="d\-mmm">
                  <c:v>45858</c:v>
                </c:pt>
                <c:pt idx="390" formatCode="d\-mmm">
                  <c:v>45858</c:v>
                </c:pt>
                <c:pt idx="391" formatCode="d\-mmm">
                  <c:v>45858</c:v>
                </c:pt>
                <c:pt idx="392" formatCode="d\-mmm">
                  <c:v>45858</c:v>
                </c:pt>
                <c:pt idx="393" formatCode="d\-mmm">
                  <c:v>45828</c:v>
                </c:pt>
                <c:pt idx="394" formatCode="d\-mmm">
                  <c:v>45828</c:v>
                </c:pt>
                <c:pt idx="395" formatCode="d\-mmm">
                  <c:v>45828</c:v>
                </c:pt>
                <c:pt idx="396" formatCode="d\-mmm">
                  <c:v>45828</c:v>
                </c:pt>
                <c:pt idx="397" formatCode="d\-mmm">
                  <c:v>45828</c:v>
                </c:pt>
                <c:pt idx="398" formatCode="d\-mmm">
                  <c:v>45828</c:v>
                </c:pt>
                <c:pt idx="399" formatCode="d\-mmm">
                  <c:v>45797</c:v>
                </c:pt>
                <c:pt idx="400" formatCode="d\-mmm">
                  <c:v>45797</c:v>
                </c:pt>
                <c:pt idx="401" formatCode="d\-mmm">
                  <c:v>45797</c:v>
                </c:pt>
                <c:pt idx="402" formatCode="d\-mmm">
                  <c:v>45797</c:v>
                </c:pt>
                <c:pt idx="403" formatCode="d\-mmm">
                  <c:v>45797</c:v>
                </c:pt>
                <c:pt idx="404" formatCode="d\-mmm">
                  <c:v>45797</c:v>
                </c:pt>
                <c:pt idx="405" formatCode="d\-mmm">
                  <c:v>45797</c:v>
                </c:pt>
                <c:pt idx="406" formatCode="d\-mmm">
                  <c:v>45797</c:v>
                </c:pt>
                <c:pt idx="407" formatCode="d\-mmm">
                  <c:v>45797</c:v>
                </c:pt>
                <c:pt idx="408" formatCode="d\-mmm">
                  <c:v>45767</c:v>
                </c:pt>
                <c:pt idx="409" formatCode="d\-mmm">
                  <c:v>45736</c:v>
                </c:pt>
                <c:pt idx="410" formatCode="d\-mmm">
                  <c:v>45736</c:v>
                </c:pt>
                <c:pt idx="411" formatCode="d\-mmm">
                  <c:v>45736</c:v>
                </c:pt>
                <c:pt idx="412" formatCode="d\-mmm">
                  <c:v>45736</c:v>
                </c:pt>
                <c:pt idx="413" formatCode="d\-mmm">
                  <c:v>45736</c:v>
                </c:pt>
                <c:pt idx="414" formatCode="d\-mmm">
                  <c:v>45736</c:v>
                </c:pt>
                <c:pt idx="415" formatCode="d\-mmm">
                  <c:v>45736</c:v>
                </c:pt>
                <c:pt idx="416" formatCode="d\-mmm">
                  <c:v>45736</c:v>
                </c:pt>
                <c:pt idx="417" formatCode="d\-mmm">
                  <c:v>45708</c:v>
                </c:pt>
                <c:pt idx="418" formatCode="d\-mmm">
                  <c:v>45708</c:v>
                </c:pt>
                <c:pt idx="419" formatCode="d\-mmm">
                  <c:v>45708</c:v>
                </c:pt>
                <c:pt idx="420" formatCode="d\-mmm">
                  <c:v>45708</c:v>
                </c:pt>
                <c:pt idx="421" formatCode="d\-mmm">
                  <c:v>45708</c:v>
                </c:pt>
                <c:pt idx="422" formatCode="d\-mmm">
                  <c:v>45708</c:v>
                </c:pt>
                <c:pt idx="423" formatCode="d\-mmm">
                  <c:v>45708</c:v>
                </c:pt>
                <c:pt idx="424" formatCode="d\-mmm">
                  <c:v>45708</c:v>
                </c:pt>
                <c:pt idx="425" formatCode="d\-mmm">
                  <c:v>45708</c:v>
                </c:pt>
                <c:pt idx="426" formatCode="d\-mmm">
                  <c:v>45708</c:v>
                </c:pt>
                <c:pt idx="427" formatCode="d\-mmm">
                  <c:v>45708</c:v>
                </c:pt>
                <c:pt idx="428" formatCode="d\-mmm">
                  <c:v>45677</c:v>
                </c:pt>
                <c:pt idx="429" formatCode="d\-mmm">
                  <c:v>45677</c:v>
                </c:pt>
                <c:pt idx="430" formatCode="d\-mmm">
                  <c:v>45677</c:v>
                </c:pt>
                <c:pt idx="431" formatCode="d\-mmm">
                  <c:v>45677</c:v>
                </c:pt>
                <c:pt idx="432" formatCode="d\-mmm">
                  <c:v>45677</c:v>
                </c:pt>
                <c:pt idx="433" formatCode="d\-mmm">
                  <c:v>45677</c:v>
                </c:pt>
                <c:pt idx="434" formatCode="d\-mmm">
                  <c:v>45677</c:v>
                </c:pt>
                <c:pt idx="435" formatCode="d\-mmm">
                  <c:v>45677</c:v>
                </c:pt>
                <c:pt idx="436" formatCode="d\-mmm">
                  <c:v>45677</c:v>
                </c:pt>
                <c:pt idx="437" formatCode="d\-mmm">
                  <c:v>45677</c:v>
                </c:pt>
                <c:pt idx="438" formatCode="d\-mmm">
                  <c:v>46010</c:v>
                </c:pt>
                <c:pt idx="439" formatCode="d\-mmm">
                  <c:v>46010</c:v>
                </c:pt>
                <c:pt idx="440" formatCode="d\-mmm">
                  <c:v>46010</c:v>
                </c:pt>
                <c:pt idx="441" formatCode="d\-mmm">
                  <c:v>46010</c:v>
                </c:pt>
                <c:pt idx="442" formatCode="d\-mmm">
                  <c:v>46010</c:v>
                </c:pt>
                <c:pt idx="443" formatCode="d\-mmm">
                  <c:v>45980</c:v>
                </c:pt>
                <c:pt idx="444" formatCode="d\-mmm">
                  <c:v>45980</c:v>
                </c:pt>
                <c:pt idx="445" formatCode="d\-mmm">
                  <c:v>45980</c:v>
                </c:pt>
                <c:pt idx="446" formatCode="d\-mmm">
                  <c:v>45980</c:v>
                </c:pt>
                <c:pt idx="447" formatCode="d\-mmm">
                  <c:v>45980</c:v>
                </c:pt>
                <c:pt idx="448" formatCode="d\-mmm">
                  <c:v>45827</c:v>
                </c:pt>
                <c:pt idx="449" formatCode="d\-mmm">
                  <c:v>45827</c:v>
                </c:pt>
                <c:pt idx="450" formatCode="d\-mmm">
                  <c:v>45827</c:v>
                </c:pt>
                <c:pt idx="451" formatCode="d\-mmm">
                  <c:v>45796</c:v>
                </c:pt>
                <c:pt idx="452" formatCode="d\-mmm">
                  <c:v>45796</c:v>
                </c:pt>
                <c:pt idx="453" formatCode="d\-mmm">
                  <c:v>45796</c:v>
                </c:pt>
                <c:pt idx="454" formatCode="d\-mmm">
                  <c:v>45796</c:v>
                </c:pt>
                <c:pt idx="455" formatCode="d\-mmm">
                  <c:v>45796</c:v>
                </c:pt>
                <c:pt idx="456" formatCode="d\-mmm">
                  <c:v>45796</c:v>
                </c:pt>
                <c:pt idx="457" formatCode="d\-mmm">
                  <c:v>45796</c:v>
                </c:pt>
                <c:pt idx="458" formatCode="d\-mmm">
                  <c:v>45796</c:v>
                </c:pt>
                <c:pt idx="459" formatCode="d\-mmm">
                  <c:v>45766</c:v>
                </c:pt>
                <c:pt idx="460" formatCode="d\-mmm">
                  <c:v>45766</c:v>
                </c:pt>
                <c:pt idx="461" formatCode="d\-mmm">
                  <c:v>45735</c:v>
                </c:pt>
                <c:pt idx="462" formatCode="d\-mmm">
                  <c:v>45735</c:v>
                </c:pt>
                <c:pt idx="463" formatCode="d\-mmm">
                  <c:v>45735</c:v>
                </c:pt>
                <c:pt idx="464" formatCode="d\-mmm">
                  <c:v>45707</c:v>
                </c:pt>
                <c:pt idx="465" formatCode="d\-mmm">
                  <c:v>45707</c:v>
                </c:pt>
                <c:pt idx="466" formatCode="d\-mmm">
                  <c:v>45676</c:v>
                </c:pt>
                <c:pt idx="467" formatCode="d\-mmm">
                  <c:v>45676</c:v>
                </c:pt>
                <c:pt idx="468" formatCode="d\-mmm">
                  <c:v>45979</c:v>
                </c:pt>
                <c:pt idx="469" formatCode="d\-mmm">
                  <c:v>45979</c:v>
                </c:pt>
                <c:pt idx="470" formatCode="d\-mmm">
                  <c:v>45979</c:v>
                </c:pt>
                <c:pt idx="471" formatCode="d\-mmm">
                  <c:v>45948</c:v>
                </c:pt>
              </c:numCache>
            </c:numRef>
          </c:cat>
          <c:val>
            <c:numRef>
              <c:f>Sheet1!$K$2:$K$473</c:f>
              <c:numCache>
                <c:formatCode>0.00%</c:formatCode>
                <c:ptCount val="472"/>
                <c:pt idx="0">
                  <c:v>5.2499999999999998E-2</c:v>
                </c:pt>
                <c:pt idx="1">
                  <c:v>7.3749999999999996E-2</c:v>
                </c:pt>
                <c:pt idx="2">
                  <c:v>0.11425</c:v>
                </c:pt>
                <c:pt idx="3">
                  <c:v>8.6249999999999993E-2</c:v>
                </c:pt>
                <c:pt idx="4">
                  <c:v>9.6250000000000002E-2</c:v>
                </c:pt>
                <c:pt idx="5">
                  <c:v>8.1250000000000003E-2</c:v>
                </c:pt>
                <c:pt idx="6">
                  <c:v>9.1249999999999998E-2</c:v>
                </c:pt>
                <c:pt idx="7">
                  <c:v>4.4999999999999998E-2</c:v>
                </c:pt>
                <c:pt idx="8">
                  <c:v>6.8750000000000006E-2</c:v>
                </c:pt>
                <c:pt idx="9">
                  <c:v>7.1249999999999994E-2</c:v>
                </c:pt>
                <c:pt idx="10">
                  <c:v>7.2499999999999995E-2</c:v>
                </c:pt>
                <c:pt idx="11">
                  <c:v>3.5000000000000003E-2</c:v>
                </c:pt>
                <c:pt idx="12" formatCode="0%">
                  <c:v>0.05</c:v>
                </c:pt>
                <c:pt idx="13">
                  <c:v>1.7500000000000002E-2</c:v>
                </c:pt>
                <c:pt idx="14">
                  <c:v>2.2499999999999999E-2</c:v>
                </c:pt>
                <c:pt idx="15">
                  <c:v>3.7499999999999999E-2</c:v>
                </c:pt>
                <c:pt idx="16">
                  <c:v>0.105</c:v>
                </c:pt>
                <c:pt idx="17">
                  <c:v>0.105</c:v>
                </c:pt>
                <c:pt idx="18" formatCode="0%">
                  <c:v>0.12</c:v>
                </c:pt>
                <c:pt idx="19" formatCode="0%">
                  <c:v>0.12</c:v>
                </c:pt>
                <c:pt idx="20">
                  <c:v>0.13750000000000001</c:v>
                </c:pt>
                <c:pt idx="21" formatCode="0%">
                  <c:v>0.27</c:v>
                </c:pt>
                <c:pt idx="23">
                  <c:v>7.6249999999999998E-2</c:v>
                </c:pt>
                <c:pt idx="24">
                  <c:v>8.6249999999999993E-2</c:v>
                </c:pt>
                <c:pt idx="25">
                  <c:v>0.21249999999999999</c:v>
                </c:pt>
                <c:pt idx="26" formatCode="0%">
                  <c:v>0.03</c:v>
                </c:pt>
                <c:pt idx="27">
                  <c:v>5.7500000000000002E-2</c:v>
                </c:pt>
                <c:pt idx="28">
                  <c:v>5.7500000000000002E-2</c:v>
                </c:pt>
                <c:pt idx="29" formatCode="0%">
                  <c:v>7.0000000000000007E-2</c:v>
                </c:pt>
                <c:pt idx="30">
                  <c:v>0.1225</c:v>
                </c:pt>
                <c:pt idx="31">
                  <c:v>2.9000000000000001E-2</c:v>
                </c:pt>
                <c:pt idx="32">
                  <c:v>9.7500000000000003E-2</c:v>
                </c:pt>
                <c:pt idx="33" formatCode="0%">
                  <c:v>0.04</c:v>
                </c:pt>
                <c:pt idx="34">
                  <c:v>7.2499999999999995E-2</c:v>
                </c:pt>
                <c:pt idx="35">
                  <c:v>0.1075</c:v>
                </c:pt>
                <c:pt idx="36" formatCode="0%">
                  <c:v>0.23</c:v>
                </c:pt>
                <c:pt idx="37" formatCode="0%">
                  <c:v>0.04</c:v>
                </c:pt>
                <c:pt idx="38">
                  <c:v>0.10249999999999999</c:v>
                </c:pt>
                <c:pt idx="39" formatCode="0%">
                  <c:v>0.14000000000000001</c:v>
                </c:pt>
                <c:pt idx="40" formatCode="0%">
                  <c:v>0.05</c:v>
                </c:pt>
                <c:pt idx="41">
                  <c:v>8.5000000000000006E-2</c:v>
                </c:pt>
                <c:pt idx="42" formatCode="0%">
                  <c:v>0.04</c:v>
                </c:pt>
                <c:pt idx="43">
                  <c:v>5.2499999999999998E-2</c:v>
                </c:pt>
                <c:pt idx="44" formatCode="0%">
                  <c:v>0.2</c:v>
                </c:pt>
                <c:pt idx="45">
                  <c:v>3.7499999999999999E-2</c:v>
                </c:pt>
                <c:pt idx="46">
                  <c:v>5.5E-2</c:v>
                </c:pt>
                <c:pt idx="47">
                  <c:v>5.5E-2</c:v>
                </c:pt>
                <c:pt idx="48">
                  <c:v>8.2500000000000004E-2</c:v>
                </c:pt>
                <c:pt idx="49" formatCode="0%">
                  <c:v>0.05</c:v>
                </c:pt>
                <c:pt idx="50" formatCode="0%">
                  <c:v>0.08</c:v>
                </c:pt>
                <c:pt idx="51">
                  <c:v>0.105</c:v>
                </c:pt>
                <c:pt idx="52">
                  <c:v>3.5000000000000003E-2</c:v>
                </c:pt>
                <c:pt idx="53">
                  <c:v>6.25E-2</c:v>
                </c:pt>
                <c:pt idx="54">
                  <c:v>9.5000000000000001E-2</c:v>
                </c:pt>
                <c:pt idx="55">
                  <c:v>0.13250000000000001</c:v>
                </c:pt>
                <c:pt idx="56" formatCode="0%">
                  <c:v>7.0000000000000007E-2</c:v>
                </c:pt>
                <c:pt idx="57">
                  <c:v>5.2499999999999998E-2</c:v>
                </c:pt>
                <c:pt idx="58">
                  <c:v>3.1E-2</c:v>
                </c:pt>
                <c:pt idx="59">
                  <c:v>3.1E-2</c:v>
                </c:pt>
                <c:pt idx="60" formatCode="0%">
                  <c:v>0.06</c:v>
                </c:pt>
                <c:pt idx="61">
                  <c:v>0.105</c:v>
                </c:pt>
                <c:pt idx="62" formatCode="0%">
                  <c:v>7.0000000000000007E-2</c:v>
                </c:pt>
                <c:pt idx="63" formatCode="0%">
                  <c:v>0.18</c:v>
                </c:pt>
                <c:pt idx="64" formatCode="0%">
                  <c:v>0.16</c:v>
                </c:pt>
                <c:pt idx="65">
                  <c:v>6.25E-2</c:v>
                </c:pt>
                <c:pt idx="66">
                  <c:v>7.2499999999999995E-2</c:v>
                </c:pt>
                <c:pt idx="67">
                  <c:v>4.4999999999999998E-2</c:v>
                </c:pt>
                <c:pt idx="68">
                  <c:v>0.14749999999999999</c:v>
                </c:pt>
                <c:pt idx="69" formatCode="0%">
                  <c:v>0.09</c:v>
                </c:pt>
                <c:pt idx="70">
                  <c:v>9.7500000000000003E-2</c:v>
                </c:pt>
                <c:pt idx="71" formatCode="0%">
                  <c:v>7.0000000000000007E-2</c:v>
                </c:pt>
                <c:pt idx="72" formatCode="0%">
                  <c:v>0.11</c:v>
                </c:pt>
                <c:pt idx="73">
                  <c:v>0.125</c:v>
                </c:pt>
                <c:pt idx="75" formatCode="0%">
                  <c:v>0.06</c:v>
                </c:pt>
                <c:pt idx="76">
                  <c:v>7.2499999999999995E-2</c:v>
                </c:pt>
                <c:pt idx="77" formatCode="0%">
                  <c:v>0.09</c:v>
                </c:pt>
                <c:pt idx="78">
                  <c:v>0.105</c:v>
                </c:pt>
                <c:pt idx="79">
                  <c:v>0.115</c:v>
                </c:pt>
                <c:pt idx="80">
                  <c:v>0.1275</c:v>
                </c:pt>
                <c:pt idx="81">
                  <c:v>0.17499999999999999</c:v>
                </c:pt>
                <c:pt idx="82">
                  <c:v>0.13250000000000001</c:v>
                </c:pt>
                <c:pt idx="83">
                  <c:v>7.2499999999999995E-2</c:v>
                </c:pt>
                <c:pt idx="84">
                  <c:v>8.7499999999999994E-2</c:v>
                </c:pt>
                <c:pt idx="85">
                  <c:v>8.5000000000000006E-2</c:v>
                </c:pt>
                <c:pt idx="86" formatCode="0%">
                  <c:v>0.12</c:v>
                </c:pt>
                <c:pt idx="87">
                  <c:v>5.5E-2</c:v>
                </c:pt>
                <c:pt idx="88" formatCode="0%">
                  <c:v>0.09</c:v>
                </c:pt>
                <c:pt idx="89" formatCode="0%">
                  <c:v>0.09</c:v>
                </c:pt>
                <c:pt idx="90">
                  <c:v>5.7500000000000002E-2</c:v>
                </c:pt>
                <c:pt idx="91">
                  <c:v>0.16500000000000001</c:v>
                </c:pt>
                <c:pt idx="92" formatCode="0%">
                  <c:v>7.0000000000000007E-2</c:v>
                </c:pt>
                <c:pt idx="93">
                  <c:v>0.14249999999999999</c:v>
                </c:pt>
                <c:pt idx="94" formatCode="0%">
                  <c:v>0.22</c:v>
                </c:pt>
                <c:pt idx="95">
                  <c:v>8.5000000000000006E-2</c:v>
                </c:pt>
                <c:pt idx="96">
                  <c:v>0.185</c:v>
                </c:pt>
                <c:pt idx="97">
                  <c:v>6.25E-2</c:v>
                </c:pt>
                <c:pt idx="98">
                  <c:v>7.7499999999999999E-2</c:v>
                </c:pt>
                <c:pt idx="99">
                  <c:v>2.35E-2</c:v>
                </c:pt>
                <c:pt idx="100">
                  <c:v>0.10249999999999999</c:v>
                </c:pt>
                <c:pt idx="101" formatCode="0%">
                  <c:v>0.04</c:v>
                </c:pt>
                <c:pt idx="102" formatCode="0%">
                  <c:v>0.11</c:v>
                </c:pt>
                <c:pt idx="103">
                  <c:v>0.13500000000000001</c:v>
                </c:pt>
                <c:pt idx="104" formatCode="0%">
                  <c:v>0.06</c:v>
                </c:pt>
                <c:pt idx="105">
                  <c:v>7.7499999999999999E-2</c:v>
                </c:pt>
                <c:pt idx="106">
                  <c:v>0.1125</c:v>
                </c:pt>
                <c:pt idx="107">
                  <c:v>6.5000000000000002E-2</c:v>
                </c:pt>
                <c:pt idx="108">
                  <c:v>9.5000000000000001E-2</c:v>
                </c:pt>
                <c:pt idx="109">
                  <c:v>8.2500000000000004E-2</c:v>
                </c:pt>
                <c:pt idx="110" formatCode="0%">
                  <c:v>0.09</c:v>
                </c:pt>
                <c:pt idx="111">
                  <c:v>8.2500000000000004E-2</c:v>
                </c:pt>
                <c:pt idx="112">
                  <c:v>5.2499999999999998E-2</c:v>
                </c:pt>
                <c:pt idx="113">
                  <c:v>3.2500000000000001E-2</c:v>
                </c:pt>
                <c:pt idx="114" formatCode="0%">
                  <c:v>0.04</c:v>
                </c:pt>
                <c:pt idx="115" formatCode="0%">
                  <c:v>0.05</c:v>
                </c:pt>
                <c:pt idx="116">
                  <c:v>5.5E-2</c:v>
                </c:pt>
                <c:pt idx="117">
                  <c:v>7.4999999999999997E-2</c:v>
                </c:pt>
                <c:pt idx="118" formatCode="0%">
                  <c:v>0.08</c:v>
                </c:pt>
                <c:pt idx="119">
                  <c:v>9.2499999999999999E-2</c:v>
                </c:pt>
                <c:pt idx="120">
                  <c:v>0.105</c:v>
                </c:pt>
                <c:pt idx="121">
                  <c:v>2.75E-2</c:v>
                </c:pt>
                <c:pt idx="122" formatCode="0%">
                  <c:v>0.14000000000000001</c:v>
                </c:pt>
                <c:pt idx="123">
                  <c:v>0.17249999999999999</c:v>
                </c:pt>
                <c:pt idx="124">
                  <c:v>0.105</c:v>
                </c:pt>
                <c:pt idx="125">
                  <c:v>0.13250000000000001</c:v>
                </c:pt>
                <c:pt idx="126" formatCode="0%">
                  <c:v>0.17</c:v>
                </c:pt>
                <c:pt idx="127" formatCode="0%">
                  <c:v>0.23</c:v>
                </c:pt>
                <c:pt idx="128">
                  <c:v>6.25E-2</c:v>
                </c:pt>
                <c:pt idx="129" formatCode="0%">
                  <c:v>0.06</c:v>
                </c:pt>
                <c:pt idx="130" formatCode="0%">
                  <c:v>0.09</c:v>
                </c:pt>
                <c:pt idx="131">
                  <c:v>0.10249999999999999</c:v>
                </c:pt>
                <c:pt idx="132">
                  <c:v>0.11749999999999999</c:v>
                </c:pt>
                <c:pt idx="133">
                  <c:v>4.7500000000000001E-2</c:v>
                </c:pt>
                <c:pt idx="134">
                  <c:v>2.5000000000000001E-2</c:v>
                </c:pt>
                <c:pt idx="135">
                  <c:v>3.5000000000000003E-2</c:v>
                </c:pt>
                <c:pt idx="136" formatCode="0%">
                  <c:v>0.04</c:v>
                </c:pt>
                <c:pt idx="137">
                  <c:v>0.115</c:v>
                </c:pt>
                <c:pt idx="138" formatCode="0%">
                  <c:v>0.12</c:v>
                </c:pt>
                <c:pt idx="139">
                  <c:v>9.2499999999999999E-2</c:v>
                </c:pt>
                <c:pt idx="140">
                  <c:v>7.7499999999999999E-2</c:v>
                </c:pt>
                <c:pt idx="141">
                  <c:v>6.25E-2</c:v>
                </c:pt>
                <c:pt idx="142" formatCode="0%">
                  <c:v>0.23</c:v>
                </c:pt>
                <c:pt idx="143" formatCode="0%">
                  <c:v>0.1</c:v>
                </c:pt>
                <c:pt idx="144" formatCode="0%">
                  <c:v>0.13</c:v>
                </c:pt>
                <c:pt idx="145">
                  <c:v>7.4999999999999997E-2</c:v>
                </c:pt>
                <c:pt idx="146" formatCode="0%">
                  <c:v>0.12</c:v>
                </c:pt>
                <c:pt idx="147">
                  <c:v>5.7500000000000002E-2</c:v>
                </c:pt>
                <c:pt idx="148">
                  <c:v>9.5000000000000001E-2</c:v>
                </c:pt>
                <c:pt idx="149" formatCode="0%">
                  <c:v>7.0000000000000007E-2</c:v>
                </c:pt>
                <c:pt idx="150" formatCode="0%">
                  <c:v>7.0000000000000007E-2</c:v>
                </c:pt>
                <c:pt idx="151">
                  <c:v>5.7500000000000002E-2</c:v>
                </c:pt>
                <c:pt idx="152">
                  <c:v>5.5E-2</c:v>
                </c:pt>
                <c:pt idx="153">
                  <c:v>8.7499999999999994E-2</c:v>
                </c:pt>
                <c:pt idx="154" formatCode="0%">
                  <c:v>0.1</c:v>
                </c:pt>
                <c:pt idx="155">
                  <c:v>0.13500000000000001</c:v>
                </c:pt>
                <c:pt idx="156">
                  <c:v>9.7500000000000003E-2</c:v>
                </c:pt>
                <c:pt idx="157">
                  <c:v>5.2499999999999998E-2</c:v>
                </c:pt>
                <c:pt idx="158" formatCode="0%">
                  <c:v>0.08</c:v>
                </c:pt>
                <c:pt idx="159">
                  <c:v>0.13500000000000001</c:v>
                </c:pt>
                <c:pt idx="160">
                  <c:v>8.5000000000000006E-2</c:v>
                </c:pt>
                <c:pt idx="161">
                  <c:v>5.7500000000000002E-2</c:v>
                </c:pt>
                <c:pt idx="162">
                  <c:v>0.125</c:v>
                </c:pt>
                <c:pt idx="163">
                  <c:v>9.2499999999999999E-2</c:v>
                </c:pt>
                <c:pt idx="164" formatCode="0%">
                  <c:v>0.1</c:v>
                </c:pt>
                <c:pt idx="165">
                  <c:v>6.5000000000000002E-2</c:v>
                </c:pt>
                <c:pt idx="166" formatCode="0%">
                  <c:v>7.0000000000000007E-2</c:v>
                </c:pt>
                <c:pt idx="167" formatCode="0%">
                  <c:v>0.1</c:v>
                </c:pt>
                <c:pt idx="168">
                  <c:v>4.2500000000000003E-2</c:v>
                </c:pt>
                <c:pt idx="169" formatCode="0%">
                  <c:v>0.05</c:v>
                </c:pt>
                <c:pt idx="170">
                  <c:v>4.4999999999999998E-2</c:v>
                </c:pt>
                <c:pt idx="171">
                  <c:v>5.7500000000000002E-2</c:v>
                </c:pt>
                <c:pt idx="172">
                  <c:v>4.4999999999999998E-2</c:v>
                </c:pt>
                <c:pt idx="173">
                  <c:v>4.3499999999999997E-2</c:v>
                </c:pt>
                <c:pt idx="174" formatCode="0%">
                  <c:v>0.04</c:v>
                </c:pt>
                <c:pt idx="175">
                  <c:v>5.2499999999999998E-2</c:v>
                </c:pt>
                <c:pt idx="176">
                  <c:v>8.5000000000000006E-2</c:v>
                </c:pt>
                <c:pt idx="177">
                  <c:v>6.7500000000000004E-2</c:v>
                </c:pt>
                <c:pt idx="178">
                  <c:v>9.7500000000000003E-2</c:v>
                </c:pt>
                <c:pt idx="179">
                  <c:v>8.5000000000000006E-2</c:v>
                </c:pt>
                <c:pt idx="180">
                  <c:v>6.7500000000000004E-2</c:v>
                </c:pt>
                <c:pt idx="181" formatCode="0%">
                  <c:v>0.08</c:v>
                </c:pt>
                <c:pt idx="183">
                  <c:v>7.2499999999999995E-2</c:v>
                </c:pt>
                <c:pt idx="184" formatCode="0%">
                  <c:v>0.05</c:v>
                </c:pt>
                <c:pt idx="185">
                  <c:v>7.4999999999999997E-2</c:v>
                </c:pt>
                <c:pt idx="186">
                  <c:v>0.11375</c:v>
                </c:pt>
                <c:pt idx="187">
                  <c:v>0.10125000000000001</c:v>
                </c:pt>
                <c:pt idx="188">
                  <c:v>5.2499999999999998E-2</c:v>
                </c:pt>
                <c:pt idx="189">
                  <c:v>7.4999999999999997E-2</c:v>
                </c:pt>
                <c:pt idx="190">
                  <c:v>9.2499999999999999E-2</c:v>
                </c:pt>
                <c:pt idx="191">
                  <c:v>5.7500000000000002E-2</c:v>
                </c:pt>
                <c:pt idx="192">
                  <c:v>0.1275</c:v>
                </c:pt>
                <c:pt idx="193">
                  <c:v>0.19500000000000001</c:v>
                </c:pt>
                <c:pt idx="194">
                  <c:v>7.4999999999999997E-2</c:v>
                </c:pt>
                <c:pt idx="195">
                  <c:v>0.105</c:v>
                </c:pt>
                <c:pt idx="196">
                  <c:v>6.5000000000000002E-2</c:v>
                </c:pt>
                <c:pt idx="197">
                  <c:v>6.7500000000000004E-2</c:v>
                </c:pt>
                <c:pt idx="198" formatCode="0%">
                  <c:v>0.09</c:v>
                </c:pt>
                <c:pt idx="199">
                  <c:v>2.5000000000000001E-2</c:v>
                </c:pt>
                <c:pt idx="200" formatCode="0%">
                  <c:v>0.04</c:v>
                </c:pt>
                <c:pt idx="201">
                  <c:v>6.5000000000000002E-2</c:v>
                </c:pt>
                <c:pt idx="202">
                  <c:v>9.5000000000000001E-2</c:v>
                </c:pt>
                <c:pt idx="203">
                  <c:v>8.5000000000000006E-2</c:v>
                </c:pt>
                <c:pt idx="204">
                  <c:v>5.5E-2</c:v>
                </c:pt>
                <c:pt idx="205">
                  <c:v>8.2500000000000004E-2</c:v>
                </c:pt>
                <c:pt idx="206">
                  <c:v>0.1225</c:v>
                </c:pt>
                <c:pt idx="207">
                  <c:v>0.10249999999999999</c:v>
                </c:pt>
                <c:pt idx="208">
                  <c:v>7.7499999999999999E-2</c:v>
                </c:pt>
                <c:pt idx="209" formatCode="0%">
                  <c:v>0.09</c:v>
                </c:pt>
                <c:pt idx="210">
                  <c:v>5.7500000000000002E-2</c:v>
                </c:pt>
                <c:pt idx="211">
                  <c:v>0.155</c:v>
                </c:pt>
                <c:pt idx="212">
                  <c:v>9.5000000000000001E-2</c:v>
                </c:pt>
                <c:pt idx="213">
                  <c:v>9.7500000000000003E-2</c:v>
                </c:pt>
                <c:pt idx="214">
                  <c:v>4.7500000000000001E-2</c:v>
                </c:pt>
                <c:pt idx="215" formatCode="0%">
                  <c:v>0.12</c:v>
                </c:pt>
                <c:pt idx="216">
                  <c:v>4.7500000000000001E-2</c:v>
                </c:pt>
                <c:pt idx="217" formatCode="0%">
                  <c:v>0.11</c:v>
                </c:pt>
                <c:pt idx="218">
                  <c:v>0.16250000000000001</c:v>
                </c:pt>
                <c:pt idx="219">
                  <c:v>0.215</c:v>
                </c:pt>
                <c:pt idx="220">
                  <c:v>0.1225</c:v>
                </c:pt>
                <c:pt idx="221">
                  <c:v>0.1275</c:v>
                </c:pt>
                <c:pt idx="222" formatCode="0%">
                  <c:v>0.13</c:v>
                </c:pt>
                <c:pt idx="223" formatCode="0%">
                  <c:v>0.2</c:v>
                </c:pt>
                <c:pt idx="224">
                  <c:v>3.5000000000000003E-2</c:v>
                </c:pt>
                <c:pt idx="225">
                  <c:v>4.4999999999999998E-2</c:v>
                </c:pt>
                <c:pt idx="226">
                  <c:v>0.1225</c:v>
                </c:pt>
                <c:pt idx="227">
                  <c:v>0.125</c:v>
                </c:pt>
                <c:pt idx="228">
                  <c:v>8.2500000000000004E-2</c:v>
                </c:pt>
                <c:pt idx="229" formatCode="0%">
                  <c:v>0.2</c:v>
                </c:pt>
                <c:pt idx="230">
                  <c:v>6.5000000000000002E-2</c:v>
                </c:pt>
                <c:pt idx="231">
                  <c:v>0.13500000000000001</c:v>
                </c:pt>
                <c:pt idx="232">
                  <c:v>9.2499999999999999E-2</c:v>
                </c:pt>
                <c:pt idx="233">
                  <c:v>6.25E-2</c:v>
                </c:pt>
                <c:pt idx="234">
                  <c:v>0.10125000000000001</c:v>
                </c:pt>
                <c:pt idx="235" formatCode="0%">
                  <c:v>0.14000000000000001</c:v>
                </c:pt>
                <c:pt idx="236" formatCode="0%">
                  <c:v>7.0000000000000007E-2</c:v>
                </c:pt>
                <c:pt idx="237">
                  <c:v>0.10249999999999999</c:v>
                </c:pt>
                <c:pt idx="238">
                  <c:v>6.25E-2</c:v>
                </c:pt>
                <c:pt idx="239" formatCode="0%">
                  <c:v>0.1</c:v>
                </c:pt>
                <c:pt idx="240" formatCode="0%">
                  <c:v>7.0000000000000007E-2</c:v>
                </c:pt>
                <c:pt idx="241">
                  <c:v>0.125</c:v>
                </c:pt>
                <c:pt idx="242" formatCode="0%">
                  <c:v>0.08</c:v>
                </c:pt>
                <c:pt idx="243">
                  <c:v>5.2499999999999998E-2</c:v>
                </c:pt>
                <c:pt idx="244" formatCode="0%">
                  <c:v>0.09</c:v>
                </c:pt>
                <c:pt idx="245" formatCode="0%">
                  <c:v>0.09</c:v>
                </c:pt>
                <c:pt idx="246" formatCode="0%">
                  <c:v>0.05</c:v>
                </c:pt>
                <c:pt idx="247">
                  <c:v>7.7499999999999999E-2</c:v>
                </c:pt>
                <c:pt idx="248">
                  <c:v>9.5000000000000001E-2</c:v>
                </c:pt>
                <c:pt idx="249" formatCode="0%">
                  <c:v>0.13</c:v>
                </c:pt>
                <c:pt idx="250">
                  <c:v>9.7500000000000003E-2</c:v>
                </c:pt>
                <c:pt idx="251">
                  <c:v>6.9000000000000006E-2</c:v>
                </c:pt>
                <c:pt idx="252">
                  <c:v>6.5000000000000002E-2</c:v>
                </c:pt>
                <c:pt idx="253">
                  <c:v>8.7499999999999994E-2</c:v>
                </c:pt>
                <c:pt idx="255">
                  <c:v>7.2499999999999995E-2</c:v>
                </c:pt>
                <c:pt idx="256">
                  <c:v>9.5000000000000001E-2</c:v>
                </c:pt>
                <c:pt idx="257">
                  <c:v>7.7499999999999999E-2</c:v>
                </c:pt>
                <c:pt idx="258">
                  <c:v>4.2500000000000003E-2</c:v>
                </c:pt>
                <c:pt idx="259" formatCode="0%">
                  <c:v>0.05</c:v>
                </c:pt>
                <c:pt idx="260">
                  <c:v>8.2500000000000004E-2</c:v>
                </c:pt>
                <c:pt idx="261" formatCode="0%">
                  <c:v>7.0000000000000007E-2</c:v>
                </c:pt>
                <c:pt idx="262">
                  <c:v>6.3500000000000001E-2</c:v>
                </c:pt>
                <c:pt idx="263" formatCode="0%">
                  <c:v>0.17</c:v>
                </c:pt>
                <c:pt idx="264">
                  <c:v>7.7499999999999999E-2</c:v>
                </c:pt>
                <c:pt idx="265">
                  <c:v>0.125</c:v>
                </c:pt>
                <c:pt idx="266">
                  <c:v>7.4999999999999997E-2</c:v>
                </c:pt>
                <c:pt idx="267">
                  <c:v>5.2499999999999998E-2</c:v>
                </c:pt>
                <c:pt idx="268" formatCode="0%">
                  <c:v>0.04</c:v>
                </c:pt>
                <c:pt idx="269">
                  <c:v>8.5000000000000006E-2</c:v>
                </c:pt>
                <c:pt idx="270">
                  <c:v>0.14499999999999999</c:v>
                </c:pt>
                <c:pt idx="271">
                  <c:v>5.0999999999999997E-2</c:v>
                </c:pt>
                <c:pt idx="272">
                  <c:v>9.5000000000000001E-2</c:v>
                </c:pt>
                <c:pt idx="273">
                  <c:v>3.5000000000000003E-2</c:v>
                </c:pt>
                <c:pt idx="274">
                  <c:v>0.1075</c:v>
                </c:pt>
                <c:pt idx="275">
                  <c:v>0.11749999999999999</c:v>
                </c:pt>
                <c:pt idx="276">
                  <c:v>6.7500000000000004E-2</c:v>
                </c:pt>
                <c:pt idx="277" formatCode="0%">
                  <c:v>0.02</c:v>
                </c:pt>
                <c:pt idx="278">
                  <c:v>2.75E-2</c:v>
                </c:pt>
                <c:pt idx="279" formatCode="0%">
                  <c:v>0.05</c:v>
                </c:pt>
                <c:pt idx="280">
                  <c:v>5.2499999999999998E-2</c:v>
                </c:pt>
                <c:pt idx="281">
                  <c:v>7.7499999999999999E-2</c:v>
                </c:pt>
                <c:pt idx="282">
                  <c:v>5.7500000000000002E-2</c:v>
                </c:pt>
                <c:pt idx="283">
                  <c:v>5.4899999999999997E-2</c:v>
                </c:pt>
                <c:pt idx="284">
                  <c:v>0.1125</c:v>
                </c:pt>
                <c:pt idx="285">
                  <c:v>0.13750000000000001</c:v>
                </c:pt>
                <c:pt idx="286">
                  <c:v>0.17749999999999999</c:v>
                </c:pt>
                <c:pt idx="287">
                  <c:v>9.7500000000000003E-2</c:v>
                </c:pt>
                <c:pt idx="288">
                  <c:v>0.1525</c:v>
                </c:pt>
                <c:pt idx="289" formatCode="0%">
                  <c:v>0.02</c:v>
                </c:pt>
                <c:pt idx="290">
                  <c:v>2.75E-2</c:v>
                </c:pt>
                <c:pt idx="291">
                  <c:v>6.7500000000000004E-2</c:v>
                </c:pt>
                <c:pt idx="292">
                  <c:v>8.7499999999999994E-2</c:v>
                </c:pt>
                <c:pt idx="293">
                  <c:v>0.11749999999999999</c:v>
                </c:pt>
                <c:pt idx="294">
                  <c:v>0.14749999999999999</c:v>
                </c:pt>
                <c:pt idx="295">
                  <c:v>4.7500000000000001E-2</c:v>
                </c:pt>
                <c:pt idx="296" formatCode="0%">
                  <c:v>0.15</c:v>
                </c:pt>
                <c:pt idx="297">
                  <c:v>4.7500000000000001E-2</c:v>
                </c:pt>
                <c:pt idx="298" formatCode="0%">
                  <c:v>0.19</c:v>
                </c:pt>
                <c:pt idx="299">
                  <c:v>6.5000000000000002E-2</c:v>
                </c:pt>
                <c:pt idx="300" formatCode="0%">
                  <c:v>0.13</c:v>
                </c:pt>
                <c:pt idx="301">
                  <c:v>5.7500000000000002E-2</c:v>
                </c:pt>
                <c:pt idx="302">
                  <c:v>3.5000000000000003E-2</c:v>
                </c:pt>
                <c:pt idx="303">
                  <c:v>2.5000000000000001E-2</c:v>
                </c:pt>
                <c:pt idx="304">
                  <c:v>3.2500000000000001E-2</c:v>
                </c:pt>
                <c:pt idx="305">
                  <c:v>0.125</c:v>
                </c:pt>
                <c:pt idx="306">
                  <c:v>0.11749999999999999</c:v>
                </c:pt>
                <c:pt idx="307">
                  <c:v>5.5E-2</c:v>
                </c:pt>
                <c:pt idx="308">
                  <c:v>2.5000000000000001E-2</c:v>
                </c:pt>
                <c:pt idx="309">
                  <c:v>8.7499999999999994E-2</c:v>
                </c:pt>
                <c:pt idx="310">
                  <c:v>9.2499999999999999E-2</c:v>
                </c:pt>
                <c:pt idx="311">
                  <c:v>2.0500000000000001E-2</c:v>
                </c:pt>
                <c:pt idx="312">
                  <c:v>2.75E-2</c:v>
                </c:pt>
                <c:pt idx="313">
                  <c:v>4.3999999999999997E-2</c:v>
                </c:pt>
                <c:pt idx="314" formatCode="0%">
                  <c:v>0.03</c:v>
                </c:pt>
                <c:pt idx="315" formatCode="0%">
                  <c:v>0.08</c:v>
                </c:pt>
                <c:pt idx="317">
                  <c:v>0.17249999999999999</c:v>
                </c:pt>
                <c:pt idx="318" formatCode="0%">
                  <c:v>7.0000000000000007E-2</c:v>
                </c:pt>
                <c:pt idx="319">
                  <c:v>2.2499999999999999E-2</c:v>
                </c:pt>
                <c:pt idx="320">
                  <c:v>2.2499999999999999E-2</c:v>
                </c:pt>
                <c:pt idx="321">
                  <c:v>4.7500000000000001E-2</c:v>
                </c:pt>
                <c:pt idx="322">
                  <c:v>2.5000000000000001E-2</c:v>
                </c:pt>
                <c:pt idx="323">
                  <c:v>2.4E-2</c:v>
                </c:pt>
                <c:pt idx="324">
                  <c:v>5.5E-2</c:v>
                </c:pt>
                <c:pt idx="325">
                  <c:v>0.1075</c:v>
                </c:pt>
                <c:pt idx="326">
                  <c:v>4.4999999999999998E-2</c:v>
                </c:pt>
                <c:pt idx="327">
                  <c:v>5.5E-2</c:v>
                </c:pt>
                <c:pt idx="328">
                  <c:v>3.5000000000000003E-2</c:v>
                </c:pt>
                <c:pt idx="329" formatCode="0%">
                  <c:v>0.04</c:v>
                </c:pt>
                <c:pt idx="330">
                  <c:v>4.2500000000000003E-2</c:v>
                </c:pt>
                <c:pt idx="331">
                  <c:v>6.5000000000000002E-2</c:v>
                </c:pt>
                <c:pt idx="332">
                  <c:v>0.17249999999999999</c:v>
                </c:pt>
                <c:pt idx="333">
                  <c:v>9.2499999999999999E-2</c:v>
                </c:pt>
                <c:pt idx="334">
                  <c:v>5.2499999999999998E-2</c:v>
                </c:pt>
                <c:pt idx="335">
                  <c:v>3.7499999999999999E-2</c:v>
                </c:pt>
                <c:pt idx="336">
                  <c:v>2.5000000000000001E-2</c:v>
                </c:pt>
                <c:pt idx="337">
                  <c:v>5.7500000000000002E-2</c:v>
                </c:pt>
                <c:pt idx="338">
                  <c:v>6.7500000000000004E-2</c:v>
                </c:pt>
                <c:pt idx="339">
                  <c:v>5.7500000000000002E-2</c:v>
                </c:pt>
                <c:pt idx="340">
                  <c:v>0.1575</c:v>
                </c:pt>
                <c:pt idx="341">
                  <c:v>9.1600000000000001E-2</c:v>
                </c:pt>
                <c:pt idx="342">
                  <c:v>2.2499999999999999E-2</c:v>
                </c:pt>
                <c:pt idx="343">
                  <c:v>5.2499999999999998E-2</c:v>
                </c:pt>
                <c:pt idx="344">
                  <c:v>6.7500000000000004E-2</c:v>
                </c:pt>
                <c:pt idx="345" formatCode="0%">
                  <c:v>0.04</c:v>
                </c:pt>
                <c:pt idx="346">
                  <c:v>6.25E-2</c:v>
                </c:pt>
                <c:pt idx="347">
                  <c:v>0.1125</c:v>
                </c:pt>
                <c:pt idx="348">
                  <c:v>4.4999999999999998E-2</c:v>
                </c:pt>
                <c:pt idx="349">
                  <c:v>4.2500000000000003E-2</c:v>
                </c:pt>
                <c:pt idx="350">
                  <c:v>3.7499999999999999E-2</c:v>
                </c:pt>
                <c:pt idx="351">
                  <c:v>2.2499999999999999E-2</c:v>
                </c:pt>
                <c:pt idx="352" formatCode="0%">
                  <c:v>0.04</c:v>
                </c:pt>
                <c:pt idx="353" formatCode="0%">
                  <c:v>0.04</c:v>
                </c:pt>
                <c:pt idx="354">
                  <c:v>5.2499999999999998E-2</c:v>
                </c:pt>
                <c:pt idx="355" formatCode="0%">
                  <c:v>0.02</c:v>
                </c:pt>
                <c:pt idx="356">
                  <c:v>9.2499999999999999E-2</c:v>
                </c:pt>
                <c:pt idx="357" formatCode="0%">
                  <c:v>0.06</c:v>
                </c:pt>
                <c:pt idx="358">
                  <c:v>3.2500000000000001E-2</c:v>
                </c:pt>
                <c:pt idx="359">
                  <c:v>6.25E-2</c:v>
                </c:pt>
                <c:pt idx="360" formatCode="0%">
                  <c:v>0.13</c:v>
                </c:pt>
                <c:pt idx="361">
                  <c:v>0.16750000000000001</c:v>
                </c:pt>
                <c:pt idx="362">
                  <c:v>2.2499999999999999E-2</c:v>
                </c:pt>
                <c:pt idx="363">
                  <c:v>2.75E-2</c:v>
                </c:pt>
                <c:pt idx="364">
                  <c:v>2.7E-2</c:v>
                </c:pt>
                <c:pt idx="365">
                  <c:v>4.7500000000000001E-2</c:v>
                </c:pt>
                <c:pt idx="366" formatCode="0%">
                  <c:v>0.04</c:v>
                </c:pt>
                <c:pt idx="367">
                  <c:v>4.7500000000000001E-2</c:v>
                </c:pt>
                <c:pt idx="368" formatCode="0%">
                  <c:v>0.12</c:v>
                </c:pt>
                <c:pt idx="369" formatCode="0%">
                  <c:v>0.09</c:v>
                </c:pt>
                <c:pt idx="370">
                  <c:v>7.7499999999999999E-2</c:v>
                </c:pt>
                <c:pt idx="371">
                  <c:v>2.9000000000000001E-2</c:v>
                </c:pt>
                <c:pt idx="372">
                  <c:v>5.7500000000000002E-2</c:v>
                </c:pt>
                <c:pt idx="373">
                  <c:v>0.1075</c:v>
                </c:pt>
                <c:pt idx="374" formatCode="0%">
                  <c:v>0.03</c:v>
                </c:pt>
                <c:pt idx="375">
                  <c:v>4.2500000000000003E-2</c:v>
                </c:pt>
                <c:pt idx="376">
                  <c:v>5.5E-2</c:v>
                </c:pt>
                <c:pt idx="377" formatCode="0%">
                  <c:v>0.12</c:v>
                </c:pt>
                <c:pt idx="378" formatCode="0%">
                  <c:v>7.0000000000000007E-2</c:v>
                </c:pt>
                <c:pt idx="379">
                  <c:v>9.5000000000000001E-2</c:v>
                </c:pt>
                <c:pt idx="380" formatCode="0%">
                  <c:v>0.26</c:v>
                </c:pt>
                <c:pt idx="381">
                  <c:v>8.2500000000000004E-2</c:v>
                </c:pt>
                <c:pt idx="382">
                  <c:v>6.25E-2</c:v>
                </c:pt>
                <c:pt idx="383">
                  <c:v>6.25E-2</c:v>
                </c:pt>
                <c:pt idx="384" formatCode="0%">
                  <c:v>0.09</c:v>
                </c:pt>
                <c:pt idx="385" formatCode="0%">
                  <c:v>0.16</c:v>
                </c:pt>
                <c:pt idx="386">
                  <c:v>2.8500000000000001E-2</c:v>
                </c:pt>
                <c:pt idx="387">
                  <c:v>3.7499999999999999E-2</c:v>
                </c:pt>
                <c:pt idx="388">
                  <c:v>6.25E-2</c:v>
                </c:pt>
                <c:pt idx="389">
                  <c:v>6.7500000000000004E-2</c:v>
                </c:pt>
                <c:pt idx="390">
                  <c:v>9.7500000000000003E-2</c:v>
                </c:pt>
                <c:pt idx="391" formatCode="0%">
                  <c:v>0.1</c:v>
                </c:pt>
                <c:pt idx="392">
                  <c:v>0.13750000000000001</c:v>
                </c:pt>
                <c:pt idx="393">
                  <c:v>0.13250000000000001</c:v>
                </c:pt>
                <c:pt idx="394" formatCode="0%">
                  <c:v>0.16</c:v>
                </c:pt>
                <c:pt idx="395" formatCode="0%">
                  <c:v>0.09</c:v>
                </c:pt>
                <c:pt idx="396">
                  <c:v>8.2500000000000004E-2</c:v>
                </c:pt>
                <c:pt idx="397">
                  <c:v>0.125</c:v>
                </c:pt>
                <c:pt idx="398">
                  <c:v>5.7500000000000002E-2</c:v>
                </c:pt>
                <c:pt idx="399">
                  <c:v>5.5E-2</c:v>
                </c:pt>
                <c:pt idx="400">
                  <c:v>5.5E-2</c:v>
                </c:pt>
                <c:pt idx="401" formatCode="0%">
                  <c:v>0.05</c:v>
                </c:pt>
                <c:pt idx="402">
                  <c:v>8.5000000000000006E-2</c:v>
                </c:pt>
                <c:pt idx="403">
                  <c:v>6.25E-2</c:v>
                </c:pt>
                <c:pt idx="404">
                  <c:v>5.5E-2</c:v>
                </c:pt>
                <c:pt idx="405">
                  <c:v>3.5000000000000003E-2</c:v>
                </c:pt>
                <c:pt idx="406" formatCode="0%">
                  <c:v>7.0000000000000007E-2</c:v>
                </c:pt>
                <c:pt idx="407">
                  <c:v>9.5000000000000001E-2</c:v>
                </c:pt>
                <c:pt idx="408">
                  <c:v>7.4999999999999997E-2</c:v>
                </c:pt>
                <c:pt idx="409">
                  <c:v>2.75E-2</c:v>
                </c:pt>
                <c:pt idx="410">
                  <c:v>7.2499999999999995E-2</c:v>
                </c:pt>
                <c:pt idx="411">
                  <c:v>4.4999999999999998E-2</c:v>
                </c:pt>
                <c:pt idx="412">
                  <c:v>0.1275</c:v>
                </c:pt>
                <c:pt idx="413">
                  <c:v>3.5000000000000003E-2</c:v>
                </c:pt>
                <c:pt idx="414" formatCode="0%">
                  <c:v>0.09</c:v>
                </c:pt>
                <c:pt idx="415" formatCode="0%">
                  <c:v>0.1</c:v>
                </c:pt>
                <c:pt idx="416">
                  <c:v>6.5000000000000002E-2</c:v>
                </c:pt>
                <c:pt idx="417">
                  <c:v>5.5E-2</c:v>
                </c:pt>
                <c:pt idx="418">
                  <c:v>5.5E-2</c:v>
                </c:pt>
                <c:pt idx="419">
                  <c:v>5.5E-2</c:v>
                </c:pt>
                <c:pt idx="420">
                  <c:v>7.7499999999999999E-2</c:v>
                </c:pt>
                <c:pt idx="421">
                  <c:v>0.1275</c:v>
                </c:pt>
                <c:pt idx="422" formatCode="0%">
                  <c:v>0.11</c:v>
                </c:pt>
                <c:pt idx="423">
                  <c:v>0.14499999999999999</c:v>
                </c:pt>
                <c:pt idx="424">
                  <c:v>4.7500000000000001E-2</c:v>
                </c:pt>
                <c:pt idx="425">
                  <c:v>2.1999999999999999E-2</c:v>
                </c:pt>
                <c:pt idx="426" formatCode="0%">
                  <c:v>0.05</c:v>
                </c:pt>
                <c:pt idx="427">
                  <c:v>6.5000000000000002E-2</c:v>
                </c:pt>
                <c:pt idx="428">
                  <c:v>1.4999999999999999E-2</c:v>
                </c:pt>
                <c:pt idx="429">
                  <c:v>1.7999999999999999E-2</c:v>
                </c:pt>
                <c:pt idx="430">
                  <c:v>9.7500000000000003E-2</c:v>
                </c:pt>
                <c:pt idx="431">
                  <c:v>2.75E-2</c:v>
                </c:pt>
                <c:pt idx="432">
                  <c:v>7.4999999999999997E-2</c:v>
                </c:pt>
                <c:pt idx="433" formatCode="0%">
                  <c:v>0.08</c:v>
                </c:pt>
                <c:pt idx="434">
                  <c:v>3.2500000000000001E-2</c:v>
                </c:pt>
                <c:pt idx="435">
                  <c:v>5.7500000000000002E-2</c:v>
                </c:pt>
                <c:pt idx="436">
                  <c:v>5.2499999999999998E-2</c:v>
                </c:pt>
                <c:pt idx="437">
                  <c:v>7.4999999999999997E-2</c:v>
                </c:pt>
                <c:pt idx="438">
                  <c:v>0.1575</c:v>
                </c:pt>
                <c:pt idx="439">
                  <c:v>9.5000000000000001E-2</c:v>
                </c:pt>
                <c:pt idx="440">
                  <c:v>0.1575</c:v>
                </c:pt>
                <c:pt idx="441">
                  <c:v>9.2499999999999999E-2</c:v>
                </c:pt>
                <c:pt idx="442">
                  <c:v>7.4499999999999997E-2</c:v>
                </c:pt>
                <c:pt idx="443">
                  <c:v>5.7500000000000002E-2</c:v>
                </c:pt>
                <c:pt idx="444">
                  <c:v>0.22750000000000001</c:v>
                </c:pt>
                <c:pt idx="445">
                  <c:v>0.115</c:v>
                </c:pt>
                <c:pt idx="446">
                  <c:v>5.5E-2</c:v>
                </c:pt>
                <c:pt idx="447">
                  <c:v>5.6500000000000002E-2</c:v>
                </c:pt>
                <c:pt idx="448">
                  <c:v>7.4999999999999997E-2</c:v>
                </c:pt>
                <c:pt idx="449">
                  <c:v>6.7500000000000004E-2</c:v>
                </c:pt>
                <c:pt idx="450">
                  <c:v>8.5000000000000006E-2</c:v>
                </c:pt>
                <c:pt idx="451">
                  <c:v>0.11874999999999999</c:v>
                </c:pt>
                <c:pt idx="452">
                  <c:v>4.7500000000000001E-2</c:v>
                </c:pt>
                <c:pt idx="453">
                  <c:v>4.4999999999999998E-2</c:v>
                </c:pt>
                <c:pt idx="454">
                  <c:v>5.2499999999999998E-2</c:v>
                </c:pt>
                <c:pt idx="455">
                  <c:v>9.5000000000000001E-2</c:v>
                </c:pt>
                <c:pt idx="456">
                  <c:v>8.2500000000000004E-2</c:v>
                </c:pt>
                <c:pt idx="457">
                  <c:v>4.4999999999999998E-2</c:v>
                </c:pt>
                <c:pt idx="458">
                  <c:v>5.8999999999999997E-2</c:v>
                </c:pt>
                <c:pt idx="459">
                  <c:v>0.1125</c:v>
                </c:pt>
                <c:pt idx="460">
                  <c:v>0.14499999999999999</c:v>
                </c:pt>
                <c:pt idx="461">
                  <c:v>0.1225</c:v>
                </c:pt>
                <c:pt idx="462">
                  <c:v>4.7500000000000001E-2</c:v>
                </c:pt>
                <c:pt idx="463">
                  <c:v>8.5000000000000006E-2</c:v>
                </c:pt>
                <c:pt idx="464">
                  <c:v>4.2500000000000003E-2</c:v>
                </c:pt>
                <c:pt idx="465">
                  <c:v>5.8999999999999997E-2</c:v>
                </c:pt>
                <c:pt idx="466">
                  <c:v>1.7500000000000002E-2</c:v>
                </c:pt>
                <c:pt idx="467" formatCode="0%">
                  <c:v>0.02</c:v>
                </c:pt>
                <c:pt idx="468">
                  <c:v>2.1999999999999999E-2</c:v>
                </c:pt>
                <c:pt idx="469">
                  <c:v>0.20250000000000001</c:v>
                </c:pt>
                <c:pt idx="470">
                  <c:v>0.115</c:v>
                </c:pt>
                <c:pt idx="471" formatCode="0%">
                  <c:v>0.04</c:v>
                </c:pt>
              </c:numCache>
            </c:numRef>
          </c:val>
          <c:smooth val="0"/>
          <c:extLst>
            <c:ext xmlns:c16="http://schemas.microsoft.com/office/drawing/2014/chart" uri="{C3380CC4-5D6E-409C-BE32-E72D297353CC}">
              <c16:uniqueId val="{00000001-F513-48AC-BC15-D1CACF6DA05D}"/>
            </c:ext>
          </c:extLst>
        </c:ser>
        <c:dLbls>
          <c:showLegendKey val="0"/>
          <c:showVal val="0"/>
          <c:showCatName val="0"/>
          <c:showSerName val="0"/>
          <c:showPercent val="0"/>
          <c:showBubbleSize val="0"/>
        </c:dLbls>
        <c:smooth val="0"/>
        <c:axId val="633146375"/>
        <c:axId val="121005064"/>
      </c:lineChart>
      <c:dateAx>
        <c:axId val="633146375"/>
        <c:scaling>
          <c:orientation val="minMax"/>
          <c:min val="43119"/>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05064"/>
        <c:crosses val="autoZero"/>
        <c:auto val="1"/>
        <c:lblOffset val="100"/>
        <c:baseTimeUnit val="days"/>
      </c:dateAx>
      <c:valAx>
        <c:axId val="12100506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46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600075</xdr:colOff>
      <xdr:row>1</xdr:row>
      <xdr:rowOff>66675</xdr:rowOff>
    </xdr:from>
    <xdr:to>
      <xdr:col>25</xdr:col>
      <xdr:colOff>266700</xdr:colOff>
      <xdr:row>3</xdr:row>
      <xdr:rowOff>1028700</xdr:rowOff>
    </xdr:to>
    <xdr:graphicFrame macro="">
      <xdr:nvGraphicFramePr>
        <xdr:cNvPr id="2" name="Chart 1">
          <a:extLst>
            <a:ext uri="{FF2B5EF4-FFF2-40B4-BE49-F238E27FC236}">
              <a16:creationId xmlns:a16="http://schemas.microsoft.com/office/drawing/2014/main" id="{4CE37FA1-CCC1-4686-AD92-CDCD53D42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DE948-D50B-4117-B7B9-346AAE9CFCCF}">
  <dimension ref="A1:L473"/>
  <sheetViews>
    <sheetView tabSelected="1" topLeftCell="A5" workbookViewId="0">
      <selection activeCell="A8" sqref="A8"/>
    </sheetView>
  </sheetViews>
  <sheetFormatPr defaultRowHeight="14.5" x14ac:dyDescent="0.35"/>
  <cols>
    <col min="2" max="2" width="14.26953125" customWidth="1"/>
    <col min="3" max="3" width="14.81640625" customWidth="1"/>
    <col min="4" max="5" width="16.81640625" customWidth="1"/>
    <col min="6" max="6" width="13.7265625" customWidth="1"/>
    <col min="7" max="7" width="14.54296875" customWidth="1"/>
    <col min="8" max="8" width="15.453125" customWidth="1"/>
    <col min="9" max="9" width="23.453125" customWidth="1"/>
    <col min="10" max="10" width="16" customWidth="1"/>
    <col min="11" max="11" width="11.54296875" customWidth="1"/>
  </cols>
  <sheetData>
    <row r="1" spans="1:12" ht="29" x14ac:dyDescent="0.35">
      <c r="A1" t="s">
        <v>0</v>
      </c>
      <c r="B1" t="s">
        <v>1</v>
      </c>
      <c r="C1" t="s">
        <v>2</v>
      </c>
      <c r="D1" t="s">
        <v>3</v>
      </c>
      <c r="E1" t="s">
        <v>4</v>
      </c>
      <c r="F1" s="5" t="s">
        <v>5</v>
      </c>
      <c r="G1" s="5" t="s">
        <v>6</v>
      </c>
      <c r="H1" s="5" t="s">
        <v>7</v>
      </c>
      <c r="I1" t="s">
        <v>8</v>
      </c>
      <c r="J1" t="s">
        <v>9</v>
      </c>
      <c r="K1" t="s">
        <v>10</v>
      </c>
      <c r="L1" t="str" cm="1">
        <f t="array" ref="L1:L136">_xlfn.UNIQUE(D2:D476)</f>
        <v>US named storm</v>
      </c>
    </row>
    <row r="2" spans="1:12" ht="101.5" x14ac:dyDescent="0.35">
      <c r="A2" s="1">
        <v>45713</v>
      </c>
      <c r="B2" s="5" t="s">
        <v>11</v>
      </c>
      <c r="C2" s="11" t="s">
        <v>12</v>
      </c>
      <c r="D2" t="s">
        <v>13</v>
      </c>
      <c r="E2" t="s">
        <v>14</v>
      </c>
      <c r="F2" s="2">
        <v>100</v>
      </c>
      <c r="G2" s="2">
        <v>1310</v>
      </c>
      <c r="H2" s="2">
        <v>1435</v>
      </c>
      <c r="I2" s="3">
        <v>1.15E-2</v>
      </c>
      <c r="J2" s="3">
        <v>1.0699999999999999E-2</v>
      </c>
      <c r="K2" s="3">
        <v>5.2499999999999998E-2</v>
      </c>
      <c r="L2" t="str">
        <v>Florida named storm</v>
      </c>
    </row>
    <row r="3" spans="1:12" ht="101.5" x14ac:dyDescent="0.35">
      <c r="A3" s="1">
        <v>45713</v>
      </c>
      <c r="B3" s="5" t="s">
        <v>11</v>
      </c>
      <c r="C3" s="11" t="s">
        <v>12</v>
      </c>
      <c r="D3" t="s">
        <v>13</v>
      </c>
      <c r="E3" t="s">
        <v>15</v>
      </c>
      <c r="F3" s="2">
        <v>80</v>
      </c>
      <c r="G3" s="2">
        <v>525</v>
      </c>
      <c r="H3" s="2">
        <v>685</v>
      </c>
      <c r="I3" s="3">
        <v>2.3900000000000001E-2</v>
      </c>
      <c r="J3" s="3">
        <v>1.7899999999999999E-2</v>
      </c>
      <c r="K3" s="3">
        <v>7.3749999999999996E-2</v>
      </c>
      <c r="L3" t="str">
        <v>US, Canada Named Storm and Earthquake</v>
      </c>
    </row>
    <row r="4" spans="1:12" ht="101.5" x14ac:dyDescent="0.35">
      <c r="A4" s="1">
        <v>45713</v>
      </c>
      <c r="B4" t="s">
        <v>11</v>
      </c>
      <c r="C4" s="11" t="s">
        <v>12</v>
      </c>
      <c r="D4" t="s">
        <v>13</v>
      </c>
      <c r="E4" t="s">
        <v>16</v>
      </c>
      <c r="F4" s="2">
        <v>80</v>
      </c>
      <c r="G4" s="2">
        <v>525</v>
      </c>
      <c r="H4" s="2">
        <v>925</v>
      </c>
      <c r="I4" s="3">
        <v>4.82E-2</v>
      </c>
      <c r="J4" s="3">
        <v>3.1699999999999999E-2</v>
      </c>
      <c r="K4" s="3">
        <v>0.11425</v>
      </c>
      <c r="L4" s="3" t="str">
        <v>California Earthquake</v>
      </c>
    </row>
    <row r="5" spans="1:12" ht="101.5" x14ac:dyDescent="0.35">
      <c r="A5" s="1">
        <v>45713</v>
      </c>
      <c r="B5" t="s">
        <v>11</v>
      </c>
      <c r="C5" s="11" t="s">
        <v>12</v>
      </c>
      <c r="D5" t="s">
        <v>13</v>
      </c>
      <c r="E5" t="s">
        <v>17</v>
      </c>
      <c r="F5" s="2">
        <v>75</v>
      </c>
      <c r="G5" s="2">
        <v>100</v>
      </c>
      <c r="H5" s="2">
        <v>300</v>
      </c>
      <c r="I5" s="3">
        <v>2.4299999999999999E-2</v>
      </c>
      <c r="J5" s="3">
        <v>1.3100000000000001E-2</v>
      </c>
      <c r="K5" s="3">
        <v>8.6249999999999993E-2</v>
      </c>
      <c r="L5" t="str">
        <v>US Earthquake</v>
      </c>
    </row>
    <row r="6" spans="1:12" ht="101.5" x14ac:dyDescent="0.35">
      <c r="A6" s="1">
        <v>45713</v>
      </c>
      <c r="B6" s="5" t="s">
        <v>11</v>
      </c>
      <c r="C6" s="11" t="s">
        <v>12</v>
      </c>
      <c r="D6" t="s">
        <v>13</v>
      </c>
      <c r="E6" t="s">
        <v>18</v>
      </c>
      <c r="F6" s="2">
        <v>75</v>
      </c>
      <c r="G6" s="2">
        <v>100</v>
      </c>
      <c r="H6" s="2">
        <v>300</v>
      </c>
      <c r="I6" s="3">
        <v>2.4299999999999999E-2</v>
      </c>
      <c r="J6" s="3">
        <v>1.3100000000000001E-2</v>
      </c>
      <c r="K6" s="3">
        <v>9.6250000000000002E-2</v>
      </c>
      <c r="L6" t="str">
        <v>Medical Benefit Claims Level</v>
      </c>
    </row>
    <row r="7" spans="1:12" ht="43.5" x14ac:dyDescent="0.35">
      <c r="A7" s="4">
        <v>45713</v>
      </c>
      <c r="B7" s="6" t="s">
        <v>19</v>
      </c>
      <c r="C7" s="15" t="s">
        <v>20</v>
      </c>
      <c r="D7" s="5" t="s">
        <v>21</v>
      </c>
      <c r="E7" t="s">
        <v>16</v>
      </c>
      <c r="F7" s="2">
        <v>60</v>
      </c>
      <c r="G7" s="2">
        <v>640</v>
      </c>
      <c r="I7" s="3">
        <v>1.41E-2</v>
      </c>
      <c r="J7" s="3">
        <v>1.2999999999999999E-2</v>
      </c>
      <c r="K7" s="3">
        <v>8.1250000000000003E-2</v>
      </c>
      <c r="L7" t="str">
        <v>Southeast US Named Storm</v>
      </c>
    </row>
    <row r="8" spans="1:12" ht="43.5" x14ac:dyDescent="0.35">
      <c r="A8" s="4">
        <v>45713</v>
      </c>
      <c r="B8" s="5" t="s">
        <v>19</v>
      </c>
      <c r="C8" s="15" t="s">
        <v>20</v>
      </c>
      <c r="D8" s="5" t="s">
        <v>21</v>
      </c>
      <c r="E8" t="s">
        <v>22</v>
      </c>
      <c r="F8" s="2">
        <v>150</v>
      </c>
      <c r="G8" s="2">
        <v>390</v>
      </c>
      <c r="I8" s="3">
        <v>2.8199999999999999E-2</v>
      </c>
      <c r="J8" s="3">
        <v>2.2499999999999999E-2</v>
      </c>
      <c r="K8" s="3">
        <v>9.1249999999999998E-2</v>
      </c>
      <c r="L8" t="str">
        <v>Worldwide Peak Perils</v>
      </c>
    </row>
    <row r="9" spans="1:12" ht="43.5" x14ac:dyDescent="0.35">
      <c r="A9" s="4">
        <v>45713</v>
      </c>
      <c r="B9" t="s">
        <v>23</v>
      </c>
      <c r="C9" t="s">
        <v>24</v>
      </c>
      <c r="D9" s="5" t="s">
        <v>25</v>
      </c>
      <c r="E9" t="s">
        <v>16</v>
      </c>
      <c r="F9" s="2">
        <v>150</v>
      </c>
      <c r="I9" s="3">
        <v>1.7299999999999999E-2</v>
      </c>
      <c r="J9" s="3">
        <v>1.2500000000000001E-2</v>
      </c>
      <c r="K9" s="3">
        <v>4.4999999999999998E-2</v>
      </c>
      <c r="L9" t="str">
        <v>U.S. named storm, U.S. and Canada Earthquake</v>
      </c>
    </row>
    <row r="10" spans="1:12" ht="43.5" x14ac:dyDescent="0.35">
      <c r="A10" s="4">
        <v>45713</v>
      </c>
      <c r="B10" t="s">
        <v>23</v>
      </c>
      <c r="C10" t="s">
        <v>24</v>
      </c>
      <c r="D10" s="5" t="s">
        <v>25</v>
      </c>
      <c r="E10" t="s">
        <v>22</v>
      </c>
      <c r="F10" s="2">
        <v>50</v>
      </c>
      <c r="I10" s="3">
        <v>2.5499999999999998E-2</v>
      </c>
      <c r="J10" s="3">
        <v>1.89E-2</v>
      </c>
      <c r="K10" s="3">
        <v>6.8750000000000006E-2</v>
      </c>
      <c r="L10" t="str">
        <v>Canada Earthquake and Severe convective storm</v>
      </c>
    </row>
    <row r="11" spans="1:12" ht="43.5" x14ac:dyDescent="0.35">
      <c r="A11" s="4">
        <v>45713</v>
      </c>
      <c r="B11" t="s">
        <v>26</v>
      </c>
      <c r="C11" s="5" t="s">
        <v>27</v>
      </c>
      <c r="D11" s="5" t="s">
        <v>28</v>
      </c>
      <c r="E11" t="s">
        <v>29</v>
      </c>
      <c r="F11" s="2">
        <v>200</v>
      </c>
      <c r="G11" s="2">
        <v>500</v>
      </c>
      <c r="H11" s="2">
        <v>2100</v>
      </c>
      <c r="I11" s="3">
        <v>4.3799999999999999E-2</v>
      </c>
      <c r="J11" s="3">
        <v>4.0500000000000001E-2</v>
      </c>
      <c r="K11" s="3">
        <v>7.1249999999999994E-2</v>
      </c>
      <c r="L11" t="str">
        <v>U.S. named storm (Florida, Alabama, Texas, Louisiana,  Mississippi)</v>
      </c>
    </row>
    <row r="12" spans="1:12" ht="43.5" x14ac:dyDescent="0.35">
      <c r="A12" s="4">
        <v>45713</v>
      </c>
      <c r="B12" t="s">
        <v>30</v>
      </c>
      <c r="C12" s="5" t="s">
        <v>31</v>
      </c>
      <c r="D12" s="5" t="s">
        <v>21</v>
      </c>
      <c r="E12" t="s">
        <v>16</v>
      </c>
      <c r="F12" s="2">
        <v>100</v>
      </c>
      <c r="G12" s="2">
        <v>925</v>
      </c>
      <c r="H12" s="2">
        <v>1125</v>
      </c>
      <c r="I12" s="3">
        <v>1.55E-2</v>
      </c>
      <c r="J12" s="3">
        <v>1.4200000000000001E-2</v>
      </c>
      <c r="K12" s="3">
        <v>7.2499999999999995E-2</v>
      </c>
      <c r="L12" t="str">
        <v>U.S., DC, Puerto Rico, Virgin Islands, Canada named storm and earthquake</v>
      </c>
    </row>
    <row r="13" spans="1:12" ht="43.5" x14ac:dyDescent="0.35">
      <c r="A13" s="4">
        <v>45713</v>
      </c>
      <c r="B13" t="s">
        <v>32</v>
      </c>
      <c r="C13" s="5" t="s">
        <v>33</v>
      </c>
      <c r="D13" t="s">
        <v>34</v>
      </c>
      <c r="E13" t="s">
        <v>16</v>
      </c>
      <c r="F13" s="2">
        <v>300</v>
      </c>
      <c r="G13" s="2">
        <v>700</v>
      </c>
      <c r="H13" s="2">
        <v>1000</v>
      </c>
      <c r="I13" s="3">
        <v>1.7899999999999999E-2</v>
      </c>
      <c r="J13" s="3">
        <v>1.43E-2</v>
      </c>
      <c r="K13" s="3">
        <v>3.5000000000000003E-2</v>
      </c>
      <c r="L13" t="str">
        <v>U.S., DC, Puerto Rico, Virgin Islands named storm and earthquake</v>
      </c>
    </row>
    <row r="14" spans="1:12" ht="43.5" x14ac:dyDescent="0.35">
      <c r="A14" s="4">
        <v>45713</v>
      </c>
      <c r="B14" t="s">
        <v>32</v>
      </c>
      <c r="C14" s="5" t="s">
        <v>33</v>
      </c>
      <c r="D14" t="s">
        <v>34</v>
      </c>
      <c r="E14" t="s">
        <v>22</v>
      </c>
      <c r="F14" s="2">
        <v>150</v>
      </c>
      <c r="G14" s="2">
        <v>425</v>
      </c>
      <c r="H14" s="2">
        <v>575</v>
      </c>
      <c r="I14" s="3">
        <v>2.9899999999999999E-2</v>
      </c>
      <c r="J14" s="3">
        <v>2.5700000000000001E-2</v>
      </c>
      <c r="K14" s="7">
        <v>0.05</v>
      </c>
      <c r="L14" t="str">
        <v>US, Canada, Caribbean named storm, earthquake, severe weather, wildfire</v>
      </c>
    </row>
    <row r="15" spans="1:12" ht="29" x14ac:dyDescent="0.35">
      <c r="A15" s="4">
        <v>45682</v>
      </c>
      <c r="B15" s="5" t="s">
        <v>35</v>
      </c>
      <c r="C15" t="s">
        <v>36</v>
      </c>
      <c r="D15" s="5" t="s">
        <v>37</v>
      </c>
      <c r="E15" t="s">
        <v>16</v>
      </c>
      <c r="F15" s="2">
        <v>160</v>
      </c>
      <c r="G15" s="2">
        <v>1006</v>
      </c>
      <c r="H15" s="2">
        <v>1220</v>
      </c>
      <c r="J15" s="3">
        <v>1E-4</v>
      </c>
      <c r="K15" s="3">
        <v>1.7500000000000002E-2</v>
      </c>
      <c r="L15" t="str">
        <v>US, Canada, Caribbean named storms and earthquakes</v>
      </c>
    </row>
    <row r="16" spans="1:12" ht="29" x14ac:dyDescent="0.35">
      <c r="A16" s="4">
        <v>45682</v>
      </c>
      <c r="B16" s="5" t="s">
        <v>35</v>
      </c>
      <c r="C16" t="s">
        <v>36</v>
      </c>
      <c r="D16" s="5" t="s">
        <v>37</v>
      </c>
      <c r="E16" t="s">
        <v>22</v>
      </c>
      <c r="F16" s="2">
        <v>60</v>
      </c>
      <c r="G16" s="2">
        <v>1000</v>
      </c>
      <c r="H16" s="2">
        <v>1060</v>
      </c>
      <c r="K16" s="3">
        <v>2.2499999999999999E-2</v>
      </c>
      <c r="L16" t="str">
        <v xml:space="preserve">
US named storm, earthquake, severe weather, wildfire, volcanic eruption, meteorite impact (excl. Florida)</v>
      </c>
    </row>
    <row r="17" spans="1:12" ht="29" x14ac:dyDescent="0.35">
      <c r="A17" s="4">
        <v>45682</v>
      </c>
      <c r="B17" s="5" t="s">
        <v>35</v>
      </c>
      <c r="C17" t="s">
        <v>36</v>
      </c>
      <c r="D17" s="5" t="s">
        <v>37</v>
      </c>
      <c r="E17" t="s">
        <v>38</v>
      </c>
      <c r="F17" s="2">
        <v>30</v>
      </c>
      <c r="G17" s="2">
        <v>970</v>
      </c>
      <c r="H17" s="2">
        <v>1000</v>
      </c>
      <c r="J17" s="3">
        <v>9.5999999999999992E-3</v>
      </c>
      <c r="K17" s="3">
        <v>3.7499999999999999E-2</v>
      </c>
      <c r="L17" t="str">
        <v>US named storm, earthquake (fire-following only), severe thunderstorm, winter storm, wildfire</v>
      </c>
    </row>
    <row r="18" spans="1:12" ht="43.5" x14ac:dyDescent="0.35">
      <c r="A18" s="4">
        <v>45713</v>
      </c>
      <c r="B18" s="5" t="s">
        <v>39</v>
      </c>
      <c r="C18" s="5" t="s">
        <v>40</v>
      </c>
      <c r="D18" s="5" t="s">
        <v>41</v>
      </c>
      <c r="E18" t="s">
        <v>42</v>
      </c>
      <c r="F18" s="2">
        <v>50</v>
      </c>
      <c r="G18" s="2">
        <v>545</v>
      </c>
      <c r="H18" s="2">
        <v>845</v>
      </c>
      <c r="I18" s="3">
        <v>1.77E-2</v>
      </c>
      <c r="J18" s="3">
        <v>1.5800000000000002E-2</v>
      </c>
      <c r="K18" s="3">
        <v>0.105</v>
      </c>
      <c r="L18" t="str">
        <v>U.S named storm, earthquake, severe thunderstorm, winter storm, wildfire</v>
      </c>
    </row>
    <row r="19" spans="1:12" ht="43.5" x14ac:dyDescent="0.35">
      <c r="A19" s="4">
        <v>45713</v>
      </c>
      <c r="B19" s="5" t="s">
        <v>39</v>
      </c>
      <c r="C19" s="5" t="s">
        <v>40</v>
      </c>
      <c r="D19" s="5" t="s">
        <v>41</v>
      </c>
      <c r="E19" t="s">
        <v>43</v>
      </c>
      <c r="F19" s="2">
        <v>50</v>
      </c>
      <c r="G19" s="2">
        <v>545</v>
      </c>
      <c r="H19" s="2">
        <v>845</v>
      </c>
      <c r="I19" s="3">
        <v>1.77E-2</v>
      </c>
      <c r="J19" s="3">
        <v>1.5800000000000002E-2</v>
      </c>
      <c r="K19" s="3">
        <v>0.105</v>
      </c>
      <c r="L19" t="str">
        <v>U.S., Puerto Rico, U.S. Virgin Islands, D.C. named storm and earthquakes, Canada earthquakes</v>
      </c>
    </row>
    <row r="20" spans="1:12" ht="43.5" x14ac:dyDescent="0.35">
      <c r="A20" s="4">
        <v>45713</v>
      </c>
      <c r="B20" s="5" t="s">
        <v>39</v>
      </c>
      <c r="C20" s="5" t="s">
        <v>40</v>
      </c>
      <c r="D20" s="5" t="s">
        <v>41</v>
      </c>
      <c r="E20" t="s">
        <v>44</v>
      </c>
      <c r="F20" s="2">
        <v>50</v>
      </c>
      <c r="G20" s="2">
        <v>545</v>
      </c>
      <c r="H20" s="2">
        <v>845</v>
      </c>
      <c r="I20" s="3">
        <v>2.2499999999999999E-2</v>
      </c>
      <c r="J20" s="3">
        <v>2.01E-2</v>
      </c>
      <c r="K20" s="7">
        <v>0.12</v>
      </c>
      <c r="L20" t="str">
        <v>Chile, Peru, Bolivia, Argentina earthquake</v>
      </c>
    </row>
    <row r="21" spans="1:12" ht="43.5" x14ac:dyDescent="0.35">
      <c r="A21" s="4">
        <v>45713</v>
      </c>
      <c r="B21" s="5" t="s">
        <v>39</v>
      </c>
      <c r="C21" s="5" t="s">
        <v>40</v>
      </c>
      <c r="D21" s="5" t="s">
        <v>41</v>
      </c>
      <c r="E21" t="s">
        <v>45</v>
      </c>
      <c r="F21" s="2">
        <v>50</v>
      </c>
      <c r="G21" s="2">
        <v>545</v>
      </c>
      <c r="H21" s="2">
        <v>845</v>
      </c>
      <c r="I21" s="3">
        <v>2.2499999999999999E-2</v>
      </c>
      <c r="J21" s="3">
        <v>2.01E-2</v>
      </c>
      <c r="K21" s="7">
        <v>0.12</v>
      </c>
      <c r="L21" t="str">
        <v>U.S., Puerto Rico, U.S. Virgin Islands, D.C., Canada named storm and earthquake</v>
      </c>
    </row>
    <row r="22" spans="1:12" ht="43.5" x14ac:dyDescent="0.35">
      <c r="A22" s="4">
        <v>45713</v>
      </c>
      <c r="B22" s="5" t="s">
        <v>39</v>
      </c>
      <c r="C22" s="5" t="s">
        <v>40</v>
      </c>
      <c r="D22" s="5" t="s">
        <v>41</v>
      </c>
      <c r="E22" t="s">
        <v>38</v>
      </c>
      <c r="F22" s="2">
        <v>75</v>
      </c>
      <c r="G22" s="2">
        <v>545</v>
      </c>
      <c r="H22" s="2">
        <v>845</v>
      </c>
      <c r="I22" s="3">
        <v>2.92E-2</v>
      </c>
      <c r="J22" s="3">
        <v>2.5499999999999998E-2</v>
      </c>
      <c r="K22" s="3">
        <v>0.13750000000000001</v>
      </c>
      <c r="L22" t="str">
        <v>U.S. tropical cyclones, earthquakes (plus fire following), severe thunderstorm, winter storm, wildfire, volcanic eruption, meteorite impact, other perils (all including auto &amp; renter policy flood losses)</v>
      </c>
    </row>
    <row r="23" spans="1:12" ht="43.5" x14ac:dyDescent="0.35">
      <c r="A23" s="4">
        <v>45713</v>
      </c>
      <c r="B23" s="5" t="s">
        <v>39</v>
      </c>
      <c r="C23" s="5" t="s">
        <v>40</v>
      </c>
      <c r="D23" s="5" t="s">
        <v>41</v>
      </c>
      <c r="E23" t="s">
        <v>46</v>
      </c>
      <c r="F23" s="2">
        <v>50</v>
      </c>
      <c r="G23" s="2">
        <v>370</v>
      </c>
      <c r="H23" s="2">
        <v>545</v>
      </c>
      <c r="I23" s="3">
        <v>7.3499999999999996E-2</v>
      </c>
      <c r="J23" s="3">
        <v>4.9200000000000001E-2</v>
      </c>
      <c r="K23" s="7">
        <v>0.27</v>
      </c>
      <c r="L23" t="str">
        <v>U.S. earthquake</v>
      </c>
    </row>
    <row r="24" spans="1:12" ht="43.5" x14ac:dyDescent="0.35">
      <c r="A24" s="4">
        <v>45713</v>
      </c>
      <c r="B24" s="5" t="s">
        <v>39</v>
      </c>
      <c r="C24" s="5" t="s">
        <v>40</v>
      </c>
      <c r="D24" s="5" t="s">
        <v>41</v>
      </c>
      <c r="E24" t="s">
        <v>47</v>
      </c>
      <c r="F24" s="2">
        <v>90</v>
      </c>
      <c r="G24" s="2">
        <v>90</v>
      </c>
      <c r="H24" s="2">
        <v>265</v>
      </c>
      <c r="I24" s="3">
        <v>7.4099999999999999E-2</v>
      </c>
      <c r="J24" s="3">
        <v>4.5100000000000001E-2</v>
      </c>
      <c r="L24" t="str">
        <v>Cyber Risks</v>
      </c>
    </row>
    <row r="25" spans="1:12" ht="43.5" x14ac:dyDescent="0.35">
      <c r="A25" s="4">
        <v>45741</v>
      </c>
      <c r="B25" t="s">
        <v>48</v>
      </c>
      <c r="C25" s="5" t="s">
        <v>49</v>
      </c>
      <c r="D25" s="5" t="s">
        <v>21</v>
      </c>
      <c r="E25" t="s">
        <v>16</v>
      </c>
      <c r="F25" s="2">
        <v>100</v>
      </c>
      <c r="G25" s="2">
        <v>605</v>
      </c>
      <c r="H25" s="2">
        <v>805</v>
      </c>
      <c r="I25" s="3">
        <v>1.7000000000000001E-2</v>
      </c>
      <c r="J25" s="3">
        <v>1.5100000000000001E-2</v>
      </c>
      <c r="K25" s="3">
        <v>7.6249999999999998E-2</v>
      </c>
      <c r="L25" t="str">
        <v>US named storm: Alabama, North and South Carolina, Louisiana, Mississippi, Texas, Virgina, New York</v>
      </c>
    </row>
    <row r="26" spans="1:12" ht="43.5" x14ac:dyDescent="0.35">
      <c r="A26" s="4">
        <v>45741</v>
      </c>
      <c r="B26" t="s">
        <v>48</v>
      </c>
      <c r="C26" s="5" t="s">
        <v>49</v>
      </c>
      <c r="D26" s="5" t="s">
        <v>21</v>
      </c>
      <c r="E26" t="s">
        <v>22</v>
      </c>
      <c r="F26" s="2">
        <v>100</v>
      </c>
      <c r="G26" s="2">
        <v>405</v>
      </c>
      <c r="H26" s="2">
        <v>605</v>
      </c>
      <c r="I26" s="3">
        <v>2.5399999999999999E-2</v>
      </c>
      <c r="J26" s="3">
        <v>2.0299999999999999E-2</v>
      </c>
      <c r="K26" s="3">
        <v>8.6249999999999993E-2</v>
      </c>
      <c r="L26" t="str">
        <v>Massachusetts named storm, severe thunderstorm &amp; winter storm</v>
      </c>
    </row>
    <row r="27" spans="1:12" ht="29" x14ac:dyDescent="0.35">
      <c r="A27" s="4">
        <v>45682</v>
      </c>
      <c r="B27" s="5" t="s">
        <v>50</v>
      </c>
      <c r="C27" t="s">
        <v>51</v>
      </c>
      <c r="D27" s="5" t="s">
        <v>52</v>
      </c>
      <c r="E27" t="s">
        <v>16</v>
      </c>
      <c r="F27" s="2">
        <v>100</v>
      </c>
      <c r="I27" s="3">
        <v>0.10440000000000001</v>
      </c>
      <c r="J27" s="3">
        <v>7.4999999999999997E-2</v>
      </c>
      <c r="K27" s="3">
        <v>0.21249999999999999</v>
      </c>
      <c r="L27" t="str">
        <v>U.S. named storm (Florida, Louisiana, Alabama, Mississippi, Texas)</v>
      </c>
    </row>
    <row r="28" spans="1:12" ht="29" x14ac:dyDescent="0.35">
      <c r="A28" s="4">
        <v>45682</v>
      </c>
      <c r="B28" s="5" t="s">
        <v>50</v>
      </c>
      <c r="C28" t="s">
        <v>51</v>
      </c>
      <c r="D28" s="5" t="s">
        <v>52</v>
      </c>
      <c r="E28" t="s">
        <v>22</v>
      </c>
      <c r="F28" s="2">
        <v>100</v>
      </c>
      <c r="I28" s="3">
        <v>1.01E-2</v>
      </c>
      <c r="J28" s="3">
        <v>9.1999999999999998E-3</v>
      </c>
      <c r="K28" s="7">
        <v>0.03</v>
      </c>
      <c r="L28" t="str">
        <v>Puerto Rico named storm and earthquake</v>
      </c>
    </row>
    <row r="29" spans="1:12" ht="43.5" x14ac:dyDescent="0.35">
      <c r="A29" s="4">
        <v>45682</v>
      </c>
      <c r="B29" s="5" t="s">
        <v>53</v>
      </c>
      <c r="C29" t="s">
        <v>54</v>
      </c>
      <c r="D29" s="8" t="s">
        <v>55</v>
      </c>
      <c r="E29" t="s">
        <v>16</v>
      </c>
      <c r="F29" s="2">
        <v>85</v>
      </c>
      <c r="I29" s="3">
        <v>3.1199999999999999E-2</v>
      </c>
      <c r="J29" s="3">
        <v>2.75E-2</v>
      </c>
      <c r="K29" s="3">
        <v>5.7500000000000002E-2</v>
      </c>
      <c r="L29" t="str">
        <v>U.S. named storm, U.S. &amp; Canada earthquake</v>
      </c>
    </row>
    <row r="30" spans="1:12" ht="43.5" x14ac:dyDescent="0.35">
      <c r="A30" s="4">
        <v>45682</v>
      </c>
      <c r="B30" s="5" t="s">
        <v>53</v>
      </c>
      <c r="C30" t="s">
        <v>54</v>
      </c>
      <c r="D30" s="8" t="s">
        <v>55</v>
      </c>
      <c r="E30" t="s">
        <v>22</v>
      </c>
      <c r="F30" s="2">
        <v>30</v>
      </c>
      <c r="I30" s="3">
        <v>2.6700000000000002E-2</v>
      </c>
      <c r="J30" s="3">
        <v>1.67E-2</v>
      </c>
      <c r="K30" s="3">
        <v>5.7500000000000002E-2</v>
      </c>
      <c r="L30" t="str">
        <v>Florida Multi-Peril</v>
      </c>
    </row>
    <row r="31" spans="1:12" ht="43.5" x14ac:dyDescent="0.35">
      <c r="A31" s="4">
        <v>45682</v>
      </c>
      <c r="B31" s="5" t="s">
        <v>56</v>
      </c>
      <c r="C31" t="s">
        <v>57</v>
      </c>
      <c r="D31" s="5" t="s">
        <v>25</v>
      </c>
      <c r="E31" t="s">
        <v>16</v>
      </c>
      <c r="F31" s="9">
        <v>87.5</v>
      </c>
      <c r="G31" s="2">
        <v>2900</v>
      </c>
      <c r="H31" s="2">
        <v>4800</v>
      </c>
      <c r="I31" s="3">
        <v>4.99E-2</v>
      </c>
      <c r="J31" s="3">
        <v>3.8699999999999998E-2</v>
      </c>
      <c r="K31" s="7">
        <v>7.0000000000000007E-2</v>
      </c>
      <c r="L31" t="str">
        <v>North Carolina named storm</v>
      </c>
    </row>
    <row r="32" spans="1:12" ht="43.5" x14ac:dyDescent="0.35">
      <c r="A32" s="4">
        <v>45682</v>
      </c>
      <c r="B32" s="5" t="s">
        <v>56</v>
      </c>
      <c r="C32" t="s">
        <v>57</v>
      </c>
      <c r="D32" s="5" t="s">
        <v>25</v>
      </c>
      <c r="E32" t="s">
        <v>22</v>
      </c>
      <c r="F32" s="9">
        <v>122.5</v>
      </c>
      <c r="G32" s="2">
        <v>80000</v>
      </c>
      <c r="H32" s="10">
        <v>120000</v>
      </c>
      <c r="I32" s="3">
        <v>8.1699999999999995E-2</v>
      </c>
      <c r="J32" s="7">
        <v>0.06</v>
      </c>
      <c r="K32" s="3">
        <v>0.1225</v>
      </c>
      <c r="L32" t="str">
        <v>US Multi-Peril</v>
      </c>
    </row>
    <row r="33" spans="1:12" ht="43.5" x14ac:dyDescent="0.35">
      <c r="A33" s="4">
        <v>45682</v>
      </c>
      <c r="B33" t="s">
        <v>58</v>
      </c>
      <c r="C33" t="s">
        <v>59</v>
      </c>
      <c r="D33" s="5" t="s">
        <v>60</v>
      </c>
      <c r="E33" t="s">
        <v>16</v>
      </c>
      <c r="F33" s="2">
        <v>150</v>
      </c>
      <c r="G33" s="2">
        <v>2350</v>
      </c>
      <c r="H33" s="2">
        <v>2500</v>
      </c>
      <c r="I33" s="3">
        <v>4.4999999999999997E-3</v>
      </c>
      <c r="J33" s="3">
        <v>4.1999999999999997E-3</v>
      </c>
      <c r="K33" s="3">
        <v>2.9000000000000001E-2</v>
      </c>
      <c r="L33" t="str">
        <v>Pacific Coast Named Storm</v>
      </c>
    </row>
    <row r="34" spans="1:12" ht="58" x14ac:dyDescent="0.35">
      <c r="A34" s="4">
        <v>45682</v>
      </c>
      <c r="B34" s="5" t="s">
        <v>61</v>
      </c>
      <c r="C34" s="5" t="s">
        <v>62</v>
      </c>
      <c r="D34" s="5" t="s">
        <v>63</v>
      </c>
      <c r="E34" t="s">
        <v>16</v>
      </c>
      <c r="F34" s="2">
        <v>200</v>
      </c>
      <c r="G34" s="2"/>
      <c r="H34" s="2"/>
      <c r="I34" s="3">
        <v>3.9399999999999998E-2</v>
      </c>
      <c r="J34" s="3">
        <v>2.92E-2</v>
      </c>
      <c r="K34" s="3">
        <v>9.7500000000000003E-2</v>
      </c>
      <c r="L34" t="str">
        <v xml:space="preserve">
U.S. named storm, earthquake, severe thunderstorm, winter storm, wildfire, meteorite impact, volcanic eruption</v>
      </c>
    </row>
    <row r="35" spans="1:12" ht="72.5" x14ac:dyDescent="0.35">
      <c r="A35" s="4">
        <v>45682</v>
      </c>
      <c r="B35" s="5" t="s">
        <v>64</v>
      </c>
      <c r="C35" s="5" t="s">
        <v>65</v>
      </c>
      <c r="D35" s="11" t="s">
        <v>66</v>
      </c>
      <c r="E35" t="s">
        <v>16</v>
      </c>
      <c r="F35" s="2">
        <v>250</v>
      </c>
      <c r="I35" s="3">
        <v>2.0299999999999999E-2</v>
      </c>
      <c r="J35" s="3">
        <v>1.29E-2</v>
      </c>
      <c r="K35" s="7">
        <v>0.04</v>
      </c>
      <c r="L35" t="str">
        <v xml:space="preserve">
U.S. tropical cyclones, earthquakes (plus fire following), severe thunderstorm, winter storm, wildfire, volcanic eruption, meteorite impact, other perils (all including auto &amp; renter policy flood losses)</v>
      </c>
    </row>
    <row r="36" spans="1:12" ht="58" x14ac:dyDescent="0.35">
      <c r="A36" s="4">
        <v>45682</v>
      </c>
      <c r="B36" t="s">
        <v>67</v>
      </c>
      <c r="C36" s="5" t="s">
        <v>68</v>
      </c>
      <c r="D36" s="8" t="s">
        <v>69</v>
      </c>
      <c r="E36" t="s">
        <v>16</v>
      </c>
      <c r="F36" s="2">
        <v>150</v>
      </c>
      <c r="G36" s="2">
        <v>110000</v>
      </c>
      <c r="H36" s="2">
        <v>150000</v>
      </c>
      <c r="I36" s="3">
        <v>3.8899999999999997E-2</v>
      </c>
      <c r="J36" s="3">
        <v>3.09E-2</v>
      </c>
      <c r="K36" s="3">
        <v>7.2499999999999995E-2</v>
      </c>
      <c r="L36" t="str">
        <v>Jamaica named storms</v>
      </c>
    </row>
    <row r="37" spans="1:12" ht="58" x14ac:dyDescent="0.35">
      <c r="A37" s="4">
        <v>45682</v>
      </c>
      <c r="B37" t="s">
        <v>67</v>
      </c>
      <c r="C37" s="5" t="s">
        <v>68</v>
      </c>
      <c r="D37" s="8" t="s">
        <v>69</v>
      </c>
      <c r="E37" t="s">
        <v>22</v>
      </c>
      <c r="F37" s="2">
        <v>150</v>
      </c>
      <c r="G37" s="2">
        <v>78000</v>
      </c>
      <c r="H37" s="2">
        <v>121000</v>
      </c>
      <c r="I37" s="3">
        <v>6.5600000000000006E-2</v>
      </c>
      <c r="J37" s="3">
        <v>4.7E-2</v>
      </c>
      <c r="K37" s="3">
        <v>0.1075</v>
      </c>
      <c r="L37" t="str">
        <v>US named storm, US earthquake</v>
      </c>
    </row>
    <row r="38" spans="1:12" ht="58" x14ac:dyDescent="0.35">
      <c r="A38" s="4">
        <v>46015</v>
      </c>
      <c r="B38" t="s">
        <v>67</v>
      </c>
      <c r="C38" s="5" t="s">
        <v>68</v>
      </c>
      <c r="D38" s="8" t="s">
        <v>69</v>
      </c>
      <c r="E38" t="s">
        <v>38</v>
      </c>
      <c r="F38" s="2">
        <v>75</v>
      </c>
      <c r="G38" s="2">
        <v>38000</v>
      </c>
      <c r="H38" s="2">
        <v>78000</v>
      </c>
      <c r="I38" s="3">
        <v>0.15210000000000001</v>
      </c>
      <c r="J38" s="3">
        <v>0.1042</v>
      </c>
      <c r="K38" s="7">
        <v>0.23</v>
      </c>
      <c r="L38" t="str">
        <v>Louisiana named storm</v>
      </c>
    </row>
    <row r="39" spans="1:12" ht="72.5" x14ac:dyDescent="0.35">
      <c r="A39" s="4">
        <v>46015</v>
      </c>
      <c r="B39" s="5" t="s">
        <v>70</v>
      </c>
      <c r="C39" s="5" t="s">
        <v>71</v>
      </c>
      <c r="D39" s="8" t="s">
        <v>72</v>
      </c>
      <c r="E39" t="s">
        <v>16</v>
      </c>
      <c r="F39" s="2">
        <v>125</v>
      </c>
      <c r="G39" s="2">
        <v>2500</v>
      </c>
      <c r="H39" s="2">
        <v>3800</v>
      </c>
      <c r="I39" s="3">
        <v>2.07E-2</v>
      </c>
      <c r="J39" s="3">
        <v>1.41E-2</v>
      </c>
      <c r="K39" s="7">
        <v>0.04</v>
      </c>
      <c r="L39" t="str">
        <v>U.S. named storm, U.S. &amp; Canada earthquake, European windstorm</v>
      </c>
    </row>
    <row r="40" spans="1:12" ht="72.5" x14ac:dyDescent="0.35">
      <c r="A40" s="4">
        <v>46015</v>
      </c>
      <c r="B40" s="5" t="s">
        <v>70</v>
      </c>
      <c r="C40" s="5" t="s">
        <v>71</v>
      </c>
      <c r="D40" s="8" t="s">
        <v>72</v>
      </c>
      <c r="E40" t="s">
        <v>22</v>
      </c>
      <c r="F40" s="2">
        <v>100</v>
      </c>
      <c r="G40" s="2">
        <v>1000</v>
      </c>
      <c r="H40" s="2">
        <v>1750</v>
      </c>
      <c r="I40" s="3">
        <v>7.8799999999999995E-2</v>
      </c>
      <c r="J40" s="3">
        <v>5.16E-2</v>
      </c>
      <c r="K40" s="3">
        <v>0.10249999999999999</v>
      </c>
      <c r="L40" t="str">
        <v>Japan Earthquake</v>
      </c>
    </row>
    <row r="41" spans="1:12" ht="72.5" x14ac:dyDescent="0.35">
      <c r="A41" s="4">
        <v>46015</v>
      </c>
      <c r="B41" s="5" t="s">
        <v>70</v>
      </c>
      <c r="C41" s="5" t="s">
        <v>71</v>
      </c>
      <c r="D41" s="8" t="s">
        <v>72</v>
      </c>
      <c r="E41" t="s">
        <v>38</v>
      </c>
      <c r="F41" s="2">
        <v>100</v>
      </c>
      <c r="G41" s="2">
        <v>2400</v>
      </c>
      <c r="H41" s="2">
        <v>2900</v>
      </c>
      <c r="I41" s="3">
        <v>5.0299999999999997E-2</v>
      </c>
      <c r="J41" s="3">
        <v>4.0599999999999997E-2</v>
      </c>
      <c r="K41" s="7">
        <v>0.14000000000000001</v>
      </c>
      <c r="L41" t="str">
        <v>Mexico Earthquake and Atlantic coast named storm</v>
      </c>
    </row>
    <row r="42" spans="1:12" ht="58" x14ac:dyDescent="0.35">
      <c r="A42" s="4">
        <v>46015</v>
      </c>
      <c r="B42" s="5" t="s">
        <v>73</v>
      </c>
      <c r="C42" t="s">
        <v>74</v>
      </c>
      <c r="D42" s="8" t="s">
        <v>75</v>
      </c>
      <c r="E42" t="s">
        <v>16</v>
      </c>
      <c r="F42" s="2">
        <v>200</v>
      </c>
      <c r="G42" s="2">
        <v>800</v>
      </c>
      <c r="H42" s="2">
        <v>1000</v>
      </c>
      <c r="I42" s="3">
        <v>1.37E-2</v>
      </c>
      <c r="J42" s="3">
        <v>9.9000000000000008E-3</v>
      </c>
      <c r="K42" s="7">
        <v>0.05</v>
      </c>
      <c r="L42" t="str">
        <v>Texas Named Storms and Severe Storms</v>
      </c>
    </row>
    <row r="43" spans="1:12" ht="58" x14ac:dyDescent="0.35">
      <c r="A43" s="4">
        <v>46015</v>
      </c>
      <c r="B43" t="s">
        <v>76</v>
      </c>
      <c r="C43" s="5" t="s">
        <v>77</v>
      </c>
      <c r="D43" s="5" t="s">
        <v>78</v>
      </c>
      <c r="E43" t="s">
        <v>16</v>
      </c>
      <c r="F43" s="2">
        <v>200</v>
      </c>
      <c r="G43" s="2">
        <v>50</v>
      </c>
      <c r="H43" s="2">
        <v>250</v>
      </c>
      <c r="I43" s="3">
        <v>7.4999999999999997E-3</v>
      </c>
      <c r="J43" s="3">
        <v>5.8999999999999999E-3</v>
      </c>
      <c r="K43" s="3">
        <v>8.5000000000000006E-2</v>
      </c>
      <c r="L43" t="str">
        <v>Named Storm: Massachusetts, New Jersey, South Carolina, New York</v>
      </c>
    </row>
    <row r="44" spans="1:12" ht="103" x14ac:dyDescent="0.35">
      <c r="A44" s="4">
        <v>46015</v>
      </c>
      <c r="B44" s="5" t="s">
        <v>79</v>
      </c>
      <c r="C44" t="s">
        <v>80</v>
      </c>
      <c r="D44" s="12" t="s">
        <v>81</v>
      </c>
      <c r="E44" t="s">
        <v>16</v>
      </c>
      <c r="F44" s="2">
        <v>300</v>
      </c>
      <c r="G44" s="2">
        <v>4250</v>
      </c>
      <c r="H44" s="2">
        <v>6250</v>
      </c>
      <c r="I44" s="3">
        <v>1.1900000000000001E-2</v>
      </c>
      <c r="J44" s="3">
        <v>8.8000000000000005E-3</v>
      </c>
      <c r="K44" s="7">
        <v>0.04</v>
      </c>
      <c r="L44" t="str">
        <v>US named storm, Alabama, Florida, North and South Carolina, Louisiana, Mississippi, Texas</v>
      </c>
    </row>
    <row r="45" spans="1:12" ht="101.5" x14ac:dyDescent="0.35">
      <c r="A45" s="4">
        <v>46015</v>
      </c>
      <c r="B45" s="5" t="s">
        <v>79</v>
      </c>
      <c r="C45" t="s">
        <v>80</v>
      </c>
      <c r="D45" s="13" t="s">
        <v>82</v>
      </c>
      <c r="E45" t="s">
        <v>22</v>
      </c>
      <c r="F45" s="2">
        <v>350</v>
      </c>
      <c r="G45" s="2">
        <v>4250</v>
      </c>
      <c r="H45" s="2">
        <v>5200</v>
      </c>
      <c r="I45" s="3">
        <v>2.12E-2</v>
      </c>
      <c r="J45" s="3">
        <v>1.7500000000000002E-2</v>
      </c>
      <c r="K45" s="3">
        <v>5.2499999999999998E-2</v>
      </c>
      <c r="L45" t="str">
        <v>Florida and South Carolina named Storm</v>
      </c>
    </row>
    <row r="46" spans="1:12" ht="101.5" x14ac:dyDescent="0.35">
      <c r="A46" s="4">
        <v>46015</v>
      </c>
      <c r="B46" s="5" t="s">
        <v>83</v>
      </c>
      <c r="C46" t="s">
        <v>84</v>
      </c>
      <c r="D46" s="13" t="s">
        <v>85</v>
      </c>
      <c r="E46" t="s">
        <v>16</v>
      </c>
      <c r="F46" s="2">
        <v>70</v>
      </c>
      <c r="G46" s="2">
        <v>525</v>
      </c>
      <c r="H46" s="2">
        <v>625</v>
      </c>
      <c r="I46" s="3">
        <v>6.0299999999999999E-2</v>
      </c>
      <c r="J46" s="3">
        <v>4.0899999999999999E-2</v>
      </c>
      <c r="K46" s="7">
        <v>0.2</v>
      </c>
      <c r="L46" t="str">
        <v>Named Storm: Texas, North Carolina, South Carolina, Louisiana</v>
      </c>
    </row>
    <row r="47" spans="1:12" ht="101.5" x14ac:dyDescent="0.35">
      <c r="A47" s="4">
        <v>46015</v>
      </c>
      <c r="B47" s="5" t="s">
        <v>83</v>
      </c>
      <c r="C47" t="s">
        <v>84</v>
      </c>
      <c r="D47" s="13" t="s">
        <v>85</v>
      </c>
      <c r="E47" t="s">
        <v>22</v>
      </c>
      <c r="F47" s="2">
        <v>75</v>
      </c>
      <c r="G47" s="2">
        <v>1050</v>
      </c>
      <c r="H47" s="2">
        <v>1380</v>
      </c>
      <c r="I47" s="3">
        <v>9.2999999999999992E-3</v>
      </c>
      <c r="J47" s="3">
        <v>7.6E-3</v>
      </c>
      <c r="K47" s="3">
        <v>3.7499999999999999E-2</v>
      </c>
      <c r="L47" t="str">
        <v>US, Canada named storms and earthquakes</v>
      </c>
    </row>
    <row r="48" spans="1:12" ht="101.5" x14ac:dyDescent="0.35">
      <c r="A48" s="4">
        <v>46015</v>
      </c>
      <c r="B48" s="5" t="s">
        <v>83</v>
      </c>
      <c r="C48" t="s">
        <v>84</v>
      </c>
      <c r="D48" s="13" t="s">
        <v>85</v>
      </c>
      <c r="E48" t="s">
        <v>38</v>
      </c>
      <c r="F48" s="2">
        <v>200</v>
      </c>
      <c r="G48" s="2">
        <v>1050</v>
      </c>
      <c r="H48" s="2">
        <v>1250</v>
      </c>
      <c r="I48" s="3">
        <v>2.0899999999999998E-2</v>
      </c>
      <c r="J48" s="3">
        <v>1.8200000000000001E-2</v>
      </c>
      <c r="K48" s="3">
        <v>5.5E-2</v>
      </c>
      <c r="L48" t="str">
        <v>Japan Typhoon, Japan flood, Japan Earthquake</v>
      </c>
    </row>
    <row r="49" spans="1:12" ht="72.5" x14ac:dyDescent="0.35">
      <c r="A49" s="4">
        <v>46015</v>
      </c>
      <c r="B49" s="5" t="s">
        <v>86</v>
      </c>
      <c r="C49" s="5" t="s">
        <v>87</v>
      </c>
      <c r="D49" s="8" t="s">
        <v>88</v>
      </c>
      <c r="E49" t="s">
        <v>16</v>
      </c>
      <c r="F49" s="2">
        <v>200</v>
      </c>
      <c r="G49" s="2">
        <v>1800</v>
      </c>
      <c r="H49" s="2">
        <v>2000</v>
      </c>
      <c r="I49" s="3">
        <v>1.84E-2</v>
      </c>
      <c r="J49" s="3">
        <v>1.6400000000000001E-2</v>
      </c>
      <c r="K49" s="3">
        <v>5.5E-2</v>
      </c>
      <c r="L49" t="str">
        <v>US named storm: Alabama, North and South Carolina, Texas, Louisiana, Mississippi</v>
      </c>
    </row>
    <row r="50" spans="1:12" ht="72.5" x14ac:dyDescent="0.35">
      <c r="A50" s="4">
        <v>46015</v>
      </c>
      <c r="B50" s="5" t="s">
        <v>86</v>
      </c>
      <c r="C50" s="5" t="s">
        <v>87</v>
      </c>
      <c r="D50" s="8" t="s">
        <v>88</v>
      </c>
      <c r="E50" t="s">
        <v>22</v>
      </c>
      <c r="F50" s="2">
        <v>75</v>
      </c>
      <c r="G50" s="2">
        <v>1200</v>
      </c>
      <c r="H50" s="2">
        <v>1800</v>
      </c>
      <c r="I50" s="3">
        <v>4.1000000000000002E-2</v>
      </c>
      <c r="J50" s="3">
        <v>2.7699999999999999E-2</v>
      </c>
      <c r="K50" s="3">
        <v>8.2500000000000004E-2</v>
      </c>
      <c r="L50" t="str">
        <v>US named storm (initially Alabama, Florida, Georgia, Mississippi, North Carolina and South Carolina)</v>
      </c>
    </row>
    <row r="51" spans="1:12" ht="29" x14ac:dyDescent="0.35">
      <c r="A51" s="4">
        <v>46015</v>
      </c>
      <c r="B51" s="5" t="s">
        <v>89</v>
      </c>
      <c r="C51" t="s">
        <v>90</v>
      </c>
      <c r="D51" t="s">
        <v>13</v>
      </c>
      <c r="E51" t="s">
        <v>16</v>
      </c>
      <c r="F51" s="2">
        <v>125</v>
      </c>
      <c r="I51" s="3">
        <v>2.3599999999999999E-2</v>
      </c>
      <c r="J51" s="3">
        <v>2.0400000000000001E-2</v>
      </c>
      <c r="K51" s="7">
        <v>0.05</v>
      </c>
      <c r="L51" t="str">
        <v>U.S. flood risk (from named storms)</v>
      </c>
    </row>
    <row r="52" spans="1:12" ht="87" x14ac:dyDescent="0.35">
      <c r="A52" s="4">
        <v>46015</v>
      </c>
      <c r="B52" s="5" t="s">
        <v>91</v>
      </c>
      <c r="C52" s="5" t="s">
        <v>92</v>
      </c>
      <c r="D52" s="8" t="s">
        <v>93</v>
      </c>
      <c r="E52" t="s">
        <v>16</v>
      </c>
      <c r="F52" s="2">
        <v>175</v>
      </c>
      <c r="I52" s="3">
        <v>4.1599999999999998E-2</v>
      </c>
      <c r="J52" s="3">
        <v>3.6600000000000001E-2</v>
      </c>
      <c r="K52" s="7">
        <v>0.08</v>
      </c>
      <c r="L52" t="str">
        <v>US Northeast named storm and US / Canada earthquake</v>
      </c>
    </row>
    <row r="53" spans="1:12" ht="87" x14ac:dyDescent="0.35">
      <c r="A53" s="4">
        <v>46015</v>
      </c>
      <c r="B53" s="5" t="s">
        <v>91</v>
      </c>
      <c r="C53" s="5" t="s">
        <v>92</v>
      </c>
      <c r="D53" s="8" t="s">
        <v>93</v>
      </c>
      <c r="E53" t="s">
        <v>22</v>
      </c>
      <c r="F53" s="2">
        <v>175</v>
      </c>
      <c r="I53" s="3">
        <v>5.6300000000000003E-2</v>
      </c>
      <c r="J53" s="3">
        <v>4.8399999999999999E-2</v>
      </c>
      <c r="K53" s="3">
        <v>0.105</v>
      </c>
      <c r="L53" t="str">
        <v>Medical Benefit claims levels</v>
      </c>
    </row>
    <row r="54" spans="1:12" ht="43.5" x14ac:dyDescent="0.35">
      <c r="A54" s="4">
        <v>46015</v>
      </c>
      <c r="B54" s="5" t="s">
        <v>94</v>
      </c>
      <c r="C54" s="5" t="s">
        <v>95</v>
      </c>
      <c r="D54" s="8" t="s">
        <v>96</v>
      </c>
      <c r="E54" t="s">
        <v>16</v>
      </c>
      <c r="F54" s="2">
        <v>100</v>
      </c>
      <c r="I54" s="3">
        <v>1.1299999999999999E-2</v>
      </c>
      <c r="J54" s="3">
        <v>9.1999999999999998E-3</v>
      </c>
      <c r="K54" s="3">
        <v>3.5000000000000003E-2</v>
      </c>
      <c r="L54" t="str">
        <v>Texas named storm</v>
      </c>
    </row>
    <row r="55" spans="1:12" ht="72.5" x14ac:dyDescent="0.35">
      <c r="A55" s="4">
        <v>45985</v>
      </c>
      <c r="B55" t="s">
        <v>97</v>
      </c>
      <c r="C55" s="5" t="s">
        <v>98</v>
      </c>
      <c r="D55" s="8" t="s">
        <v>99</v>
      </c>
      <c r="E55" t="s">
        <v>16</v>
      </c>
      <c r="F55" s="2">
        <v>175</v>
      </c>
      <c r="G55" s="2">
        <v>3065</v>
      </c>
      <c r="H55" s="2">
        <v>4290</v>
      </c>
      <c r="I55" s="3">
        <v>3.3000000000000002E-2</v>
      </c>
      <c r="J55" s="3">
        <v>2.47E-2</v>
      </c>
      <c r="K55" s="3">
        <v>6.25E-2</v>
      </c>
      <c r="L55" t="str">
        <v>US named storm, US and Canada Earthquake</v>
      </c>
    </row>
    <row r="56" spans="1:12" ht="72.5" x14ac:dyDescent="0.35">
      <c r="A56" s="4">
        <v>45985</v>
      </c>
      <c r="B56" t="s">
        <v>97</v>
      </c>
      <c r="C56" s="5" t="s">
        <v>98</v>
      </c>
      <c r="D56" s="8" t="s">
        <v>99</v>
      </c>
      <c r="E56" t="s">
        <v>22</v>
      </c>
      <c r="F56" s="2">
        <v>150</v>
      </c>
      <c r="G56" s="2">
        <v>2550</v>
      </c>
      <c r="H56" s="2">
        <v>3070</v>
      </c>
      <c r="I56" s="3">
        <v>4.7100000000000003E-2</v>
      </c>
      <c r="J56" s="3">
        <v>4.02E-2</v>
      </c>
      <c r="K56" s="3">
        <v>9.5000000000000001E-2</v>
      </c>
      <c r="L56" t="str">
        <v>US named storn, US earthquake</v>
      </c>
    </row>
    <row r="57" spans="1:12" ht="188.5" x14ac:dyDescent="0.35">
      <c r="A57" s="4">
        <v>45985</v>
      </c>
      <c r="B57" s="5" t="s">
        <v>100</v>
      </c>
      <c r="C57" t="s">
        <v>101</v>
      </c>
      <c r="D57" s="8" t="s">
        <v>102</v>
      </c>
      <c r="E57">
        <v>2</v>
      </c>
      <c r="F57" s="2">
        <v>75</v>
      </c>
      <c r="G57" s="2">
        <v>2000</v>
      </c>
      <c r="H57" s="2">
        <v>2900</v>
      </c>
      <c r="I57" s="3">
        <v>8.2100000000000006E-2</v>
      </c>
      <c r="J57" s="3">
        <v>6.1400000000000003E-2</v>
      </c>
      <c r="K57" s="3">
        <v>0.13250000000000001</v>
      </c>
      <c r="L57" t="str">
        <v>US named storm, earthquake, severe thunderstorm, winter storm, wildfire</v>
      </c>
    </row>
    <row r="58" spans="1:12" ht="188.5" x14ac:dyDescent="0.35">
      <c r="A58" s="4">
        <v>45985</v>
      </c>
      <c r="B58" s="5" t="s">
        <v>100</v>
      </c>
      <c r="C58" t="s">
        <v>101</v>
      </c>
      <c r="D58" s="8" t="s">
        <v>102</v>
      </c>
      <c r="E58">
        <v>3</v>
      </c>
      <c r="F58" s="2">
        <v>200</v>
      </c>
      <c r="G58" s="2">
        <v>2900</v>
      </c>
      <c r="H58" s="2">
        <v>4150</v>
      </c>
      <c r="I58" s="3">
        <v>4.5199999999999997E-2</v>
      </c>
      <c r="J58" s="3">
        <v>3.2500000000000001E-2</v>
      </c>
      <c r="K58" s="7">
        <v>7.0000000000000007E-2</v>
      </c>
      <c r="L58" t="str">
        <v>U.S., DC, Puerto Rico, Virgin Islands named storm, U.S. earthquake, Canada earthquake</v>
      </c>
    </row>
    <row r="59" spans="1:12" ht="188.5" x14ac:dyDescent="0.35">
      <c r="A59" s="4">
        <v>45985</v>
      </c>
      <c r="B59" s="5" t="s">
        <v>100</v>
      </c>
      <c r="C59" t="s">
        <v>101</v>
      </c>
      <c r="D59" s="8" t="s">
        <v>102</v>
      </c>
      <c r="E59">
        <v>4</v>
      </c>
      <c r="F59" s="2">
        <v>175</v>
      </c>
      <c r="G59" s="2">
        <v>4150</v>
      </c>
      <c r="H59" s="2">
        <v>4850</v>
      </c>
      <c r="I59" s="3">
        <v>2.35E-2</v>
      </c>
      <c r="J59" s="3">
        <v>2.0500000000000001E-2</v>
      </c>
      <c r="K59" s="3">
        <v>5.2499999999999998E-2</v>
      </c>
      <c r="L59" t="str">
        <v>U.S. named storm, earthquake, severe thunderstorm, winter storm, wildfire, meteorite impact, volcanic eruption (excl. California, Florida, Louisiana, Texas)</v>
      </c>
    </row>
    <row r="60" spans="1:12" ht="43.5" x14ac:dyDescent="0.35">
      <c r="A60" s="4">
        <v>45954</v>
      </c>
      <c r="B60" t="s">
        <v>103</v>
      </c>
      <c r="C60" s="5" t="s">
        <v>104</v>
      </c>
      <c r="D60" t="s">
        <v>105</v>
      </c>
      <c r="E60" t="s">
        <v>16</v>
      </c>
      <c r="F60" s="2">
        <v>225</v>
      </c>
      <c r="I60" s="3">
        <v>1.23E-2</v>
      </c>
      <c r="J60" s="3">
        <v>8.8000000000000005E-3</v>
      </c>
      <c r="K60" s="3">
        <v>3.1E-2</v>
      </c>
      <c r="L60" t="str">
        <v>US named storm (Florida, Louisiana)</v>
      </c>
    </row>
    <row r="61" spans="1:12" ht="43.5" x14ac:dyDescent="0.35">
      <c r="A61" s="4">
        <v>45954</v>
      </c>
      <c r="B61" t="s">
        <v>103</v>
      </c>
      <c r="C61" s="5" t="s">
        <v>104</v>
      </c>
      <c r="D61" t="s">
        <v>105</v>
      </c>
      <c r="E61" t="s">
        <v>22</v>
      </c>
      <c r="F61" s="2">
        <v>225</v>
      </c>
      <c r="I61" s="3">
        <v>1.23E-2</v>
      </c>
      <c r="J61" s="3">
        <v>8.8000000000000005E-3</v>
      </c>
      <c r="K61" s="3">
        <v>3.1E-2</v>
      </c>
      <c r="L61" t="str">
        <v>U.S named storm, U.S. &amp; Canada earthquake, European windstorm</v>
      </c>
    </row>
    <row r="62" spans="1:12" x14ac:dyDescent="0.35">
      <c r="A62" s="4">
        <v>45954</v>
      </c>
      <c r="B62" s="5" t="s">
        <v>106</v>
      </c>
      <c r="C62" t="s">
        <v>107</v>
      </c>
      <c r="D62" s="5" t="s">
        <v>108</v>
      </c>
      <c r="E62" t="s">
        <v>16</v>
      </c>
      <c r="F62" s="2">
        <v>95</v>
      </c>
      <c r="G62" s="2">
        <v>350</v>
      </c>
      <c r="I62" s="3">
        <v>3.1E-2</v>
      </c>
      <c r="J62" s="3">
        <v>2.5999999999999999E-2</v>
      </c>
      <c r="K62" s="7">
        <v>0.06</v>
      </c>
      <c r="L62" t="str">
        <v>US and Canada named storm and earthquake</v>
      </c>
    </row>
    <row r="63" spans="1:12" x14ac:dyDescent="0.35">
      <c r="A63" s="4">
        <v>45924</v>
      </c>
      <c r="B63" s="5" t="s">
        <v>109</v>
      </c>
      <c r="C63" t="s">
        <v>74</v>
      </c>
      <c r="D63" t="s">
        <v>110</v>
      </c>
      <c r="E63" t="s">
        <v>16</v>
      </c>
      <c r="F63" s="2">
        <v>210</v>
      </c>
      <c r="G63" s="2">
        <v>800</v>
      </c>
      <c r="H63" s="2">
        <v>1200</v>
      </c>
      <c r="I63" s="3">
        <v>1.2E-2</v>
      </c>
      <c r="J63" s="3">
        <v>7.0000000000000001E-3</v>
      </c>
      <c r="K63" s="3">
        <v>0.105</v>
      </c>
      <c r="L63" t="str">
        <v>US Northeast, named storm, earthquake, severe weather, fire</v>
      </c>
    </row>
    <row r="64" spans="1:12" x14ac:dyDescent="0.35">
      <c r="A64" s="4">
        <v>45832</v>
      </c>
      <c r="B64" s="5" t="s">
        <v>50</v>
      </c>
      <c r="C64" s="5" t="s">
        <v>51</v>
      </c>
      <c r="D64" s="5" t="s">
        <v>13</v>
      </c>
      <c r="E64" t="s">
        <v>16</v>
      </c>
      <c r="F64" s="2">
        <v>80</v>
      </c>
      <c r="I64" s="3">
        <v>1.7500000000000002E-2</v>
      </c>
      <c r="J64" s="3">
        <v>1.4999999999999999E-2</v>
      </c>
      <c r="K64" s="7">
        <v>7.0000000000000007E-2</v>
      </c>
      <c r="L64" t="str">
        <v>Northeast U.S. named storm</v>
      </c>
    </row>
    <row r="65" spans="1:12" x14ac:dyDescent="0.35">
      <c r="A65" s="4">
        <v>45832</v>
      </c>
      <c r="B65" s="5" t="s">
        <v>50</v>
      </c>
      <c r="C65" s="5" t="s">
        <v>51</v>
      </c>
      <c r="D65" s="5" t="s">
        <v>13</v>
      </c>
      <c r="E65" t="s">
        <v>22</v>
      </c>
      <c r="F65" s="2">
        <v>60</v>
      </c>
      <c r="I65" s="3">
        <v>6.0499999999999998E-2</v>
      </c>
      <c r="J65" s="3">
        <v>4.7800000000000002E-2</v>
      </c>
      <c r="K65" s="7">
        <v>0.18</v>
      </c>
      <c r="L65" t="str">
        <v>US named storm: Alabama, North and South Carolina, Louisiana, Mississippi, Texas</v>
      </c>
    </row>
    <row r="66" spans="1:12" ht="116" x14ac:dyDescent="0.35">
      <c r="A66" s="4">
        <v>45832</v>
      </c>
      <c r="B66" s="5" t="s">
        <v>111</v>
      </c>
      <c r="C66" s="8" t="s">
        <v>112</v>
      </c>
      <c r="D66" s="8" t="s">
        <v>113</v>
      </c>
      <c r="E66" t="s">
        <v>16</v>
      </c>
      <c r="F66" s="2">
        <v>60</v>
      </c>
      <c r="I66" s="3">
        <v>5.6500000000000002E-2</v>
      </c>
      <c r="J66" s="3">
        <v>2.2200000000000001E-2</v>
      </c>
      <c r="K66" s="7">
        <v>0.16</v>
      </c>
      <c r="L66" t="str">
        <v>US named storm, quake, severe thunderstorm, winter storm</v>
      </c>
    </row>
    <row r="67" spans="1:12" ht="72.5" x14ac:dyDescent="0.35">
      <c r="A67" s="4">
        <v>45832</v>
      </c>
      <c r="B67" s="5" t="s">
        <v>114</v>
      </c>
      <c r="C67" t="s">
        <v>115</v>
      </c>
      <c r="D67" s="8" t="s">
        <v>99</v>
      </c>
      <c r="E67" t="s">
        <v>16</v>
      </c>
      <c r="F67" s="2">
        <v>75</v>
      </c>
      <c r="G67" s="2">
        <v>5700</v>
      </c>
      <c r="I67" s="3">
        <v>1.84E-2</v>
      </c>
      <c r="J67" s="3">
        <v>1.67E-2</v>
      </c>
      <c r="K67" s="3">
        <v>6.25E-2</v>
      </c>
      <c r="L67" t="str">
        <v>Florida named storm, earthquake, severe weather, wildfire, volcanic eruption, meteorite impact</v>
      </c>
    </row>
    <row r="68" spans="1:12" ht="72.5" x14ac:dyDescent="0.35">
      <c r="A68" s="4">
        <v>45832</v>
      </c>
      <c r="B68" s="5" t="s">
        <v>114</v>
      </c>
      <c r="C68" t="s">
        <v>115</v>
      </c>
      <c r="D68" s="8" t="s">
        <v>99</v>
      </c>
      <c r="E68" t="s">
        <v>22</v>
      </c>
      <c r="F68" s="2">
        <v>125</v>
      </c>
      <c r="G68" s="2">
        <v>5100</v>
      </c>
      <c r="I68" s="3">
        <v>2.29E-2</v>
      </c>
      <c r="J68" s="3">
        <v>2.0299999999999999E-2</v>
      </c>
      <c r="K68" s="3">
        <v>7.2499999999999995E-2</v>
      </c>
      <c r="L68" t="str">
        <v>U.S. named storm, earthquake, severe thunderstorm, winter storm, wildfire, meteorite impact, volcanic eruption</v>
      </c>
    </row>
    <row r="69" spans="1:12" ht="72.5" x14ac:dyDescent="0.35">
      <c r="A69" s="4">
        <v>45832</v>
      </c>
      <c r="B69" s="5" t="s">
        <v>116</v>
      </c>
      <c r="C69" s="5" t="s">
        <v>117</v>
      </c>
      <c r="D69" s="8" t="s">
        <v>118</v>
      </c>
      <c r="E69" t="s">
        <v>16</v>
      </c>
      <c r="F69" s="2">
        <v>100</v>
      </c>
      <c r="G69" s="2">
        <v>1250</v>
      </c>
      <c r="H69" s="2">
        <v>1750</v>
      </c>
      <c r="I69" s="3">
        <v>1.2670000000000001E-2</v>
      </c>
      <c r="J69" s="3">
        <v>1.059E-2</v>
      </c>
      <c r="K69" s="3">
        <v>4.4999999999999998E-2</v>
      </c>
      <c r="L69" t="str">
        <v>New York Storm Surge (named storm induced)</v>
      </c>
    </row>
    <row r="70" spans="1:12" ht="58" x14ac:dyDescent="0.35">
      <c r="A70" s="4">
        <v>45832</v>
      </c>
      <c r="B70" s="5" t="s">
        <v>61</v>
      </c>
      <c r="C70" s="5" t="s">
        <v>62</v>
      </c>
      <c r="D70" s="8" t="s">
        <v>119</v>
      </c>
      <c r="E70" t="s">
        <v>16</v>
      </c>
      <c r="F70" s="2">
        <v>50</v>
      </c>
      <c r="G70" s="2">
        <v>600</v>
      </c>
      <c r="H70" s="2">
        <v>800</v>
      </c>
      <c r="I70" s="3">
        <v>2.5899999999999999E-2</v>
      </c>
      <c r="J70" s="3">
        <v>1.9599999999999999E-2</v>
      </c>
      <c r="K70" s="3">
        <v>0.14749999999999999</v>
      </c>
      <c r="L70" t="str">
        <v>US named storm (initially Connecticut, Delaware, Hawaii, Maryland, Massachusetts, New Jersey, New York, North Carolina, Penn, Rhode Island, South Carolina, Virginia)</v>
      </c>
    </row>
    <row r="71" spans="1:12" ht="43.5" x14ac:dyDescent="0.35">
      <c r="A71" s="4">
        <v>45832</v>
      </c>
      <c r="B71" s="5" t="s">
        <v>120</v>
      </c>
      <c r="C71" s="5" t="s">
        <v>121</v>
      </c>
      <c r="D71" s="5" t="s">
        <v>122</v>
      </c>
      <c r="E71" t="s">
        <v>16</v>
      </c>
      <c r="F71" s="2">
        <v>85</v>
      </c>
      <c r="I71" s="3">
        <v>3.0700000000000002E-2</v>
      </c>
      <c r="J71" s="3">
        <v>1.6500000000000001E-2</v>
      </c>
      <c r="K71" s="7">
        <v>0.09</v>
      </c>
      <c r="L71" t="str">
        <v>US named storm: Alabama, Louisiana, Mississippi, New York, North Carolina, South Carolina, Texas, Virginia</v>
      </c>
    </row>
    <row r="72" spans="1:12" ht="87" x14ac:dyDescent="0.35">
      <c r="A72" s="4">
        <v>45832</v>
      </c>
      <c r="B72" s="5" t="s">
        <v>91</v>
      </c>
      <c r="C72" s="5" t="s">
        <v>92</v>
      </c>
      <c r="D72" s="8" t="s">
        <v>93</v>
      </c>
      <c r="E72" t="s">
        <v>16</v>
      </c>
      <c r="F72" s="2">
        <v>150</v>
      </c>
      <c r="I72" s="3">
        <v>2.5999999999999999E-2</v>
      </c>
      <c r="J72" s="3">
        <v>2.2200000000000001E-2</v>
      </c>
      <c r="K72" s="3">
        <v>9.7500000000000003E-2</v>
      </c>
      <c r="L72" t="str">
        <v>Texas named storms and severe thunderstorm</v>
      </c>
    </row>
    <row r="73" spans="1:12" ht="29" x14ac:dyDescent="0.35">
      <c r="A73" s="4">
        <v>45801</v>
      </c>
      <c r="B73" t="s">
        <v>123</v>
      </c>
      <c r="C73" s="5" t="s">
        <v>124</v>
      </c>
      <c r="D73" s="5" t="s">
        <v>21</v>
      </c>
      <c r="E73" t="s">
        <v>16</v>
      </c>
      <c r="F73" s="2">
        <v>150</v>
      </c>
      <c r="G73" s="2">
        <v>3800</v>
      </c>
      <c r="H73" s="2">
        <v>4400</v>
      </c>
      <c r="I73" s="3">
        <v>7.4999999999999997E-3</v>
      </c>
      <c r="J73" s="3">
        <v>6.4999999999999997E-3</v>
      </c>
      <c r="K73" s="7">
        <v>7.0000000000000007E-2</v>
      </c>
      <c r="L73" t="str">
        <v>Texas named storms</v>
      </c>
    </row>
    <row r="74" spans="1:12" ht="29" x14ac:dyDescent="0.35">
      <c r="A74" s="4">
        <v>45801</v>
      </c>
      <c r="B74" t="s">
        <v>123</v>
      </c>
      <c r="C74" s="5" t="s">
        <v>124</v>
      </c>
      <c r="D74" s="5" t="s">
        <v>21</v>
      </c>
      <c r="E74" t="s">
        <v>22</v>
      </c>
      <c r="F74" s="2">
        <v>50</v>
      </c>
      <c r="G74" s="2">
        <v>870</v>
      </c>
      <c r="H74" s="2">
        <v>1300</v>
      </c>
      <c r="I74" s="3">
        <v>1.43E-2</v>
      </c>
      <c r="J74" s="3">
        <v>9.1999999999999998E-3</v>
      </c>
      <c r="K74" s="7">
        <v>0.11</v>
      </c>
      <c r="L74" t="str">
        <v>US earthquake, US named storms (Excludes Florida on a 1st event basis. Excludes California and Texas)</v>
      </c>
    </row>
    <row r="75" spans="1:12" ht="43.5" x14ac:dyDescent="0.35">
      <c r="A75" s="4">
        <v>45801</v>
      </c>
      <c r="B75" s="5" t="s">
        <v>125</v>
      </c>
      <c r="C75" t="s">
        <v>126</v>
      </c>
      <c r="D75" s="5" t="s">
        <v>127</v>
      </c>
      <c r="E75" t="s">
        <v>16</v>
      </c>
      <c r="F75" s="2">
        <v>175</v>
      </c>
      <c r="I75" s="3">
        <v>4.5400000000000003E-2</v>
      </c>
      <c r="J75" s="3">
        <v>3.8699999999999998E-2</v>
      </c>
      <c r="K75" s="3">
        <v>0.125</v>
      </c>
      <c r="L75" t="str">
        <v>Florida named storm, severe thunderstorm</v>
      </c>
    </row>
    <row r="76" spans="1:12" ht="29" x14ac:dyDescent="0.35">
      <c r="A76" s="4">
        <v>45801</v>
      </c>
      <c r="B76" s="5" t="s">
        <v>79</v>
      </c>
      <c r="C76" t="s">
        <v>80</v>
      </c>
      <c r="D76" t="s">
        <v>128</v>
      </c>
      <c r="E76" t="s">
        <v>16</v>
      </c>
      <c r="F76" s="2">
        <v>75</v>
      </c>
      <c r="G76" s="2"/>
      <c r="I76" s="3">
        <v>0.251</v>
      </c>
      <c r="J76" s="3">
        <v>0.16320000000000001</v>
      </c>
      <c r="L76" t="str">
        <v>US named storm, earthquake, severe weather, wildfire, volcanic eruption, meteorite impact (excl. Florida)</v>
      </c>
    </row>
    <row r="77" spans="1:12" ht="58" x14ac:dyDescent="0.35">
      <c r="A77" s="4">
        <v>45801</v>
      </c>
      <c r="B77" s="5" t="s">
        <v>129</v>
      </c>
      <c r="C77" s="5" t="s">
        <v>130</v>
      </c>
      <c r="D77" s="5" t="s">
        <v>28</v>
      </c>
      <c r="E77" t="s">
        <v>16</v>
      </c>
      <c r="F77" s="2">
        <v>215</v>
      </c>
      <c r="G77" s="2">
        <v>750</v>
      </c>
      <c r="H77" s="2">
        <v>1100</v>
      </c>
      <c r="I77" s="3">
        <v>1.9199999999999998E-2</v>
      </c>
      <c r="J77" s="3">
        <v>1.5800000000000002E-2</v>
      </c>
      <c r="K77" s="7">
        <v>0.06</v>
      </c>
      <c r="L77" t="str">
        <v> Northeast US named storm, severe thunderstorm, winter storm, earthquake</v>
      </c>
    </row>
    <row r="78" spans="1:12" ht="58" x14ac:dyDescent="0.35">
      <c r="A78" s="4">
        <v>45801</v>
      </c>
      <c r="B78" s="5" t="s">
        <v>129</v>
      </c>
      <c r="C78" s="5" t="s">
        <v>130</v>
      </c>
      <c r="D78" s="5" t="s">
        <v>28</v>
      </c>
      <c r="E78" t="s">
        <v>22</v>
      </c>
      <c r="F78" s="2">
        <v>130</v>
      </c>
      <c r="G78" s="2">
        <v>500</v>
      </c>
      <c r="H78" s="2">
        <v>700</v>
      </c>
      <c r="I78" s="3">
        <v>2.69E-2</v>
      </c>
      <c r="J78" s="3">
        <v>2.3400000000000001E-2</v>
      </c>
      <c r="K78" s="3">
        <v>7.2499999999999995E-2</v>
      </c>
      <c r="L78" t="str">
        <v>Chile earthquake</v>
      </c>
    </row>
    <row r="79" spans="1:12" ht="58" x14ac:dyDescent="0.35">
      <c r="A79" s="4">
        <v>45801</v>
      </c>
      <c r="B79" s="5" t="s">
        <v>129</v>
      </c>
      <c r="C79" s="5" t="s">
        <v>130</v>
      </c>
      <c r="D79" s="5" t="s">
        <v>28</v>
      </c>
      <c r="E79" t="s">
        <v>38</v>
      </c>
      <c r="F79" s="2">
        <v>75</v>
      </c>
      <c r="G79" s="2">
        <v>325</v>
      </c>
      <c r="H79" s="2">
        <v>425</v>
      </c>
      <c r="I79" s="3">
        <v>3.6400000000000002E-2</v>
      </c>
      <c r="J79" s="3">
        <v>3.32E-2</v>
      </c>
      <c r="K79" s="7">
        <v>0.09</v>
      </c>
      <c r="L79" t="str">
        <v>U.S. flood risk (named storms)</v>
      </c>
    </row>
    <row r="80" spans="1:12" ht="29" x14ac:dyDescent="0.35">
      <c r="A80" s="4">
        <v>45801</v>
      </c>
      <c r="B80" s="5" t="s">
        <v>131</v>
      </c>
      <c r="C80" s="5" t="s">
        <v>132</v>
      </c>
      <c r="D80" s="5" t="s">
        <v>21</v>
      </c>
      <c r="E80" t="s">
        <v>16</v>
      </c>
      <c r="F80" s="2">
        <v>450</v>
      </c>
      <c r="G80" s="2">
        <v>13309</v>
      </c>
      <c r="H80" s="2">
        <v>15309</v>
      </c>
      <c r="I80" s="3">
        <v>1.34E-2</v>
      </c>
      <c r="J80" s="3">
        <v>1.24E-2</v>
      </c>
      <c r="K80" s="3">
        <v>0.105</v>
      </c>
      <c r="L80" t="str">
        <v>U.S. (inc. DC, Puerto Rico &amp; Virgin Islands) &amp; Canada named storm and earthquake</v>
      </c>
    </row>
    <row r="81" spans="1:12" ht="29" x14ac:dyDescent="0.35">
      <c r="A81" s="4">
        <v>45801</v>
      </c>
      <c r="B81" s="5" t="s">
        <v>131</v>
      </c>
      <c r="C81" s="5" t="s">
        <v>132</v>
      </c>
      <c r="D81" s="5" t="s">
        <v>21</v>
      </c>
      <c r="E81" t="s">
        <v>22</v>
      </c>
      <c r="F81" s="2">
        <v>425</v>
      </c>
      <c r="G81" s="2">
        <v>11309</v>
      </c>
      <c r="H81" s="2">
        <v>13309</v>
      </c>
      <c r="I81" s="3">
        <v>1.7399999999999999E-2</v>
      </c>
      <c r="J81" s="3">
        <v>1.5100000000000001E-2</v>
      </c>
      <c r="K81" s="3">
        <v>0.115</v>
      </c>
      <c r="L81" t="str">
        <v>US, Canada, Caribbean named storm &amp; earthquake</v>
      </c>
    </row>
    <row r="82" spans="1:12" ht="29" x14ac:dyDescent="0.35">
      <c r="A82" s="4">
        <v>45801</v>
      </c>
      <c r="B82" s="5" t="s">
        <v>131</v>
      </c>
      <c r="C82" s="5" t="s">
        <v>132</v>
      </c>
      <c r="D82" s="5" t="s">
        <v>21</v>
      </c>
      <c r="E82" t="s">
        <v>38</v>
      </c>
      <c r="F82" s="2">
        <v>225</v>
      </c>
      <c r="G82" s="2">
        <v>9809</v>
      </c>
      <c r="H82" s="2">
        <v>11309</v>
      </c>
      <c r="I82" s="3">
        <v>2.06E-2</v>
      </c>
      <c r="J82" s="3">
        <v>1.9099999999999999E-2</v>
      </c>
      <c r="K82" s="3">
        <v>0.1275</v>
      </c>
      <c r="L82" t="str">
        <v>North American Earthquake</v>
      </c>
    </row>
    <row r="83" spans="1:12" ht="58" x14ac:dyDescent="0.35">
      <c r="A83" s="4">
        <v>45801</v>
      </c>
      <c r="B83" s="5" t="s">
        <v>133</v>
      </c>
      <c r="C83" s="5" t="s">
        <v>134</v>
      </c>
      <c r="D83" s="5" t="s">
        <v>135</v>
      </c>
      <c r="E83" t="s">
        <v>16</v>
      </c>
      <c r="F83" s="2">
        <v>145</v>
      </c>
      <c r="G83" s="2">
        <v>170</v>
      </c>
      <c r="H83" s="2">
        <v>330</v>
      </c>
      <c r="I83" s="3">
        <v>7.7200000000000005E-2</v>
      </c>
      <c r="J83" s="3">
        <v>5.6800000000000003E-2</v>
      </c>
      <c r="K83" s="3">
        <v>0.17499999999999999</v>
      </c>
      <c r="L83" t="str">
        <v>U.S. named storms (inc. Puerto Rico &amp; Virgin Islands), U.S. &amp; Canada earthquake</v>
      </c>
    </row>
    <row r="84" spans="1:12" x14ac:dyDescent="0.35">
      <c r="A84" s="4">
        <v>45801</v>
      </c>
      <c r="B84" s="5" t="s">
        <v>109</v>
      </c>
      <c r="C84" t="s">
        <v>74</v>
      </c>
      <c r="D84" t="s">
        <v>110</v>
      </c>
      <c r="E84" t="s">
        <v>136</v>
      </c>
      <c r="F84" s="2">
        <v>160</v>
      </c>
      <c r="G84" s="2">
        <v>500</v>
      </c>
      <c r="H84" s="2">
        <v>800</v>
      </c>
      <c r="J84" s="3">
        <v>1.26E-2</v>
      </c>
      <c r="K84" s="3">
        <v>0.13250000000000001</v>
      </c>
      <c r="L84" t="str">
        <v>Louisiana named storm and severe thunderstorm</v>
      </c>
    </row>
    <row r="85" spans="1:12" x14ac:dyDescent="0.35">
      <c r="A85" s="4">
        <v>45801</v>
      </c>
      <c r="B85" t="s">
        <v>137</v>
      </c>
      <c r="C85" t="s">
        <v>138</v>
      </c>
      <c r="D85" t="s">
        <v>139</v>
      </c>
      <c r="E85" t="s">
        <v>140</v>
      </c>
      <c r="F85" s="2">
        <v>250</v>
      </c>
      <c r="I85" s="3">
        <v>2.3699999999999999E-2</v>
      </c>
      <c r="J85" s="3">
        <v>2.0799999999999999E-2</v>
      </c>
      <c r="K85" s="3">
        <v>7.2499999999999995E-2</v>
      </c>
      <c r="L85" t="str">
        <v>US named storm and earthquake</v>
      </c>
    </row>
    <row r="86" spans="1:12" x14ac:dyDescent="0.35">
      <c r="A86" s="4">
        <v>45801</v>
      </c>
      <c r="B86" t="s">
        <v>137</v>
      </c>
      <c r="C86" t="s">
        <v>138</v>
      </c>
      <c r="D86" t="s">
        <v>139</v>
      </c>
      <c r="E86" t="s">
        <v>141</v>
      </c>
      <c r="F86" s="2">
        <v>300</v>
      </c>
      <c r="I86" s="3">
        <v>4.1700000000000001E-2</v>
      </c>
      <c r="J86" s="3">
        <v>1.8599999999999998E-2</v>
      </c>
      <c r="K86" s="3">
        <v>8.7499999999999994E-2</v>
      </c>
      <c r="L86" t="str">
        <v>Japan Typhoon</v>
      </c>
    </row>
    <row r="87" spans="1:12" x14ac:dyDescent="0.35">
      <c r="A87" s="4">
        <v>45801</v>
      </c>
      <c r="B87" t="s">
        <v>137</v>
      </c>
      <c r="C87" t="s">
        <v>138</v>
      </c>
      <c r="D87" t="s">
        <v>139</v>
      </c>
      <c r="E87" t="s">
        <v>142</v>
      </c>
      <c r="F87" s="2">
        <v>450</v>
      </c>
      <c r="I87" s="3">
        <v>2.07E-2</v>
      </c>
      <c r="J87" s="3">
        <v>1.7899999999999999E-2</v>
      </c>
      <c r="K87" s="3">
        <v>8.5000000000000006E-2</v>
      </c>
      <c r="L87" t="str">
        <v>Florida named storm, earthquake, severe thunderstorm, volcanic eruption, meteorite impact, wildfire</v>
      </c>
    </row>
    <row r="88" spans="1:12" ht="58" x14ac:dyDescent="0.35">
      <c r="A88" s="4">
        <v>45801</v>
      </c>
      <c r="B88" s="5" t="s">
        <v>143</v>
      </c>
      <c r="C88" s="5" t="s">
        <v>144</v>
      </c>
      <c r="D88" s="5" t="s">
        <v>145</v>
      </c>
      <c r="E88" t="s">
        <v>46</v>
      </c>
      <c r="F88" s="2">
        <v>175</v>
      </c>
      <c r="I88" s="3">
        <v>6.2600000000000003E-2</v>
      </c>
      <c r="J88" s="3">
        <v>4.0899999999999999E-2</v>
      </c>
      <c r="K88" s="7">
        <v>0.12</v>
      </c>
      <c r="L88" t="str">
        <v>Texas named storms and severe thunderstorms</v>
      </c>
    </row>
    <row r="89" spans="1:12" ht="116" x14ac:dyDescent="0.35">
      <c r="A89" s="4">
        <v>45801</v>
      </c>
      <c r="B89" t="s">
        <v>146</v>
      </c>
      <c r="C89" s="5" t="s">
        <v>147</v>
      </c>
      <c r="D89" s="13" t="s">
        <v>148</v>
      </c>
      <c r="E89" t="s">
        <v>149</v>
      </c>
      <c r="F89" s="2">
        <v>125</v>
      </c>
      <c r="G89" s="2">
        <v>1950</v>
      </c>
      <c r="H89" s="2">
        <v>2350</v>
      </c>
      <c r="I89" s="3">
        <v>1.21E-2</v>
      </c>
      <c r="J89" s="3">
        <v>1.01E-2</v>
      </c>
      <c r="K89" s="3">
        <v>5.5E-2</v>
      </c>
      <c r="L89" t="str">
        <v>Florida named storms</v>
      </c>
    </row>
    <row r="90" spans="1:12" ht="116" x14ac:dyDescent="0.35">
      <c r="A90" s="4">
        <v>45801</v>
      </c>
      <c r="B90" t="s">
        <v>146</v>
      </c>
      <c r="C90" s="5" t="s">
        <v>150</v>
      </c>
      <c r="D90" s="13" t="s">
        <v>148</v>
      </c>
      <c r="E90" t="s">
        <v>151</v>
      </c>
      <c r="F90" s="2">
        <v>100</v>
      </c>
      <c r="G90" s="2">
        <v>1200</v>
      </c>
      <c r="H90" s="2">
        <v>1550</v>
      </c>
      <c r="I90" s="3">
        <v>3.09E-2</v>
      </c>
      <c r="J90" s="3">
        <v>2.4400000000000002E-2</v>
      </c>
      <c r="K90" s="7">
        <v>0.09</v>
      </c>
      <c r="L90" t="str">
        <v>U.S. tropical cyclone, earthquake, severe thunderstorm, winter storm (Northeastern U.S. states only)</v>
      </c>
    </row>
    <row r="91" spans="1:12" ht="203" x14ac:dyDescent="0.35">
      <c r="A91" s="4">
        <v>45801</v>
      </c>
      <c r="B91" s="5" t="s">
        <v>100</v>
      </c>
      <c r="C91" t="s">
        <v>101</v>
      </c>
      <c r="D91" s="13" t="s">
        <v>152</v>
      </c>
      <c r="E91">
        <v>13</v>
      </c>
      <c r="F91" s="2">
        <v>50</v>
      </c>
      <c r="G91" s="2">
        <v>3100</v>
      </c>
      <c r="H91" s="2">
        <v>4100</v>
      </c>
      <c r="I91" s="3">
        <v>3.4700000000000002E-2</v>
      </c>
      <c r="J91" s="3">
        <v>2.0400000000000001E-2</v>
      </c>
      <c r="K91" s="7">
        <v>0.09</v>
      </c>
      <c r="L91" t="str">
        <v>U.S., Puerto Rico, U.S. Virgin Islands, D.C., Canada named storm and earthquake. Japan earthquake</v>
      </c>
    </row>
    <row r="92" spans="1:12" ht="203" x14ac:dyDescent="0.35">
      <c r="A92" s="4">
        <v>45801</v>
      </c>
      <c r="B92" s="5" t="s">
        <v>100</v>
      </c>
      <c r="C92" t="s">
        <v>101</v>
      </c>
      <c r="D92" s="13" t="s">
        <v>152</v>
      </c>
      <c r="E92">
        <v>14</v>
      </c>
      <c r="F92" s="2">
        <v>75</v>
      </c>
      <c r="G92" s="2">
        <v>4100</v>
      </c>
      <c r="H92" s="2">
        <v>5000</v>
      </c>
      <c r="I92" s="3">
        <v>1.06E-2</v>
      </c>
      <c r="J92" s="3">
        <v>7.7000000000000002E-3</v>
      </c>
      <c r="K92" s="3">
        <v>5.7500000000000002E-2</v>
      </c>
      <c r="L92" t="str">
        <v>US named storm: Alabama, Louisiana, Mississippi, Texas</v>
      </c>
    </row>
    <row r="93" spans="1:12" ht="203" x14ac:dyDescent="0.35">
      <c r="A93" s="4">
        <v>45801</v>
      </c>
      <c r="B93" s="5" t="s">
        <v>100</v>
      </c>
      <c r="C93" t="s">
        <v>101</v>
      </c>
      <c r="D93" s="13" t="s">
        <v>152</v>
      </c>
      <c r="E93">
        <v>11</v>
      </c>
      <c r="F93" s="2">
        <v>50</v>
      </c>
      <c r="G93" s="2">
        <v>2450</v>
      </c>
      <c r="H93" s="2">
        <v>3100</v>
      </c>
      <c r="I93" s="3">
        <v>8.5000000000000006E-2</v>
      </c>
      <c r="J93" s="3">
        <v>5.4699999999999999E-2</v>
      </c>
      <c r="K93" s="3">
        <v>0.16500000000000001</v>
      </c>
      <c r="L93" t="str">
        <v>US named storm (initially Connecticut, Delaware, Maryland, Massachusetts, New Jersey, New York, Rhode Island, Virginia)</v>
      </c>
    </row>
    <row r="94" spans="1:12" ht="29" x14ac:dyDescent="0.35">
      <c r="A94" s="4">
        <v>45801</v>
      </c>
      <c r="B94" s="5" t="s">
        <v>153</v>
      </c>
      <c r="C94" s="5" t="s">
        <v>154</v>
      </c>
      <c r="D94" s="5" t="s">
        <v>155</v>
      </c>
      <c r="E94" t="s">
        <v>156</v>
      </c>
      <c r="F94" s="2">
        <v>150</v>
      </c>
      <c r="I94" s="3">
        <v>2.3400000000000001E-2</v>
      </c>
      <c r="J94" s="3">
        <v>1.4999999999999999E-2</v>
      </c>
      <c r="K94" s="7">
        <v>7.0000000000000007E-2</v>
      </c>
      <c r="L94" t="str">
        <v>U.S. named storm, U.S. and Canada earthquake, Japan earthquake, Japan typhoon</v>
      </c>
    </row>
    <row r="95" spans="1:12" ht="72.5" x14ac:dyDescent="0.35">
      <c r="A95" s="4">
        <v>45801</v>
      </c>
      <c r="B95" t="s">
        <v>157</v>
      </c>
      <c r="C95" s="8" t="s">
        <v>158</v>
      </c>
      <c r="D95" s="5" t="s">
        <v>159</v>
      </c>
      <c r="E95" t="s">
        <v>16</v>
      </c>
      <c r="F95" s="2">
        <v>60</v>
      </c>
      <c r="I95" s="3">
        <v>6.6600000000000006E-2</v>
      </c>
      <c r="J95" s="3">
        <v>5.1499999999999997E-2</v>
      </c>
      <c r="K95" s="3">
        <v>0.14249999999999999</v>
      </c>
      <c r="L95" t="str">
        <v>Japan typhoon, Japan flood</v>
      </c>
    </row>
    <row r="96" spans="1:12" ht="72.5" x14ac:dyDescent="0.35">
      <c r="A96" s="4">
        <v>45801</v>
      </c>
      <c r="B96" t="s">
        <v>157</v>
      </c>
      <c r="C96" s="8" t="s">
        <v>158</v>
      </c>
      <c r="D96" s="5" t="s">
        <v>159</v>
      </c>
      <c r="E96" t="s">
        <v>22</v>
      </c>
      <c r="F96" s="2">
        <v>30</v>
      </c>
      <c r="I96" s="3">
        <v>0.1173</v>
      </c>
      <c r="J96" s="3">
        <v>8.3599999999999994E-2</v>
      </c>
      <c r="K96" s="7">
        <v>0.22</v>
      </c>
      <c r="L96" t="str">
        <v>North Carolina named storm and severe thunderstorm</v>
      </c>
    </row>
    <row r="97" spans="1:12" ht="58" x14ac:dyDescent="0.35">
      <c r="A97" s="4">
        <v>45771</v>
      </c>
      <c r="B97" t="s">
        <v>160</v>
      </c>
      <c r="C97" s="8" t="s">
        <v>161</v>
      </c>
      <c r="D97" s="5" t="s">
        <v>162</v>
      </c>
      <c r="E97" t="s">
        <v>16</v>
      </c>
      <c r="F97" s="2">
        <v>200</v>
      </c>
      <c r="G97" s="2">
        <v>1330</v>
      </c>
      <c r="H97" s="2">
        <v>2000</v>
      </c>
      <c r="I97" s="3">
        <v>1.47E-2</v>
      </c>
      <c r="J97" s="3">
        <v>1.14E-2</v>
      </c>
      <c r="K97" s="3">
        <v>8.5000000000000006E-2</v>
      </c>
      <c r="L97" t="str">
        <v>Terrorism Risk</v>
      </c>
    </row>
    <row r="98" spans="1:12" ht="58" x14ac:dyDescent="0.35">
      <c r="A98" s="4">
        <v>45771</v>
      </c>
      <c r="B98" t="s">
        <v>160</v>
      </c>
      <c r="C98" s="8" t="s">
        <v>161</v>
      </c>
      <c r="D98" s="5" t="s">
        <v>162</v>
      </c>
      <c r="E98" t="s">
        <v>22</v>
      </c>
      <c r="F98" s="2">
        <v>75</v>
      </c>
      <c r="G98" s="2">
        <v>500</v>
      </c>
      <c r="H98" s="2">
        <v>800</v>
      </c>
      <c r="I98" s="3">
        <v>4.0899999999999999E-2</v>
      </c>
      <c r="J98" s="3">
        <v>3.1899999999999998E-2</v>
      </c>
      <c r="K98" s="3">
        <v>0.185</v>
      </c>
      <c r="L98" t="str">
        <v>U.S. flood risks (for named storms)</v>
      </c>
    </row>
    <row r="99" spans="1:12" ht="72.5" x14ac:dyDescent="0.35">
      <c r="A99" s="4">
        <v>45771</v>
      </c>
      <c r="B99" t="s">
        <v>163</v>
      </c>
      <c r="C99" s="5" t="s">
        <v>164</v>
      </c>
      <c r="D99" s="8" t="s">
        <v>165</v>
      </c>
      <c r="E99" t="s">
        <v>16</v>
      </c>
      <c r="F99" s="2">
        <v>225</v>
      </c>
      <c r="I99" s="3">
        <v>1.5900000000000001E-2</v>
      </c>
      <c r="J99" s="3">
        <v>1.04E-2</v>
      </c>
      <c r="K99" s="3">
        <v>6.25E-2</v>
      </c>
      <c r="L99" t="str">
        <v>U.S. named storm, U.S. earthquake</v>
      </c>
    </row>
    <row r="100" spans="1:12" ht="72.5" x14ac:dyDescent="0.35">
      <c r="A100" s="4">
        <v>45771</v>
      </c>
      <c r="B100" t="s">
        <v>163</v>
      </c>
      <c r="C100" s="5" t="s">
        <v>164</v>
      </c>
      <c r="D100" s="8" t="s">
        <v>165</v>
      </c>
      <c r="E100" t="s">
        <v>22</v>
      </c>
      <c r="F100" s="2">
        <v>75</v>
      </c>
      <c r="I100" s="3">
        <v>3.8699999999999998E-2</v>
      </c>
      <c r="J100" s="3">
        <v>2.5399999999999999E-2</v>
      </c>
      <c r="K100" s="3">
        <v>7.7499999999999999E-2</v>
      </c>
      <c r="L100" t="str">
        <v>U.S., Canada, Puerto Rico, U.S. Virgin Islands named storms and earthquakes</v>
      </c>
    </row>
    <row r="101" spans="1:12" ht="29" x14ac:dyDescent="0.35">
      <c r="A101" s="4">
        <v>45771</v>
      </c>
      <c r="B101" s="5" t="s">
        <v>166</v>
      </c>
      <c r="C101" t="s">
        <v>167</v>
      </c>
      <c r="D101" t="s">
        <v>168</v>
      </c>
      <c r="E101">
        <v>1</v>
      </c>
      <c r="F101" s="2">
        <v>150</v>
      </c>
      <c r="G101" s="2">
        <v>1262</v>
      </c>
      <c r="H101" s="2">
        <v>1428</v>
      </c>
      <c r="I101" s="3">
        <v>8.2000000000000007E-3</v>
      </c>
      <c r="J101" s="3">
        <v>7.9000000000000008E-3</v>
      </c>
      <c r="K101" s="3">
        <v>2.35E-2</v>
      </c>
      <c r="L101" t="str">
        <v>US named storm, earthquake, severe weather, wildfire</v>
      </c>
    </row>
    <row r="102" spans="1:12" ht="58" x14ac:dyDescent="0.35">
      <c r="A102" s="4">
        <v>45771</v>
      </c>
      <c r="B102" t="s">
        <v>76</v>
      </c>
      <c r="C102" s="5" t="s">
        <v>77</v>
      </c>
      <c r="D102" s="5" t="s">
        <v>78</v>
      </c>
      <c r="E102" t="s">
        <v>16</v>
      </c>
      <c r="F102" s="2">
        <v>200</v>
      </c>
      <c r="G102" s="2">
        <v>275</v>
      </c>
      <c r="H102" s="2">
        <v>575</v>
      </c>
      <c r="I102" s="3">
        <v>1.38E-2</v>
      </c>
      <c r="J102" s="3">
        <v>8.8999999999999999E-3</v>
      </c>
      <c r="K102" s="3">
        <v>0.10249999999999999</v>
      </c>
      <c r="L102" t="str">
        <v> U.S named storm, earthquake, severe thunderstorm, winter storm, wildfire, volcanic eruption, meteorite impact</v>
      </c>
    </row>
    <row r="103" spans="1:12" ht="58" x14ac:dyDescent="0.35">
      <c r="A103" s="4">
        <v>45771</v>
      </c>
      <c r="B103" s="5" t="s">
        <v>169</v>
      </c>
      <c r="C103" s="5" t="s">
        <v>144</v>
      </c>
      <c r="D103" s="5" t="s">
        <v>170</v>
      </c>
      <c r="E103" t="s">
        <v>16</v>
      </c>
      <c r="F103" s="2">
        <v>225</v>
      </c>
      <c r="I103" s="3">
        <v>1.17E-2</v>
      </c>
      <c r="J103" s="3">
        <v>8.9999999999999993E-3</v>
      </c>
      <c r="K103" s="7">
        <v>0.04</v>
      </c>
      <c r="L103" t="str">
        <v>U.S. named storms, severe thunderstorms, winter storms, wildfires, earthquakes</v>
      </c>
    </row>
    <row r="104" spans="1:12" ht="58" x14ac:dyDescent="0.35">
      <c r="A104" s="4">
        <v>45771</v>
      </c>
      <c r="B104" s="5" t="s">
        <v>169</v>
      </c>
      <c r="C104" s="5" t="s">
        <v>144</v>
      </c>
      <c r="D104" s="5" t="s">
        <v>170</v>
      </c>
      <c r="E104" t="s">
        <v>22</v>
      </c>
      <c r="F104" s="2">
        <v>70</v>
      </c>
      <c r="I104" s="3">
        <v>8.3000000000000004E-2</v>
      </c>
      <c r="J104" s="3">
        <v>5.8400000000000001E-2</v>
      </c>
      <c r="K104" s="7">
        <v>0.11</v>
      </c>
      <c r="L104" t="str">
        <v>California wildfire</v>
      </c>
    </row>
    <row r="105" spans="1:12" ht="58" x14ac:dyDescent="0.35">
      <c r="A105" s="4">
        <v>45771</v>
      </c>
      <c r="B105" s="5" t="s">
        <v>169</v>
      </c>
      <c r="C105" s="5" t="s">
        <v>144</v>
      </c>
      <c r="D105" s="5" t="s">
        <v>170</v>
      </c>
      <c r="E105" t="s">
        <v>38</v>
      </c>
      <c r="F105" s="2">
        <v>125</v>
      </c>
      <c r="I105" s="3">
        <v>7.9600000000000004E-2</v>
      </c>
      <c r="J105" s="3">
        <v>5.6899999999999999E-2</v>
      </c>
      <c r="K105" s="3">
        <v>0.13500000000000001</v>
      </c>
      <c r="L105" t="str">
        <v>Extreme Mortality</v>
      </c>
    </row>
    <row r="106" spans="1:12" ht="43.5" x14ac:dyDescent="0.35">
      <c r="A106" s="4">
        <v>45771</v>
      </c>
      <c r="B106" t="s">
        <v>171</v>
      </c>
      <c r="C106" s="5" t="s">
        <v>172</v>
      </c>
      <c r="D106" s="5" t="s">
        <v>173</v>
      </c>
      <c r="E106" t="s">
        <v>16</v>
      </c>
      <c r="F106" s="2">
        <v>500</v>
      </c>
      <c r="G106" s="2">
        <v>6000</v>
      </c>
      <c r="H106" s="2">
        <v>6500</v>
      </c>
      <c r="I106" s="3">
        <v>1.4800000000000001E-2</v>
      </c>
      <c r="J106" s="3">
        <v>1.4200000000000001E-2</v>
      </c>
      <c r="K106" s="7">
        <v>0.06</v>
      </c>
      <c r="L106" t="str">
        <v xml:space="preserve"> U.S. named storm</v>
      </c>
    </row>
    <row r="107" spans="1:12" ht="43.5" x14ac:dyDescent="0.35">
      <c r="A107" s="4">
        <v>45771</v>
      </c>
      <c r="B107" t="s">
        <v>171</v>
      </c>
      <c r="C107" s="5" t="s">
        <v>172</v>
      </c>
      <c r="D107" s="5" t="s">
        <v>173</v>
      </c>
      <c r="E107" t="s">
        <v>22</v>
      </c>
      <c r="F107" s="2">
        <v>500</v>
      </c>
      <c r="G107" s="2">
        <v>3650</v>
      </c>
      <c r="H107" s="2">
        <v>6000</v>
      </c>
      <c r="I107" s="3">
        <v>2.6100000000000002E-2</v>
      </c>
      <c r="J107" s="3">
        <v>1.9599999999999999E-2</v>
      </c>
      <c r="K107" s="3">
        <v>7.7499999999999999E-2</v>
      </c>
      <c r="L107" t="str">
        <v>Global Peak Perils</v>
      </c>
    </row>
    <row r="108" spans="1:12" ht="43.5" x14ac:dyDescent="0.35">
      <c r="A108" s="4">
        <v>45771</v>
      </c>
      <c r="B108" t="s">
        <v>171</v>
      </c>
      <c r="C108" s="5" t="s">
        <v>172</v>
      </c>
      <c r="D108" s="5" t="s">
        <v>173</v>
      </c>
      <c r="E108" t="s">
        <v>38</v>
      </c>
      <c r="F108" s="2">
        <v>400</v>
      </c>
      <c r="G108" s="2">
        <v>2450</v>
      </c>
      <c r="H108" s="2">
        <v>3450</v>
      </c>
      <c r="I108" s="3">
        <v>3.9699999999999999E-2</v>
      </c>
      <c r="J108" s="3">
        <v>3.2899999999999999E-2</v>
      </c>
      <c r="K108" s="3">
        <v>0.1125</v>
      </c>
      <c r="L108" t="str">
        <v> U.S., Puerto Rico, U.S. Virgin Islands, D.C. named storm and earthquakes, Canada earthquakes</v>
      </c>
    </row>
    <row r="109" spans="1:12" ht="58" x14ac:dyDescent="0.35">
      <c r="A109" s="4">
        <v>45771</v>
      </c>
      <c r="B109" s="5" t="s">
        <v>174</v>
      </c>
      <c r="C109" s="5" t="s">
        <v>175</v>
      </c>
      <c r="D109" s="5" t="s">
        <v>176</v>
      </c>
      <c r="E109" t="s">
        <v>16</v>
      </c>
      <c r="F109" s="2">
        <v>125</v>
      </c>
      <c r="G109" s="2">
        <v>175</v>
      </c>
      <c r="H109" s="2">
        <v>300</v>
      </c>
      <c r="I109" s="3">
        <v>2.7099999999999999E-2</v>
      </c>
      <c r="J109" s="3">
        <v>1.8700000000000001E-2</v>
      </c>
      <c r="K109" s="3">
        <v>6.5000000000000002E-2</v>
      </c>
      <c r="L109" t="str">
        <v>Northeast U.S. named storm, earthquake, severe weather, fire and other perils</v>
      </c>
    </row>
    <row r="110" spans="1:12" ht="29" x14ac:dyDescent="0.35">
      <c r="A110" s="4">
        <v>45771</v>
      </c>
      <c r="B110" t="s">
        <v>177</v>
      </c>
      <c r="C110" s="5" t="s">
        <v>178</v>
      </c>
      <c r="D110" s="5" t="s">
        <v>78</v>
      </c>
      <c r="E110" t="s">
        <v>16</v>
      </c>
      <c r="F110" s="2">
        <v>150</v>
      </c>
      <c r="G110" s="2">
        <v>570</v>
      </c>
      <c r="H110" s="2">
        <v>870</v>
      </c>
      <c r="I110" s="3">
        <v>2.5000000000000001E-2</v>
      </c>
      <c r="J110" s="3">
        <v>1.78E-2</v>
      </c>
      <c r="K110" s="3">
        <v>9.5000000000000001E-2</v>
      </c>
      <c r="L110" t="str">
        <v>Florida and South Carolina named storms</v>
      </c>
    </row>
    <row r="111" spans="1:12" ht="101.5" x14ac:dyDescent="0.35">
      <c r="A111" s="4">
        <v>45771</v>
      </c>
      <c r="B111" s="5" t="s">
        <v>111</v>
      </c>
      <c r="C111" s="5" t="s">
        <v>179</v>
      </c>
      <c r="D111" s="5" t="s">
        <v>180</v>
      </c>
      <c r="E111" t="s">
        <v>38</v>
      </c>
      <c r="F111" s="2">
        <v>130</v>
      </c>
      <c r="G111" s="2">
        <v>110</v>
      </c>
      <c r="H111" s="2">
        <v>240</v>
      </c>
      <c r="I111" s="3">
        <v>1.9900000000000001E-2</v>
      </c>
      <c r="J111" s="3">
        <v>1.23E-2</v>
      </c>
      <c r="K111" s="3">
        <v>8.2500000000000004E-2</v>
      </c>
      <c r="L111" t="str">
        <v>US named storm, earthquake, severe weather, wildfire, other perils (excl. Florida)</v>
      </c>
    </row>
    <row r="112" spans="1:12" ht="43.5" x14ac:dyDescent="0.35">
      <c r="A112" s="4">
        <v>45771</v>
      </c>
      <c r="B112" t="s">
        <v>181</v>
      </c>
      <c r="C112" s="5" t="s">
        <v>182</v>
      </c>
      <c r="D112" s="5" t="s">
        <v>183</v>
      </c>
      <c r="E112" t="s">
        <v>16</v>
      </c>
      <c r="F112" s="2">
        <v>210</v>
      </c>
      <c r="G112" s="2">
        <v>505</v>
      </c>
      <c r="H112" s="2">
        <v>805</v>
      </c>
      <c r="I112" s="3">
        <v>1.23E-2</v>
      </c>
      <c r="J112" s="3">
        <v>1.06E-2</v>
      </c>
      <c r="K112" s="7">
        <v>0.09</v>
      </c>
      <c r="L112" t="str">
        <v>U.S. and Canada named storms, earthquakes, severe thunderstorms, winter storms, wildfires, meteorite impact, volcanic eruption</v>
      </c>
    </row>
    <row r="113" spans="1:12" ht="58" x14ac:dyDescent="0.35">
      <c r="A113" s="4">
        <v>45771</v>
      </c>
      <c r="B113" t="s">
        <v>184</v>
      </c>
      <c r="C113" s="5" t="s">
        <v>185</v>
      </c>
      <c r="D113" s="5" t="s">
        <v>186</v>
      </c>
      <c r="E113" t="s">
        <v>16</v>
      </c>
      <c r="F113" s="2">
        <v>100</v>
      </c>
      <c r="G113" s="2">
        <v>200</v>
      </c>
      <c r="H113" s="2">
        <v>360</v>
      </c>
      <c r="I113" s="3">
        <v>2.2100000000000002E-2</v>
      </c>
      <c r="J113" s="3">
        <v>1.4800000000000001E-2</v>
      </c>
      <c r="K113" s="3">
        <v>8.2500000000000004E-2</v>
      </c>
      <c r="L113" t="str">
        <v>North America named storm, North America earthquake, US severe thunderstorm, US wildfire, US winter storms, US Caribbean earthquake, Japan typhoon, Japan earthquake, Canada severe storm, Canada winter storm, European windstorm, Italy earthquake, Turkey earthquake, Australia earthquake, Australia tropical cyclone, NZ earthquake</v>
      </c>
    </row>
    <row r="114" spans="1:12" ht="43.5" x14ac:dyDescent="0.35">
      <c r="A114" s="4">
        <v>45740</v>
      </c>
      <c r="B114" s="5" t="s">
        <v>187</v>
      </c>
      <c r="C114" s="5" t="s">
        <v>188</v>
      </c>
      <c r="D114" s="5" t="s">
        <v>189</v>
      </c>
      <c r="E114" t="s">
        <v>16</v>
      </c>
      <c r="F114" s="2">
        <v>100</v>
      </c>
      <c r="G114" s="2">
        <v>350</v>
      </c>
      <c r="H114" s="2">
        <v>600</v>
      </c>
      <c r="I114" s="3">
        <v>8.0000000000000002E-3</v>
      </c>
      <c r="J114" s="3">
        <v>5.8999999999999999E-3</v>
      </c>
      <c r="K114" s="3">
        <v>5.2499999999999998E-2</v>
      </c>
      <c r="L114" t="str">
        <v>Unknown property catastrophe risks</v>
      </c>
    </row>
    <row r="115" spans="1:12" ht="72.5" x14ac:dyDescent="0.35">
      <c r="A115" s="4">
        <v>45740</v>
      </c>
      <c r="B115" s="5" t="s">
        <v>190</v>
      </c>
      <c r="C115" s="11" t="s">
        <v>191</v>
      </c>
      <c r="D115" s="5" t="s">
        <v>192</v>
      </c>
      <c r="E115" t="s">
        <v>16</v>
      </c>
      <c r="F115" s="2">
        <v>100</v>
      </c>
      <c r="I115" s="3">
        <v>1.72E-2</v>
      </c>
      <c r="J115" s="3">
        <v>1.4500000000000001E-2</v>
      </c>
      <c r="K115" s="3">
        <v>3.2500000000000001E-2</v>
      </c>
      <c r="L115" t="str">
        <v> U.S. named storm, U.S. &amp; Canada earthquake, European windstorm</v>
      </c>
    </row>
    <row r="116" spans="1:12" ht="72.5" x14ac:dyDescent="0.35">
      <c r="A116" s="4">
        <v>45740</v>
      </c>
      <c r="B116" s="5" t="s">
        <v>190</v>
      </c>
      <c r="C116" s="11" t="s">
        <v>191</v>
      </c>
      <c r="D116" s="5" t="s">
        <v>192</v>
      </c>
      <c r="E116" t="s">
        <v>22</v>
      </c>
      <c r="F116" s="2">
        <v>100</v>
      </c>
      <c r="I116" s="3">
        <v>1.7000000000000001E-2</v>
      </c>
      <c r="J116" s="3">
        <v>1.6E-2</v>
      </c>
      <c r="K116" s="7">
        <v>0.04</v>
      </c>
      <c r="L116" t="str">
        <v>Japanese Typhoon, Japanese Flood, U.S. earthquake</v>
      </c>
    </row>
    <row r="117" spans="1:12" ht="43.5" x14ac:dyDescent="0.35">
      <c r="A117" s="4">
        <v>45740</v>
      </c>
      <c r="B117" t="s">
        <v>193</v>
      </c>
      <c r="C117" t="s">
        <v>194</v>
      </c>
      <c r="D117" s="5" t="s">
        <v>189</v>
      </c>
      <c r="E117" t="s">
        <v>16</v>
      </c>
      <c r="F117" s="2">
        <v>105</v>
      </c>
      <c r="G117" s="2">
        <v>1000</v>
      </c>
      <c r="H117" s="2">
        <v>1600</v>
      </c>
      <c r="I117" s="3">
        <v>2.47E-2</v>
      </c>
      <c r="J117" s="3">
        <v>1.6799999999999999E-2</v>
      </c>
      <c r="K117" s="7">
        <v>0.05</v>
      </c>
      <c r="L117" t="str">
        <v>U.S. named storm</v>
      </c>
    </row>
    <row r="118" spans="1:12" ht="101.5" x14ac:dyDescent="0.35">
      <c r="A118" s="4">
        <v>45740</v>
      </c>
      <c r="B118" s="5" t="s">
        <v>111</v>
      </c>
      <c r="C118" s="5" t="s">
        <v>179</v>
      </c>
      <c r="D118" s="5" t="s">
        <v>195</v>
      </c>
      <c r="E118" t="s">
        <v>15</v>
      </c>
      <c r="F118" s="2">
        <v>100</v>
      </c>
      <c r="G118" s="2">
        <v>1220</v>
      </c>
      <c r="H118" s="2">
        <v>1350</v>
      </c>
      <c r="I118" s="3">
        <v>1.1900000000000001E-2</v>
      </c>
      <c r="J118" s="3">
        <v>1.0999999999999999E-2</v>
      </c>
      <c r="K118" s="3">
        <v>5.5E-2</v>
      </c>
      <c r="L118" t="str">
        <v>U.S. named storms (inc. Puerto Rico &amp; Virgin Islands), U.S. &amp; Canada earthquake, European windstorm</v>
      </c>
    </row>
    <row r="119" spans="1:12" ht="101.5" x14ac:dyDescent="0.35">
      <c r="A119" s="4">
        <v>45740</v>
      </c>
      <c r="B119" s="5" t="s">
        <v>111</v>
      </c>
      <c r="C119" s="5" t="s">
        <v>179</v>
      </c>
      <c r="D119" s="5" t="s">
        <v>195</v>
      </c>
      <c r="E119" t="s">
        <v>16</v>
      </c>
      <c r="F119" s="2">
        <v>150</v>
      </c>
      <c r="G119" s="2">
        <v>535</v>
      </c>
      <c r="H119" s="2">
        <v>715</v>
      </c>
      <c r="I119" s="3">
        <v>1.9099999999999999E-2</v>
      </c>
      <c r="J119" s="3">
        <v>1.47E-2</v>
      </c>
      <c r="K119" s="3">
        <v>7.4999999999999997E-2</v>
      </c>
      <c r="L119" t="str">
        <v>U.S named storm, U.S. &amp; Canada earthquake, U.S. severe thunderstorm, European windstorm</v>
      </c>
    </row>
    <row r="120" spans="1:12" ht="58" x14ac:dyDescent="0.35">
      <c r="A120" s="4">
        <v>45740</v>
      </c>
      <c r="B120" s="5" t="s">
        <v>196</v>
      </c>
      <c r="C120" s="5" t="s">
        <v>197</v>
      </c>
      <c r="D120" s="5" t="s">
        <v>135</v>
      </c>
      <c r="E120" t="s">
        <v>16</v>
      </c>
      <c r="F120" s="2">
        <v>450</v>
      </c>
      <c r="G120" s="2">
        <v>2430</v>
      </c>
      <c r="H120" s="2">
        <v>2880</v>
      </c>
      <c r="I120" s="3">
        <v>2.93E-2</v>
      </c>
      <c r="J120" s="3">
        <v>2.5600000000000001E-2</v>
      </c>
      <c r="K120" s="7">
        <v>0.08</v>
      </c>
      <c r="L120" t="str">
        <v>U.S named storm, earthquake, severe thunderstorm, wildfire, winter storm, volcanic eruption, meteorite impact</v>
      </c>
    </row>
    <row r="121" spans="1:12" ht="87" x14ac:dyDescent="0.35">
      <c r="A121" s="4">
        <v>45740</v>
      </c>
      <c r="B121" t="s">
        <v>198</v>
      </c>
      <c r="C121" s="5" t="s">
        <v>199</v>
      </c>
      <c r="D121" s="11" t="s">
        <v>200</v>
      </c>
      <c r="E121" t="s">
        <v>16</v>
      </c>
      <c r="F121" s="2">
        <v>50</v>
      </c>
      <c r="G121" s="2">
        <v>700</v>
      </c>
      <c r="H121" s="2">
        <v>800</v>
      </c>
      <c r="I121" s="3">
        <v>1.38E-2</v>
      </c>
      <c r="J121" s="3">
        <v>1.29E-2</v>
      </c>
      <c r="K121" s="3">
        <v>9.2499999999999999E-2</v>
      </c>
      <c r="L121" t="str">
        <v>New York storm surge and earthquake</v>
      </c>
    </row>
    <row r="122" spans="1:12" ht="87" x14ac:dyDescent="0.35">
      <c r="A122" s="4">
        <v>45740</v>
      </c>
      <c r="B122" t="s">
        <v>198</v>
      </c>
      <c r="C122" s="5" t="s">
        <v>199</v>
      </c>
      <c r="D122" s="11" t="s">
        <v>200</v>
      </c>
      <c r="E122" t="s">
        <v>22</v>
      </c>
      <c r="F122" s="2">
        <v>50</v>
      </c>
      <c r="G122" s="2">
        <v>560</v>
      </c>
      <c r="H122" s="2">
        <v>700</v>
      </c>
      <c r="I122" s="3">
        <v>1.6400000000000001E-2</v>
      </c>
      <c r="J122" s="3">
        <v>1.4999999999999999E-2</v>
      </c>
      <c r="K122" s="3">
        <v>0.105</v>
      </c>
      <c r="L122" t="str">
        <v> U.S. (ex Florida) named storm, earthquake, severe weather, fire, other perils</v>
      </c>
    </row>
    <row r="123" spans="1:12" ht="58" x14ac:dyDescent="0.35">
      <c r="A123" s="4">
        <v>45740</v>
      </c>
      <c r="B123" s="5" t="s">
        <v>201</v>
      </c>
      <c r="C123" s="11" t="s">
        <v>202</v>
      </c>
      <c r="D123" t="s">
        <v>168</v>
      </c>
      <c r="E123" t="s">
        <v>16</v>
      </c>
      <c r="F123" s="2">
        <v>100</v>
      </c>
      <c r="G123" s="2">
        <v>350</v>
      </c>
      <c r="H123" s="2">
        <v>6657</v>
      </c>
      <c r="I123" s="3">
        <v>5.57E-2</v>
      </c>
      <c r="J123" s="3">
        <v>1.5900000000000001E-2</v>
      </c>
      <c r="K123" s="3">
        <v>2.75E-2</v>
      </c>
      <c r="L123" t="str">
        <v>Mexico earthquakes, mexico named storms</v>
      </c>
    </row>
    <row r="124" spans="1:12" ht="29" x14ac:dyDescent="0.35">
      <c r="A124" s="4">
        <v>45740</v>
      </c>
      <c r="B124" s="5" t="s">
        <v>203</v>
      </c>
      <c r="C124" s="11" t="s">
        <v>204</v>
      </c>
      <c r="D124" s="11" t="s">
        <v>205</v>
      </c>
      <c r="E124" t="s">
        <v>16</v>
      </c>
      <c r="F124" s="2">
        <v>475</v>
      </c>
      <c r="G124" s="2">
        <v>9000</v>
      </c>
      <c r="H124" s="2">
        <v>11000</v>
      </c>
      <c r="I124" s="3">
        <v>5.79E-2</v>
      </c>
      <c r="J124" s="3">
        <v>5.0099999999999999E-2</v>
      </c>
      <c r="K124" s="7">
        <v>0.14000000000000001</v>
      </c>
      <c r="L124" t="str">
        <v>U.S. named storm, earthquake, severe thunderstorm, winter storm, wildfire, meteorite impact, volcanic eruption, other perils</v>
      </c>
    </row>
    <row r="125" spans="1:12" ht="29" x14ac:dyDescent="0.35">
      <c r="A125" s="4">
        <v>45740</v>
      </c>
      <c r="B125" s="5" t="s">
        <v>203</v>
      </c>
      <c r="C125" s="11" t="s">
        <v>204</v>
      </c>
      <c r="D125" s="11" t="s">
        <v>205</v>
      </c>
      <c r="E125" t="s">
        <v>22</v>
      </c>
      <c r="F125" s="2">
        <v>100</v>
      </c>
      <c r="G125" s="2">
        <v>8000</v>
      </c>
      <c r="H125" s="2">
        <v>9000</v>
      </c>
      <c r="I125" s="3">
        <v>6.8199999999999997E-2</v>
      </c>
      <c r="J125" s="3">
        <v>6.2899999999999998E-2</v>
      </c>
      <c r="K125" s="3">
        <v>0.17249999999999999</v>
      </c>
      <c r="L125" t="str">
        <v>U.S. named storm, extreme mortality in Australia, Canada, UK</v>
      </c>
    </row>
    <row r="126" spans="1:12" ht="43.5" x14ac:dyDescent="0.35">
      <c r="A126" s="4">
        <v>45740</v>
      </c>
      <c r="B126" t="s">
        <v>206</v>
      </c>
      <c r="C126" s="5" t="s">
        <v>207</v>
      </c>
      <c r="D126" s="5" t="s">
        <v>208</v>
      </c>
      <c r="E126" t="s">
        <v>16</v>
      </c>
      <c r="F126" s="2">
        <v>120</v>
      </c>
      <c r="G126" s="2">
        <v>120</v>
      </c>
      <c r="H126" s="2">
        <v>240</v>
      </c>
      <c r="I126" s="3">
        <v>8.8000000000000005E-3</v>
      </c>
      <c r="J126" s="3">
        <v>2.2000000000000001E-3</v>
      </c>
      <c r="K126" s="3">
        <v>0.105</v>
      </c>
      <c r="L126" t="str">
        <v>U.S. named storm, earthquake, winter storm, severe thunderstorm</v>
      </c>
    </row>
    <row r="127" spans="1:12" ht="43.5" x14ac:dyDescent="0.35">
      <c r="A127" s="4">
        <v>45740</v>
      </c>
      <c r="B127" t="s">
        <v>206</v>
      </c>
      <c r="C127" s="5" t="s">
        <v>207</v>
      </c>
      <c r="D127" s="5" t="s">
        <v>208</v>
      </c>
      <c r="E127" t="s">
        <v>22</v>
      </c>
      <c r="F127" s="2">
        <v>50</v>
      </c>
      <c r="G127" s="2">
        <v>350</v>
      </c>
      <c r="H127" s="2">
        <v>500</v>
      </c>
      <c r="I127" s="3">
        <v>2.58E-2</v>
      </c>
      <c r="J127" s="3">
        <v>2.35E-2</v>
      </c>
      <c r="K127" s="3">
        <v>0.13250000000000001</v>
      </c>
      <c r="L127" t="str">
        <v>U.S., Puerto Rico, Virgin Islands named storm, U.S. earthquake, Canada earthquake, U.S. severe thunderstorm, European windstorm, Australian tropical cyclone, Australian earthquake</v>
      </c>
    </row>
    <row r="128" spans="1:12" ht="43.5" x14ac:dyDescent="0.35">
      <c r="A128" s="4">
        <v>45740</v>
      </c>
      <c r="B128" t="s">
        <v>206</v>
      </c>
      <c r="C128" s="5" t="s">
        <v>207</v>
      </c>
      <c r="D128" s="5" t="s">
        <v>208</v>
      </c>
      <c r="E128" t="s">
        <v>38</v>
      </c>
      <c r="F128" s="2">
        <v>60</v>
      </c>
      <c r="G128" s="2">
        <v>60</v>
      </c>
      <c r="H128" s="2">
        <v>210</v>
      </c>
      <c r="I128" s="3">
        <v>2.64E-2</v>
      </c>
      <c r="J128" s="3">
        <v>2.3800000000000002E-2</v>
      </c>
      <c r="K128" s="7">
        <v>0.17</v>
      </c>
      <c r="L128" t="str">
        <v>Philippine earthquakes &amp; tropical cyclones</v>
      </c>
    </row>
    <row r="129" spans="1:12" ht="43.5" x14ac:dyDescent="0.35">
      <c r="A129" s="4">
        <v>45740</v>
      </c>
      <c r="B129" t="s">
        <v>206</v>
      </c>
      <c r="C129" s="5" t="s">
        <v>207</v>
      </c>
      <c r="D129" s="5" t="s">
        <v>208</v>
      </c>
      <c r="E129" t="s">
        <v>46</v>
      </c>
      <c r="F129" s="2">
        <v>75</v>
      </c>
      <c r="G129" s="2">
        <v>200</v>
      </c>
      <c r="H129" s="2">
        <v>350</v>
      </c>
      <c r="I129" s="3">
        <v>6.3500000000000001E-2</v>
      </c>
      <c r="J129" s="3">
        <v>3.56E-2</v>
      </c>
      <c r="K129" s="7">
        <v>0.23</v>
      </c>
      <c r="L129" t="str">
        <v>U.S. named storm, U.S. and Canada earthquake, European windstorm</v>
      </c>
    </row>
    <row r="130" spans="1:12" ht="58" x14ac:dyDescent="0.35">
      <c r="A130" s="4">
        <v>45712</v>
      </c>
      <c r="B130" t="s">
        <v>209</v>
      </c>
      <c r="C130" s="5" t="s">
        <v>210</v>
      </c>
      <c r="D130" s="11" t="s">
        <v>211</v>
      </c>
      <c r="E130" t="s">
        <v>16</v>
      </c>
      <c r="F130" s="2">
        <v>100</v>
      </c>
      <c r="I130" s="3">
        <v>4.1300000000000003E-2</v>
      </c>
      <c r="J130" s="3">
        <v>3.1899999999999998E-2</v>
      </c>
      <c r="K130" s="3">
        <v>6.25E-2</v>
      </c>
      <c r="L130" t="str">
        <v>Florida named storms &amp; severe thunderstorms</v>
      </c>
    </row>
    <row r="131" spans="1:12" ht="58" x14ac:dyDescent="0.35">
      <c r="A131" s="4">
        <v>45712</v>
      </c>
      <c r="B131" t="s">
        <v>67</v>
      </c>
      <c r="C131" s="5" t="s">
        <v>68</v>
      </c>
      <c r="D131" s="11" t="s">
        <v>69</v>
      </c>
      <c r="E131" t="s">
        <v>16</v>
      </c>
      <c r="F131" s="2">
        <v>100</v>
      </c>
      <c r="I131" s="3">
        <v>3.78E-2</v>
      </c>
      <c r="J131" s="3">
        <v>2.92E-2</v>
      </c>
      <c r="K131" s="7">
        <v>0.06</v>
      </c>
      <c r="L131" t="str">
        <v>U.S. named storm, U.S. severe thunderstorm (Florida, Louisiana, New Jersey &amp; Texas initially)</v>
      </c>
    </row>
    <row r="132" spans="1:12" ht="58" x14ac:dyDescent="0.35">
      <c r="A132" s="4">
        <v>45712</v>
      </c>
      <c r="B132" t="s">
        <v>67</v>
      </c>
      <c r="C132" s="5" t="s">
        <v>68</v>
      </c>
      <c r="D132" s="11" t="s">
        <v>69</v>
      </c>
      <c r="E132" t="s">
        <v>22</v>
      </c>
      <c r="F132" s="2">
        <v>50</v>
      </c>
      <c r="I132" s="3">
        <v>6.3600000000000004E-2</v>
      </c>
      <c r="J132" s="3">
        <v>4.5100000000000001E-2</v>
      </c>
      <c r="K132" s="7">
        <v>0.09</v>
      </c>
      <c r="L132" t="str">
        <v>U.S. (ex Florida) named storm, earthquake, severe weather, fire, other perils</v>
      </c>
    </row>
    <row r="133" spans="1:12" ht="43.5" x14ac:dyDescent="0.35">
      <c r="A133" s="4">
        <v>45712</v>
      </c>
      <c r="B133" t="s">
        <v>30</v>
      </c>
      <c r="C133" s="5" t="s">
        <v>31</v>
      </c>
      <c r="D133" s="5" t="s">
        <v>21</v>
      </c>
      <c r="E133" t="s">
        <v>16</v>
      </c>
      <c r="F133" s="2">
        <v>250</v>
      </c>
      <c r="G133" s="2">
        <v>850</v>
      </c>
      <c r="H133" s="2">
        <v>1100</v>
      </c>
      <c r="I133" s="3">
        <v>1.7299999999999999E-2</v>
      </c>
      <c r="J133" s="3">
        <v>1.5599999999999999E-2</v>
      </c>
      <c r="K133" s="3">
        <v>0.10249999999999999</v>
      </c>
      <c r="L133" t="str">
        <v>U.S., Puerto Rico, U.S. Virgin Islands, D.C., Canada named storm, earthquake and severe thunderstorm</v>
      </c>
    </row>
    <row r="134" spans="1:12" ht="43.5" x14ac:dyDescent="0.35">
      <c r="A134" s="4">
        <v>45712</v>
      </c>
      <c r="B134" t="s">
        <v>30</v>
      </c>
      <c r="C134" s="5" t="s">
        <v>31</v>
      </c>
      <c r="D134" s="5" t="s">
        <v>21</v>
      </c>
      <c r="E134" t="s">
        <v>22</v>
      </c>
      <c r="F134" s="2">
        <v>150</v>
      </c>
      <c r="G134" s="2">
        <v>600</v>
      </c>
      <c r="H134" s="2">
        <v>850</v>
      </c>
      <c r="I134" s="3">
        <v>2.2800000000000001E-2</v>
      </c>
      <c r="J134" s="3">
        <v>1.9699999999999999E-2</v>
      </c>
      <c r="K134" s="3">
        <v>0.11749999999999999</v>
      </c>
      <c r="L134" t="str">
        <v>North Carolina named storm &amp; severe thunderstorm</v>
      </c>
    </row>
    <row r="135" spans="1:12" ht="43.5" x14ac:dyDescent="0.35">
      <c r="A135" s="4">
        <v>45712</v>
      </c>
      <c r="B135" s="5" t="s">
        <v>212</v>
      </c>
      <c r="C135" s="5" t="s">
        <v>213</v>
      </c>
      <c r="D135" t="s">
        <v>214</v>
      </c>
      <c r="E135" t="s">
        <v>16</v>
      </c>
      <c r="F135" s="2">
        <v>175</v>
      </c>
      <c r="G135" s="2">
        <v>700</v>
      </c>
      <c r="H135" s="2">
        <v>950</v>
      </c>
      <c r="I135" s="3">
        <v>1.24E-2</v>
      </c>
      <c r="J135" s="7">
        <v>0.01</v>
      </c>
      <c r="K135" s="3">
        <v>4.7500000000000001E-2</v>
      </c>
      <c r="L135" t="str">
        <v>Workers compensation claims resulting from California earthquakes</v>
      </c>
    </row>
    <row r="136" spans="1:12" ht="29" x14ac:dyDescent="0.35">
      <c r="A136" s="4">
        <v>45681</v>
      </c>
      <c r="B136" s="5" t="s">
        <v>215</v>
      </c>
      <c r="C136" t="s">
        <v>36</v>
      </c>
      <c r="D136" s="5" t="s">
        <v>216</v>
      </c>
      <c r="E136" t="s">
        <v>16</v>
      </c>
      <c r="F136" s="2">
        <v>140</v>
      </c>
      <c r="G136" s="2">
        <v>1060</v>
      </c>
      <c r="H136" s="2">
        <v>1200</v>
      </c>
      <c r="K136" s="3">
        <v>2.5000000000000001E-2</v>
      </c>
      <c r="L136">
        <v>0</v>
      </c>
    </row>
    <row r="137" spans="1:12" ht="29" x14ac:dyDescent="0.35">
      <c r="A137" s="4">
        <v>45681</v>
      </c>
      <c r="B137" s="5" t="s">
        <v>215</v>
      </c>
      <c r="C137" t="s">
        <v>36</v>
      </c>
      <c r="D137" s="5" t="s">
        <v>216</v>
      </c>
      <c r="E137" t="s">
        <v>22</v>
      </c>
      <c r="F137" s="2">
        <v>60</v>
      </c>
      <c r="G137" s="2">
        <v>1000</v>
      </c>
      <c r="H137" s="2">
        <v>1060</v>
      </c>
      <c r="K137" s="3">
        <v>3.5000000000000003E-2</v>
      </c>
    </row>
    <row r="138" spans="1:12" ht="43.5" x14ac:dyDescent="0.35">
      <c r="A138" s="4">
        <v>45681</v>
      </c>
      <c r="B138" s="5" t="s">
        <v>217</v>
      </c>
      <c r="C138" s="5" t="s">
        <v>218</v>
      </c>
      <c r="D138" s="5" t="s">
        <v>219</v>
      </c>
      <c r="E138" t="s">
        <v>16</v>
      </c>
      <c r="F138" s="2">
        <v>255</v>
      </c>
      <c r="G138" s="2">
        <v>1250</v>
      </c>
      <c r="I138" s="3">
        <v>1.7600000000000001E-3</v>
      </c>
      <c r="J138" s="3">
        <v>1.1199999999999999E-3</v>
      </c>
      <c r="K138" s="7">
        <v>0.04</v>
      </c>
    </row>
    <row r="139" spans="1:12" ht="43.5" x14ac:dyDescent="0.35">
      <c r="A139" s="4">
        <v>45681</v>
      </c>
      <c r="B139" s="5" t="s">
        <v>53</v>
      </c>
      <c r="C139" s="5" t="s">
        <v>220</v>
      </c>
      <c r="D139" s="5" t="s">
        <v>221</v>
      </c>
      <c r="E139" t="s">
        <v>16</v>
      </c>
      <c r="F139" s="2">
        <v>100</v>
      </c>
      <c r="I139" s="3">
        <v>5.0799999999999998E-2</v>
      </c>
      <c r="J139" s="3">
        <v>4.4600000000000001E-2</v>
      </c>
      <c r="K139" s="3">
        <v>0.115</v>
      </c>
    </row>
    <row r="140" spans="1:12" ht="29" x14ac:dyDescent="0.35">
      <c r="A140" s="4">
        <v>46014</v>
      </c>
      <c r="B140" s="5" t="s">
        <v>56</v>
      </c>
      <c r="C140" t="s">
        <v>57</v>
      </c>
      <c r="D140" t="s">
        <v>110</v>
      </c>
      <c r="E140" t="s">
        <v>222</v>
      </c>
      <c r="F140" s="2">
        <v>50</v>
      </c>
      <c r="G140" s="2">
        <v>9000</v>
      </c>
      <c r="H140" s="2">
        <v>11500</v>
      </c>
      <c r="I140" s="3">
        <v>2.2280000000000001E-2</v>
      </c>
      <c r="J140" s="3">
        <v>1.721E-2</v>
      </c>
      <c r="K140" s="7">
        <v>0.12</v>
      </c>
    </row>
    <row r="141" spans="1:12" ht="29" x14ac:dyDescent="0.35">
      <c r="A141" s="4">
        <v>46014</v>
      </c>
      <c r="B141" s="5" t="s">
        <v>223</v>
      </c>
      <c r="C141" t="s">
        <v>224</v>
      </c>
      <c r="D141" t="s">
        <v>110</v>
      </c>
      <c r="E141" t="s">
        <v>16</v>
      </c>
      <c r="F141" s="2">
        <v>150</v>
      </c>
      <c r="G141" s="2">
        <v>600</v>
      </c>
      <c r="I141" s="3">
        <v>2.1420000000000002E-2</v>
      </c>
      <c r="J141" s="3">
        <v>1.387E-2</v>
      </c>
      <c r="K141" s="3">
        <v>9.2499999999999999E-2</v>
      </c>
    </row>
    <row r="142" spans="1:12" ht="43.5" x14ac:dyDescent="0.35">
      <c r="A142" s="4">
        <v>46014</v>
      </c>
      <c r="B142" t="s">
        <v>225</v>
      </c>
      <c r="C142" t="s">
        <v>24</v>
      </c>
      <c r="D142" s="5" t="s">
        <v>189</v>
      </c>
      <c r="E142" t="s">
        <v>16</v>
      </c>
      <c r="F142" s="2">
        <v>125</v>
      </c>
      <c r="I142" s="3">
        <v>3.5299999999999998E-2</v>
      </c>
      <c r="J142" s="3">
        <v>2.6599999999999999E-2</v>
      </c>
      <c r="K142" s="3">
        <v>7.7499999999999999E-2</v>
      </c>
    </row>
    <row r="143" spans="1:12" ht="29" x14ac:dyDescent="0.35">
      <c r="A143" s="4">
        <v>46014</v>
      </c>
      <c r="B143" s="5" t="s">
        <v>226</v>
      </c>
      <c r="C143" s="5" t="s">
        <v>227</v>
      </c>
      <c r="D143" s="5" t="s">
        <v>228</v>
      </c>
      <c r="E143" t="s">
        <v>16</v>
      </c>
      <c r="F143" s="2">
        <v>200</v>
      </c>
      <c r="G143" s="2">
        <v>1100</v>
      </c>
      <c r="H143" s="2">
        <v>1400</v>
      </c>
      <c r="I143" s="3">
        <v>1.67E-2</v>
      </c>
      <c r="J143" s="3">
        <v>1.3599999999999999E-2</v>
      </c>
      <c r="K143" s="3">
        <v>6.25E-2</v>
      </c>
    </row>
    <row r="144" spans="1:12" ht="72.5" x14ac:dyDescent="0.35">
      <c r="A144" s="4">
        <v>46014</v>
      </c>
      <c r="B144" s="5" t="s">
        <v>83</v>
      </c>
      <c r="C144" s="5" t="s">
        <v>229</v>
      </c>
      <c r="D144" s="11" t="s">
        <v>230</v>
      </c>
      <c r="E144" t="s">
        <v>16</v>
      </c>
      <c r="F144" s="2">
        <v>70</v>
      </c>
      <c r="G144" s="2">
        <v>425</v>
      </c>
      <c r="H144" s="2">
        <v>525</v>
      </c>
      <c r="I144" s="3">
        <v>3.3000000000000002E-2</v>
      </c>
      <c r="J144" s="3">
        <v>2.2800000000000001E-2</v>
      </c>
      <c r="K144" s="7">
        <v>0.23</v>
      </c>
    </row>
    <row r="145" spans="1:11" ht="58" x14ac:dyDescent="0.35">
      <c r="A145" s="4">
        <v>46014</v>
      </c>
      <c r="B145" s="5" t="s">
        <v>73</v>
      </c>
      <c r="C145" t="s">
        <v>74</v>
      </c>
      <c r="D145" s="11" t="s">
        <v>75</v>
      </c>
      <c r="E145" t="s">
        <v>231</v>
      </c>
      <c r="F145" s="2">
        <v>100</v>
      </c>
      <c r="G145" s="2">
        <v>500</v>
      </c>
      <c r="H145" s="2">
        <v>800</v>
      </c>
      <c r="I145" s="3">
        <v>3.9899999999999998E-2</v>
      </c>
      <c r="J145" s="3">
        <v>2.46E-2</v>
      </c>
      <c r="K145" s="7">
        <v>0.1</v>
      </c>
    </row>
    <row r="146" spans="1:11" x14ac:dyDescent="0.35">
      <c r="A146" s="4">
        <v>46014</v>
      </c>
      <c r="B146" t="s">
        <v>232</v>
      </c>
      <c r="C146" t="s">
        <v>74</v>
      </c>
      <c r="D146" t="s">
        <v>110</v>
      </c>
      <c r="E146" t="s">
        <v>16</v>
      </c>
      <c r="F146" s="2">
        <v>140</v>
      </c>
      <c r="G146" s="2">
        <v>500</v>
      </c>
      <c r="H146" s="2">
        <v>800</v>
      </c>
      <c r="I146" s="3">
        <v>1.7100000000000001E-2</v>
      </c>
      <c r="J146" s="3">
        <v>1.26E-2</v>
      </c>
      <c r="K146" s="7">
        <v>0.13</v>
      </c>
    </row>
    <row r="147" spans="1:11" ht="72.5" x14ac:dyDescent="0.35">
      <c r="A147" s="4">
        <v>46014</v>
      </c>
      <c r="B147" t="s">
        <v>233</v>
      </c>
      <c r="C147" t="s">
        <v>234</v>
      </c>
      <c r="D147" s="11" t="s">
        <v>235</v>
      </c>
      <c r="E147" t="s">
        <v>16</v>
      </c>
      <c r="F147" s="2">
        <v>200</v>
      </c>
      <c r="I147" s="3">
        <v>4.1200000000000001E-2</v>
      </c>
      <c r="J147" s="3">
        <v>2.6499999999999999E-2</v>
      </c>
      <c r="K147" s="3">
        <v>7.4999999999999997E-2</v>
      </c>
    </row>
    <row r="148" spans="1:11" ht="58" x14ac:dyDescent="0.35">
      <c r="A148" s="4">
        <v>46014</v>
      </c>
      <c r="B148" s="5" t="s">
        <v>70</v>
      </c>
      <c r="C148" t="s">
        <v>71</v>
      </c>
      <c r="D148" s="11" t="s">
        <v>75</v>
      </c>
      <c r="E148" t="s">
        <v>16</v>
      </c>
      <c r="F148" s="2">
        <v>300</v>
      </c>
      <c r="I148" s="3">
        <v>7.2099999999999997E-2</v>
      </c>
      <c r="J148" s="3">
        <v>5.0299999999999997E-2</v>
      </c>
      <c r="K148" s="7">
        <v>0.12</v>
      </c>
    </row>
    <row r="149" spans="1:11" ht="72.5" x14ac:dyDescent="0.35">
      <c r="A149" s="4">
        <v>46014</v>
      </c>
      <c r="B149" s="5" t="s">
        <v>86</v>
      </c>
      <c r="C149" s="5" t="s">
        <v>236</v>
      </c>
      <c r="D149" s="11" t="s">
        <v>88</v>
      </c>
      <c r="E149" t="s">
        <v>16</v>
      </c>
      <c r="F149" s="2">
        <v>125</v>
      </c>
      <c r="G149" s="2">
        <v>2000</v>
      </c>
      <c r="H149" s="2">
        <v>3000</v>
      </c>
      <c r="I149" s="3">
        <v>7.1000000000000004E-3</v>
      </c>
      <c r="J149" s="3">
        <v>6.3E-3</v>
      </c>
      <c r="K149" s="3">
        <v>5.7500000000000002E-2</v>
      </c>
    </row>
    <row r="150" spans="1:11" ht="72.5" x14ac:dyDescent="0.35">
      <c r="A150" s="4">
        <v>46014</v>
      </c>
      <c r="B150" s="5" t="s">
        <v>86</v>
      </c>
      <c r="C150" s="5" t="s">
        <v>236</v>
      </c>
      <c r="D150" s="11" t="s">
        <v>88</v>
      </c>
      <c r="E150" t="s">
        <v>22</v>
      </c>
      <c r="F150" s="2">
        <v>50</v>
      </c>
      <c r="G150" s="2">
        <v>950</v>
      </c>
      <c r="H150" s="2">
        <v>1500</v>
      </c>
      <c r="I150" s="3">
        <v>4.19E-2</v>
      </c>
      <c r="J150" s="3">
        <v>2.4400000000000002E-2</v>
      </c>
      <c r="K150" s="3">
        <v>9.5000000000000001E-2</v>
      </c>
    </row>
    <row r="151" spans="1:11" ht="72.5" x14ac:dyDescent="0.35">
      <c r="A151" s="4">
        <v>46014</v>
      </c>
      <c r="B151" t="s">
        <v>237</v>
      </c>
      <c r="C151" t="s">
        <v>238</v>
      </c>
      <c r="D151" s="14" t="s">
        <v>235</v>
      </c>
      <c r="E151" t="s">
        <v>16</v>
      </c>
      <c r="F151" s="2">
        <v>200</v>
      </c>
      <c r="G151" s="2">
        <v>1700</v>
      </c>
      <c r="H151" s="2">
        <v>2200</v>
      </c>
      <c r="I151" s="3">
        <v>2.5999999999999999E-2</v>
      </c>
      <c r="J151" s="3">
        <v>2.1000000000000001E-2</v>
      </c>
      <c r="K151" s="7">
        <v>7.0000000000000007E-2</v>
      </c>
    </row>
    <row r="152" spans="1:11" ht="72.5" x14ac:dyDescent="0.35">
      <c r="A152" s="4">
        <v>46014</v>
      </c>
      <c r="B152" t="s">
        <v>237</v>
      </c>
      <c r="C152" t="s">
        <v>238</v>
      </c>
      <c r="D152" s="14" t="s">
        <v>235</v>
      </c>
      <c r="E152" t="s">
        <v>22</v>
      </c>
      <c r="F152" s="2">
        <v>175</v>
      </c>
      <c r="G152" s="2">
        <v>1700</v>
      </c>
      <c r="H152" s="2">
        <v>2200</v>
      </c>
      <c r="I152" s="3">
        <v>2.5999999999999999E-2</v>
      </c>
      <c r="J152" s="3">
        <v>2.1000000000000001E-2</v>
      </c>
      <c r="K152" s="7">
        <v>7.0000000000000007E-2</v>
      </c>
    </row>
    <row r="153" spans="1:11" ht="130.5" x14ac:dyDescent="0.35">
      <c r="A153" s="4">
        <v>46014</v>
      </c>
      <c r="B153" s="5" t="s">
        <v>239</v>
      </c>
      <c r="C153" s="5" t="s">
        <v>240</v>
      </c>
      <c r="D153" s="14" t="s">
        <v>241</v>
      </c>
      <c r="E153" t="s">
        <v>16</v>
      </c>
      <c r="F153" s="2">
        <v>325</v>
      </c>
      <c r="G153" s="2">
        <v>700</v>
      </c>
      <c r="H153" s="2">
        <v>1200</v>
      </c>
      <c r="I153" s="3">
        <v>1.1299999999999999E-2</v>
      </c>
      <c r="J153" s="3">
        <v>7.7000000000000002E-3</v>
      </c>
      <c r="K153" s="3">
        <v>5.7500000000000002E-2</v>
      </c>
    </row>
    <row r="154" spans="1:11" ht="43.5" x14ac:dyDescent="0.35">
      <c r="A154" s="4">
        <v>46014</v>
      </c>
      <c r="B154" t="s">
        <v>26</v>
      </c>
      <c r="C154" s="5" t="s">
        <v>27</v>
      </c>
      <c r="D154" s="5" t="s">
        <v>28</v>
      </c>
      <c r="E154" t="s">
        <v>15</v>
      </c>
      <c r="F154" s="2">
        <v>300</v>
      </c>
      <c r="G154" s="2">
        <v>8893</v>
      </c>
      <c r="I154" s="3">
        <v>1.12E-2</v>
      </c>
      <c r="J154" s="3">
        <v>1.0500000000000001E-2</v>
      </c>
      <c r="K154" s="3">
        <v>5.5E-2</v>
      </c>
    </row>
    <row r="155" spans="1:11" ht="43.5" x14ac:dyDescent="0.35">
      <c r="A155" s="4">
        <v>46014</v>
      </c>
      <c r="B155" t="s">
        <v>26</v>
      </c>
      <c r="C155" s="5" t="s">
        <v>27</v>
      </c>
      <c r="D155" s="5" t="s">
        <v>28</v>
      </c>
      <c r="E155" t="s">
        <v>46</v>
      </c>
      <c r="F155" s="2">
        <v>350</v>
      </c>
      <c r="G155" s="2">
        <v>3894</v>
      </c>
      <c r="I155" s="3">
        <v>2.8299999999999999E-2</v>
      </c>
      <c r="J155" s="3">
        <v>2.6800000000000001E-2</v>
      </c>
      <c r="K155" s="3">
        <v>8.7499999999999994E-2</v>
      </c>
    </row>
    <row r="156" spans="1:11" ht="43.5" x14ac:dyDescent="0.35">
      <c r="A156" s="4">
        <v>45984</v>
      </c>
      <c r="B156" s="5" t="s">
        <v>61</v>
      </c>
      <c r="C156" s="5" t="s">
        <v>62</v>
      </c>
      <c r="D156" s="5" t="s">
        <v>242</v>
      </c>
      <c r="E156" t="s">
        <v>16</v>
      </c>
      <c r="F156" s="2">
        <v>150</v>
      </c>
      <c r="G156" s="2">
        <v>587</v>
      </c>
      <c r="H156" s="2">
        <v>787</v>
      </c>
      <c r="I156" s="3">
        <v>1.18E-2</v>
      </c>
      <c r="J156" s="3">
        <v>9.2999999999999992E-3</v>
      </c>
      <c r="K156" s="7">
        <v>0.1</v>
      </c>
    </row>
    <row r="157" spans="1:11" ht="43.5" x14ac:dyDescent="0.35">
      <c r="A157" s="4">
        <v>45984</v>
      </c>
      <c r="B157" s="5" t="s">
        <v>61</v>
      </c>
      <c r="C157" s="5" t="s">
        <v>62</v>
      </c>
      <c r="D157" s="5" t="s">
        <v>242</v>
      </c>
      <c r="E157" t="s">
        <v>22</v>
      </c>
      <c r="F157" s="2">
        <v>45</v>
      </c>
      <c r="G157" s="2">
        <v>387</v>
      </c>
      <c r="H157" s="2">
        <v>587</v>
      </c>
      <c r="I157" s="3">
        <v>2.3300000000000001E-2</v>
      </c>
      <c r="J157" s="3">
        <v>1.6E-2</v>
      </c>
      <c r="K157" s="3">
        <v>0.13500000000000001</v>
      </c>
    </row>
    <row r="158" spans="1:11" ht="43.5" x14ac:dyDescent="0.35">
      <c r="A158" s="4">
        <v>45984</v>
      </c>
      <c r="B158" s="5" t="s">
        <v>243</v>
      </c>
      <c r="C158" t="s">
        <v>244</v>
      </c>
      <c r="D158" t="s">
        <v>110</v>
      </c>
      <c r="E158" t="s">
        <v>16</v>
      </c>
      <c r="F158" s="2">
        <v>75</v>
      </c>
      <c r="G158" s="2">
        <v>510</v>
      </c>
      <c r="H158" s="2">
        <v>650</v>
      </c>
      <c r="I158" s="3">
        <v>2.46E-2</v>
      </c>
      <c r="J158" s="3">
        <v>1.9699999999999999E-2</v>
      </c>
      <c r="K158" s="3">
        <v>9.7500000000000003E-2</v>
      </c>
    </row>
    <row r="159" spans="1:11" ht="29" x14ac:dyDescent="0.35">
      <c r="A159" s="4">
        <v>45984</v>
      </c>
      <c r="B159" s="5" t="s">
        <v>245</v>
      </c>
      <c r="C159" s="5" t="s">
        <v>246</v>
      </c>
      <c r="D159" s="5" t="s">
        <v>135</v>
      </c>
      <c r="E159" t="s">
        <v>16</v>
      </c>
      <c r="F159" s="2">
        <v>200</v>
      </c>
      <c r="G159" s="2">
        <v>1000</v>
      </c>
      <c r="H159" s="2">
        <v>1600</v>
      </c>
      <c r="I159" s="3">
        <v>1.32E-2</v>
      </c>
      <c r="J159" s="3">
        <v>9.7999999999999997E-3</v>
      </c>
      <c r="K159" s="3">
        <v>5.2499999999999998E-2</v>
      </c>
    </row>
    <row r="160" spans="1:11" ht="29" x14ac:dyDescent="0.35">
      <c r="A160" s="4">
        <v>45984</v>
      </c>
      <c r="B160" s="5" t="s">
        <v>245</v>
      </c>
      <c r="C160" s="5" t="s">
        <v>246</v>
      </c>
      <c r="D160" s="5" t="s">
        <v>135</v>
      </c>
      <c r="E160" t="s">
        <v>22</v>
      </c>
      <c r="F160" s="2">
        <v>200</v>
      </c>
      <c r="G160" s="2">
        <v>500</v>
      </c>
      <c r="H160" s="2">
        <v>1000</v>
      </c>
      <c r="I160" s="3">
        <v>2.81E-2</v>
      </c>
      <c r="J160" s="3">
        <v>1.9099999999999999E-2</v>
      </c>
      <c r="K160" s="7">
        <v>0.08</v>
      </c>
    </row>
    <row r="161" spans="1:11" ht="188.5" x14ac:dyDescent="0.35">
      <c r="A161" s="4">
        <v>45984</v>
      </c>
      <c r="B161" s="5" t="s">
        <v>247</v>
      </c>
      <c r="C161" t="s">
        <v>101</v>
      </c>
      <c r="D161" s="11" t="s">
        <v>102</v>
      </c>
      <c r="E161">
        <v>2</v>
      </c>
      <c r="F161" s="2">
        <v>50</v>
      </c>
      <c r="G161" s="2">
        <v>1750</v>
      </c>
      <c r="I161" s="3">
        <v>7.8399999999999997E-2</v>
      </c>
      <c r="J161" s="3">
        <v>5.91E-2</v>
      </c>
      <c r="K161" s="3">
        <v>0.13500000000000001</v>
      </c>
    </row>
    <row r="162" spans="1:11" ht="188.5" x14ac:dyDescent="0.35">
      <c r="A162" s="4">
        <v>45984</v>
      </c>
      <c r="B162" s="5" t="s">
        <v>247</v>
      </c>
      <c r="C162" t="s">
        <v>101</v>
      </c>
      <c r="D162" s="11" t="s">
        <v>102</v>
      </c>
      <c r="E162">
        <v>3</v>
      </c>
      <c r="F162" s="2">
        <v>150</v>
      </c>
      <c r="G162" s="2">
        <v>2450</v>
      </c>
      <c r="I162" s="3">
        <v>4.4299999999999999E-2</v>
      </c>
      <c r="J162" s="3">
        <v>3.0499999999999999E-2</v>
      </c>
      <c r="K162" s="3">
        <v>8.5000000000000006E-2</v>
      </c>
    </row>
    <row r="163" spans="1:11" ht="188.5" x14ac:dyDescent="0.35">
      <c r="A163" s="4">
        <v>45984</v>
      </c>
      <c r="B163" s="5" t="s">
        <v>247</v>
      </c>
      <c r="C163" t="s">
        <v>101</v>
      </c>
      <c r="D163" s="11" t="s">
        <v>102</v>
      </c>
      <c r="E163">
        <v>5</v>
      </c>
      <c r="F163" s="2">
        <v>200</v>
      </c>
      <c r="G163" s="2">
        <v>4350</v>
      </c>
      <c r="I163" s="3">
        <v>1.49E-2</v>
      </c>
      <c r="J163" s="3">
        <v>1.2500000000000001E-2</v>
      </c>
      <c r="K163" s="3">
        <v>5.7500000000000002E-2</v>
      </c>
    </row>
    <row r="164" spans="1:11" ht="72.5" x14ac:dyDescent="0.35">
      <c r="A164" s="4">
        <v>45984</v>
      </c>
      <c r="B164" s="5" t="s">
        <v>248</v>
      </c>
      <c r="C164" s="5" t="s">
        <v>249</v>
      </c>
      <c r="D164" s="11" t="s">
        <v>250</v>
      </c>
      <c r="E164" t="s">
        <v>16</v>
      </c>
      <c r="F164" s="2">
        <v>275</v>
      </c>
      <c r="I164" s="3">
        <v>8.4099999999999994E-2</v>
      </c>
      <c r="J164" s="3">
        <v>5.1299999999999998E-2</v>
      </c>
      <c r="K164" s="3">
        <v>0.125</v>
      </c>
    </row>
    <row r="165" spans="1:11" ht="43.5" x14ac:dyDescent="0.35">
      <c r="A165" s="4">
        <v>45953</v>
      </c>
      <c r="B165" t="s">
        <v>26</v>
      </c>
      <c r="C165" s="5" t="s">
        <v>27</v>
      </c>
      <c r="D165" s="5" t="s">
        <v>28</v>
      </c>
      <c r="E165" t="s">
        <v>47</v>
      </c>
      <c r="F165" s="2">
        <v>230</v>
      </c>
      <c r="G165" s="2">
        <v>3024</v>
      </c>
      <c r="H165" s="2">
        <v>3524</v>
      </c>
      <c r="I165" s="3">
        <v>3.5099999999999999E-2</v>
      </c>
      <c r="J165" s="3">
        <v>3.2800000000000003E-2</v>
      </c>
      <c r="K165" s="3">
        <v>9.2499999999999999E-2</v>
      </c>
    </row>
    <row r="166" spans="1:11" ht="87" x14ac:dyDescent="0.35">
      <c r="A166" s="4">
        <v>45861</v>
      </c>
      <c r="B166" s="5" t="s">
        <v>111</v>
      </c>
      <c r="C166" s="5" t="s">
        <v>251</v>
      </c>
      <c r="D166" s="11" t="s">
        <v>113</v>
      </c>
      <c r="E166" t="s">
        <v>16</v>
      </c>
      <c r="F166" s="2">
        <v>50</v>
      </c>
      <c r="I166" s="3">
        <v>5.6500000000000002E-2</v>
      </c>
      <c r="J166" s="3">
        <v>2.2200000000000001E-2</v>
      </c>
      <c r="K166" s="7">
        <v>0.1</v>
      </c>
    </row>
    <row r="167" spans="1:11" ht="43.5" x14ac:dyDescent="0.35">
      <c r="A167" s="4">
        <v>45861</v>
      </c>
      <c r="B167" t="s">
        <v>252</v>
      </c>
      <c r="C167" t="s">
        <v>253</v>
      </c>
      <c r="D167" s="5" t="s">
        <v>254</v>
      </c>
      <c r="E167" t="s">
        <v>16</v>
      </c>
      <c r="F167" s="2">
        <v>100</v>
      </c>
      <c r="G167" s="2">
        <v>350</v>
      </c>
      <c r="H167" s="2">
        <v>650</v>
      </c>
      <c r="I167" s="3">
        <v>9.4999999999999998E-3</v>
      </c>
      <c r="J167" s="3">
        <v>5.5999999999999999E-3</v>
      </c>
      <c r="K167" s="3">
        <v>6.5000000000000002E-2</v>
      </c>
    </row>
    <row r="168" spans="1:11" ht="43.5" x14ac:dyDescent="0.35">
      <c r="A168" s="4">
        <v>45861</v>
      </c>
      <c r="B168" t="s">
        <v>252</v>
      </c>
      <c r="C168" t="s">
        <v>253</v>
      </c>
      <c r="D168" s="5" t="s">
        <v>254</v>
      </c>
      <c r="E168" t="s">
        <v>22</v>
      </c>
      <c r="F168" s="2">
        <v>150</v>
      </c>
      <c r="G168" s="2">
        <v>750</v>
      </c>
      <c r="H168" s="2">
        <v>900</v>
      </c>
      <c r="I168" s="3">
        <v>1.2E-2</v>
      </c>
      <c r="J168" s="3">
        <v>1.03E-2</v>
      </c>
      <c r="K168" s="7">
        <v>7.0000000000000007E-2</v>
      </c>
    </row>
    <row r="169" spans="1:11" ht="43.5" x14ac:dyDescent="0.35">
      <c r="A169" s="4">
        <v>45861</v>
      </c>
      <c r="B169" s="5" t="s">
        <v>181</v>
      </c>
      <c r="C169" s="5" t="s">
        <v>182</v>
      </c>
      <c r="D169" s="5" t="s">
        <v>255</v>
      </c>
      <c r="E169" t="s">
        <v>16</v>
      </c>
      <c r="F169" s="2">
        <v>100</v>
      </c>
      <c r="G169" s="2">
        <v>315</v>
      </c>
      <c r="H169" s="2">
        <v>415</v>
      </c>
      <c r="I169" s="3">
        <v>1.12E-2</v>
      </c>
      <c r="J169" s="3">
        <v>1.0500000000000001E-2</v>
      </c>
      <c r="K169" s="7">
        <v>0.1</v>
      </c>
    </row>
    <row r="170" spans="1:11" ht="29" x14ac:dyDescent="0.35">
      <c r="A170" s="4">
        <v>45831</v>
      </c>
      <c r="B170" s="5" t="s">
        <v>256</v>
      </c>
      <c r="C170" t="s">
        <v>257</v>
      </c>
      <c r="D170" t="s">
        <v>13</v>
      </c>
      <c r="E170" t="s">
        <v>16</v>
      </c>
      <c r="F170" s="2">
        <v>65</v>
      </c>
      <c r="G170" s="2">
        <v>600</v>
      </c>
      <c r="H170" s="2">
        <v>800</v>
      </c>
      <c r="I170" s="3">
        <v>1.03E-2</v>
      </c>
      <c r="J170" s="3">
        <v>8.8000000000000005E-3</v>
      </c>
      <c r="K170" s="3">
        <v>4.2500000000000003E-2</v>
      </c>
    </row>
    <row r="171" spans="1:11" ht="29" x14ac:dyDescent="0.35">
      <c r="A171" s="4">
        <v>45831</v>
      </c>
      <c r="B171" s="5" t="s">
        <v>256</v>
      </c>
      <c r="C171" t="s">
        <v>257</v>
      </c>
      <c r="D171" t="s">
        <v>13</v>
      </c>
      <c r="E171" t="s">
        <v>22</v>
      </c>
      <c r="F171" s="2">
        <v>125</v>
      </c>
      <c r="G171" s="2">
        <v>300</v>
      </c>
      <c r="H171" s="2">
        <v>600</v>
      </c>
      <c r="I171" s="3">
        <v>1.9300000000000001E-2</v>
      </c>
      <c r="J171" s="3">
        <v>1.3599999999999999E-2</v>
      </c>
      <c r="K171" s="7">
        <v>0.05</v>
      </c>
    </row>
    <row r="172" spans="1:11" ht="72.5" x14ac:dyDescent="0.35">
      <c r="A172" s="4">
        <v>45831</v>
      </c>
      <c r="B172" s="5" t="s">
        <v>116</v>
      </c>
      <c r="C172" s="5" t="s">
        <v>258</v>
      </c>
      <c r="D172" s="11" t="s">
        <v>118</v>
      </c>
      <c r="E172" t="s">
        <v>16</v>
      </c>
      <c r="F172" s="2">
        <v>100</v>
      </c>
      <c r="G172" s="2">
        <v>850</v>
      </c>
      <c r="H172" s="2">
        <v>1250</v>
      </c>
      <c r="I172" s="3">
        <v>1.3220000000000001E-2</v>
      </c>
      <c r="J172" s="3">
        <v>1.0840000000000001E-2</v>
      </c>
      <c r="K172" s="3">
        <v>4.4999999999999998E-2</v>
      </c>
    </row>
    <row r="173" spans="1:11" ht="72.5" x14ac:dyDescent="0.35">
      <c r="A173" s="4">
        <v>45831</v>
      </c>
      <c r="B173" s="5" t="s">
        <v>116</v>
      </c>
      <c r="C173" s="5" t="s">
        <v>258</v>
      </c>
      <c r="D173" s="11" t="s">
        <v>118</v>
      </c>
      <c r="E173" t="s">
        <v>22</v>
      </c>
      <c r="F173" s="2">
        <v>150</v>
      </c>
      <c r="G173" s="2">
        <v>550</v>
      </c>
      <c r="H173" s="2">
        <v>850</v>
      </c>
      <c r="I173" s="3">
        <v>1.9539999999999998E-2</v>
      </c>
      <c r="J173" s="3">
        <v>1.5980000000000001E-2</v>
      </c>
      <c r="K173" s="3">
        <v>5.7500000000000002E-2</v>
      </c>
    </row>
    <row r="174" spans="1:11" ht="58" x14ac:dyDescent="0.35">
      <c r="A174" s="4">
        <v>45831</v>
      </c>
      <c r="B174" t="s">
        <v>259</v>
      </c>
      <c r="C174" s="5" t="s">
        <v>260</v>
      </c>
      <c r="D174" s="11" t="s">
        <v>261</v>
      </c>
      <c r="E174" t="s">
        <v>16</v>
      </c>
      <c r="F174" s="2">
        <v>100</v>
      </c>
      <c r="G174" s="2">
        <v>450</v>
      </c>
      <c r="H174" s="2">
        <v>950</v>
      </c>
      <c r="I174" s="3">
        <v>1.7829999999999999E-2</v>
      </c>
      <c r="J174" s="3">
        <v>1.2030000000000001E-2</v>
      </c>
      <c r="K174" s="3">
        <v>4.4999999999999998E-2</v>
      </c>
    </row>
    <row r="175" spans="1:11" ht="43.5" x14ac:dyDescent="0.35">
      <c r="A175" s="4">
        <v>45831</v>
      </c>
      <c r="B175" t="s">
        <v>103</v>
      </c>
      <c r="C175" s="11" t="s">
        <v>262</v>
      </c>
      <c r="D175" t="s">
        <v>108</v>
      </c>
      <c r="E175" t="s">
        <v>16</v>
      </c>
      <c r="F175" s="2">
        <v>150</v>
      </c>
      <c r="I175" s="3">
        <v>1.17E-2</v>
      </c>
      <c r="J175" s="3">
        <v>9.1000000000000004E-3</v>
      </c>
      <c r="K175" s="3">
        <v>4.3499999999999997E-2</v>
      </c>
    </row>
    <row r="176" spans="1:11" ht="29" x14ac:dyDescent="0.35">
      <c r="A176" s="4">
        <v>45831</v>
      </c>
      <c r="B176" s="5" t="s">
        <v>263</v>
      </c>
      <c r="C176" s="5" t="s">
        <v>264</v>
      </c>
      <c r="D176" s="5" t="s">
        <v>265</v>
      </c>
      <c r="E176" t="s">
        <v>16</v>
      </c>
      <c r="F176" s="2">
        <v>150</v>
      </c>
      <c r="G176" s="2">
        <v>1300</v>
      </c>
      <c r="H176" s="2">
        <v>1600</v>
      </c>
      <c r="I176" s="3">
        <v>6.6E-3</v>
      </c>
      <c r="J176" s="3">
        <v>5.7000000000000002E-3</v>
      </c>
      <c r="K176" s="7">
        <v>0.04</v>
      </c>
    </row>
    <row r="177" spans="1:11" ht="29" x14ac:dyDescent="0.35">
      <c r="A177" s="4">
        <v>45831</v>
      </c>
      <c r="B177" s="5" t="s">
        <v>266</v>
      </c>
      <c r="C177" t="s">
        <v>267</v>
      </c>
      <c r="D177" s="5" t="s">
        <v>159</v>
      </c>
      <c r="E177" t="s">
        <v>16</v>
      </c>
      <c r="F177" s="2">
        <v>75</v>
      </c>
      <c r="G177" s="2">
        <v>110</v>
      </c>
      <c r="H177" s="2">
        <v>285</v>
      </c>
      <c r="I177" s="3">
        <v>2.2200000000000001E-2</v>
      </c>
      <c r="J177" s="3">
        <v>9.2999999999999992E-3</v>
      </c>
      <c r="K177" s="3">
        <v>5.2499999999999998E-2</v>
      </c>
    </row>
    <row r="178" spans="1:11" ht="29" x14ac:dyDescent="0.35">
      <c r="A178" s="4">
        <v>45831</v>
      </c>
      <c r="B178" s="5" t="s">
        <v>268</v>
      </c>
      <c r="C178" t="s">
        <v>269</v>
      </c>
      <c r="D178" s="5" t="s">
        <v>159</v>
      </c>
      <c r="E178" t="s">
        <v>16</v>
      </c>
      <c r="F178" s="2">
        <v>100</v>
      </c>
      <c r="G178" s="2">
        <v>200</v>
      </c>
      <c r="H178" s="2">
        <v>300</v>
      </c>
      <c r="I178" s="3">
        <v>3.8600000000000002E-2</v>
      </c>
      <c r="J178" s="3">
        <v>2.7E-2</v>
      </c>
      <c r="K178" s="3">
        <v>8.5000000000000006E-2</v>
      </c>
    </row>
    <row r="179" spans="1:11" ht="43.5" x14ac:dyDescent="0.35">
      <c r="A179" s="4">
        <v>45831</v>
      </c>
      <c r="B179" t="s">
        <v>270</v>
      </c>
      <c r="C179" s="5" t="s">
        <v>27</v>
      </c>
      <c r="D179" s="5" t="s">
        <v>28</v>
      </c>
      <c r="E179" t="s">
        <v>22</v>
      </c>
      <c r="F179" s="2">
        <v>225</v>
      </c>
      <c r="G179" s="2">
        <v>5651</v>
      </c>
      <c r="I179" s="3">
        <v>1.9400000000000001E-2</v>
      </c>
      <c r="J179" s="3">
        <v>1.8599999999999998E-2</v>
      </c>
      <c r="K179" s="3">
        <v>6.7500000000000004E-2</v>
      </c>
    </row>
    <row r="180" spans="1:11" ht="43.5" x14ac:dyDescent="0.35">
      <c r="A180" s="4">
        <v>45831</v>
      </c>
      <c r="B180" t="s">
        <v>270</v>
      </c>
      <c r="C180" s="5" t="s">
        <v>27</v>
      </c>
      <c r="D180" s="5" t="s">
        <v>28</v>
      </c>
      <c r="E180" t="s">
        <v>47</v>
      </c>
      <c r="F180" s="2">
        <v>200</v>
      </c>
      <c r="G180" s="2">
        <v>2994</v>
      </c>
      <c r="I180" s="3">
        <v>3.5099999999999999E-2</v>
      </c>
      <c r="J180" s="3">
        <v>3.2800000000000003E-2</v>
      </c>
      <c r="K180" s="3">
        <v>9.7500000000000003E-2</v>
      </c>
    </row>
    <row r="181" spans="1:11" ht="101.5" x14ac:dyDescent="0.35">
      <c r="A181" s="4">
        <v>45831</v>
      </c>
      <c r="B181" s="5" t="s">
        <v>111</v>
      </c>
      <c r="C181" s="11" t="s">
        <v>271</v>
      </c>
      <c r="D181" s="11" t="s">
        <v>272</v>
      </c>
      <c r="E181" t="s">
        <v>38</v>
      </c>
      <c r="F181" s="2">
        <v>100</v>
      </c>
      <c r="G181" s="2">
        <v>70</v>
      </c>
      <c r="H181" s="2">
        <v>170</v>
      </c>
      <c r="I181" s="3">
        <v>1.44E-2</v>
      </c>
      <c r="J181" s="3">
        <v>8.0000000000000002E-3</v>
      </c>
      <c r="K181" s="3">
        <v>8.5000000000000006E-2</v>
      </c>
    </row>
    <row r="182" spans="1:11" ht="58" x14ac:dyDescent="0.35">
      <c r="A182" s="4">
        <v>45800</v>
      </c>
      <c r="B182" s="5" t="s">
        <v>273</v>
      </c>
      <c r="C182" s="5" t="s">
        <v>274</v>
      </c>
      <c r="D182" s="11" t="s">
        <v>275</v>
      </c>
      <c r="E182" t="s">
        <v>16</v>
      </c>
      <c r="F182" s="2">
        <v>110</v>
      </c>
      <c r="G182" s="2">
        <v>150</v>
      </c>
      <c r="H182" s="2">
        <v>175</v>
      </c>
      <c r="I182" s="3">
        <v>1.43E-2</v>
      </c>
      <c r="J182" s="3">
        <v>8.6E-3</v>
      </c>
      <c r="K182" s="3">
        <v>6.7500000000000004E-2</v>
      </c>
    </row>
    <row r="183" spans="1:11" ht="87" x14ac:dyDescent="0.35">
      <c r="A183" s="4">
        <v>45800</v>
      </c>
      <c r="B183" s="5" t="s">
        <v>276</v>
      </c>
      <c r="C183" t="s">
        <v>80</v>
      </c>
      <c r="D183" s="11" t="s">
        <v>277</v>
      </c>
      <c r="E183" t="s">
        <v>16</v>
      </c>
      <c r="F183" s="2">
        <v>300</v>
      </c>
      <c r="G183" s="2">
        <v>360</v>
      </c>
      <c r="H183" s="2">
        <v>660</v>
      </c>
      <c r="I183" s="3">
        <v>1.09E-2</v>
      </c>
      <c r="J183" s="3">
        <v>9.1000000000000004E-3</v>
      </c>
      <c r="K183" s="7">
        <v>0.08</v>
      </c>
    </row>
    <row r="184" spans="1:11" ht="87" x14ac:dyDescent="0.35">
      <c r="A184" s="4">
        <v>45800</v>
      </c>
      <c r="B184" s="5" t="s">
        <v>276</v>
      </c>
      <c r="C184" t="s">
        <v>80</v>
      </c>
      <c r="D184" s="11" t="s">
        <v>277</v>
      </c>
      <c r="E184" t="s">
        <v>22</v>
      </c>
      <c r="F184" s="2">
        <v>70</v>
      </c>
      <c r="G184" s="2">
        <v>40</v>
      </c>
      <c r="H184" s="2">
        <v>110</v>
      </c>
      <c r="I184" s="3">
        <v>0.26550000000000001</v>
      </c>
      <c r="J184" s="3">
        <v>0.1908</v>
      </c>
    </row>
    <row r="185" spans="1:11" ht="72.5" x14ac:dyDescent="0.35">
      <c r="A185" s="4">
        <v>45800</v>
      </c>
      <c r="B185" s="5" t="s">
        <v>125</v>
      </c>
      <c r="C185" t="s">
        <v>126</v>
      </c>
      <c r="D185" s="11" t="s">
        <v>165</v>
      </c>
      <c r="E185" t="s">
        <v>16</v>
      </c>
      <c r="F185" s="2">
        <v>75</v>
      </c>
      <c r="I185" s="3">
        <v>2.3900000000000001E-2</v>
      </c>
      <c r="J185" s="3">
        <v>2.1000000000000001E-2</v>
      </c>
      <c r="K185" s="3">
        <v>7.2499999999999995E-2</v>
      </c>
    </row>
    <row r="186" spans="1:11" ht="58" x14ac:dyDescent="0.35">
      <c r="A186" s="4">
        <v>45800</v>
      </c>
      <c r="B186" s="5" t="s">
        <v>278</v>
      </c>
      <c r="C186" s="5" t="s">
        <v>130</v>
      </c>
      <c r="D186" t="s">
        <v>214</v>
      </c>
      <c r="E186" t="s">
        <v>16</v>
      </c>
      <c r="F186" s="2">
        <v>150</v>
      </c>
      <c r="G186" s="2">
        <v>1225</v>
      </c>
      <c r="H186" s="2">
        <v>1375</v>
      </c>
      <c r="I186" s="3">
        <v>9.5999999999999992E-3</v>
      </c>
      <c r="J186" s="3">
        <v>8.9999999999999993E-3</v>
      </c>
      <c r="K186" s="7">
        <v>0.05</v>
      </c>
    </row>
    <row r="187" spans="1:11" ht="58" x14ac:dyDescent="0.35">
      <c r="A187" s="4">
        <v>45800</v>
      </c>
      <c r="B187" s="5" t="s">
        <v>278</v>
      </c>
      <c r="C187" s="5" t="s">
        <v>130</v>
      </c>
      <c r="D187" t="s">
        <v>214</v>
      </c>
      <c r="E187" t="s">
        <v>22</v>
      </c>
      <c r="F187" s="2">
        <v>50</v>
      </c>
      <c r="G187" s="2">
        <v>650</v>
      </c>
      <c r="H187" s="2">
        <v>750</v>
      </c>
      <c r="I187" s="3">
        <v>2.5600000000000001E-2</v>
      </c>
      <c r="J187" s="3">
        <v>2.3800000000000002E-2</v>
      </c>
      <c r="K187" s="3">
        <v>7.4999999999999997E-2</v>
      </c>
    </row>
    <row r="188" spans="1:11" ht="29" x14ac:dyDescent="0.35">
      <c r="A188" s="4">
        <v>45800</v>
      </c>
      <c r="B188" s="5" t="s">
        <v>131</v>
      </c>
      <c r="C188" s="5" t="s">
        <v>132</v>
      </c>
      <c r="D188" s="5" t="s">
        <v>21</v>
      </c>
      <c r="E188" t="s">
        <v>279</v>
      </c>
      <c r="F188" s="2">
        <v>300</v>
      </c>
      <c r="G188" s="2">
        <v>4010</v>
      </c>
      <c r="H188" s="2">
        <v>5180</v>
      </c>
      <c r="I188" s="3">
        <v>1.9199999999999998E-2</v>
      </c>
      <c r="J188" s="3">
        <v>1.5900000000000001E-2</v>
      </c>
      <c r="K188" s="3">
        <v>0.11375</v>
      </c>
    </row>
    <row r="189" spans="1:11" ht="29" x14ac:dyDescent="0.35">
      <c r="A189" s="4">
        <v>45800</v>
      </c>
      <c r="B189" s="5" t="s">
        <v>131</v>
      </c>
      <c r="C189" s="5" t="s">
        <v>132</v>
      </c>
      <c r="D189" s="5" t="s">
        <v>21</v>
      </c>
      <c r="E189" t="s">
        <v>280</v>
      </c>
      <c r="F189" s="2">
        <v>450</v>
      </c>
      <c r="G189" s="2">
        <v>6486</v>
      </c>
      <c r="H189" s="2">
        <v>9491</v>
      </c>
      <c r="I189" s="3">
        <v>1.23E-2</v>
      </c>
      <c r="J189" s="3">
        <v>9.1999999999999998E-3</v>
      </c>
      <c r="K189" s="3">
        <v>0.10125000000000001</v>
      </c>
    </row>
    <row r="190" spans="1:11" ht="101.5" x14ac:dyDescent="0.35">
      <c r="A190" s="4">
        <v>45800</v>
      </c>
      <c r="B190" t="s">
        <v>146</v>
      </c>
      <c r="C190" s="5" t="s">
        <v>150</v>
      </c>
      <c r="D190" s="11" t="s">
        <v>281</v>
      </c>
      <c r="E190" t="s">
        <v>16</v>
      </c>
      <c r="F190" s="2">
        <v>50</v>
      </c>
      <c r="G190" s="2">
        <v>3150</v>
      </c>
      <c r="H190" s="2">
        <v>3400</v>
      </c>
      <c r="I190" s="3">
        <v>4.1000000000000003E-3</v>
      </c>
      <c r="J190" s="3">
        <v>3.7000000000000002E-3</v>
      </c>
      <c r="K190" s="3">
        <v>5.2499999999999998E-2</v>
      </c>
    </row>
    <row r="191" spans="1:11" ht="101.5" x14ac:dyDescent="0.35">
      <c r="A191" s="4">
        <v>45800</v>
      </c>
      <c r="B191" t="s">
        <v>146</v>
      </c>
      <c r="C191" s="5" t="s">
        <v>150</v>
      </c>
      <c r="D191" s="11" t="s">
        <v>281</v>
      </c>
      <c r="E191" t="s">
        <v>22</v>
      </c>
      <c r="F191" s="2">
        <v>125</v>
      </c>
      <c r="G191" s="2">
        <v>1950</v>
      </c>
      <c r="H191" s="2">
        <v>2350</v>
      </c>
      <c r="I191" s="3">
        <v>1.2699999999999999E-2</v>
      </c>
      <c r="J191" s="3">
        <v>1.03E-2</v>
      </c>
      <c r="K191" s="3">
        <v>7.4999999999999997E-2</v>
      </c>
    </row>
    <row r="192" spans="1:11" ht="101.5" x14ac:dyDescent="0.35">
      <c r="A192" s="4">
        <v>45800</v>
      </c>
      <c r="B192" t="s">
        <v>146</v>
      </c>
      <c r="C192" s="5" t="s">
        <v>150</v>
      </c>
      <c r="D192" s="11" t="s">
        <v>281</v>
      </c>
      <c r="E192" t="s">
        <v>38</v>
      </c>
      <c r="F192" s="2">
        <v>125</v>
      </c>
      <c r="G192" s="2">
        <v>1550</v>
      </c>
      <c r="H192" s="2">
        <v>1950</v>
      </c>
      <c r="I192" s="3">
        <v>1.9300000000000001E-2</v>
      </c>
      <c r="J192" s="3">
        <v>1.5699999999999999E-2</v>
      </c>
      <c r="K192" s="3">
        <v>9.2499999999999999E-2</v>
      </c>
    </row>
    <row r="193" spans="1:11" ht="58" x14ac:dyDescent="0.35">
      <c r="A193" s="4">
        <v>45800</v>
      </c>
      <c r="B193" s="5" t="s">
        <v>282</v>
      </c>
      <c r="C193" s="11" t="s">
        <v>283</v>
      </c>
      <c r="D193" s="5" t="s">
        <v>284</v>
      </c>
      <c r="E193" t="s">
        <v>16</v>
      </c>
      <c r="F193" s="2">
        <v>100</v>
      </c>
      <c r="I193" s="3">
        <v>1.337E-2</v>
      </c>
      <c r="J193" s="3">
        <v>1.337E-2</v>
      </c>
      <c r="K193" s="3">
        <v>5.7500000000000002E-2</v>
      </c>
    </row>
    <row r="194" spans="1:11" ht="58" x14ac:dyDescent="0.35">
      <c r="A194" s="4">
        <v>45800</v>
      </c>
      <c r="B194" t="s">
        <v>160</v>
      </c>
      <c r="C194" s="5" t="s">
        <v>161</v>
      </c>
      <c r="D194" s="5" t="s">
        <v>162</v>
      </c>
      <c r="E194" t="s">
        <v>16</v>
      </c>
      <c r="F194" s="2">
        <v>120</v>
      </c>
      <c r="G194" s="2">
        <v>800</v>
      </c>
      <c r="H194" s="2">
        <v>1050</v>
      </c>
      <c r="I194" s="3">
        <v>2.5000000000000001E-2</v>
      </c>
      <c r="J194" s="3">
        <v>2.1399999999999999E-2</v>
      </c>
      <c r="K194" s="3">
        <v>0.1275</v>
      </c>
    </row>
    <row r="195" spans="1:11" ht="58" x14ac:dyDescent="0.35">
      <c r="A195" s="4">
        <v>45800</v>
      </c>
      <c r="B195" t="s">
        <v>160</v>
      </c>
      <c r="C195" s="5" t="s">
        <v>161</v>
      </c>
      <c r="D195" s="5" t="s">
        <v>162</v>
      </c>
      <c r="E195" t="s">
        <v>22</v>
      </c>
      <c r="F195" s="2">
        <v>75</v>
      </c>
      <c r="G195" s="2">
        <v>500</v>
      </c>
      <c r="H195" s="2">
        <v>800</v>
      </c>
      <c r="I195" s="3">
        <v>3.9100000000000003E-2</v>
      </c>
      <c r="J195" s="3">
        <v>3.09E-2</v>
      </c>
      <c r="K195" s="3">
        <v>0.19500000000000001</v>
      </c>
    </row>
    <row r="196" spans="1:11" ht="29" x14ac:dyDescent="0.35">
      <c r="A196" s="4">
        <v>45800</v>
      </c>
      <c r="B196" s="5" t="s">
        <v>285</v>
      </c>
      <c r="C196" t="s">
        <v>286</v>
      </c>
      <c r="D196" t="s">
        <v>13</v>
      </c>
      <c r="F196" s="2">
        <v>300</v>
      </c>
      <c r="I196" s="3">
        <v>2.2599999999999999E-2</v>
      </c>
      <c r="J196" s="3">
        <v>1.72E-2</v>
      </c>
      <c r="K196" s="3">
        <v>7.4999999999999997E-2</v>
      </c>
    </row>
    <row r="197" spans="1:11" ht="188.5" x14ac:dyDescent="0.35">
      <c r="A197" s="4">
        <v>45800</v>
      </c>
      <c r="B197" s="5" t="s">
        <v>247</v>
      </c>
      <c r="C197" t="s">
        <v>101</v>
      </c>
      <c r="D197" s="11" t="s">
        <v>102</v>
      </c>
      <c r="E197">
        <v>13</v>
      </c>
      <c r="F197" s="2">
        <v>125</v>
      </c>
      <c r="G197" s="2">
        <v>2725</v>
      </c>
      <c r="H197" s="2">
        <v>3600</v>
      </c>
      <c r="I197" s="3">
        <v>3.6299999999999999E-2</v>
      </c>
      <c r="J197" s="3">
        <v>2.1100000000000001E-2</v>
      </c>
      <c r="K197" s="3">
        <v>0.105</v>
      </c>
    </row>
    <row r="198" spans="1:11" ht="188.5" x14ac:dyDescent="0.35">
      <c r="A198" s="4">
        <v>45800</v>
      </c>
      <c r="B198" s="5" t="s">
        <v>247</v>
      </c>
      <c r="C198" t="s">
        <v>101</v>
      </c>
      <c r="D198" s="11" t="s">
        <v>102</v>
      </c>
      <c r="E198">
        <v>14</v>
      </c>
      <c r="F198" s="2">
        <v>275</v>
      </c>
      <c r="G198" s="2">
        <v>3600</v>
      </c>
      <c r="H198" s="2">
        <v>4650</v>
      </c>
      <c r="I198" s="3">
        <v>1.18E-2</v>
      </c>
      <c r="J198" s="3">
        <v>7.4999999999999997E-3</v>
      </c>
      <c r="K198" s="3">
        <v>6.5000000000000002E-2</v>
      </c>
    </row>
    <row r="199" spans="1:11" ht="159.5" x14ac:dyDescent="0.35">
      <c r="A199" s="4">
        <v>45800</v>
      </c>
      <c r="B199" t="s">
        <v>198</v>
      </c>
      <c r="C199" s="5" t="s">
        <v>287</v>
      </c>
      <c r="D199" s="11" t="s">
        <v>288</v>
      </c>
      <c r="E199" t="s">
        <v>16</v>
      </c>
      <c r="F199" s="2">
        <v>120</v>
      </c>
      <c r="G199" s="2">
        <v>390</v>
      </c>
      <c r="H199" s="2">
        <v>760</v>
      </c>
      <c r="I199" s="3">
        <v>2.0500000000000001E-2</v>
      </c>
      <c r="J199" s="3">
        <v>1.66E-2</v>
      </c>
      <c r="K199" s="3">
        <v>6.7500000000000004E-2</v>
      </c>
    </row>
    <row r="200" spans="1:11" ht="159.5" x14ac:dyDescent="0.35">
      <c r="A200" s="4">
        <v>45800</v>
      </c>
      <c r="B200" t="s">
        <v>198</v>
      </c>
      <c r="C200" s="5" t="s">
        <v>287</v>
      </c>
      <c r="D200" s="11" t="s">
        <v>288</v>
      </c>
      <c r="E200" t="s">
        <v>22</v>
      </c>
      <c r="F200" s="2">
        <v>115</v>
      </c>
      <c r="G200" s="2">
        <v>390</v>
      </c>
      <c r="H200" s="2">
        <v>505</v>
      </c>
      <c r="I200" s="3">
        <v>2.6200000000000001E-2</v>
      </c>
      <c r="J200" s="3">
        <v>2.5399999999999999E-2</v>
      </c>
      <c r="K200" s="7">
        <v>0.09</v>
      </c>
    </row>
    <row r="201" spans="1:11" x14ac:dyDescent="0.35">
      <c r="A201" s="4">
        <v>45770</v>
      </c>
      <c r="B201" t="s">
        <v>289</v>
      </c>
      <c r="C201" t="s">
        <v>167</v>
      </c>
      <c r="D201" t="s">
        <v>290</v>
      </c>
      <c r="E201" t="s">
        <v>16</v>
      </c>
      <c r="F201" s="2">
        <v>75</v>
      </c>
      <c r="G201" s="2">
        <v>12756</v>
      </c>
      <c r="H201" s="2">
        <v>14433</v>
      </c>
      <c r="I201" s="3">
        <v>8.3999999999999995E-3</v>
      </c>
      <c r="J201" s="3">
        <v>7.9000000000000008E-3</v>
      </c>
      <c r="K201" s="3">
        <v>2.5000000000000001E-2</v>
      </c>
    </row>
    <row r="202" spans="1:11" x14ac:dyDescent="0.35">
      <c r="A202" s="4">
        <v>45770</v>
      </c>
      <c r="B202" t="s">
        <v>289</v>
      </c>
      <c r="C202" t="s">
        <v>167</v>
      </c>
      <c r="D202" t="s">
        <v>290</v>
      </c>
      <c r="E202" t="s">
        <v>22</v>
      </c>
      <c r="F202" s="2">
        <v>150</v>
      </c>
      <c r="G202" s="2">
        <v>6274</v>
      </c>
      <c r="I202" s="3">
        <v>1.7000000000000001E-2</v>
      </c>
      <c r="J202" s="3">
        <v>1.54E-2</v>
      </c>
      <c r="K202" s="7">
        <v>0.04</v>
      </c>
    </row>
    <row r="203" spans="1:11" ht="58" x14ac:dyDescent="0.35">
      <c r="A203" s="4">
        <v>45770</v>
      </c>
      <c r="B203" s="5" t="s">
        <v>196</v>
      </c>
      <c r="C203" s="5" t="s">
        <v>291</v>
      </c>
      <c r="D203" s="5" t="s">
        <v>135</v>
      </c>
      <c r="E203" t="s">
        <v>16</v>
      </c>
      <c r="F203" s="2">
        <v>350</v>
      </c>
      <c r="G203" s="2">
        <v>2880</v>
      </c>
      <c r="H203" s="2">
        <v>3380</v>
      </c>
      <c r="I203" s="3">
        <v>1.55E-2</v>
      </c>
      <c r="J203" s="3">
        <v>1.37E-2</v>
      </c>
      <c r="K203" s="3">
        <v>6.5000000000000002E-2</v>
      </c>
    </row>
    <row r="204" spans="1:11" ht="116" x14ac:dyDescent="0.35">
      <c r="A204" s="4">
        <v>45770</v>
      </c>
      <c r="B204" s="5" t="s">
        <v>292</v>
      </c>
      <c r="C204" s="11" t="s">
        <v>293</v>
      </c>
      <c r="D204" s="11" t="s">
        <v>294</v>
      </c>
      <c r="E204" t="s">
        <v>16</v>
      </c>
      <c r="F204" s="2">
        <v>125</v>
      </c>
      <c r="G204" s="2">
        <v>130</v>
      </c>
      <c r="H204" s="2">
        <v>280</v>
      </c>
      <c r="I204" s="3">
        <v>2.46E-2</v>
      </c>
      <c r="J204" s="3">
        <v>1.44E-2</v>
      </c>
      <c r="K204" s="3">
        <v>9.5000000000000001E-2</v>
      </c>
    </row>
    <row r="205" spans="1:11" ht="58" x14ac:dyDescent="0.35">
      <c r="A205" s="4">
        <v>45770</v>
      </c>
      <c r="B205" t="s">
        <v>171</v>
      </c>
      <c r="C205" s="5" t="s">
        <v>295</v>
      </c>
      <c r="D205" s="5" t="s">
        <v>296</v>
      </c>
      <c r="E205" t="s">
        <v>16</v>
      </c>
      <c r="F205" s="2">
        <v>500</v>
      </c>
      <c r="G205" s="2">
        <v>2965</v>
      </c>
      <c r="H205" s="2">
        <v>4508</v>
      </c>
      <c r="I205" s="3">
        <v>2.58E-2</v>
      </c>
      <c r="J205" s="3">
        <v>2.0500000000000001E-2</v>
      </c>
      <c r="K205" s="3">
        <v>8.5000000000000006E-2</v>
      </c>
    </row>
    <row r="206" spans="1:11" ht="43.5" x14ac:dyDescent="0.35">
      <c r="A206" s="4">
        <v>45770</v>
      </c>
      <c r="B206" t="s">
        <v>26</v>
      </c>
      <c r="C206" s="5" t="s">
        <v>27</v>
      </c>
      <c r="D206" s="5" t="s">
        <v>28</v>
      </c>
      <c r="E206" t="s">
        <v>15</v>
      </c>
      <c r="F206" s="2">
        <v>125</v>
      </c>
      <c r="G206" s="2">
        <v>8475</v>
      </c>
      <c r="H206" s="2">
        <v>9475</v>
      </c>
      <c r="I206" s="3">
        <v>1.1299999999999999E-2</v>
      </c>
      <c r="J206" s="3">
        <v>1.0500000000000001E-2</v>
      </c>
      <c r="K206" s="3">
        <v>5.5E-2</v>
      </c>
    </row>
    <row r="207" spans="1:11" ht="43.5" x14ac:dyDescent="0.35">
      <c r="A207" s="4">
        <v>45770</v>
      </c>
      <c r="B207" t="s">
        <v>26</v>
      </c>
      <c r="C207" s="5" t="s">
        <v>27</v>
      </c>
      <c r="D207" s="5" t="s">
        <v>28</v>
      </c>
      <c r="E207" t="s">
        <v>38</v>
      </c>
      <c r="F207" s="2">
        <v>75</v>
      </c>
      <c r="G207" s="2">
        <v>4407</v>
      </c>
      <c r="H207" s="2">
        <v>4907</v>
      </c>
      <c r="I207" s="3">
        <v>2.4299999999999999E-2</v>
      </c>
      <c r="J207" s="3">
        <v>2.3E-2</v>
      </c>
      <c r="K207" s="3">
        <v>8.2500000000000004E-2</v>
      </c>
    </row>
    <row r="208" spans="1:11" ht="43.5" x14ac:dyDescent="0.35">
      <c r="A208" s="4">
        <v>45770</v>
      </c>
      <c r="B208" t="s">
        <v>181</v>
      </c>
      <c r="C208" s="5" t="s">
        <v>182</v>
      </c>
      <c r="D208" s="5" t="s">
        <v>255</v>
      </c>
      <c r="E208" t="s">
        <v>16</v>
      </c>
      <c r="F208" s="2">
        <v>100</v>
      </c>
      <c r="G208" s="2">
        <v>315</v>
      </c>
      <c r="H208" s="2">
        <v>750</v>
      </c>
      <c r="I208" s="3">
        <v>1.9599999999999999E-2</v>
      </c>
      <c r="J208" s="3">
        <v>1.3599999999999999E-2</v>
      </c>
      <c r="K208" s="3">
        <v>0.1225</v>
      </c>
    </row>
    <row r="209" spans="1:11" ht="29" x14ac:dyDescent="0.35">
      <c r="A209" s="4">
        <v>45770</v>
      </c>
      <c r="B209" t="s">
        <v>137</v>
      </c>
      <c r="C209" t="s">
        <v>138</v>
      </c>
      <c r="D209" s="5" t="s">
        <v>297</v>
      </c>
      <c r="E209" t="s">
        <v>16</v>
      </c>
      <c r="F209" s="2">
        <v>200</v>
      </c>
      <c r="I209" s="3">
        <v>4.0300000000000002E-2</v>
      </c>
      <c r="J209" s="3">
        <v>3.39E-2</v>
      </c>
      <c r="K209" s="3">
        <v>0.10249999999999999</v>
      </c>
    </row>
    <row r="210" spans="1:11" ht="101.5" x14ac:dyDescent="0.35">
      <c r="A210" s="4">
        <v>45770</v>
      </c>
      <c r="B210" t="s">
        <v>137</v>
      </c>
      <c r="C210" t="s">
        <v>138</v>
      </c>
      <c r="D210" s="11" t="s">
        <v>298</v>
      </c>
      <c r="E210" t="s">
        <v>16</v>
      </c>
      <c r="F210" s="2">
        <v>250</v>
      </c>
      <c r="I210" s="3">
        <v>1.95E-2</v>
      </c>
      <c r="J210" s="3">
        <v>1.7000000000000001E-2</v>
      </c>
      <c r="K210" s="3">
        <v>7.7499999999999999E-2</v>
      </c>
    </row>
    <row r="211" spans="1:11" ht="43.5" x14ac:dyDescent="0.35">
      <c r="A211" s="4">
        <v>45770</v>
      </c>
      <c r="B211" s="5" t="s">
        <v>299</v>
      </c>
      <c r="C211" s="5" t="s">
        <v>20</v>
      </c>
      <c r="D211" s="5" t="s">
        <v>300</v>
      </c>
      <c r="E211" t="s">
        <v>16</v>
      </c>
      <c r="F211" s="2">
        <v>100</v>
      </c>
      <c r="I211" s="3">
        <v>1.3599999999999999E-2</v>
      </c>
      <c r="J211" s="3">
        <v>1.2500000000000001E-2</v>
      </c>
      <c r="K211" s="7">
        <v>0.09</v>
      </c>
    </row>
    <row r="212" spans="1:11" ht="87" x14ac:dyDescent="0.35">
      <c r="A212" s="4">
        <v>45739</v>
      </c>
      <c r="B212" s="5" t="s">
        <v>276</v>
      </c>
      <c r="C212" t="s">
        <v>80</v>
      </c>
      <c r="D212" s="11" t="s">
        <v>301</v>
      </c>
      <c r="E212" t="s">
        <v>16</v>
      </c>
      <c r="F212" s="2">
        <v>100</v>
      </c>
      <c r="G212" s="2">
        <v>4750</v>
      </c>
      <c r="I212" s="3">
        <v>1.0200000000000001E-2</v>
      </c>
      <c r="J212" s="3">
        <v>9.3819999999999997E-3</v>
      </c>
      <c r="K212" s="3">
        <v>5.7500000000000002E-2</v>
      </c>
    </row>
    <row r="213" spans="1:11" ht="87" x14ac:dyDescent="0.35">
      <c r="A213" s="4">
        <v>45739</v>
      </c>
      <c r="B213" s="5" t="s">
        <v>276</v>
      </c>
      <c r="C213" t="s">
        <v>80</v>
      </c>
      <c r="D213" s="11" t="s">
        <v>301</v>
      </c>
      <c r="E213" t="s">
        <v>22</v>
      </c>
      <c r="F213" s="2">
        <v>150</v>
      </c>
      <c r="G213" s="2">
        <v>3598</v>
      </c>
      <c r="H213" s="2">
        <v>4098</v>
      </c>
      <c r="I213" s="3">
        <v>1.0200000000000001E-2</v>
      </c>
      <c r="J213" s="3">
        <v>7.4819999999999999E-3</v>
      </c>
      <c r="K213" s="3">
        <v>0.155</v>
      </c>
    </row>
    <row r="214" spans="1:11" ht="43.5" x14ac:dyDescent="0.35">
      <c r="A214" s="4">
        <v>45739</v>
      </c>
      <c r="B214" s="5" t="s">
        <v>302</v>
      </c>
      <c r="C214" t="s">
        <v>303</v>
      </c>
      <c r="D214" s="11" t="s">
        <v>127</v>
      </c>
      <c r="E214" t="s">
        <v>16</v>
      </c>
      <c r="F214" s="2">
        <v>150</v>
      </c>
      <c r="G214" s="2">
        <v>3800</v>
      </c>
      <c r="H214" s="2">
        <v>4300</v>
      </c>
      <c r="I214" s="3">
        <v>2.81E-2</v>
      </c>
      <c r="J214" s="3">
        <v>2.52E-2</v>
      </c>
      <c r="K214" s="3">
        <v>9.5000000000000001E-2</v>
      </c>
    </row>
    <row r="215" spans="1:11" ht="43.5" x14ac:dyDescent="0.35">
      <c r="A215" s="4">
        <v>45739</v>
      </c>
      <c r="B215" t="s">
        <v>48</v>
      </c>
      <c r="C215" s="5" t="s">
        <v>49</v>
      </c>
      <c r="D215" s="5" t="s">
        <v>21</v>
      </c>
      <c r="E215" t="s">
        <v>16</v>
      </c>
      <c r="F215" s="2">
        <v>100</v>
      </c>
      <c r="G215" s="2">
        <v>110</v>
      </c>
      <c r="H215" s="2">
        <v>310</v>
      </c>
      <c r="I215" s="3">
        <v>1.3599999999999999E-2</v>
      </c>
      <c r="J215" s="3">
        <v>1.04E-2</v>
      </c>
      <c r="K215" s="3">
        <v>9.7500000000000003E-2</v>
      </c>
    </row>
    <row r="216" spans="1:11" ht="87" x14ac:dyDescent="0.35">
      <c r="A216" s="4">
        <v>45739</v>
      </c>
      <c r="B216" s="5" t="s">
        <v>304</v>
      </c>
      <c r="C216" s="5" t="s">
        <v>305</v>
      </c>
      <c r="D216" s="11" t="s">
        <v>306</v>
      </c>
      <c r="E216" t="s">
        <v>16</v>
      </c>
      <c r="F216" s="2">
        <v>175</v>
      </c>
      <c r="G216" s="2">
        <v>1100</v>
      </c>
      <c r="H216" s="2">
        <v>1550</v>
      </c>
      <c r="I216" s="3">
        <v>1.1390000000000001E-2</v>
      </c>
      <c r="J216" s="3">
        <v>9.1900000000000003E-3</v>
      </c>
      <c r="K216" s="3">
        <v>4.7500000000000001E-2</v>
      </c>
    </row>
    <row r="217" spans="1:11" ht="43.5" x14ac:dyDescent="0.35">
      <c r="A217" s="4">
        <v>45739</v>
      </c>
      <c r="B217" t="s">
        <v>206</v>
      </c>
      <c r="C217" s="5" t="s">
        <v>207</v>
      </c>
      <c r="D217" s="5" t="s">
        <v>21</v>
      </c>
      <c r="E217" t="s">
        <v>16</v>
      </c>
      <c r="F217" s="2">
        <v>150</v>
      </c>
      <c r="G217" s="2">
        <v>450</v>
      </c>
      <c r="H217" s="2">
        <v>650</v>
      </c>
      <c r="I217" s="3">
        <v>1.67E-2</v>
      </c>
      <c r="J217" s="3">
        <v>1.47E-2</v>
      </c>
      <c r="K217" s="7">
        <v>0.12</v>
      </c>
    </row>
    <row r="218" spans="1:11" ht="29" x14ac:dyDescent="0.35">
      <c r="A218" s="4">
        <v>45739</v>
      </c>
      <c r="B218" s="5" t="s">
        <v>307</v>
      </c>
      <c r="C218" s="5" t="s">
        <v>308</v>
      </c>
      <c r="D218" t="s">
        <v>309</v>
      </c>
      <c r="F218" s="2">
        <v>350</v>
      </c>
      <c r="I218" s="3">
        <v>1.4800000000000001E-2</v>
      </c>
      <c r="J218" s="7">
        <v>0.01</v>
      </c>
      <c r="K218" s="3">
        <v>4.7500000000000001E-2</v>
      </c>
    </row>
    <row r="219" spans="1:11" ht="29" x14ac:dyDescent="0.35">
      <c r="A219" s="4">
        <v>45739</v>
      </c>
      <c r="B219" s="5" t="s">
        <v>310</v>
      </c>
      <c r="C219" s="5" t="s">
        <v>132</v>
      </c>
      <c r="D219" s="5" t="s">
        <v>21</v>
      </c>
      <c r="E219" t="s">
        <v>16</v>
      </c>
      <c r="F219" s="2">
        <v>500</v>
      </c>
      <c r="G219" s="2">
        <v>51500</v>
      </c>
      <c r="H219" s="2">
        <v>66000</v>
      </c>
      <c r="I219" s="3">
        <v>2.18E-2</v>
      </c>
      <c r="J219" s="3">
        <v>1.7999999999999999E-2</v>
      </c>
      <c r="K219" s="7">
        <v>0.11</v>
      </c>
    </row>
    <row r="220" spans="1:11" ht="29" x14ac:dyDescent="0.35">
      <c r="A220" s="4">
        <v>45739</v>
      </c>
      <c r="B220" s="5" t="s">
        <v>203</v>
      </c>
      <c r="C220" s="11" t="s">
        <v>204</v>
      </c>
      <c r="D220" s="5" t="s">
        <v>311</v>
      </c>
      <c r="E220" t="s">
        <v>16</v>
      </c>
      <c r="F220" s="2">
        <v>225</v>
      </c>
      <c r="G220" s="2">
        <v>8000</v>
      </c>
      <c r="H220" s="2">
        <v>10000</v>
      </c>
      <c r="I220" s="3">
        <v>6.25E-2</v>
      </c>
      <c r="J220" s="3">
        <v>5.3499999999999999E-2</v>
      </c>
      <c r="K220" s="3">
        <v>0.16250000000000001</v>
      </c>
    </row>
    <row r="221" spans="1:11" ht="29" x14ac:dyDescent="0.35">
      <c r="A221" s="4">
        <v>45739</v>
      </c>
      <c r="B221" s="5" t="s">
        <v>203</v>
      </c>
      <c r="C221" s="11" t="s">
        <v>204</v>
      </c>
      <c r="D221" s="5" t="s">
        <v>311</v>
      </c>
      <c r="E221" t="s">
        <v>22</v>
      </c>
      <c r="F221" s="2">
        <v>50</v>
      </c>
      <c r="G221" s="2">
        <v>7000</v>
      </c>
      <c r="H221" s="2">
        <v>8000</v>
      </c>
      <c r="I221" s="3">
        <v>7.4499999999999997E-2</v>
      </c>
      <c r="J221" s="3">
        <v>6.83E-2</v>
      </c>
      <c r="K221" s="3">
        <v>0.215</v>
      </c>
    </row>
    <row r="222" spans="1:11" ht="72.5" x14ac:dyDescent="0.35">
      <c r="A222" s="4">
        <v>45711</v>
      </c>
      <c r="B222" t="s">
        <v>97</v>
      </c>
      <c r="C222" s="5" t="s">
        <v>312</v>
      </c>
      <c r="D222" s="11" t="s">
        <v>99</v>
      </c>
      <c r="E222" t="s">
        <v>16</v>
      </c>
      <c r="F222" s="2">
        <v>75</v>
      </c>
      <c r="I222" s="3">
        <v>3.04E-2</v>
      </c>
      <c r="J222" s="3">
        <v>2.5899999999999999E-2</v>
      </c>
      <c r="K222" s="3">
        <v>0.1225</v>
      </c>
    </row>
    <row r="223" spans="1:11" ht="72.5" x14ac:dyDescent="0.35">
      <c r="A223" s="4">
        <v>45711</v>
      </c>
      <c r="B223" t="s">
        <v>97</v>
      </c>
      <c r="C223" s="5" t="s">
        <v>312</v>
      </c>
      <c r="D223" s="11" t="s">
        <v>99</v>
      </c>
      <c r="E223" t="s">
        <v>22</v>
      </c>
      <c r="F223" s="2">
        <v>50</v>
      </c>
      <c r="I223" s="3">
        <v>4.58E-2</v>
      </c>
      <c r="J223" s="3">
        <v>3.8199999999999998E-2</v>
      </c>
      <c r="K223" s="3">
        <v>0.1275</v>
      </c>
    </row>
    <row r="224" spans="1:11" ht="101.5" x14ac:dyDescent="0.35">
      <c r="A224" s="4">
        <v>45711</v>
      </c>
      <c r="B224" s="5" t="s">
        <v>111</v>
      </c>
      <c r="C224" s="11" t="s">
        <v>271</v>
      </c>
      <c r="D224" s="11" t="s">
        <v>272</v>
      </c>
      <c r="E224" t="s">
        <v>16</v>
      </c>
      <c r="F224" s="2">
        <v>300</v>
      </c>
      <c r="I224" s="3">
        <v>2.6800000000000001E-2</v>
      </c>
      <c r="J224" s="3">
        <v>1.6199999999999999E-2</v>
      </c>
      <c r="K224" s="7">
        <v>0.13</v>
      </c>
    </row>
    <row r="225" spans="1:11" ht="101.5" x14ac:dyDescent="0.35">
      <c r="A225" s="4">
        <v>45711</v>
      </c>
      <c r="B225" s="5" t="s">
        <v>111</v>
      </c>
      <c r="C225" s="11" t="s">
        <v>271</v>
      </c>
      <c r="D225" s="11" t="s">
        <v>272</v>
      </c>
      <c r="E225" t="s">
        <v>22</v>
      </c>
      <c r="F225" s="2">
        <v>55</v>
      </c>
      <c r="I225" s="3">
        <v>4.3499999999999997E-2</v>
      </c>
      <c r="J225" s="3">
        <v>3.3599999999999998E-2</v>
      </c>
      <c r="K225" s="7">
        <v>0.2</v>
      </c>
    </row>
    <row r="226" spans="1:11" ht="29" x14ac:dyDescent="0.35">
      <c r="A226" s="4">
        <v>45711</v>
      </c>
      <c r="B226" s="5" t="s">
        <v>313</v>
      </c>
      <c r="C226" s="11" t="s">
        <v>36</v>
      </c>
      <c r="D226" s="11" t="s">
        <v>314</v>
      </c>
      <c r="E226" t="s">
        <v>16</v>
      </c>
      <c r="F226" s="2">
        <v>140</v>
      </c>
      <c r="G226" s="2">
        <v>1060</v>
      </c>
      <c r="H226" s="2">
        <v>1200</v>
      </c>
      <c r="J226" s="3">
        <v>1E-4</v>
      </c>
      <c r="K226" s="3">
        <v>3.5000000000000003E-2</v>
      </c>
    </row>
    <row r="227" spans="1:11" ht="29" x14ac:dyDescent="0.35">
      <c r="A227" s="4">
        <v>45680</v>
      </c>
      <c r="B227" s="5" t="s">
        <v>313</v>
      </c>
      <c r="C227" s="11" t="s">
        <v>36</v>
      </c>
      <c r="D227" s="11" t="s">
        <v>314</v>
      </c>
      <c r="E227" t="s">
        <v>22</v>
      </c>
      <c r="F227" s="2">
        <v>60</v>
      </c>
      <c r="G227" s="2">
        <v>1000</v>
      </c>
      <c r="H227" s="2">
        <v>1060</v>
      </c>
      <c r="J227" s="3">
        <v>2E-3</v>
      </c>
      <c r="K227" s="3">
        <v>4.4999999999999998E-2</v>
      </c>
    </row>
    <row r="228" spans="1:11" ht="87" x14ac:dyDescent="0.35">
      <c r="A228" s="4">
        <v>45680</v>
      </c>
      <c r="B228" s="5" t="s">
        <v>91</v>
      </c>
      <c r="C228" s="11" t="s">
        <v>315</v>
      </c>
      <c r="D228" s="11" t="s">
        <v>93</v>
      </c>
      <c r="E228" t="s">
        <v>16</v>
      </c>
      <c r="F228" s="2">
        <v>85</v>
      </c>
      <c r="I228" s="3">
        <v>2.76E-2</v>
      </c>
      <c r="J228" s="3">
        <v>2.2499999999999999E-2</v>
      </c>
      <c r="K228" s="3">
        <v>0.1225</v>
      </c>
    </row>
    <row r="229" spans="1:11" ht="87" x14ac:dyDescent="0.35">
      <c r="A229" s="4">
        <v>45680</v>
      </c>
      <c r="B229" s="5" t="s">
        <v>91</v>
      </c>
      <c r="C229" s="11" t="s">
        <v>315</v>
      </c>
      <c r="D229" s="11" t="s">
        <v>93</v>
      </c>
      <c r="E229" t="s">
        <v>22</v>
      </c>
      <c r="F229" s="2">
        <v>100</v>
      </c>
      <c r="I229" s="3">
        <v>3.6299999999999999E-2</v>
      </c>
      <c r="J229" s="3">
        <v>3.2000000000000001E-2</v>
      </c>
      <c r="K229" s="3">
        <v>0.125</v>
      </c>
    </row>
    <row r="230" spans="1:11" ht="72.5" x14ac:dyDescent="0.35">
      <c r="A230" s="4">
        <v>45680</v>
      </c>
      <c r="B230" s="5" t="s">
        <v>83</v>
      </c>
      <c r="C230" s="11" t="s">
        <v>229</v>
      </c>
      <c r="D230" s="11" t="s">
        <v>230</v>
      </c>
      <c r="E230" t="s">
        <v>16</v>
      </c>
      <c r="F230" s="2">
        <v>70</v>
      </c>
      <c r="G230" s="2">
        <v>1800</v>
      </c>
      <c r="H230" s="2"/>
      <c r="I230" s="3">
        <v>9.4999999999999998E-3</v>
      </c>
      <c r="J230" s="3">
        <v>8.6999999999999994E-3</v>
      </c>
      <c r="K230" s="3">
        <v>8.2500000000000004E-2</v>
      </c>
    </row>
    <row r="231" spans="1:11" ht="72.5" x14ac:dyDescent="0.35">
      <c r="A231" s="4">
        <v>45680</v>
      </c>
      <c r="B231" s="5" t="s">
        <v>83</v>
      </c>
      <c r="C231" s="11" t="s">
        <v>229</v>
      </c>
      <c r="D231" s="11" t="s">
        <v>230</v>
      </c>
      <c r="E231" t="s">
        <v>22</v>
      </c>
      <c r="F231" s="2">
        <v>65</v>
      </c>
      <c r="G231" s="2">
        <v>600</v>
      </c>
      <c r="I231" s="3">
        <v>1.8700000000000001E-2</v>
      </c>
      <c r="J231" s="7">
        <v>0.01</v>
      </c>
      <c r="K231" s="7">
        <v>0.2</v>
      </c>
    </row>
    <row r="232" spans="1:11" ht="72.5" x14ac:dyDescent="0.35">
      <c r="A232" s="4">
        <v>46013</v>
      </c>
      <c r="B232" s="5" t="s">
        <v>86</v>
      </c>
      <c r="C232" s="5" t="s">
        <v>87</v>
      </c>
      <c r="D232" s="8" t="s">
        <v>88</v>
      </c>
      <c r="E232" t="s">
        <v>16</v>
      </c>
      <c r="F232" s="2">
        <v>100</v>
      </c>
      <c r="G232" s="2">
        <v>1960</v>
      </c>
      <c r="H232" s="2">
        <v>2460</v>
      </c>
      <c r="I232" s="3">
        <v>1.6299999999999999E-2</v>
      </c>
      <c r="J232" s="3">
        <v>4.8999999999999998E-3</v>
      </c>
      <c r="K232" s="3">
        <v>6.5000000000000002E-2</v>
      </c>
    </row>
    <row r="233" spans="1:11" ht="72.5" x14ac:dyDescent="0.35">
      <c r="A233" s="4">
        <v>46013</v>
      </c>
      <c r="B233" t="s">
        <v>316</v>
      </c>
      <c r="C233" s="5" t="s">
        <v>317</v>
      </c>
      <c r="D233" s="8" t="s">
        <v>318</v>
      </c>
      <c r="E233" t="s">
        <v>16</v>
      </c>
      <c r="F233" s="2">
        <v>150</v>
      </c>
      <c r="G233" s="2">
        <v>45000</v>
      </c>
      <c r="H233" s="2">
        <v>140000</v>
      </c>
      <c r="I233" s="3">
        <v>3.73E-2</v>
      </c>
      <c r="J233" s="3">
        <v>2.9600000000000001E-2</v>
      </c>
      <c r="K233" s="3">
        <v>0.13500000000000001</v>
      </c>
    </row>
    <row r="234" spans="1:11" ht="43.5" x14ac:dyDescent="0.35">
      <c r="A234" s="4">
        <v>46013</v>
      </c>
      <c r="B234" s="5" t="s">
        <v>70</v>
      </c>
      <c r="C234" t="s">
        <v>71</v>
      </c>
      <c r="D234" s="8" t="s">
        <v>319</v>
      </c>
      <c r="E234" t="s">
        <v>16</v>
      </c>
      <c r="F234" s="2">
        <v>150</v>
      </c>
      <c r="G234" s="2">
        <v>2600</v>
      </c>
      <c r="H234" s="2">
        <v>4100</v>
      </c>
      <c r="I234" s="3">
        <v>2.4799999999999999E-2</v>
      </c>
      <c r="J234" s="3">
        <v>1.7399999999999999E-2</v>
      </c>
      <c r="K234" s="3">
        <v>9.2499999999999999E-2</v>
      </c>
    </row>
    <row r="235" spans="1:11" ht="43.5" x14ac:dyDescent="0.35">
      <c r="A235" s="4">
        <v>46013</v>
      </c>
      <c r="B235" s="5" t="s">
        <v>212</v>
      </c>
      <c r="C235" s="5" t="s">
        <v>320</v>
      </c>
      <c r="D235" t="s">
        <v>214</v>
      </c>
      <c r="E235" t="s">
        <v>16</v>
      </c>
      <c r="F235" s="2">
        <v>75</v>
      </c>
      <c r="G235" s="2">
        <v>675</v>
      </c>
      <c r="H235" s="2">
        <v>940</v>
      </c>
      <c r="J235" s="3">
        <v>6.4999999999999997E-3</v>
      </c>
      <c r="K235" s="3">
        <v>6.25E-2</v>
      </c>
    </row>
    <row r="236" spans="1:11" ht="43.5" x14ac:dyDescent="0.35">
      <c r="A236" s="4">
        <v>46013</v>
      </c>
      <c r="B236" s="5" t="s">
        <v>212</v>
      </c>
      <c r="C236" s="5" t="s">
        <v>320</v>
      </c>
      <c r="D236" t="s">
        <v>214</v>
      </c>
      <c r="E236" t="s">
        <v>22</v>
      </c>
      <c r="F236" s="2">
        <v>75</v>
      </c>
      <c r="G236" s="2">
        <v>250</v>
      </c>
      <c r="H236" s="2">
        <v>350</v>
      </c>
      <c r="J236" s="3">
        <v>2.9100000000000001E-2</v>
      </c>
      <c r="K236" s="3">
        <v>0.10125000000000001</v>
      </c>
    </row>
    <row r="237" spans="1:11" ht="43.5" x14ac:dyDescent="0.35">
      <c r="A237" s="4">
        <v>46013</v>
      </c>
      <c r="B237" s="5" t="s">
        <v>53</v>
      </c>
      <c r="C237" s="5" t="s">
        <v>220</v>
      </c>
      <c r="D237" s="8" t="s">
        <v>321</v>
      </c>
      <c r="E237" t="s">
        <v>16</v>
      </c>
      <c r="F237" s="2">
        <v>110</v>
      </c>
      <c r="I237" s="3">
        <v>4.2500000000000003E-2</v>
      </c>
      <c r="J237" s="3">
        <v>3.1800000000000002E-2</v>
      </c>
      <c r="K237" s="7">
        <v>0.14000000000000001</v>
      </c>
    </row>
    <row r="238" spans="1:11" ht="43.5" x14ac:dyDescent="0.35">
      <c r="A238" s="4">
        <v>46013</v>
      </c>
      <c r="B238" t="s">
        <v>322</v>
      </c>
      <c r="C238" s="5" t="s">
        <v>27</v>
      </c>
      <c r="D238" s="5" t="s">
        <v>28</v>
      </c>
      <c r="E238" t="s">
        <v>15</v>
      </c>
      <c r="F238" s="2">
        <v>185</v>
      </c>
      <c r="G238" s="2">
        <v>8475</v>
      </c>
      <c r="H238" s="2">
        <v>9475</v>
      </c>
      <c r="I238" s="3">
        <v>1.1299999999999999E-2</v>
      </c>
      <c r="J238" s="3">
        <v>1.0500000000000001E-2</v>
      </c>
      <c r="K238" s="7">
        <v>7.0000000000000007E-2</v>
      </c>
    </row>
    <row r="239" spans="1:11" ht="43.5" x14ac:dyDescent="0.35">
      <c r="A239" s="4">
        <v>46013</v>
      </c>
      <c r="B239" t="s">
        <v>322</v>
      </c>
      <c r="C239" s="5" t="s">
        <v>27</v>
      </c>
      <c r="D239" s="5" t="s">
        <v>28</v>
      </c>
      <c r="E239" t="s">
        <v>22</v>
      </c>
      <c r="F239" s="2">
        <v>120</v>
      </c>
      <c r="G239" s="2">
        <v>4407</v>
      </c>
      <c r="H239" s="2">
        <v>4907</v>
      </c>
      <c r="I239" s="3">
        <v>2.4299999999999999E-2</v>
      </c>
      <c r="J239" s="3">
        <v>2.3E-2</v>
      </c>
      <c r="K239" s="3">
        <v>0.10249999999999999</v>
      </c>
    </row>
    <row r="240" spans="1:11" ht="87" x14ac:dyDescent="0.35">
      <c r="A240" s="4">
        <v>46013</v>
      </c>
      <c r="B240" s="5" t="s">
        <v>276</v>
      </c>
      <c r="C240" t="s">
        <v>80</v>
      </c>
      <c r="D240" s="8" t="s">
        <v>301</v>
      </c>
      <c r="E240" t="s">
        <v>16</v>
      </c>
      <c r="F240" s="2">
        <v>100</v>
      </c>
      <c r="G240" s="2">
        <v>3750</v>
      </c>
      <c r="H240" s="2">
        <v>4150</v>
      </c>
      <c r="I240" s="3">
        <v>7.6E-3</v>
      </c>
      <c r="J240" s="3">
        <v>6.2379999999999996E-3</v>
      </c>
      <c r="K240" s="3">
        <v>6.25E-2</v>
      </c>
    </row>
    <row r="241" spans="1:11" ht="188.5" x14ac:dyDescent="0.35">
      <c r="A241" s="4">
        <v>45983</v>
      </c>
      <c r="B241" s="5" t="s">
        <v>323</v>
      </c>
      <c r="C241" t="s">
        <v>101</v>
      </c>
      <c r="D241" s="8" t="s">
        <v>102</v>
      </c>
      <c r="E241">
        <v>3</v>
      </c>
      <c r="F241" s="2">
        <v>60</v>
      </c>
      <c r="G241" s="2">
        <v>2300</v>
      </c>
      <c r="J241" s="3">
        <v>2.7199999999999998E-2</v>
      </c>
      <c r="K241" s="7">
        <v>0.1</v>
      </c>
    </row>
    <row r="242" spans="1:11" ht="188.5" x14ac:dyDescent="0.35">
      <c r="A242" s="4">
        <v>45983</v>
      </c>
      <c r="B242" s="5" t="s">
        <v>323</v>
      </c>
      <c r="C242" t="s">
        <v>101</v>
      </c>
      <c r="D242" s="8" t="s">
        <v>102</v>
      </c>
      <c r="E242">
        <v>5</v>
      </c>
      <c r="F242" s="2">
        <v>135</v>
      </c>
      <c r="G242" s="2">
        <v>3475</v>
      </c>
      <c r="J242" s="3">
        <v>1.34E-2</v>
      </c>
      <c r="K242" s="7">
        <v>7.0000000000000007E-2</v>
      </c>
    </row>
    <row r="243" spans="1:11" ht="29" x14ac:dyDescent="0.35">
      <c r="A243" s="4">
        <v>45983</v>
      </c>
      <c r="B243" t="s">
        <v>67</v>
      </c>
      <c r="C243" s="5" t="s">
        <v>68</v>
      </c>
      <c r="D243" s="5" t="s">
        <v>324</v>
      </c>
      <c r="E243" t="s">
        <v>16</v>
      </c>
      <c r="F243" s="2">
        <v>80</v>
      </c>
      <c r="G243" s="2">
        <v>12500</v>
      </c>
      <c r="H243" s="2">
        <v>20000</v>
      </c>
      <c r="I243" s="3">
        <v>4.1099999999999998E-2</v>
      </c>
      <c r="J243" s="3">
        <v>3.3700000000000001E-2</v>
      </c>
      <c r="K243" s="3">
        <v>0.125</v>
      </c>
    </row>
    <row r="244" spans="1:11" ht="72.5" x14ac:dyDescent="0.35">
      <c r="A244" s="4">
        <v>45830</v>
      </c>
      <c r="B244" s="5" t="s">
        <v>325</v>
      </c>
      <c r="C244" s="8" t="s">
        <v>326</v>
      </c>
      <c r="D244" s="8" t="s">
        <v>327</v>
      </c>
      <c r="E244" t="s">
        <v>16</v>
      </c>
      <c r="F244" s="2">
        <v>140</v>
      </c>
      <c r="I244" s="3">
        <v>2.4799999999999999E-2</v>
      </c>
      <c r="J244" s="3">
        <v>2.0199999999999999E-2</v>
      </c>
      <c r="K244" s="7">
        <v>0.08</v>
      </c>
    </row>
    <row r="245" spans="1:11" ht="72.5" x14ac:dyDescent="0.35">
      <c r="A245" s="4">
        <v>45830</v>
      </c>
      <c r="B245" s="5" t="s">
        <v>328</v>
      </c>
      <c r="C245" t="s">
        <v>115</v>
      </c>
      <c r="D245" s="8" t="s">
        <v>99</v>
      </c>
      <c r="E245" t="s">
        <v>329</v>
      </c>
      <c r="F245" s="2">
        <v>300</v>
      </c>
      <c r="G245" s="2">
        <v>6000</v>
      </c>
      <c r="H245" s="2">
        <v>8782</v>
      </c>
      <c r="I245" s="3">
        <v>1.43E-2</v>
      </c>
      <c r="J245" s="3">
        <v>8.9999999999999993E-3</v>
      </c>
      <c r="K245" s="3">
        <v>5.2499999999999998E-2</v>
      </c>
    </row>
    <row r="246" spans="1:11" ht="29" x14ac:dyDescent="0.35">
      <c r="A246" s="4">
        <v>45830</v>
      </c>
      <c r="B246" s="5" t="s">
        <v>56</v>
      </c>
      <c r="C246" t="s">
        <v>57</v>
      </c>
      <c r="D246" t="s">
        <v>13</v>
      </c>
      <c r="E246" t="s">
        <v>16</v>
      </c>
      <c r="F246" s="2">
        <v>125</v>
      </c>
      <c r="I246" s="3">
        <v>3.8199999999999998E-2</v>
      </c>
      <c r="J246" s="3">
        <v>3.3099999999999997E-2</v>
      </c>
      <c r="K246" s="7">
        <v>0.09</v>
      </c>
    </row>
    <row r="247" spans="1:11" ht="29" x14ac:dyDescent="0.35">
      <c r="A247" s="4">
        <v>45830</v>
      </c>
      <c r="B247" s="5" t="s">
        <v>56</v>
      </c>
      <c r="C247" t="s">
        <v>57</v>
      </c>
      <c r="D247" t="s">
        <v>13</v>
      </c>
      <c r="E247" t="s">
        <v>38</v>
      </c>
      <c r="F247" s="2">
        <v>75</v>
      </c>
      <c r="I247" s="3">
        <v>3.8199999999999998E-2</v>
      </c>
      <c r="J247" s="3">
        <v>3.3099999999999997E-2</v>
      </c>
      <c r="K247" s="7">
        <v>0.09</v>
      </c>
    </row>
    <row r="248" spans="1:11" ht="43.5" x14ac:dyDescent="0.35">
      <c r="A248" s="4">
        <v>45830</v>
      </c>
      <c r="B248" t="s">
        <v>322</v>
      </c>
      <c r="C248" s="5" t="s">
        <v>27</v>
      </c>
      <c r="D248" s="5" t="s">
        <v>28</v>
      </c>
      <c r="E248" t="s">
        <v>16</v>
      </c>
      <c r="F248" s="2">
        <v>150</v>
      </c>
      <c r="G248" s="2">
        <v>7000</v>
      </c>
      <c r="H248" s="2">
        <v>7500</v>
      </c>
      <c r="J248" s="3">
        <v>1.3299999999999999E-2</v>
      </c>
      <c r="K248" s="7">
        <v>0.05</v>
      </c>
    </row>
    <row r="249" spans="1:11" ht="43.5" x14ac:dyDescent="0.35">
      <c r="A249" s="4">
        <v>45830</v>
      </c>
      <c r="B249" t="s">
        <v>322</v>
      </c>
      <c r="C249" s="5" t="s">
        <v>27</v>
      </c>
      <c r="D249" s="5" t="s">
        <v>28</v>
      </c>
      <c r="E249" t="s">
        <v>22</v>
      </c>
      <c r="F249" s="2">
        <v>70</v>
      </c>
      <c r="G249" s="2">
        <v>2850</v>
      </c>
      <c r="H249" s="2">
        <v>3350</v>
      </c>
      <c r="J249" s="3">
        <v>3.2800000000000003E-2</v>
      </c>
      <c r="K249" s="3">
        <v>7.7499999999999999E-2</v>
      </c>
    </row>
    <row r="250" spans="1:11" ht="58" x14ac:dyDescent="0.35">
      <c r="A250" s="4">
        <v>45830</v>
      </c>
      <c r="B250" s="5" t="s">
        <v>330</v>
      </c>
      <c r="C250" s="5" t="s">
        <v>161</v>
      </c>
      <c r="D250" s="5" t="s">
        <v>331</v>
      </c>
      <c r="E250" t="s">
        <v>16</v>
      </c>
      <c r="F250" s="2">
        <v>120</v>
      </c>
      <c r="G250" s="2">
        <v>525</v>
      </c>
      <c r="H250" s="2">
        <v>700</v>
      </c>
      <c r="I250" s="3">
        <v>1.41E-2</v>
      </c>
      <c r="J250" s="3">
        <v>1.12E-2</v>
      </c>
      <c r="K250" s="3">
        <v>9.5000000000000001E-2</v>
      </c>
    </row>
    <row r="251" spans="1:11" ht="58" x14ac:dyDescent="0.35">
      <c r="A251" s="4">
        <v>45830</v>
      </c>
      <c r="B251" s="5" t="s">
        <v>330</v>
      </c>
      <c r="C251" s="5" t="s">
        <v>161</v>
      </c>
      <c r="D251" s="5" t="s">
        <v>331</v>
      </c>
      <c r="E251" t="s">
        <v>22</v>
      </c>
      <c r="F251" s="2">
        <v>55</v>
      </c>
      <c r="G251" s="2">
        <v>300</v>
      </c>
      <c r="H251" s="2">
        <v>525</v>
      </c>
      <c r="I251" s="3">
        <v>2.75E-2</v>
      </c>
      <c r="J251" s="3">
        <v>1.9800000000000002E-2</v>
      </c>
      <c r="K251" s="7">
        <v>0.13</v>
      </c>
    </row>
    <row r="252" spans="1:11" ht="29" x14ac:dyDescent="0.35">
      <c r="A252" s="4">
        <v>45830</v>
      </c>
      <c r="B252" s="5" t="s">
        <v>332</v>
      </c>
      <c r="C252" s="5" t="s">
        <v>333</v>
      </c>
      <c r="D252" s="5" t="s">
        <v>334</v>
      </c>
      <c r="E252" t="s">
        <v>16</v>
      </c>
      <c r="F252" s="2">
        <v>65</v>
      </c>
      <c r="G252" s="2">
        <v>300</v>
      </c>
      <c r="H252" s="2">
        <v>570</v>
      </c>
      <c r="I252" s="3">
        <v>2.3199999999999998E-2</v>
      </c>
      <c r="J252" s="3">
        <v>1.1599999999999999E-2</v>
      </c>
      <c r="K252" s="3">
        <v>9.7500000000000003E-2</v>
      </c>
    </row>
    <row r="253" spans="1:11" ht="43.5" x14ac:dyDescent="0.35">
      <c r="A253" s="4">
        <v>45830</v>
      </c>
      <c r="B253" s="5" t="s">
        <v>335</v>
      </c>
      <c r="C253" s="5" t="s">
        <v>336</v>
      </c>
      <c r="D253" t="s">
        <v>337</v>
      </c>
      <c r="E253" t="s">
        <v>16</v>
      </c>
      <c r="F253" s="2">
        <v>150</v>
      </c>
      <c r="G253" s="2">
        <v>12500</v>
      </c>
      <c r="H253" s="2">
        <v>15000</v>
      </c>
      <c r="J253" s="3">
        <v>3.2199999999999999E-2</v>
      </c>
      <c r="K253" s="3">
        <v>6.9000000000000006E-2</v>
      </c>
    </row>
    <row r="254" spans="1:11" ht="101.5" x14ac:dyDescent="0.35">
      <c r="A254" s="4">
        <v>45830</v>
      </c>
      <c r="B254" s="5" t="s">
        <v>276</v>
      </c>
      <c r="C254" t="s">
        <v>80</v>
      </c>
      <c r="D254" s="8" t="s">
        <v>338</v>
      </c>
      <c r="E254" t="s">
        <v>16</v>
      </c>
      <c r="F254" s="2">
        <v>150</v>
      </c>
      <c r="J254" s="3">
        <v>6.7000000000000002E-3</v>
      </c>
      <c r="K254" s="3">
        <v>6.5000000000000002E-2</v>
      </c>
    </row>
    <row r="255" spans="1:11" ht="101.5" x14ac:dyDescent="0.35">
      <c r="A255" s="4">
        <v>45830</v>
      </c>
      <c r="B255" s="5" t="s">
        <v>276</v>
      </c>
      <c r="C255" t="s">
        <v>80</v>
      </c>
      <c r="D255" s="8" t="s">
        <v>338</v>
      </c>
      <c r="E255" t="s">
        <v>22</v>
      </c>
      <c r="F255" s="2">
        <v>100</v>
      </c>
      <c r="J255" s="3">
        <v>1.7899999999999999E-2</v>
      </c>
      <c r="K255" s="3">
        <v>8.7499999999999994E-2</v>
      </c>
    </row>
    <row r="256" spans="1:11" ht="101.5" x14ac:dyDescent="0.35">
      <c r="A256" s="4">
        <v>45799</v>
      </c>
      <c r="B256" s="5" t="s">
        <v>276</v>
      </c>
      <c r="C256" t="s">
        <v>80</v>
      </c>
      <c r="D256" s="8" t="s">
        <v>338</v>
      </c>
      <c r="E256" t="s">
        <v>38</v>
      </c>
      <c r="F256" s="9">
        <v>37.5</v>
      </c>
      <c r="J256" s="3">
        <v>0.17430000000000001</v>
      </c>
      <c r="K256" s="3"/>
    </row>
    <row r="257" spans="1:11" ht="43.5" x14ac:dyDescent="0.35">
      <c r="A257" s="4">
        <v>45799</v>
      </c>
      <c r="B257" t="s">
        <v>171</v>
      </c>
      <c r="C257" s="5" t="s">
        <v>172</v>
      </c>
      <c r="D257" s="5" t="s">
        <v>339</v>
      </c>
      <c r="E257" t="s">
        <v>16</v>
      </c>
      <c r="F257" s="2">
        <v>200</v>
      </c>
      <c r="G257" s="2">
        <v>2200</v>
      </c>
      <c r="H257" s="2">
        <v>2843</v>
      </c>
      <c r="J257" s="3">
        <v>2.5100000000000001E-2</v>
      </c>
      <c r="K257" s="3">
        <v>7.2499999999999995E-2</v>
      </c>
    </row>
    <row r="258" spans="1:11" ht="72.5" x14ac:dyDescent="0.35">
      <c r="A258" s="4">
        <v>45799</v>
      </c>
      <c r="B258" s="5" t="s">
        <v>340</v>
      </c>
      <c r="C258" t="s">
        <v>126</v>
      </c>
      <c r="D258" s="8" t="s">
        <v>165</v>
      </c>
      <c r="E258" t="s">
        <v>16</v>
      </c>
      <c r="F258" s="2">
        <v>240</v>
      </c>
      <c r="I258" s="3">
        <v>3.7999999999999999E-2</v>
      </c>
      <c r="J258" s="3">
        <v>3.1699999999999999E-2</v>
      </c>
      <c r="K258" s="3">
        <v>9.5000000000000001E-2</v>
      </c>
    </row>
    <row r="259" spans="1:11" ht="29" x14ac:dyDescent="0.35">
      <c r="A259" s="4">
        <v>45799</v>
      </c>
      <c r="B259" s="5" t="s">
        <v>131</v>
      </c>
      <c r="C259" s="5" t="s">
        <v>132</v>
      </c>
      <c r="D259" s="5" t="s">
        <v>341</v>
      </c>
      <c r="E259" t="s">
        <v>16</v>
      </c>
      <c r="F259" s="2">
        <v>200</v>
      </c>
      <c r="G259" s="2">
        <v>4563</v>
      </c>
      <c r="H259" s="2">
        <v>6020</v>
      </c>
      <c r="I259" s="3">
        <v>1.0699999999999999E-2</v>
      </c>
      <c r="J259" s="3">
        <v>8.3000000000000001E-3</v>
      </c>
      <c r="K259" s="3">
        <v>7.7499999999999999E-2</v>
      </c>
    </row>
    <row r="260" spans="1:11" ht="101.5" x14ac:dyDescent="0.35">
      <c r="A260" s="4">
        <v>45799</v>
      </c>
      <c r="B260" s="5" t="s">
        <v>342</v>
      </c>
      <c r="C260" t="s">
        <v>343</v>
      </c>
      <c r="D260" s="8" t="s">
        <v>344</v>
      </c>
      <c r="E260" t="s">
        <v>16</v>
      </c>
      <c r="F260" s="2">
        <v>575</v>
      </c>
      <c r="G260" s="2">
        <v>2200</v>
      </c>
      <c r="H260" s="2">
        <v>2900</v>
      </c>
      <c r="I260" s="3">
        <v>1.3480000000000001E-2</v>
      </c>
      <c r="J260" s="3">
        <v>1.1270000000000001E-2</v>
      </c>
      <c r="K260" s="3">
        <v>4.2500000000000003E-2</v>
      </c>
    </row>
    <row r="261" spans="1:11" ht="58" x14ac:dyDescent="0.35">
      <c r="A261" s="4">
        <v>45799</v>
      </c>
      <c r="B261" s="5" t="s">
        <v>129</v>
      </c>
      <c r="C261" s="5" t="s">
        <v>130</v>
      </c>
      <c r="D261" t="s">
        <v>214</v>
      </c>
      <c r="E261" t="s">
        <v>16</v>
      </c>
      <c r="F261" s="2">
        <v>200</v>
      </c>
      <c r="G261" s="2">
        <v>825</v>
      </c>
      <c r="H261" s="2">
        <v>1125</v>
      </c>
      <c r="J261" s="3">
        <v>1.23E-2</v>
      </c>
      <c r="K261" s="7">
        <v>0.05</v>
      </c>
    </row>
    <row r="262" spans="1:11" ht="58" x14ac:dyDescent="0.35">
      <c r="A262" s="4">
        <v>45799</v>
      </c>
      <c r="B262" s="5" t="s">
        <v>129</v>
      </c>
      <c r="C262" s="5" t="s">
        <v>130</v>
      </c>
      <c r="D262" t="s">
        <v>214</v>
      </c>
      <c r="E262" t="s">
        <v>22</v>
      </c>
      <c r="F262" s="2">
        <v>75</v>
      </c>
      <c r="G262" s="2">
        <v>250</v>
      </c>
      <c r="H262" s="2">
        <v>425</v>
      </c>
      <c r="J262" s="3">
        <v>3.7699999999999997E-2</v>
      </c>
      <c r="K262" s="3">
        <v>8.2500000000000004E-2</v>
      </c>
    </row>
    <row r="263" spans="1:11" ht="43.5" x14ac:dyDescent="0.35">
      <c r="A263" s="4">
        <v>45799</v>
      </c>
      <c r="B263" t="s">
        <v>206</v>
      </c>
      <c r="C263" s="5" t="s">
        <v>207</v>
      </c>
      <c r="D263" s="5" t="s">
        <v>341</v>
      </c>
      <c r="E263" t="s">
        <v>16</v>
      </c>
      <c r="F263" s="2">
        <v>75</v>
      </c>
      <c r="G263" s="2">
        <v>980</v>
      </c>
      <c r="J263" s="3">
        <v>1.41E-2</v>
      </c>
      <c r="K263" s="7">
        <v>7.0000000000000007E-2</v>
      </c>
    </row>
    <row r="264" spans="1:11" ht="87" x14ac:dyDescent="0.35">
      <c r="A264" s="4">
        <v>45799</v>
      </c>
      <c r="B264" t="s">
        <v>345</v>
      </c>
      <c r="C264" s="5" t="s">
        <v>346</v>
      </c>
      <c r="D264" s="8" t="s">
        <v>347</v>
      </c>
      <c r="E264" t="s">
        <v>16</v>
      </c>
      <c r="F264" s="2">
        <v>40</v>
      </c>
      <c r="I264" s="3">
        <v>2.3E-2</v>
      </c>
      <c r="J264" s="3">
        <v>2.01E-2</v>
      </c>
      <c r="K264" s="3">
        <v>6.3500000000000001E-2</v>
      </c>
    </row>
    <row r="265" spans="1:11" ht="87" x14ac:dyDescent="0.35">
      <c r="A265" s="4">
        <v>45799</v>
      </c>
      <c r="B265" t="s">
        <v>345</v>
      </c>
      <c r="C265" s="5" t="s">
        <v>346</v>
      </c>
      <c r="D265" s="8" t="s">
        <v>347</v>
      </c>
      <c r="E265" t="s">
        <v>22</v>
      </c>
      <c r="F265" s="2">
        <v>75</v>
      </c>
      <c r="I265" s="3">
        <v>8.2699999999999996E-2</v>
      </c>
      <c r="J265" s="3">
        <v>6.8500000000000005E-2</v>
      </c>
      <c r="K265" s="7">
        <v>0.17</v>
      </c>
    </row>
    <row r="266" spans="1:11" ht="87" x14ac:dyDescent="0.35">
      <c r="A266" s="4">
        <v>45799</v>
      </c>
      <c r="B266" t="s">
        <v>345</v>
      </c>
      <c r="C266" s="5" t="s">
        <v>346</v>
      </c>
      <c r="D266" s="8" t="s">
        <v>347</v>
      </c>
      <c r="E266" t="s">
        <v>38</v>
      </c>
      <c r="F266" s="2">
        <v>50</v>
      </c>
      <c r="I266" s="3">
        <v>5.2999999999999999E-2</v>
      </c>
      <c r="J266" s="3">
        <v>3.5700000000000003E-2</v>
      </c>
      <c r="K266" s="3">
        <v>7.7499999999999999E-2</v>
      </c>
    </row>
    <row r="267" spans="1:11" ht="188.5" x14ac:dyDescent="0.35">
      <c r="A267" s="4">
        <v>45799</v>
      </c>
      <c r="B267" s="5" t="s">
        <v>323</v>
      </c>
      <c r="C267" t="s">
        <v>101</v>
      </c>
      <c r="D267" s="8" t="s">
        <v>102</v>
      </c>
      <c r="E267">
        <v>11</v>
      </c>
      <c r="F267" s="2">
        <v>35</v>
      </c>
      <c r="G267" s="2">
        <v>1775</v>
      </c>
      <c r="J267" s="3">
        <v>4.8300000000000003E-2</v>
      </c>
      <c r="K267" s="3">
        <v>0.125</v>
      </c>
    </row>
    <row r="268" spans="1:11" ht="188.5" x14ac:dyDescent="0.35">
      <c r="A268" s="4">
        <v>45799</v>
      </c>
      <c r="B268" s="5" t="s">
        <v>323</v>
      </c>
      <c r="C268" t="s">
        <v>101</v>
      </c>
      <c r="D268" s="8" t="s">
        <v>102</v>
      </c>
      <c r="E268">
        <v>12</v>
      </c>
      <c r="F268" s="2">
        <v>60</v>
      </c>
      <c r="G268" s="2">
        <v>2125</v>
      </c>
      <c r="J268" s="3">
        <v>2.3300000000000001E-2</v>
      </c>
      <c r="K268" s="3">
        <v>7.4999999999999997E-2</v>
      </c>
    </row>
    <row r="269" spans="1:11" ht="188.5" x14ac:dyDescent="0.35">
      <c r="A269" s="4">
        <v>45799</v>
      </c>
      <c r="B269" s="5" t="s">
        <v>323</v>
      </c>
      <c r="C269" t="s">
        <v>101</v>
      </c>
      <c r="D269" s="8" t="s">
        <v>102</v>
      </c>
      <c r="E269">
        <v>13</v>
      </c>
      <c r="F269" s="2">
        <v>155</v>
      </c>
      <c r="G269" s="2">
        <v>2475</v>
      </c>
      <c r="J269" s="3">
        <v>1.1900000000000001E-2</v>
      </c>
      <c r="K269" s="3">
        <v>5.2499999999999998E-2</v>
      </c>
    </row>
    <row r="270" spans="1:11" ht="188.5" x14ac:dyDescent="0.35">
      <c r="A270" s="4">
        <v>45799</v>
      </c>
      <c r="B270" s="5" t="s">
        <v>323</v>
      </c>
      <c r="C270" t="s">
        <v>101</v>
      </c>
      <c r="D270" s="8" t="s">
        <v>102</v>
      </c>
      <c r="E270">
        <v>14</v>
      </c>
      <c r="F270" s="2">
        <v>180</v>
      </c>
      <c r="G270" s="2">
        <v>3175</v>
      </c>
      <c r="J270" s="3">
        <v>6.1000000000000004E-3</v>
      </c>
      <c r="K270" s="7">
        <v>0.04</v>
      </c>
    </row>
    <row r="271" spans="1:11" ht="58" x14ac:dyDescent="0.35">
      <c r="A271" s="4">
        <v>45799</v>
      </c>
      <c r="B271" s="5" t="s">
        <v>111</v>
      </c>
      <c r="C271" s="5" t="s">
        <v>348</v>
      </c>
      <c r="D271" s="8" t="s">
        <v>349</v>
      </c>
      <c r="E271" t="s">
        <v>16</v>
      </c>
      <c r="F271" s="2">
        <v>150</v>
      </c>
      <c r="I271" s="3">
        <v>2.7300000000000001E-2</v>
      </c>
      <c r="J271" s="3">
        <v>1.6799999999999999E-2</v>
      </c>
      <c r="K271" s="3">
        <v>8.5000000000000006E-2</v>
      </c>
    </row>
    <row r="272" spans="1:11" ht="43.5" x14ac:dyDescent="0.35">
      <c r="A272" s="4">
        <v>45769</v>
      </c>
      <c r="B272" t="s">
        <v>350</v>
      </c>
      <c r="C272" t="s">
        <v>351</v>
      </c>
      <c r="D272" s="8" t="s">
        <v>321</v>
      </c>
      <c r="E272" t="s">
        <v>16</v>
      </c>
      <c r="F272" s="2">
        <v>65</v>
      </c>
      <c r="G272" s="2">
        <v>175</v>
      </c>
      <c r="H272" s="2">
        <v>225</v>
      </c>
      <c r="I272" s="3">
        <v>7.2300000000000003E-2</v>
      </c>
      <c r="J272" s="3">
        <v>5.9700000000000003E-2</v>
      </c>
      <c r="K272" s="3">
        <v>0.14499999999999999</v>
      </c>
    </row>
    <row r="273" spans="1:11" ht="130.5" x14ac:dyDescent="0.35">
      <c r="A273" s="4">
        <v>45769</v>
      </c>
      <c r="B273" t="s">
        <v>198</v>
      </c>
      <c r="C273" s="5" t="s">
        <v>199</v>
      </c>
      <c r="D273" s="8" t="s">
        <v>352</v>
      </c>
      <c r="E273" t="s">
        <v>16</v>
      </c>
      <c r="F273" s="2">
        <v>100</v>
      </c>
      <c r="G273" s="2">
        <v>390</v>
      </c>
      <c r="H273" s="2">
        <v>760</v>
      </c>
      <c r="I273" s="3">
        <v>1.95E-2</v>
      </c>
      <c r="J273" s="3">
        <v>1.5699999999999999E-2</v>
      </c>
      <c r="K273" s="3">
        <v>5.0999999999999997E-2</v>
      </c>
    </row>
    <row r="274" spans="1:11" ht="43.5" x14ac:dyDescent="0.35">
      <c r="A274" s="4">
        <v>45769</v>
      </c>
      <c r="B274" t="s">
        <v>48</v>
      </c>
      <c r="C274" s="5" t="s">
        <v>49</v>
      </c>
      <c r="D274" s="5" t="s">
        <v>341</v>
      </c>
      <c r="E274" t="s">
        <v>16</v>
      </c>
      <c r="F274" s="2">
        <v>175</v>
      </c>
      <c r="G274" s="2">
        <v>125</v>
      </c>
      <c r="H274" s="2">
        <v>325</v>
      </c>
      <c r="I274" s="3">
        <v>2.7099999999999999E-2</v>
      </c>
      <c r="J274" s="3">
        <v>1.9699999999999999E-2</v>
      </c>
      <c r="K274" s="3">
        <v>9.5000000000000001E-2</v>
      </c>
    </row>
    <row r="275" spans="1:11" ht="87" x14ac:dyDescent="0.35">
      <c r="A275" s="4">
        <v>45738</v>
      </c>
      <c r="B275" s="5" t="s">
        <v>276</v>
      </c>
      <c r="C275" t="s">
        <v>80</v>
      </c>
      <c r="D275" s="8" t="s">
        <v>301</v>
      </c>
      <c r="E275" t="s">
        <v>16</v>
      </c>
      <c r="F275" s="2">
        <v>200</v>
      </c>
      <c r="G275" s="2">
        <v>3750</v>
      </c>
      <c r="H275" s="2">
        <v>4300</v>
      </c>
      <c r="I275" s="3">
        <v>9.9000000000000008E-3</v>
      </c>
      <c r="J275" s="3">
        <v>8.6070000000000001E-3</v>
      </c>
      <c r="K275" s="3">
        <v>3.5000000000000003E-2</v>
      </c>
    </row>
    <row r="276" spans="1:11" ht="87" x14ac:dyDescent="0.35">
      <c r="A276" s="4">
        <v>45738</v>
      </c>
      <c r="B276" s="5" t="s">
        <v>276</v>
      </c>
      <c r="C276" t="s">
        <v>80</v>
      </c>
      <c r="D276" s="8" t="s">
        <v>301</v>
      </c>
      <c r="E276" t="s">
        <v>22</v>
      </c>
      <c r="F276" s="2">
        <v>175</v>
      </c>
      <c r="G276" s="2">
        <v>3000</v>
      </c>
      <c r="H276" s="2">
        <v>3500</v>
      </c>
      <c r="I276" s="3">
        <v>9.2999999999999992E-3</v>
      </c>
      <c r="J276" s="3">
        <v>7.175E-3</v>
      </c>
      <c r="K276" s="3">
        <v>0.1075</v>
      </c>
    </row>
    <row r="277" spans="1:11" ht="87" x14ac:dyDescent="0.35">
      <c r="A277" s="4">
        <v>45738</v>
      </c>
      <c r="B277" s="5" t="s">
        <v>276</v>
      </c>
      <c r="C277" t="s">
        <v>80</v>
      </c>
      <c r="D277" s="8" t="s">
        <v>301</v>
      </c>
      <c r="E277" t="s">
        <v>38</v>
      </c>
      <c r="F277" s="2">
        <v>175</v>
      </c>
      <c r="G277" s="2">
        <v>2705</v>
      </c>
      <c r="H277" s="2">
        <v>3205</v>
      </c>
      <c r="I277" s="3">
        <v>8.9999999999999993E-3</v>
      </c>
      <c r="J277" s="3">
        <v>6.2550000000000001E-3</v>
      </c>
      <c r="K277" s="3">
        <v>0.11749999999999999</v>
      </c>
    </row>
    <row r="278" spans="1:11" ht="72.5" x14ac:dyDescent="0.35">
      <c r="A278" s="4">
        <v>45738</v>
      </c>
      <c r="B278" s="5" t="s">
        <v>53</v>
      </c>
      <c r="C278" t="s">
        <v>54</v>
      </c>
      <c r="D278" s="8" t="s">
        <v>353</v>
      </c>
      <c r="E278" t="s">
        <v>16</v>
      </c>
      <c r="F278" s="2">
        <v>115</v>
      </c>
      <c r="I278" s="3">
        <v>3.3700000000000001E-2</v>
      </c>
      <c r="J278" s="3">
        <v>1.52E-2</v>
      </c>
      <c r="K278" s="3">
        <v>6.7500000000000004E-2</v>
      </c>
    </row>
    <row r="279" spans="1:11" ht="72.5" x14ac:dyDescent="0.35">
      <c r="A279" s="4">
        <v>45738</v>
      </c>
      <c r="B279" s="5" t="s">
        <v>354</v>
      </c>
      <c r="C279" s="8" t="s">
        <v>191</v>
      </c>
      <c r="D279" s="8" t="s">
        <v>355</v>
      </c>
      <c r="E279" t="s">
        <v>149</v>
      </c>
      <c r="F279" s="2">
        <v>100</v>
      </c>
      <c r="J279" s="3">
        <v>3.8E-3</v>
      </c>
      <c r="K279" s="7">
        <v>0.02</v>
      </c>
    </row>
    <row r="280" spans="1:11" ht="72.5" x14ac:dyDescent="0.35">
      <c r="A280" s="4">
        <v>45738</v>
      </c>
      <c r="B280" s="5" t="s">
        <v>354</v>
      </c>
      <c r="C280" s="8" t="s">
        <v>191</v>
      </c>
      <c r="D280" s="8" t="s">
        <v>355</v>
      </c>
      <c r="E280" t="s">
        <v>151</v>
      </c>
      <c r="F280" s="2">
        <v>120</v>
      </c>
      <c r="J280" s="3">
        <v>1.37E-2</v>
      </c>
      <c r="K280" s="3">
        <v>2.75E-2</v>
      </c>
    </row>
    <row r="281" spans="1:11" ht="58" x14ac:dyDescent="0.35">
      <c r="A281" s="4">
        <v>45738</v>
      </c>
      <c r="B281" s="5" t="s">
        <v>196</v>
      </c>
      <c r="C281" s="5" t="s">
        <v>291</v>
      </c>
      <c r="D281" s="5" t="s">
        <v>356</v>
      </c>
      <c r="E281" t="s">
        <v>16</v>
      </c>
      <c r="F281" s="2">
        <v>330</v>
      </c>
      <c r="G281" s="2">
        <v>1850</v>
      </c>
      <c r="H281" s="2">
        <v>2550</v>
      </c>
      <c r="I281" s="3">
        <v>1.9699999999999999E-2</v>
      </c>
      <c r="J281" s="3">
        <v>1.54E-2</v>
      </c>
      <c r="K281" s="7">
        <v>0.05</v>
      </c>
    </row>
    <row r="282" spans="1:11" ht="43.5" x14ac:dyDescent="0.35">
      <c r="A282" s="4">
        <v>45738</v>
      </c>
      <c r="B282" s="5" t="s">
        <v>56</v>
      </c>
      <c r="C282" t="s">
        <v>357</v>
      </c>
      <c r="D282" s="5" t="s">
        <v>221</v>
      </c>
      <c r="E282" t="s">
        <v>16</v>
      </c>
      <c r="F282" s="2">
        <v>175</v>
      </c>
      <c r="I282" s="3">
        <v>2.7E-2</v>
      </c>
      <c r="J282" s="3">
        <v>2.1100000000000001E-2</v>
      </c>
      <c r="K282" s="3">
        <v>5.2499999999999998E-2</v>
      </c>
    </row>
    <row r="283" spans="1:11" ht="43.5" x14ac:dyDescent="0.35">
      <c r="A283" s="4">
        <v>45738</v>
      </c>
      <c r="B283" s="5" t="s">
        <v>56</v>
      </c>
      <c r="C283" t="s">
        <v>357</v>
      </c>
      <c r="D283" s="5" t="s">
        <v>221</v>
      </c>
      <c r="E283" t="s">
        <v>22</v>
      </c>
      <c r="F283" s="2">
        <v>150</v>
      </c>
      <c r="I283" s="3">
        <v>5.2499999999999998E-2</v>
      </c>
      <c r="J283" s="3">
        <v>3.7900000000000003E-2</v>
      </c>
      <c r="K283" s="3">
        <v>7.7499999999999999E-2</v>
      </c>
    </row>
    <row r="284" spans="1:11" ht="43.5" x14ac:dyDescent="0.35">
      <c r="A284" s="4">
        <v>45738</v>
      </c>
      <c r="B284" s="5" t="s">
        <v>83</v>
      </c>
      <c r="C284" s="5" t="s">
        <v>358</v>
      </c>
      <c r="D284" t="s">
        <v>13</v>
      </c>
      <c r="E284" t="s">
        <v>16</v>
      </c>
      <c r="F284" s="2">
        <v>130</v>
      </c>
      <c r="G284" s="2">
        <v>1000</v>
      </c>
      <c r="H284" s="2">
        <v>1400</v>
      </c>
      <c r="J284" s="3">
        <v>2.0299999999999999E-2</v>
      </c>
      <c r="K284" s="3">
        <v>5.7500000000000002E-2</v>
      </c>
    </row>
    <row r="285" spans="1:11" ht="29" x14ac:dyDescent="0.35">
      <c r="A285" s="4">
        <v>45738</v>
      </c>
      <c r="B285" s="5" t="s">
        <v>359</v>
      </c>
      <c r="C285" t="s">
        <v>360</v>
      </c>
      <c r="D285" t="s">
        <v>361</v>
      </c>
      <c r="F285" s="2">
        <v>131</v>
      </c>
      <c r="G285" s="2">
        <v>725</v>
      </c>
      <c r="H285" s="2">
        <v>925</v>
      </c>
      <c r="I285" s="3">
        <v>2.5899999999999999E-2</v>
      </c>
      <c r="J285" s="3">
        <v>2.3800000000000002E-2</v>
      </c>
      <c r="K285" s="3">
        <v>5.4899999999999997E-2</v>
      </c>
    </row>
    <row r="286" spans="1:11" ht="29" x14ac:dyDescent="0.35">
      <c r="A286" s="4">
        <v>45710</v>
      </c>
      <c r="B286" s="5" t="s">
        <v>362</v>
      </c>
      <c r="C286" s="8" t="s">
        <v>204</v>
      </c>
      <c r="D286" s="5" t="s">
        <v>363</v>
      </c>
      <c r="E286" t="s">
        <v>16</v>
      </c>
      <c r="F286" s="2">
        <v>325</v>
      </c>
      <c r="G286" s="2">
        <v>9000</v>
      </c>
      <c r="H286" s="2">
        <v>10000</v>
      </c>
      <c r="J286" s="3">
        <v>4.2500000000000003E-2</v>
      </c>
      <c r="K286" s="3">
        <v>0.1125</v>
      </c>
    </row>
    <row r="287" spans="1:11" ht="29" x14ac:dyDescent="0.35">
      <c r="A287" s="4">
        <v>45710</v>
      </c>
      <c r="B287" s="5" t="s">
        <v>362</v>
      </c>
      <c r="C287" s="8" t="s">
        <v>204</v>
      </c>
      <c r="D287" s="5" t="s">
        <v>363</v>
      </c>
      <c r="E287" t="s">
        <v>22</v>
      </c>
      <c r="F287" s="2">
        <v>100</v>
      </c>
      <c r="G287" s="2">
        <v>7000</v>
      </c>
      <c r="H287" s="2">
        <v>9000</v>
      </c>
      <c r="J287" s="3">
        <v>5.4800000000000001E-2</v>
      </c>
      <c r="K287" s="3">
        <v>0.13750000000000001</v>
      </c>
    </row>
    <row r="288" spans="1:11" ht="29" x14ac:dyDescent="0.35">
      <c r="A288" s="4">
        <v>45710</v>
      </c>
      <c r="B288" s="5" t="s">
        <v>362</v>
      </c>
      <c r="C288" s="8" t="s">
        <v>204</v>
      </c>
      <c r="D288" s="5" t="s">
        <v>363</v>
      </c>
      <c r="E288" t="s">
        <v>38</v>
      </c>
      <c r="F288" s="2">
        <v>25</v>
      </c>
      <c r="G288" s="2">
        <v>6000</v>
      </c>
      <c r="H288" s="2">
        <v>7000</v>
      </c>
      <c r="J288" s="3">
        <v>7.17E-2</v>
      </c>
      <c r="K288" s="3">
        <v>0.17749999999999999</v>
      </c>
    </row>
    <row r="289" spans="1:11" ht="29" x14ac:dyDescent="0.35">
      <c r="A289" s="4">
        <v>45710</v>
      </c>
      <c r="B289" s="5" t="s">
        <v>364</v>
      </c>
      <c r="C289" s="5" t="s">
        <v>365</v>
      </c>
      <c r="D289" s="8" t="s">
        <v>366</v>
      </c>
      <c r="E289" t="s">
        <v>16</v>
      </c>
      <c r="F289" s="2">
        <v>60</v>
      </c>
      <c r="J289" s="3">
        <v>4.9099999999999998E-2</v>
      </c>
      <c r="K289" s="3">
        <v>9.7500000000000003E-2</v>
      </c>
    </row>
    <row r="290" spans="1:11" ht="29" x14ac:dyDescent="0.35">
      <c r="A290" s="4">
        <v>45710</v>
      </c>
      <c r="B290" s="5" t="s">
        <v>364</v>
      </c>
      <c r="C290" s="5" t="s">
        <v>365</v>
      </c>
      <c r="D290" s="8" t="s">
        <v>366</v>
      </c>
      <c r="E290" t="s">
        <v>22</v>
      </c>
      <c r="F290" s="2">
        <v>65</v>
      </c>
      <c r="J290" s="3">
        <v>7.0199999999999999E-2</v>
      </c>
      <c r="K290" s="3">
        <v>0.1525</v>
      </c>
    </row>
    <row r="291" spans="1:11" ht="29" x14ac:dyDescent="0.35">
      <c r="A291" s="4">
        <v>45679</v>
      </c>
      <c r="B291" t="s">
        <v>367</v>
      </c>
      <c r="C291" t="s">
        <v>36</v>
      </c>
      <c r="D291" s="5" t="s">
        <v>368</v>
      </c>
      <c r="E291" t="s">
        <v>16</v>
      </c>
      <c r="F291" s="2">
        <v>140</v>
      </c>
      <c r="G291" s="2">
        <v>1050</v>
      </c>
      <c r="H291" s="2">
        <v>1190</v>
      </c>
      <c r="J291" s="3">
        <v>1E-4</v>
      </c>
      <c r="K291" s="7">
        <v>0.02</v>
      </c>
    </row>
    <row r="292" spans="1:11" ht="29" x14ac:dyDescent="0.35">
      <c r="A292" s="4">
        <v>45679</v>
      </c>
      <c r="B292" t="s">
        <v>367</v>
      </c>
      <c r="C292" t="s">
        <v>36</v>
      </c>
      <c r="D292" s="5" t="s">
        <v>368</v>
      </c>
      <c r="E292" t="s">
        <v>22</v>
      </c>
      <c r="F292" s="2">
        <v>60</v>
      </c>
      <c r="G292" s="2">
        <v>990</v>
      </c>
      <c r="H292" s="2">
        <v>1050</v>
      </c>
      <c r="J292" s="3">
        <v>1.8E-3</v>
      </c>
      <c r="K292" s="3">
        <v>2.75E-2</v>
      </c>
    </row>
    <row r="293" spans="1:11" ht="72.5" x14ac:dyDescent="0.35">
      <c r="A293" s="4">
        <v>45679</v>
      </c>
      <c r="B293" t="s">
        <v>369</v>
      </c>
      <c r="C293" s="5" t="s">
        <v>370</v>
      </c>
      <c r="D293" s="8" t="s">
        <v>371</v>
      </c>
      <c r="E293" t="s">
        <v>16</v>
      </c>
      <c r="F293" s="2">
        <v>100</v>
      </c>
      <c r="I293" s="3">
        <v>3.9199999999999999E-2</v>
      </c>
      <c r="J293" s="3">
        <v>3.6299999999999999E-2</v>
      </c>
      <c r="K293" s="3">
        <v>6.7500000000000004E-2</v>
      </c>
    </row>
    <row r="294" spans="1:11" ht="72.5" x14ac:dyDescent="0.35">
      <c r="A294" s="4">
        <v>45679</v>
      </c>
      <c r="B294" t="s">
        <v>369</v>
      </c>
      <c r="C294" s="5" t="s">
        <v>370</v>
      </c>
      <c r="D294" s="8" t="s">
        <v>371</v>
      </c>
      <c r="E294" t="s">
        <v>22</v>
      </c>
      <c r="F294" s="2">
        <v>150</v>
      </c>
      <c r="I294" s="3">
        <v>5.2400000000000002E-2</v>
      </c>
      <c r="J294" s="3">
        <v>4.4999999999999998E-2</v>
      </c>
      <c r="K294" s="3">
        <v>8.7499999999999994E-2</v>
      </c>
    </row>
    <row r="295" spans="1:11" ht="72.5" x14ac:dyDescent="0.35">
      <c r="A295" s="4">
        <v>45679</v>
      </c>
      <c r="B295" t="s">
        <v>369</v>
      </c>
      <c r="C295" s="5" t="s">
        <v>370</v>
      </c>
      <c r="D295" s="8" t="s">
        <v>371</v>
      </c>
      <c r="E295" t="s">
        <v>38</v>
      </c>
      <c r="F295" s="2">
        <v>100</v>
      </c>
      <c r="I295" s="3">
        <v>6.4000000000000001E-2</v>
      </c>
      <c r="J295" s="3">
        <v>5.8200000000000002E-2</v>
      </c>
      <c r="K295" s="3">
        <v>0.11749999999999999</v>
      </c>
    </row>
    <row r="296" spans="1:11" ht="72.5" x14ac:dyDescent="0.35">
      <c r="A296" s="4">
        <v>45679</v>
      </c>
      <c r="B296" t="s">
        <v>369</v>
      </c>
      <c r="C296" s="5" t="s">
        <v>370</v>
      </c>
      <c r="D296" s="8" t="s">
        <v>371</v>
      </c>
      <c r="E296" t="s">
        <v>46</v>
      </c>
      <c r="F296" s="2">
        <v>50</v>
      </c>
      <c r="I296" s="3">
        <v>7.2999999999999995E-2</v>
      </c>
      <c r="J296" s="3">
        <v>6.8400000000000002E-2</v>
      </c>
      <c r="K296" s="3">
        <v>0.14749999999999999</v>
      </c>
    </row>
    <row r="297" spans="1:11" ht="43.5" x14ac:dyDescent="0.35">
      <c r="A297" s="4">
        <v>46012</v>
      </c>
      <c r="B297" s="5" t="s">
        <v>372</v>
      </c>
      <c r="C297" s="5" t="s">
        <v>373</v>
      </c>
      <c r="D297" s="8" t="s">
        <v>374</v>
      </c>
      <c r="E297" t="s">
        <v>16</v>
      </c>
      <c r="F297" s="2">
        <v>100</v>
      </c>
      <c r="I297" s="3">
        <v>1.8800000000000001E-2</v>
      </c>
      <c r="J297" s="3">
        <v>1.49E-2</v>
      </c>
      <c r="K297" s="3">
        <v>4.7500000000000001E-2</v>
      </c>
    </row>
    <row r="298" spans="1:11" ht="43.5" x14ac:dyDescent="0.35">
      <c r="A298" s="4">
        <v>46012</v>
      </c>
      <c r="B298" s="5" t="s">
        <v>372</v>
      </c>
      <c r="C298" s="5" t="s">
        <v>373</v>
      </c>
      <c r="D298" s="8" t="s">
        <v>374</v>
      </c>
      <c r="E298" t="s">
        <v>22</v>
      </c>
      <c r="F298" s="2">
        <v>60</v>
      </c>
      <c r="I298" s="3">
        <v>1.34E-2</v>
      </c>
      <c r="J298" s="3">
        <v>1.03E-2</v>
      </c>
      <c r="K298" s="7">
        <v>0.15</v>
      </c>
    </row>
    <row r="299" spans="1:11" ht="101.5" x14ac:dyDescent="0.35">
      <c r="A299" s="4">
        <v>46012</v>
      </c>
      <c r="B299" s="5" t="s">
        <v>86</v>
      </c>
      <c r="C299" s="5" t="s">
        <v>87</v>
      </c>
      <c r="D299" s="8" t="s">
        <v>375</v>
      </c>
      <c r="E299" t="s">
        <v>16</v>
      </c>
      <c r="F299" s="2">
        <v>125</v>
      </c>
      <c r="G299" s="2">
        <v>1050</v>
      </c>
      <c r="H299" s="2">
        <v>1450</v>
      </c>
      <c r="I299" s="3">
        <v>2.07E-2</v>
      </c>
      <c r="J299" s="3">
        <v>1.37E-2</v>
      </c>
      <c r="K299" s="3">
        <v>4.7500000000000001E-2</v>
      </c>
    </row>
    <row r="300" spans="1:11" ht="29" x14ac:dyDescent="0.35">
      <c r="A300" s="4">
        <v>46012</v>
      </c>
      <c r="B300" t="s">
        <v>50</v>
      </c>
      <c r="C300" t="s">
        <v>51</v>
      </c>
      <c r="D300" s="5" t="s">
        <v>52</v>
      </c>
      <c r="E300" t="s">
        <v>16</v>
      </c>
      <c r="F300" s="2">
        <v>100</v>
      </c>
      <c r="I300" s="3">
        <v>0.14269999999999999</v>
      </c>
      <c r="J300" s="3">
        <v>7.9500000000000001E-2</v>
      </c>
      <c r="K300" s="7">
        <v>0.19</v>
      </c>
    </row>
    <row r="301" spans="1:11" ht="72.5" x14ac:dyDescent="0.35">
      <c r="A301" s="4">
        <v>46012</v>
      </c>
      <c r="B301" t="s">
        <v>97</v>
      </c>
      <c r="C301" s="8" t="s">
        <v>376</v>
      </c>
      <c r="D301" s="8" t="s">
        <v>99</v>
      </c>
      <c r="E301" t="s">
        <v>16</v>
      </c>
      <c r="F301" s="2">
        <v>175</v>
      </c>
      <c r="G301" s="2">
        <v>1050</v>
      </c>
      <c r="H301" s="2">
        <v>1383</v>
      </c>
      <c r="J301" s="3">
        <v>3.32E-2</v>
      </c>
      <c r="K301" s="3">
        <v>6.5000000000000002E-2</v>
      </c>
    </row>
    <row r="302" spans="1:11" ht="87" x14ac:dyDescent="0.35">
      <c r="A302" s="4">
        <v>46012</v>
      </c>
      <c r="B302" s="5" t="s">
        <v>83</v>
      </c>
      <c r="C302" s="8" t="s">
        <v>358</v>
      </c>
      <c r="D302" s="8" t="s">
        <v>377</v>
      </c>
      <c r="E302" t="s">
        <v>22</v>
      </c>
      <c r="F302" s="2">
        <v>80</v>
      </c>
      <c r="G302" s="2">
        <v>650</v>
      </c>
      <c r="H302" s="2">
        <v>750</v>
      </c>
      <c r="J302" s="3">
        <v>3.2000000000000002E-3</v>
      </c>
      <c r="K302" s="7">
        <v>0.13</v>
      </c>
    </row>
    <row r="303" spans="1:11" ht="43.5" x14ac:dyDescent="0.35">
      <c r="A303" s="4">
        <v>46012</v>
      </c>
      <c r="B303" s="5" t="s">
        <v>56</v>
      </c>
      <c r="C303" t="s">
        <v>378</v>
      </c>
      <c r="D303" s="8" t="s">
        <v>321</v>
      </c>
      <c r="E303" t="s">
        <v>16</v>
      </c>
      <c r="F303" s="2">
        <v>150</v>
      </c>
      <c r="I303" s="3">
        <v>4.2900000000000001E-2</v>
      </c>
      <c r="J303" s="3">
        <v>3.32E-2</v>
      </c>
      <c r="K303" s="3">
        <v>5.7500000000000002E-2</v>
      </c>
    </row>
    <row r="304" spans="1:11" x14ac:dyDescent="0.35">
      <c r="A304" s="4">
        <v>46012</v>
      </c>
      <c r="B304" s="5" t="s">
        <v>106</v>
      </c>
      <c r="C304" t="s">
        <v>379</v>
      </c>
      <c r="D304" t="s">
        <v>105</v>
      </c>
      <c r="E304" t="s">
        <v>16</v>
      </c>
      <c r="F304" s="2">
        <v>95</v>
      </c>
      <c r="G304" s="2">
        <v>350</v>
      </c>
      <c r="H304" s="2">
        <v>550</v>
      </c>
      <c r="I304" s="3">
        <v>1.559E-2</v>
      </c>
      <c r="J304" s="3">
        <v>1.094E-2</v>
      </c>
      <c r="K304" s="3">
        <v>3.5000000000000003E-2</v>
      </c>
    </row>
    <row r="305" spans="1:11" ht="29" x14ac:dyDescent="0.35">
      <c r="A305" s="4">
        <v>46012</v>
      </c>
      <c r="B305" s="5" t="s">
        <v>380</v>
      </c>
      <c r="C305" t="s">
        <v>381</v>
      </c>
      <c r="D305" s="5" t="s">
        <v>382</v>
      </c>
      <c r="E305" t="s">
        <v>16</v>
      </c>
      <c r="F305" s="9">
        <v>275.5</v>
      </c>
      <c r="G305" s="2">
        <v>1500</v>
      </c>
      <c r="H305" s="2">
        <v>1900</v>
      </c>
      <c r="J305" s="3">
        <v>5.1000000000000004E-3</v>
      </c>
      <c r="K305" s="3">
        <v>2.5000000000000001E-2</v>
      </c>
    </row>
    <row r="306" spans="1:11" ht="87" x14ac:dyDescent="0.35">
      <c r="A306" s="4">
        <v>45982</v>
      </c>
      <c r="B306" s="5" t="s">
        <v>276</v>
      </c>
      <c r="C306" t="s">
        <v>80</v>
      </c>
      <c r="D306" s="8" t="s">
        <v>301</v>
      </c>
      <c r="E306" t="s">
        <v>16</v>
      </c>
      <c r="F306" s="2">
        <v>250</v>
      </c>
      <c r="G306" s="2">
        <v>3750</v>
      </c>
      <c r="H306" s="2">
        <v>4000</v>
      </c>
      <c r="J306">
        <v>0.84570000000000001</v>
      </c>
      <c r="K306" s="3">
        <v>3.2500000000000001E-2</v>
      </c>
    </row>
    <row r="307" spans="1:11" ht="87" x14ac:dyDescent="0.35">
      <c r="A307" s="4">
        <v>45982</v>
      </c>
      <c r="B307" s="5" t="s">
        <v>276</v>
      </c>
      <c r="C307" t="s">
        <v>80</v>
      </c>
      <c r="D307" s="8" t="s">
        <v>301</v>
      </c>
      <c r="E307" t="s">
        <v>22</v>
      </c>
      <c r="F307" s="2">
        <v>150</v>
      </c>
      <c r="G307" s="2">
        <v>3750</v>
      </c>
      <c r="H307" s="2">
        <v>3975</v>
      </c>
      <c r="J307" s="3">
        <v>1.0869E-2</v>
      </c>
      <c r="K307" s="3">
        <v>0.125</v>
      </c>
    </row>
    <row r="308" spans="1:11" ht="188.5" x14ac:dyDescent="0.35">
      <c r="A308" s="4">
        <v>45982</v>
      </c>
      <c r="B308" s="5" t="s">
        <v>383</v>
      </c>
      <c r="C308" t="s">
        <v>101</v>
      </c>
      <c r="D308" s="8" t="s">
        <v>102</v>
      </c>
      <c r="E308">
        <v>2</v>
      </c>
      <c r="F308" s="2">
        <v>175</v>
      </c>
      <c r="G308" s="2">
        <v>1177</v>
      </c>
      <c r="J308" s="3">
        <v>6.6000000000000003E-2</v>
      </c>
      <c r="K308" s="3">
        <v>0.11749999999999999</v>
      </c>
    </row>
    <row r="309" spans="1:11" ht="188.5" x14ac:dyDescent="0.35">
      <c r="A309" s="4">
        <v>45982</v>
      </c>
      <c r="B309" s="5" t="s">
        <v>383</v>
      </c>
      <c r="C309" t="s">
        <v>101</v>
      </c>
      <c r="D309" s="8" t="s">
        <v>102</v>
      </c>
      <c r="E309">
        <v>3</v>
      </c>
      <c r="F309" s="2">
        <v>125</v>
      </c>
      <c r="G309" s="2">
        <v>2125</v>
      </c>
      <c r="J309" s="3">
        <v>2.9600000000000001E-2</v>
      </c>
      <c r="K309" s="3">
        <v>5.5E-2</v>
      </c>
    </row>
    <row r="310" spans="1:11" ht="43.5" x14ac:dyDescent="0.35">
      <c r="A310" s="4">
        <v>45951</v>
      </c>
      <c r="B310" t="s">
        <v>103</v>
      </c>
      <c r="C310" s="8" t="s">
        <v>262</v>
      </c>
      <c r="D310" t="s">
        <v>105</v>
      </c>
      <c r="E310" t="s">
        <v>16</v>
      </c>
      <c r="F310" s="2">
        <v>475</v>
      </c>
      <c r="I310" s="3">
        <v>1.2E-2</v>
      </c>
      <c r="J310" s="3">
        <v>8.8999999999999999E-3</v>
      </c>
      <c r="K310" s="3">
        <v>2.5000000000000001E-2</v>
      </c>
    </row>
    <row r="311" spans="1:11" x14ac:dyDescent="0.35">
      <c r="A311" s="4">
        <v>45951</v>
      </c>
      <c r="B311" t="s">
        <v>384</v>
      </c>
      <c r="C311" t="s">
        <v>385</v>
      </c>
      <c r="D311" t="s">
        <v>386</v>
      </c>
      <c r="E311" t="s">
        <v>16</v>
      </c>
      <c r="F311" s="2">
        <v>45</v>
      </c>
      <c r="G311" s="2">
        <v>1360</v>
      </c>
      <c r="J311" s="3">
        <v>1.3299999999999999E-2</v>
      </c>
      <c r="K311" s="3">
        <v>8.7499999999999994E-2</v>
      </c>
    </row>
    <row r="312" spans="1:11" x14ac:dyDescent="0.35">
      <c r="A312" s="4">
        <v>45951</v>
      </c>
      <c r="B312" t="s">
        <v>384</v>
      </c>
      <c r="C312" t="s">
        <v>385</v>
      </c>
      <c r="D312" t="s">
        <v>386</v>
      </c>
      <c r="E312" t="s">
        <v>22</v>
      </c>
      <c r="F312" s="2">
        <v>135</v>
      </c>
      <c r="G312" s="2">
        <v>1210</v>
      </c>
      <c r="J312" s="3">
        <v>1.5599999999999999E-2</v>
      </c>
      <c r="K312" s="3">
        <v>9.2499999999999999E-2</v>
      </c>
    </row>
    <row r="313" spans="1:11" x14ac:dyDescent="0.35">
      <c r="A313" s="4">
        <v>45921</v>
      </c>
      <c r="B313" t="s">
        <v>387</v>
      </c>
      <c r="C313" t="s">
        <v>167</v>
      </c>
      <c r="D313" t="s">
        <v>168</v>
      </c>
      <c r="E313">
        <v>1</v>
      </c>
      <c r="F313" s="2">
        <v>550</v>
      </c>
      <c r="G313" s="2">
        <v>19600</v>
      </c>
      <c r="H313" s="2">
        <v>22800</v>
      </c>
      <c r="I313" s="3">
        <v>2.3199999999999998E-2</v>
      </c>
      <c r="J313" s="3">
        <v>2.1999999999999999E-2</v>
      </c>
      <c r="K313" s="3">
        <v>2.0500000000000001E-2</v>
      </c>
    </row>
    <row r="314" spans="1:11" x14ac:dyDescent="0.35">
      <c r="A314" s="4">
        <v>45921</v>
      </c>
      <c r="B314" t="s">
        <v>387</v>
      </c>
      <c r="C314" t="s">
        <v>167</v>
      </c>
      <c r="D314" t="s">
        <v>168</v>
      </c>
      <c r="E314">
        <v>2</v>
      </c>
      <c r="F314" s="2">
        <v>225</v>
      </c>
      <c r="G314" s="2">
        <v>11000</v>
      </c>
      <c r="H314" s="2">
        <v>13700</v>
      </c>
      <c r="I314" s="3">
        <v>4.2599999999999999E-2</v>
      </c>
      <c r="J314" s="3">
        <v>3.7699999999999997E-2</v>
      </c>
      <c r="K314" s="3">
        <v>2.75E-2</v>
      </c>
    </row>
    <row r="315" spans="1:11" ht="29" x14ac:dyDescent="0.35">
      <c r="A315" s="4">
        <v>45859</v>
      </c>
      <c r="B315" t="s">
        <v>388</v>
      </c>
      <c r="C315" s="5" t="s">
        <v>154</v>
      </c>
      <c r="D315" s="5" t="s">
        <v>155</v>
      </c>
      <c r="E315" t="s">
        <v>16</v>
      </c>
      <c r="F315" s="2">
        <v>185</v>
      </c>
      <c r="J315" s="3">
        <v>1.52E-2</v>
      </c>
      <c r="K315" s="3">
        <v>4.3999999999999997E-2</v>
      </c>
    </row>
    <row r="316" spans="1:11" ht="29" x14ac:dyDescent="0.35">
      <c r="A316" s="4">
        <v>45859</v>
      </c>
      <c r="B316" s="5" t="s">
        <v>389</v>
      </c>
      <c r="C316" t="s">
        <v>57</v>
      </c>
      <c r="D316" t="s">
        <v>390</v>
      </c>
      <c r="E316" t="s">
        <v>22</v>
      </c>
      <c r="F316" s="2">
        <v>120</v>
      </c>
      <c r="I316" s="3">
        <v>1.06E-2</v>
      </c>
      <c r="J316" s="3">
        <v>7.4999999999999997E-3</v>
      </c>
      <c r="K316" s="7">
        <v>0.03</v>
      </c>
    </row>
    <row r="317" spans="1:11" ht="72.5" x14ac:dyDescent="0.35">
      <c r="A317" s="4">
        <v>45859</v>
      </c>
      <c r="B317" s="5" t="s">
        <v>391</v>
      </c>
      <c r="C317" s="8" t="s">
        <v>392</v>
      </c>
      <c r="D317" t="s">
        <v>393</v>
      </c>
      <c r="E317" t="s">
        <v>16</v>
      </c>
      <c r="F317" s="2">
        <v>40</v>
      </c>
      <c r="J317" s="3">
        <v>2.9000000000000001E-2</v>
      </c>
      <c r="K317" s="7">
        <v>0.08</v>
      </c>
    </row>
    <row r="318" spans="1:11" ht="29" x14ac:dyDescent="0.35">
      <c r="A318" s="4">
        <v>45859</v>
      </c>
      <c r="B318" s="5" t="s">
        <v>394</v>
      </c>
      <c r="C318" s="5" t="s">
        <v>395</v>
      </c>
      <c r="D318" t="s">
        <v>386</v>
      </c>
      <c r="F318" s="9">
        <v>50.7</v>
      </c>
      <c r="G318" s="2">
        <v>450</v>
      </c>
      <c r="H318" s="2">
        <v>850</v>
      </c>
    </row>
    <row r="319" spans="1:11" ht="29" x14ac:dyDescent="0.35">
      <c r="A319" s="4">
        <v>45859</v>
      </c>
      <c r="B319" t="s">
        <v>396</v>
      </c>
      <c r="C319" s="5" t="s">
        <v>210</v>
      </c>
      <c r="D319" t="s">
        <v>397</v>
      </c>
      <c r="E319" t="s">
        <v>16</v>
      </c>
      <c r="F319" s="2">
        <v>150</v>
      </c>
      <c r="G319" s="2">
        <v>55000</v>
      </c>
      <c r="H319" s="2">
        <v>77500</v>
      </c>
      <c r="J319" s="3">
        <v>7.1800000000000003E-2</v>
      </c>
      <c r="K319" s="3">
        <v>0.17249999999999999</v>
      </c>
    </row>
    <row r="320" spans="1:11" ht="87" x14ac:dyDescent="0.35">
      <c r="A320" s="4">
        <v>45829</v>
      </c>
      <c r="B320" s="5" t="s">
        <v>91</v>
      </c>
      <c r="C320" s="8" t="s">
        <v>315</v>
      </c>
      <c r="D320" s="8" t="s">
        <v>398</v>
      </c>
      <c r="E320" t="s">
        <v>16</v>
      </c>
      <c r="F320" s="2">
        <v>250</v>
      </c>
      <c r="J320" s="3">
        <v>3.7100000000000001E-2</v>
      </c>
      <c r="K320" s="7">
        <v>7.0000000000000007E-2</v>
      </c>
    </row>
    <row r="321" spans="1:11" ht="72.5" x14ac:dyDescent="0.35">
      <c r="A321" s="4">
        <v>45829</v>
      </c>
      <c r="B321" t="s">
        <v>259</v>
      </c>
      <c r="C321" s="5" t="s">
        <v>260</v>
      </c>
      <c r="D321" s="8" t="s">
        <v>399</v>
      </c>
      <c r="E321" t="s">
        <v>16</v>
      </c>
      <c r="F321" s="2">
        <v>150</v>
      </c>
      <c r="G321" s="2">
        <v>450</v>
      </c>
      <c r="H321" s="2">
        <v>850</v>
      </c>
      <c r="I321" s="3">
        <v>1.311E-2</v>
      </c>
      <c r="J321" s="3">
        <v>9.1000000000000004E-3</v>
      </c>
      <c r="K321" s="3">
        <v>2.2499999999999999E-2</v>
      </c>
    </row>
    <row r="322" spans="1:11" ht="58" x14ac:dyDescent="0.35">
      <c r="A322" s="4">
        <v>45829</v>
      </c>
      <c r="B322" s="5" t="s">
        <v>400</v>
      </c>
      <c r="C322" s="8" t="s">
        <v>202</v>
      </c>
      <c r="D322" s="5" t="s">
        <v>401</v>
      </c>
      <c r="E322" t="s">
        <v>149</v>
      </c>
      <c r="F322" s="2">
        <v>100</v>
      </c>
      <c r="G322" s="2">
        <v>2696</v>
      </c>
      <c r="J322" s="3">
        <v>1.3100000000000001E-2</v>
      </c>
      <c r="K322" s="3">
        <v>2.2499999999999999E-2</v>
      </c>
    </row>
    <row r="323" spans="1:11" ht="58" x14ac:dyDescent="0.35">
      <c r="A323" s="4">
        <v>45829</v>
      </c>
      <c r="B323" s="5" t="s">
        <v>400</v>
      </c>
      <c r="C323" s="8" t="s">
        <v>202</v>
      </c>
      <c r="D323" s="5" t="s">
        <v>401</v>
      </c>
      <c r="E323" t="s">
        <v>22</v>
      </c>
      <c r="F323" s="2">
        <v>50</v>
      </c>
      <c r="G323" s="2">
        <v>1483</v>
      </c>
      <c r="J323" s="3">
        <v>3.1399999999999997E-2</v>
      </c>
      <c r="K323" s="3">
        <v>4.7500000000000001E-2</v>
      </c>
    </row>
    <row r="324" spans="1:11" ht="58" x14ac:dyDescent="0.35">
      <c r="A324" s="4">
        <v>45829</v>
      </c>
      <c r="B324" s="5" t="s">
        <v>400</v>
      </c>
      <c r="C324" s="8" t="s">
        <v>202</v>
      </c>
      <c r="D324" s="5" t="s">
        <v>401</v>
      </c>
      <c r="E324" t="s">
        <v>402</v>
      </c>
      <c r="F324" s="2">
        <v>50</v>
      </c>
      <c r="G324" s="2">
        <v>2696</v>
      </c>
      <c r="J324" s="3">
        <v>1.32E-2</v>
      </c>
      <c r="K324" s="3">
        <v>2.5000000000000001E-2</v>
      </c>
    </row>
    <row r="325" spans="1:11" ht="29" x14ac:dyDescent="0.35">
      <c r="A325" s="4">
        <v>45829</v>
      </c>
      <c r="B325" t="s">
        <v>252</v>
      </c>
      <c r="C325" t="s">
        <v>253</v>
      </c>
      <c r="D325" s="5" t="s">
        <v>382</v>
      </c>
      <c r="E325" t="s">
        <v>16</v>
      </c>
      <c r="F325" s="2">
        <v>50</v>
      </c>
      <c r="J325" s="3">
        <v>9.9000000000000008E-3</v>
      </c>
      <c r="K325" s="3">
        <v>2.4E-2</v>
      </c>
    </row>
    <row r="326" spans="1:11" ht="43.5" x14ac:dyDescent="0.35">
      <c r="A326" s="4">
        <v>45829</v>
      </c>
      <c r="B326" s="5" t="s">
        <v>70</v>
      </c>
      <c r="C326" t="s">
        <v>71</v>
      </c>
      <c r="D326" s="8" t="s">
        <v>319</v>
      </c>
      <c r="E326" t="s">
        <v>16</v>
      </c>
      <c r="F326" s="2">
        <v>225</v>
      </c>
      <c r="G326" s="2">
        <v>1500</v>
      </c>
      <c r="H326" s="2">
        <v>3000</v>
      </c>
      <c r="J326" s="3">
        <v>2.53E-2</v>
      </c>
      <c r="K326" s="3">
        <v>5.5E-2</v>
      </c>
    </row>
    <row r="327" spans="1:11" ht="43.5" x14ac:dyDescent="0.35">
      <c r="A327" s="4">
        <v>45829</v>
      </c>
      <c r="B327" s="5" t="s">
        <v>70</v>
      </c>
      <c r="C327" t="s">
        <v>71</v>
      </c>
      <c r="D327" s="8" t="s">
        <v>319</v>
      </c>
      <c r="E327" t="s">
        <v>22</v>
      </c>
      <c r="F327" s="2">
        <v>75</v>
      </c>
      <c r="G327" s="2">
        <v>1000</v>
      </c>
      <c r="H327" s="2">
        <v>1500</v>
      </c>
      <c r="J327" s="3">
        <v>5.9799999999999999E-2</v>
      </c>
      <c r="K327" s="3">
        <v>0.1075</v>
      </c>
    </row>
    <row r="328" spans="1:11" ht="72.5" x14ac:dyDescent="0.35">
      <c r="A328" s="4">
        <v>45829</v>
      </c>
      <c r="B328" t="s">
        <v>403</v>
      </c>
      <c r="C328" t="s">
        <v>376</v>
      </c>
      <c r="D328" s="8" t="s">
        <v>99</v>
      </c>
      <c r="E328" t="s">
        <v>16</v>
      </c>
      <c r="F328" s="2">
        <v>150</v>
      </c>
      <c r="G328" s="2">
        <v>1000</v>
      </c>
      <c r="H328" s="2">
        <v>1330</v>
      </c>
      <c r="J328" s="3">
        <v>1.9800000000000002E-2</v>
      </c>
      <c r="K328" s="3">
        <v>4.4999999999999998E-2</v>
      </c>
    </row>
    <row r="329" spans="1:11" ht="43.5" x14ac:dyDescent="0.35">
      <c r="A329" s="4">
        <v>45798</v>
      </c>
      <c r="B329" s="5" t="s">
        <v>404</v>
      </c>
      <c r="C329" s="5" t="s">
        <v>405</v>
      </c>
      <c r="D329" s="5" t="s">
        <v>406</v>
      </c>
      <c r="E329" t="s">
        <v>16</v>
      </c>
      <c r="F329" s="2">
        <v>120</v>
      </c>
      <c r="G329" s="2">
        <v>300</v>
      </c>
      <c r="H329" s="2">
        <v>420</v>
      </c>
      <c r="J329" s="3">
        <v>1.3599999999999999E-2</v>
      </c>
      <c r="K329" s="3">
        <v>5.5E-2</v>
      </c>
    </row>
    <row r="330" spans="1:11" ht="72.5" x14ac:dyDescent="0.35">
      <c r="A330" s="4">
        <v>45798</v>
      </c>
      <c r="B330" s="5" t="s">
        <v>79</v>
      </c>
      <c r="C330" t="s">
        <v>80</v>
      </c>
      <c r="D330" s="8" t="s">
        <v>407</v>
      </c>
      <c r="E330" t="s">
        <v>16</v>
      </c>
      <c r="F330" s="2">
        <v>250</v>
      </c>
      <c r="G330" s="2">
        <v>3750</v>
      </c>
      <c r="H330" s="2">
        <v>4150</v>
      </c>
      <c r="J330" s="3">
        <v>1.1475000000000001E-2</v>
      </c>
      <c r="K330" s="3">
        <v>3.5000000000000003E-2</v>
      </c>
    </row>
    <row r="331" spans="1:11" ht="43.5" x14ac:dyDescent="0.35">
      <c r="A331" s="4">
        <v>45798</v>
      </c>
      <c r="B331" t="s">
        <v>171</v>
      </c>
      <c r="C331" s="5" t="s">
        <v>172</v>
      </c>
      <c r="D331" s="5" t="s">
        <v>339</v>
      </c>
      <c r="E331" t="s">
        <v>16</v>
      </c>
      <c r="F331" s="2">
        <v>500</v>
      </c>
      <c r="G331" s="2">
        <v>2100</v>
      </c>
      <c r="H331" s="2">
        <v>4030</v>
      </c>
      <c r="J331" s="3">
        <v>1.7600000000000001E-2</v>
      </c>
      <c r="K331" s="7">
        <v>0.04</v>
      </c>
    </row>
    <row r="332" spans="1:11" ht="130.5" x14ac:dyDescent="0.35">
      <c r="A332" s="4">
        <v>45798</v>
      </c>
      <c r="B332" s="5" t="s">
        <v>408</v>
      </c>
      <c r="C332" s="5" t="s">
        <v>409</v>
      </c>
      <c r="D332" s="8" t="s">
        <v>410</v>
      </c>
      <c r="E332" t="s">
        <v>16</v>
      </c>
      <c r="F332" s="2">
        <v>235</v>
      </c>
      <c r="G332" s="2">
        <v>200</v>
      </c>
      <c r="H332" s="2">
        <v>450</v>
      </c>
      <c r="J332" s="3">
        <v>9.1999999999999998E-3</v>
      </c>
      <c r="K332" s="3">
        <v>4.2500000000000003E-2</v>
      </c>
    </row>
    <row r="333" spans="1:11" ht="130.5" x14ac:dyDescent="0.35">
      <c r="A333" s="4">
        <v>45798</v>
      </c>
      <c r="B333" s="5" t="s">
        <v>408</v>
      </c>
      <c r="C333" s="5" t="s">
        <v>409</v>
      </c>
      <c r="D333" s="8" t="s">
        <v>410</v>
      </c>
      <c r="E333" t="s">
        <v>22</v>
      </c>
      <c r="F333" s="2">
        <v>70</v>
      </c>
      <c r="G333" s="2">
        <v>125</v>
      </c>
      <c r="H333" s="2">
        <v>200</v>
      </c>
      <c r="J333" s="3">
        <v>2.6499999999999999E-2</v>
      </c>
      <c r="K333" s="3">
        <v>6.5000000000000002E-2</v>
      </c>
    </row>
    <row r="334" spans="1:11" ht="348" x14ac:dyDescent="0.35">
      <c r="A334" s="4">
        <v>45798</v>
      </c>
      <c r="B334" t="s">
        <v>67</v>
      </c>
      <c r="C334" s="5" t="s">
        <v>68</v>
      </c>
      <c r="D334" s="8" t="s">
        <v>411</v>
      </c>
      <c r="E334" t="s">
        <v>16</v>
      </c>
      <c r="F334" s="2">
        <v>150</v>
      </c>
      <c r="G334" s="2">
        <v>50000</v>
      </c>
      <c r="I334" s="3">
        <v>0.1143</v>
      </c>
      <c r="J334" s="3">
        <v>7.3200000000000001E-2</v>
      </c>
      <c r="K334" s="3">
        <v>0.17249999999999999</v>
      </c>
    </row>
    <row r="335" spans="1:11" ht="188.5" x14ac:dyDescent="0.35">
      <c r="A335" s="4">
        <v>45798</v>
      </c>
      <c r="B335" s="5" t="s">
        <v>383</v>
      </c>
      <c r="C335" t="s">
        <v>101</v>
      </c>
      <c r="D335" s="8" t="s">
        <v>102</v>
      </c>
      <c r="E335">
        <v>11</v>
      </c>
      <c r="F335" s="2">
        <v>100</v>
      </c>
      <c r="J335" s="3">
        <v>4.3200000000000002E-2</v>
      </c>
      <c r="K335" s="3">
        <v>9.2499999999999999E-2</v>
      </c>
    </row>
    <row r="336" spans="1:11" ht="188.5" x14ac:dyDescent="0.35">
      <c r="A336" s="4">
        <v>45798</v>
      </c>
      <c r="B336" s="5" t="s">
        <v>383</v>
      </c>
      <c r="C336" t="s">
        <v>101</v>
      </c>
      <c r="D336" s="8" t="s">
        <v>102</v>
      </c>
      <c r="E336">
        <v>12</v>
      </c>
      <c r="F336" s="2">
        <v>100</v>
      </c>
      <c r="J336" s="3">
        <v>2.35E-2</v>
      </c>
      <c r="K336" s="3">
        <v>5.2499999999999998E-2</v>
      </c>
    </row>
    <row r="337" spans="1:11" ht="188.5" x14ac:dyDescent="0.35">
      <c r="A337" s="4">
        <v>45798</v>
      </c>
      <c r="B337" s="5" t="s">
        <v>383</v>
      </c>
      <c r="C337" t="s">
        <v>101</v>
      </c>
      <c r="D337" s="8" t="s">
        <v>102</v>
      </c>
      <c r="E337">
        <v>13</v>
      </c>
      <c r="F337" s="2">
        <v>100</v>
      </c>
      <c r="J337" s="3">
        <v>1.3100000000000001E-2</v>
      </c>
      <c r="K337" s="3">
        <v>3.7499999999999999E-2</v>
      </c>
    </row>
    <row r="338" spans="1:11" ht="188.5" x14ac:dyDescent="0.35">
      <c r="A338" s="4">
        <v>45798</v>
      </c>
      <c r="B338" s="5" t="s">
        <v>383</v>
      </c>
      <c r="C338" t="s">
        <v>101</v>
      </c>
      <c r="D338" s="8" t="s">
        <v>102</v>
      </c>
      <c r="E338">
        <v>14</v>
      </c>
      <c r="F338" s="2">
        <v>100</v>
      </c>
      <c r="J338" s="3">
        <v>6.1000000000000004E-3</v>
      </c>
      <c r="K338" s="3">
        <v>2.5000000000000001E-2</v>
      </c>
    </row>
    <row r="339" spans="1:11" ht="29" x14ac:dyDescent="0.35">
      <c r="A339" s="4">
        <v>45798</v>
      </c>
      <c r="B339" s="5" t="s">
        <v>131</v>
      </c>
      <c r="C339" s="5" t="s">
        <v>132</v>
      </c>
      <c r="D339" s="8" t="s">
        <v>341</v>
      </c>
      <c r="E339" t="s">
        <v>412</v>
      </c>
      <c r="F339" s="2">
        <v>350</v>
      </c>
      <c r="G339" s="2">
        <v>2906</v>
      </c>
      <c r="H339" s="2">
        <v>3777</v>
      </c>
      <c r="J339" s="3">
        <v>1.0999999999999999E-2</v>
      </c>
      <c r="K339" s="3">
        <v>5.7500000000000002E-2</v>
      </c>
    </row>
    <row r="340" spans="1:11" ht="29" x14ac:dyDescent="0.35">
      <c r="A340" s="4">
        <v>45798</v>
      </c>
      <c r="B340" s="5" t="s">
        <v>131</v>
      </c>
      <c r="C340" s="5" t="s">
        <v>132</v>
      </c>
      <c r="D340" s="8" t="s">
        <v>341</v>
      </c>
      <c r="E340" t="s">
        <v>22</v>
      </c>
      <c r="F340" s="2">
        <v>275</v>
      </c>
      <c r="G340" s="2">
        <v>2035</v>
      </c>
      <c r="H340" s="2">
        <v>2906</v>
      </c>
      <c r="J340" s="3">
        <v>1.67E-2</v>
      </c>
      <c r="K340" s="3">
        <v>6.7500000000000004E-2</v>
      </c>
    </row>
    <row r="341" spans="1:11" ht="29" x14ac:dyDescent="0.35">
      <c r="A341" s="4">
        <v>45798</v>
      </c>
      <c r="B341" s="5" t="s">
        <v>131</v>
      </c>
      <c r="C341" s="5" t="s">
        <v>132</v>
      </c>
      <c r="D341" s="8" t="s">
        <v>341</v>
      </c>
      <c r="E341" t="s">
        <v>413</v>
      </c>
      <c r="F341" s="2">
        <v>150</v>
      </c>
      <c r="G341" s="2">
        <v>2412</v>
      </c>
      <c r="H341" s="2">
        <v>3585</v>
      </c>
      <c r="J341" s="3">
        <v>1.03E-2</v>
      </c>
      <c r="K341" s="3">
        <v>5.7500000000000002E-2</v>
      </c>
    </row>
    <row r="342" spans="1:11" ht="29" x14ac:dyDescent="0.35">
      <c r="A342" s="4">
        <v>45798</v>
      </c>
      <c r="B342" s="5" t="s">
        <v>414</v>
      </c>
      <c r="C342" t="s">
        <v>415</v>
      </c>
      <c r="D342" s="5" t="s">
        <v>416</v>
      </c>
      <c r="E342" t="s">
        <v>16</v>
      </c>
      <c r="F342" s="2">
        <v>50</v>
      </c>
      <c r="G342" s="2">
        <v>1390</v>
      </c>
      <c r="H342" s="2">
        <v>1835</v>
      </c>
      <c r="J342" s="3">
        <v>9.1999999999999998E-2</v>
      </c>
      <c r="K342" s="3">
        <v>0.1575</v>
      </c>
    </row>
    <row r="343" spans="1:11" ht="29" x14ac:dyDescent="0.35">
      <c r="A343" s="4">
        <v>45798</v>
      </c>
      <c r="B343" s="5" t="s">
        <v>414</v>
      </c>
      <c r="C343" t="s">
        <v>415</v>
      </c>
      <c r="D343" s="5" t="s">
        <v>416</v>
      </c>
      <c r="E343" t="s">
        <v>22</v>
      </c>
      <c r="F343" s="2">
        <v>200</v>
      </c>
      <c r="G343" s="2">
        <v>2980</v>
      </c>
      <c r="H343" s="2">
        <v>4208</v>
      </c>
      <c r="J343" s="3">
        <v>4.1399999999999999E-2</v>
      </c>
      <c r="K343" s="3">
        <v>9.1600000000000001E-2</v>
      </c>
    </row>
    <row r="344" spans="1:11" ht="58" x14ac:dyDescent="0.35">
      <c r="A344" s="4">
        <v>45798</v>
      </c>
      <c r="B344" s="5" t="s">
        <v>417</v>
      </c>
      <c r="C344" s="5" t="s">
        <v>161</v>
      </c>
      <c r="D344" s="5" t="s">
        <v>331</v>
      </c>
      <c r="E344" t="s">
        <v>16</v>
      </c>
      <c r="F344" s="2">
        <v>75</v>
      </c>
      <c r="G344" s="2">
        <v>245</v>
      </c>
      <c r="H344" s="2">
        <v>345</v>
      </c>
      <c r="J344" s="3">
        <v>6.3E-3</v>
      </c>
      <c r="K344" s="3">
        <v>2.2499999999999999E-2</v>
      </c>
    </row>
    <row r="345" spans="1:11" ht="58" x14ac:dyDescent="0.35">
      <c r="A345" s="4">
        <v>45798</v>
      </c>
      <c r="B345" s="5" t="s">
        <v>417</v>
      </c>
      <c r="C345" s="5" t="s">
        <v>161</v>
      </c>
      <c r="D345" s="5" t="s">
        <v>331</v>
      </c>
      <c r="E345" t="s">
        <v>22</v>
      </c>
      <c r="F345" s="2">
        <v>50</v>
      </c>
      <c r="G345" s="2">
        <v>70</v>
      </c>
      <c r="H345" s="2">
        <v>120</v>
      </c>
      <c r="J345" s="3">
        <v>4.4000000000000003E-3</v>
      </c>
      <c r="K345" s="3">
        <v>5.2499999999999998E-2</v>
      </c>
    </row>
    <row r="346" spans="1:11" ht="43.5" x14ac:dyDescent="0.35">
      <c r="A346" s="4">
        <v>45798</v>
      </c>
      <c r="B346" t="s">
        <v>350</v>
      </c>
      <c r="C346" t="s">
        <v>351</v>
      </c>
      <c r="D346" s="5" t="s">
        <v>321</v>
      </c>
      <c r="E346" t="s">
        <v>16</v>
      </c>
      <c r="F346" s="2">
        <v>225</v>
      </c>
      <c r="J346" s="3">
        <v>3.32E-2</v>
      </c>
      <c r="K346" s="3">
        <v>6.7500000000000004E-2</v>
      </c>
    </row>
    <row r="347" spans="1:11" ht="78.5" x14ac:dyDescent="0.35">
      <c r="A347" s="4">
        <v>45768</v>
      </c>
      <c r="B347" t="s">
        <v>163</v>
      </c>
      <c r="C347" s="5" t="s">
        <v>164</v>
      </c>
      <c r="D347" s="16" t="s">
        <v>418</v>
      </c>
      <c r="E347" t="s">
        <v>16</v>
      </c>
      <c r="F347" s="2">
        <v>150</v>
      </c>
      <c r="G347" s="2">
        <v>475</v>
      </c>
      <c r="J347" s="3">
        <v>1.6199999999999999E-2</v>
      </c>
      <c r="K347" s="7">
        <v>0.04</v>
      </c>
    </row>
    <row r="348" spans="1:11" ht="78.5" x14ac:dyDescent="0.35">
      <c r="A348" s="4">
        <v>45768</v>
      </c>
      <c r="B348" t="s">
        <v>163</v>
      </c>
      <c r="C348" s="5" t="s">
        <v>164</v>
      </c>
      <c r="D348" s="16" t="s">
        <v>418</v>
      </c>
      <c r="E348" t="s">
        <v>22</v>
      </c>
      <c r="F348" s="2">
        <v>150</v>
      </c>
      <c r="G348" s="2">
        <v>325</v>
      </c>
      <c r="J348" s="3">
        <v>3.32E-2</v>
      </c>
      <c r="K348" s="3">
        <v>6.25E-2</v>
      </c>
    </row>
    <row r="349" spans="1:11" ht="72.5" x14ac:dyDescent="0.35">
      <c r="A349" s="4">
        <v>45768</v>
      </c>
      <c r="B349" s="5" t="s">
        <v>328</v>
      </c>
      <c r="C349" t="s">
        <v>115</v>
      </c>
      <c r="D349" s="8" t="s">
        <v>99</v>
      </c>
      <c r="E349" t="s">
        <v>402</v>
      </c>
      <c r="F349" s="2">
        <v>150</v>
      </c>
      <c r="J349" s="3">
        <v>7.2099999999999997E-2</v>
      </c>
      <c r="K349" s="3">
        <v>0.1125</v>
      </c>
    </row>
    <row r="350" spans="1:11" ht="72.5" x14ac:dyDescent="0.35">
      <c r="A350" s="4">
        <v>45768</v>
      </c>
      <c r="B350" s="5" t="s">
        <v>328</v>
      </c>
      <c r="C350" t="s">
        <v>115</v>
      </c>
      <c r="D350" s="8" t="s">
        <v>99</v>
      </c>
      <c r="E350" t="s">
        <v>419</v>
      </c>
      <c r="F350" s="2">
        <v>90</v>
      </c>
      <c r="J350" s="3">
        <v>1.89E-2</v>
      </c>
      <c r="K350" s="3">
        <v>4.4999999999999998E-2</v>
      </c>
    </row>
    <row r="351" spans="1:11" ht="72.5" x14ac:dyDescent="0.35">
      <c r="A351" s="4">
        <v>45768</v>
      </c>
      <c r="B351" s="5" t="s">
        <v>328</v>
      </c>
      <c r="C351" t="s">
        <v>115</v>
      </c>
      <c r="D351" s="8" t="s">
        <v>99</v>
      </c>
      <c r="E351" t="s">
        <v>420</v>
      </c>
      <c r="F351" s="2">
        <v>90</v>
      </c>
      <c r="J351" s="3">
        <v>1.5699999999999999E-2</v>
      </c>
      <c r="K351" s="3">
        <v>4.2500000000000003E-2</v>
      </c>
    </row>
    <row r="352" spans="1:11" x14ac:dyDescent="0.35">
      <c r="A352" s="4">
        <v>45768</v>
      </c>
      <c r="B352" t="s">
        <v>137</v>
      </c>
      <c r="C352" t="s">
        <v>138</v>
      </c>
      <c r="D352" t="s">
        <v>105</v>
      </c>
      <c r="E352" t="s">
        <v>16</v>
      </c>
      <c r="F352" s="2">
        <v>350</v>
      </c>
      <c r="J352" s="3">
        <v>1.7999999999999999E-2</v>
      </c>
      <c r="K352" s="3">
        <v>3.7499999999999999E-2</v>
      </c>
    </row>
    <row r="353" spans="1:11" ht="43.5" x14ac:dyDescent="0.35">
      <c r="A353" s="4">
        <v>45737</v>
      </c>
      <c r="B353" t="s">
        <v>316</v>
      </c>
      <c r="C353" s="5" t="s">
        <v>421</v>
      </c>
      <c r="D353" s="5" t="s">
        <v>422</v>
      </c>
      <c r="E353" t="s">
        <v>16</v>
      </c>
      <c r="F353" s="2">
        <v>200</v>
      </c>
      <c r="J353" s="3">
        <v>9.9000000000000008E-3</v>
      </c>
      <c r="K353" s="3">
        <v>2.2499999999999999E-2</v>
      </c>
    </row>
    <row r="354" spans="1:11" ht="43.5" x14ac:dyDescent="0.35">
      <c r="A354" s="4">
        <v>45737</v>
      </c>
      <c r="B354" t="s">
        <v>316</v>
      </c>
      <c r="C354" s="5" t="s">
        <v>421</v>
      </c>
      <c r="D354" s="5" t="s">
        <v>422</v>
      </c>
      <c r="E354" t="s">
        <v>22</v>
      </c>
      <c r="F354" s="2">
        <v>200</v>
      </c>
      <c r="J354" s="3">
        <v>1.17E-2</v>
      </c>
      <c r="K354" s="7">
        <v>0.04</v>
      </c>
    </row>
    <row r="355" spans="1:11" ht="58" x14ac:dyDescent="0.35">
      <c r="A355" s="4">
        <v>45737</v>
      </c>
      <c r="B355" s="5" t="s">
        <v>423</v>
      </c>
      <c r="C355" s="5" t="s">
        <v>130</v>
      </c>
      <c r="D355" t="s">
        <v>105</v>
      </c>
      <c r="E355" t="s">
        <v>16</v>
      </c>
      <c r="F355" s="2">
        <v>200</v>
      </c>
      <c r="J355" s="3">
        <v>1.83E-2</v>
      </c>
      <c r="K355" s="7">
        <v>0.04</v>
      </c>
    </row>
    <row r="356" spans="1:11" ht="58" x14ac:dyDescent="0.35">
      <c r="A356" s="4">
        <v>45737</v>
      </c>
      <c r="B356" s="5" t="s">
        <v>423</v>
      </c>
      <c r="C356" s="5" t="s">
        <v>130</v>
      </c>
      <c r="D356" t="s">
        <v>105</v>
      </c>
      <c r="E356" t="s">
        <v>22</v>
      </c>
      <c r="F356" s="2">
        <v>200</v>
      </c>
      <c r="J356" s="3">
        <v>2.9700000000000001E-2</v>
      </c>
      <c r="K356" s="3">
        <v>5.2499999999999998E-2</v>
      </c>
    </row>
    <row r="357" spans="1:11" ht="58" x14ac:dyDescent="0.35">
      <c r="A357" s="4">
        <v>45737</v>
      </c>
      <c r="B357" s="5" t="s">
        <v>201</v>
      </c>
      <c r="C357" s="8" t="s">
        <v>202</v>
      </c>
      <c r="D357" t="s">
        <v>290</v>
      </c>
      <c r="E357" t="s">
        <v>16</v>
      </c>
      <c r="F357" s="2">
        <v>150</v>
      </c>
      <c r="G357" s="2">
        <v>491</v>
      </c>
      <c r="J357" s="7">
        <v>0.01</v>
      </c>
      <c r="K357" s="7">
        <v>0.02</v>
      </c>
    </row>
    <row r="358" spans="1:11" ht="87" x14ac:dyDescent="0.35">
      <c r="A358" s="4">
        <v>45737</v>
      </c>
      <c r="B358" s="5" t="s">
        <v>424</v>
      </c>
      <c r="C358" s="8" t="s">
        <v>425</v>
      </c>
      <c r="D358" t="s">
        <v>426</v>
      </c>
      <c r="E358" t="s">
        <v>16</v>
      </c>
      <c r="F358" s="2">
        <v>150</v>
      </c>
      <c r="G358" s="2">
        <v>1100</v>
      </c>
      <c r="J358" s="3">
        <v>2.9700000000000001E-2</v>
      </c>
      <c r="K358" s="3">
        <v>9.2499999999999999E-2</v>
      </c>
    </row>
    <row r="359" spans="1:11" ht="43.5" x14ac:dyDescent="0.35">
      <c r="A359" s="4">
        <v>45737</v>
      </c>
      <c r="B359" s="5" t="s">
        <v>427</v>
      </c>
      <c r="C359" s="5" t="s">
        <v>428</v>
      </c>
      <c r="D359" s="5" t="s">
        <v>300</v>
      </c>
      <c r="E359" t="s">
        <v>16</v>
      </c>
      <c r="F359" s="2">
        <v>225</v>
      </c>
      <c r="J359" s="3">
        <v>1.8599999999999998E-2</v>
      </c>
      <c r="K359" s="7">
        <v>0.06</v>
      </c>
    </row>
    <row r="360" spans="1:11" ht="58" x14ac:dyDescent="0.35">
      <c r="A360" s="4">
        <v>45737</v>
      </c>
      <c r="B360" s="5" t="s">
        <v>196</v>
      </c>
      <c r="C360" s="5" t="s">
        <v>291</v>
      </c>
      <c r="D360" s="5" t="s">
        <v>429</v>
      </c>
      <c r="E360" t="s">
        <v>16</v>
      </c>
      <c r="F360" s="2">
        <v>250</v>
      </c>
      <c r="G360" s="2">
        <v>2350</v>
      </c>
      <c r="H360" s="2">
        <v>2850</v>
      </c>
      <c r="J360" s="3">
        <v>1.04E-2</v>
      </c>
      <c r="K360" s="3">
        <v>3.2500000000000001E-2</v>
      </c>
    </row>
    <row r="361" spans="1:11" ht="43.5" x14ac:dyDescent="0.35">
      <c r="A361" s="4">
        <v>45737</v>
      </c>
      <c r="B361" t="s">
        <v>322</v>
      </c>
      <c r="C361" s="5" t="s">
        <v>27</v>
      </c>
      <c r="D361" s="5" t="s">
        <v>382</v>
      </c>
      <c r="E361" t="s">
        <v>29</v>
      </c>
      <c r="F361" s="2">
        <v>215</v>
      </c>
      <c r="G361" s="2">
        <v>2100</v>
      </c>
      <c r="H361" s="2">
        <v>2600</v>
      </c>
      <c r="J361" s="3">
        <v>3.7400000000000003E-2</v>
      </c>
      <c r="K361" s="3">
        <v>6.25E-2</v>
      </c>
    </row>
    <row r="362" spans="1:11" ht="29" x14ac:dyDescent="0.35">
      <c r="A362" s="4">
        <v>45709</v>
      </c>
      <c r="B362" s="5" t="s">
        <v>362</v>
      </c>
      <c r="C362" s="5" t="s">
        <v>430</v>
      </c>
      <c r="D362" s="5" t="s">
        <v>205</v>
      </c>
      <c r="E362" t="s">
        <v>16</v>
      </c>
      <c r="F362" s="2">
        <v>450</v>
      </c>
      <c r="G362" s="2">
        <v>7000</v>
      </c>
      <c r="H362" s="2">
        <v>9000</v>
      </c>
      <c r="J362" s="3">
        <v>5.4699999999999999E-2</v>
      </c>
      <c r="K362" s="7">
        <v>0.13</v>
      </c>
    </row>
    <row r="363" spans="1:11" ht="29" x14ac:dyDescent="0.35">
      <c r="A363" s="4">
        <v>45709</v>
      </c>
      <c r="B363" s="5" t="s">
        <v>362</v>
      </c>
      <c r="C363" s="5" t="s">
        <v>430</v>
      </c>
      <c r="D363" s="5" t="s">
        <v>205</v>
      </c>
      <c r="E363" t="s">
        <v>22</v>
      </c>
      <c r="F363" s="2">
        <v>125</v>
      </c>
      <c r="G363" s="2">
        <v>6000</v>
      </c>
      <c r="H363" s="2">
        <v>7000</v>
      </c>
      <c r="J363" s="3">
        <v>7.2300000000000003E-2</v>
      </c>
      <c r="K363" s="3">
        <v>0.16750000000000001</v>
      </c>
    </row>
    <row r="364" spans="1:11" ht="29" x14ac:dyDescent="0.35">
      <c r="A364" s="4">
        <v>45709</v>
      </c>
      <c r="B364" s="5" t="s">
        <v>431</v>
      </c>
      <c r="C364" s="5" t="s">
        <v>36</v>
      </c>
      <c r="D364" s="5" t="s">
        <v>314</v>
      </c>
      <c r="E364" t="s">
        <v>16</v>
      </c>
      <c r="F364" s="2">
        <v>140</v>
      </c>
      <c r="G364" s="2">
        <v>1040</v>
      </c>
      <c r="J364" s="3">
        <v>1E-4</v>
      </c>
      <c r="K364" s="3">
        <v>2.2499999999999999E-2</v>
      </c>
    </row>
    <row r="365" spans="1:11" ht="29" x14ac:dyDescent="0.35">
      <c r="A365" s="4">
        <v>45709</v>
      </c>
      <c r="B365" s="5" t="s">
        <v>431</v>
      </c>
      <c r="C365" s="5" t="s">
        <v>36</v>
      </c>
      <c r="D365" s="5" t="s">
        <v>314</v>
      </c>
      <c r="E365" t="s">
        <v>22</v>
      </c>
      <c r="F365" s="2">
        <v>60</v>
      </c>
      <c r="G365" s="2">
        <v>980</v>
      </c>
      <c r="J365" s="3">
        <v>2.5000000000000001E-3</v>
      </c>
      <c r="K365" s="3">
        <v>2.75E-2</v>
      </c>
    </row>
    <row r="366" spans="1:11" ht="58" x14ac:dyDescent="0.35">
      <c r="A366" s="4">
        <v>45678</v>
      </c>
      <c r="B366" t="s">
        <v>432</v>
      </c>
      <c r="C366" s="8" t="s">
        <v>433</v>
      </c>
      <c r="D366" t="s">
        <v>105</v>
      </c>
      <c r="E366" t="s">
        <v>16</v>
      </c>
      <c r="F366" s="2">
        <v>150</v>
      </c>
      <c r="J366" s="3">
        <v>7.9000000000000008E-3</v>
      </c>
      <c r="K366" s="3">
        <v>2.7E-2</v>
      </c>
    </row>
    <row r="367" spans="1:11" ht="58" x14ac:dyDescent="0.35">
      <c r="A367" s="4">
        <v>45678</v>
      </c>
      <c r="B367" t="s">
        <v>432</v>
      </c>
      <c r="C367" s="8" t="s">
        <v>433</v>
      </c>
      <c r="D367" t="s">
        <v>105</v>
      </c>
      <c r="E367" t="s">
        <v>22</v>
      </c>
      <c r="F367" s="2">
        <v>50</v>
      </c>
      <c r="J367" s="3">
        <v>2.7099999999999999E-2</v>
      </c>
      <c r="K367" s="3">
        <v>4.7500000000000001E-2</v>
      </c>
    </row>
    <row r="368" spans="1:11" ht="29" x14ac:dyDescent="0.35">
      <c r="A368" s="4">
        <v>46011</v>
      </c>
      <c r="B368" s="5" t="s">
        <v>434</v>
      </c>
      <c r="C368" t="s">
        <v>234</v>
      </c>
      <c r="D368" s="5" t="s">
        <v>366</v>
      </c>
      <c r="E368" t="s">
        <v>16</v>
      </c>
      <c r="F368" s="2">
        <v>150</v>
      </c>
      <c r="J368" s="3">
        <v>1.4800000000000001E-2</v>
      </c>
      <c r="K368" s="7">
        <v>0.04</v>
      </c>
    </row>
    <row r="369" spans="1:11" ht="87" x14ac:dyDescent="0.35">
      <c r="A369" s="4">
        <v>46011</v>
      </c>
      <c r="B369" s="5" t="s">
        <v>83</v>
      </c>
      <c r="C369" s="5" t="s">
        <v>358</v>
      </c>
      <c r="D369" s="8" t="s">
        <v>377</v>
      </c>
      <c r="E369" t="s">
        <v>16</v>
      </c>
      <c r="F369" s="2">
        <v>200</v>
      </c>
      <c r="J369" s="3">
        <v>1.04E-2</v>
      </c>
      <c r="K369" s="3">
        <v>4.7500000000000001E-2</v>
      </c>
    </row>
    <row r="370" spans="1:11" ht="87" x14ac:dyDescent="0.35">
      <c r="A370" s="4">
        <v>46011</v>
      </c>
      <c r="B370" s="5" t="s">
        <v>83</v>
      </c>
      <c r="C370" s="5" t="s">
        <v>358</v>
      </c>
      <c r="D370" s="8" t="s">
        <v>377</v>
      </c>
      <c r="E370" t="s">
        <v>22</v>
      </c>
      <c r="F370" s="2">
        <v>95</v>
      </c>
      <c r="J370" s="3">
        <v>3.5999999999999999E-3</v>
      </c>
      <c r="K370" s="7">
        <v>0.12</v>
      </c>
    </row>
    <row r="371" spans="1:11" ht="29" x14ac:dyDescent="0.35">
      <c r="A371" s="4">
        <v>46011</v>
      </c>
      <c r="B371" s="5" t="s">
        <v>70</v>
      </c>
      <c r="C371" t="s">
        <v>71</v>
      </c>
      <c r="D371" s="5" t="s">
        <v>366</v>
      </c>
      <c r="E371" t="s">
        <v>16</v>
      </c>
      <c r="F371" s="2">
        <v>300</v>
      </c>
      <c r="J371" s="3">
        <v>4.5499999999999999E-2</v>
      </c>
      <c r="K371" s="7">
        <v>0.09</v>
      </c>
    </row>
    <row r="372" spans="1:11" ht="29" x14ac:dyDescent="0.35">
      <c r="A372" s="4">
        <v>46011</v>
      </c>
      <c r="B372" s="5" t="s">
        <v>435</v>
      </c>
      <c r="C372" s="5" t="s">
        <v>436</v>
      </c>
      <c r="D372" s="5" t="s">
        <v>366</v>
      </c>
      <c r="F372" s="2">
        <v>300</v>
      </c>
      <c r="J372" s="3">
        <v>3.0800000000000001E-2</v>
      </c>
      <c r="K372" s="3">
        <v>7.7499999999999999E-2</v>
      </c>
    </row>
    <row r="373" spans="1:11" ht="29" x14ac:dyDescent="0.35">
      <c r="A373" s="4">
        <v>46011</v>
      </c>
      <c r="B373" s="5" t="s">
        <v>380</v>
      </c>
      <c r="C373" t="s">
        <v>381</v>
      </c>
      <c r="D373" s="5" t="s">
        <v>382</v>
      </c>
      <c r="E373" t="s">
        <v>16</v>
      </c>
      <c r="F373" s="2">
        <v>95</v>
      </c>
      <c r="G373" s="2">
        <v>1750</v>
      </c>
      <c r="H373" s="2">
        <v>1850</v>
      </c>
      <c r="J373" s="3">
        <v>2.47E-3</v>
      </c>
      <c r="K373" s="3">
        <v>2.9000000000000001E-2</v>
      </c>
    </row>
    <row r="374" spans="1:11" ht="101.5" x14ac:dyDescent="0.35">
      <c r="A374" s="4">
        <v>46011</v>
      </c>
      <c r="B374" s="5" t="s">
        <v>325</v>
      </c>
      <c r="C374" s="5" t="s">
        <v>437</v>
      </c>
      <c r="D374" s="8" t="s">
        <v>438</v>
      </c>
      <c r="E374" t="s">
        <v>16</v>
      </c>
      <c r="F374" s="2">
        <v>150</v>
      </c>
      <c r="J374" s="3">
        <v>1.9E-2</v>
      </c>
      <c r="K374" s="3">
        <v>5.7500000000000002E-2</v>
      </c>
    </row>
    <row r="375" spans="1:11" ht="43.5" x14ac:dyDescent="0.35">
      <c r="A375" s="4">
        <v>46011</v>
      </c>
      <c r="B375" s="5" t="s">
        <v>439</v>
      </c>
      <c r="C375" s="5" t="s">
        <v>440</v>
      </c>
      <c r="D375" t="s">
        <v>386</v>
      </c>
      <c r="F375" s="2">
        <v>50</v>
      </c>
      <c r="J375" s="3">
        <v>6.8500000000000002E-3</v>
      </c>
      <c r="K375" s="3">
        <v>0.1075</v>
      </c>
    </row>
    <row r="376" spans="1:11" ht="29" x14ac:dyDescent="0.35">
      <c r="A376" s="4">
        <v>46011</v>
      </c>
      <c r="B376" s="5" t="s">
        <v>380</v>
      </c>
      <c r="C376" t="s">
        <v>381</v>
      </c>
      <c r="D376" s="5" t="s">
        <v>382</v>
      </c>
      <c r="E376" t="s">
        <v>16</v>
      </c>
      <c r="F376" s="9">
        <v>237.5</v>
      </c>
      <c r="G376" s="2">
        <v>1500</v>
      </c>
      <c r="H376" s="2">
        <v>1750</v>
      </c>
      <c r="J376" s="3">
        <v>3.3300000000000001E-3</v>
      </c>
      <c r="K376" s="7">
        <v>0.03</v>
      </c>
    </row>
    <row r="377" spans="1:11" ht="29" x14ac:dyDescent="0.35">
      <c r="A377" s="4">
        <v>46011</v>
      </c>
      <c r="B377" s="5" t="s">
        <v>56</v>
      </c>
      <c r="C377" t="s">
        <v>57</v>
      </c>
      <c r="D377" t="s">
        <v>426</v>
      </c>
      <c r="E377" t="s">
        <v>16</v>
      </c>
      <c r="F377" s="2">
        <v>150</v>
      </c>
      <c r="J377" s="3">
        <v>2.4E-2</v>
      </c>
      <c r="K377" s="3">
        <v>4.2500000000000003E-2</v>
      </c>
    </row>
    <row r="378" spans="1:11" ht="29" x14ac:dyDescent="0.35">
      <c r="A378" s="4">
        <v>46011</v>
      </c>
      <c r="B378" s="5" t="s">
        <v>56</v>
      </c>
      <c r="C378" t="s">
        <v>57</v>
      </c>
      <c r="D378" t="s">
        <v>426</v>
      </c>
      <c r="E378" t="s">
        <v>22</v>
      </c>
      <c r="F378" s="2">
        <v>150</v>
      </c>
      <c r="J378" s="3">
        <v>2.4E-2</v>
      </c>
      <c r="K378" s="3">
        <v>5.5E-2</v>
      </c>
    </row>
    <row r="379" spans="1:11" ht="101.5" x14ac:dyDescent="0.35">
      <c r="A379" s="4">
        <v>45981</v>
      </c>
      <c r="B379" s="5" t="s">
        <v>248</v>
      </c>
      <c r="C379" s="5" t="s">
        <v>441</v>
      </c>
      <c r="D379" s="8" t="s">
        <v>442</v>
      </c>
      <c r="E379" t="s">
        <v>16</v>
      </c>
      <c r="F379" s="2">
        <v>210</v>
      </c>
      <c r="J379" s="3">
        <v>5.3999999999999999E-2</v>
      </c>
      <c r="K379" s="7">
        <v>0.12</v>
      </c>
    </row>
    <row r="380" spans="1:11" ht="101.5" x14ac:dyDescent="0.35">
      <c r="A380" s="4">
        <v>45981</v>
      </c>
      <c r="B380" s="5" t="s">
        <v>86</v>
      </c>
      <c r="C380" s="5" t="s">
        <v>236</v>
      </c>
      <c r="D380" s="8" t="s">
        <v>443</v>
      </c>
      <c r="E380" t="s">
        <v>16</v>
      </c>
      <c r="F380" s="2">
        <v>100</v>
      </c>
      <c r="J380" s="3">
        <v>2.2800000000000001E-2</v>
      </c>
      <c r="K380" s="7">
        <v>7.0000000000000007E-2</v>
      </c>
    </row>
    <row r="381" spans="1:11" ht="101.5" x14ac:dyDescent="0.35">
      <c r="A381" s="4">
        <v>45981</v>
      </c>
      <c r="B381" s="5" t="s">
        <v>86</v>
      </c>
      <c r="C381" s="5" t="s">
        <v>236</v>
      </c>
      <c r="D381" s="8" t="s">
        <v>443</v>
      </c>
      <c r="E381" t="s">
        <v>22</v>
      </c>
      <c r="F381" s="2">
        <v>75</v>
      </c>
      <c r="J381" s="3">
        <v>3.7100000000000001E-2</v>
      </c>
      <c r="K381" s="3">
        <v>9.5000000000000001E-2</v>
      </c>
    </row>
    <row r="382" spans="1:11" ht="188.5" x14ac:dyDescent="0.35">
      <c r="A382" s="4">
        <v>45981</v>
      </c>
      <c r="B382" s="5" t="s">
        <v>444</v>
      </c>
      <c r="C382" t="s">
        <v>101</v>
      </c>
      <c r="D382" s="8" t="s">
        <v>102</v>
      </c>
      <c r="E382">
        <v>1</v>
      </c>
      <c r="F382" s="2">
        <v>50</v>
      </c>
      <c r="G382" s="2">
        <v>688</v>
      </c>
      <c r="J382" s="3">
        <v>0.1484</v>
      </c>
      <c r="K382" s="7">
        <v>0.26</v>
      </c>
    </row>
    <row r="383" spans="1:11" ht="188.5" x14ac:dyDescent="0.35">
      <c r="A383" s="4">
        <v>45981</v>
      </c>
      <c r="B383" s="5" t="s">
        <v>444</v>
      </c>
      <c r="C383" t="s">
        <v>101</v>
      </c>
      <c r="D383" s="8" t="s">
        <v>102</v>
      </c>
      <c r="E383">
        <v>3</v>
      </c>
      <c r="F383" s="2">
        <v>150</v>
      </c>
      <c r="G383" s="2">
        <v>1875</v>
      </c>
      <c r="J383" s="3">
        <v>3.5299999999999998E-2</v>
      </c>
      <c r="K383" s="3">
        <v>8.2500000000000004E-2</v>
      </c>
    </row>
    <row r="384" spans="1:11" ht="188.5" x14ac:dyDescent="0.35">
      <c r="A384" s="4">
        <v>45981</v>
      </c>
      <c r="B384" s="5" t="s">
        <v>444</v>
      </c>
      <c r="C384" t="s">
        <v>101</v>
      </c>
      <c r="D384" s="8" t="s">
        <v>102</v>
      </c>
      <c r="E384">
        <v>4</v>
      </c>
      <c r="F384" s="2">
        <v>200</v>
      </c>
      <c r="G384" s="2">
        <v>2550</v>
      </c>
      <c r="J384" s="3">
        <v>2.3199999999999998E-2</v>
      </c>
      <c r="K384" s="3">
        <v>6.25E-2</v>
      </c>
    </row>
    <row r="385" spans="1:11" ht="29" x14ac:dyDescent="0.35">
      <c r="A385" s="4">
        <v>45950</v>
      </c>
      <c r="B385" t="s">
        <v>67</v>
      </c>
      <c r="C385" s="5" t="s">
        <v>68</v>
      </c>
      <c r="D385" s="5" t="s">
        <v>366</v>
      </c>
      <c r="E385" t="s">
        <v>16</v>
      </c>
      <c r="F385" s="2">
        <v>100</v>
      </c>
      <c r="J385" s="3">
        <v>2.07E-2</v>
      </c>
      <c r="K385" s="3">
        <v>6.25E-2</v>
      </c>
    </row>
    <row r="386" spans="1:11" ht="29" x14ac:dyDescent="0.35">
      <c r="A386" s="4">
        <v>45950</v>
      </c>
      <c r="B386" t="s">
        <v>67</v>
      </c>
      <c r="C386" s="5" t="s">
        <v>68</v>
      </c>
      <c r="D386" s="5" t="s">
        <v>366</v>
      </c>
      <c r="E386" t="s">
        <v>22</v>
      </c>
      <c r="F386" s="2">
        <v>150</v>
      </c>
      <c r="J386" s="3">
        <v>3.61E-2</v>
      </c>
      <c r="K386" s="7">
        <v>0.09</v>
      </c>
    </row>
    <row r="387" spans="1:11" ht="29" x14ac:dyDescent="0.35">
      <c r="A387" s="4">
        <v>45950</v>
      </c>
      <c r="B387" t="s">
        <v>67</v>
      </c>
      <c r="C387" s="5" t="s">
        <v>68</v>
      </c>
      <c r="D387" s="5" t="s">
        <v>366</v>
      </c>
      <c r="E387" t="s">
        <v>38</v>
      </c>
      <c r="F387" s="2">
        <v>25</v>
      </c>
      <c r="J387" s="3">
        <v>7.5899999999999995E-2</v>
      </c>
      <c r="K387" s="7">
        <v>0.16</v>
      </c>
    </row>
    <row r="388" spans="1:11" ht="43.5" x14ac:dyDescent="0.35">
      <c r="A388" s="4">
        <v>45950</v>
      </c>
      <c r="B388" s="5" t="s">
        <v>445</v>
      </c>
      <c r="C388" s="5" t="s">
        <v>446</v>
      </c>
      <c r="D388" t="s">
        <v>447</v>
      </c>
      <c r="E388" t="s">
        <v>16</v>
      </c>
      <c r="F388" s="2">
        <v>100</v>
      </c>
      <c r="J388" s="3">
        <v>1.6999999999999999E-3</v>
      </c>
      <c r="K388" s="3">
        <v>2.8500000000000001E-2</v>
      </c>
    </row>
    <row r="389" spans="1:11" ht="43.5" x14ac:dyDescent="0.35">
      <c r="A389" s="4">
        <v>45950</v>
      </c>
      <c r="B389" t="s">
        <v>322</v>
      </c>
      <c r="C389" s="5" t="s">
        <v>27</v>
      </c>
      <c r="D389" s="5" t="s">
        <v>382</v>
      </c>
      <c r="E389" t="s">
        <v>15</v>
      </c>
      <c r="F389" s="2">
        <v>425</v>
      </c>
      <c r="J389" s="3">
        <v>8.9999999999999993E-3</v>
      </c>
      <c r="K389" s="3">
        <v>3.7499999999999999E-2</v>
      </c>
    </row>
    <row r="390" spans="1:11" ht="43.5" x14ac:dyDescent="0.35">
      <c r="A390" s="4">
        <v>45950</v>
      </c>
      <c r="B390" t="s">
        <v>322</v>
      </c>
      <c r="C390" s="5" t="s">
        <v>27</v>
      </c>
      <c r="D390" s="5" t="s">
        <v>382</v>
      </c>
      <c r="E390" t="s">
        <v>46</v>
      </c>
      <c r="F390" s="2">
        <v>350</v>
      </c>
      <c r="J390" s="3">
        <v>2.53E-2</v>
      </c>
      <c r="K390" s="3">
        <v>6.25E-2</v>
      </c>
    </row>
    <row r="391" spans="1:11" ht="43.5" x14ac:dyDescent="0.35">
      <c r="A391" s="4">
        <v>45858</v>
      </c>
      <c r="B391" t="s">
        <v>302</v>
      </c>
      <c r="C391" t="s">
        <v>303</v>
      </c>
      <c r="D391" s="5" t="s">
        <v>321</v>
      </c>
      <c r="E391" t="s">
        <v>16</v>
      </c>
      <c r="F391" s="2">
        <v>150</v>
      </c>
      <c r="G391" s="2">
        <v>120</v>
      </c>
      <c r="J391" s="3">
        <v>1.7100000000000001E-2</v>
      </c>
      <c r="K391" s="3">
        <v>6.7500000000000004E-2</v>
      </c>
    </row>
    <row r="392" spans="1:11" ht="43.5" x14ac:dyDescent="0.35">
      <c r="A392" s="4">
        <v>45858</v>
      </c>
      <c r="B392" t="s">
        <v>302</v>
      </c>
      <c r="C392" t="s">
        <v>303</v>
      </c>
      <c r="D392" s="5" t="s">
        <v>321</v>
      </c>
      <c r="E392" t="s">
        <v>22</v>
      </c>
      <c r="F392" s="2">
        <v>150</v>
      </c>
      <c r="G392" s="2">
        <v>80</v>
      </c>
      <c r="J392" s="3">
        <v>3.0599999999999999E-2</v>
      </c>
      <c r="K392" s="3">
        <v>9.7500000000000003E-2</v>
      </c>
    </row>
    <row r="393" spans="1:11" ht="29" x14ac:dyDescent="0.35">
      <c r="A393" s="4">
        <v>45858</v>
      </c>
      <c r="B393" s="5" t="s">
        <v>56</v>
      </c>
      <c r="C393" t="s">
        <v>57</v>
      </c>
      <c r="D393" t="s">
        <v>426</v>
      </c>
      <c r="E393" t="s">
        <v>16</v>
      </c>
      <c r="F393" s="2">
        <v>65</v>
      </c>
      <c r="J393" s="3">
        <v>3.2399999999999998E-2</v>
      </c>
      <c r="K393" s="7">
        <v>0.1</v>
      </c>
    </row>
    <row r="394" spans="1:11" ht="29" x14ac:dyDescent="0.35">
      <c r="A394" s="4">
        <v>45858</v>
      </c>
      <c r="B394" s="5" t="s">
        <v>56</v>
      </c>
      <c r="C394" t="s">
        <v>57</v>
      </c>
      <c r="D394" t="s">
        <v>426</v>
      </c>
      <c r="E394" t="s">
        <v>22</v>
      </c>
      <c r="F394" s="2">
        <v>175</v>
      </c>
      <c r="J394" s="3">
        <v>3.2399999999999998E-2</v>
      </c>
      <c r="K394" s="3">
        <v>0.13750000000000001</v>
      </c>
    </row>
    <row r="395" spans="1:11" ht="29" x14ac:dyDescent="0.35">
      <c r="A395" s="4">
        <v>45828</v>
      </c>
      <c r="B395" s="5" t="s">
        <v>364</v>
      </c>
      <c r="C395" s="5" t="s">
        <v>365</v>
      </c>
      <c r="D395" t="s">
        <v>426</v>
      </c>
      <c r="E395" t="s">
        <v>16</v>
      </c>
      <c r="F395" s="2">
        <v>150</v>
      </c>
      <c r="J395" s="3">
        <v>4.41E-2</v>
      </c>
      <c r="K395" s="3">
        <v>0.13250000000000001</v>
      </c>
    </row>
    <row r="396" spans="1:11" ht="29" x14ac:dyDescent="0.35">
      <c r="A396" s="4">
        <v>45828</v>
      </c>
      <c r="B396" s="5" t="s">
        <v>364</v>
      </c>
      <c r="C396" s="5" t="s">
        <v>365</v>
      </c>
      <c r="D396" t="s">
        <v>426</v>
      </c>
      <c r="E396" t="s">
        <v>22</v>
      </c>
      <c r="F396" s="2">
        <v>25</v>
      </c>
      <c r="J396" s="3">
        <v>5.5E-2</v>
      </c>
      <c r="K396" s="7">
        <v>0.16</v>
      </c>
    </row>
    <row r="397" spans="1:11" ht="29" x14ac:dyDescent="0.35">
      <c r="A397" s="4">
        <v>45828</v>
      </c>
      <c r="B397" t="s">
        <v>67</v>
      </c>
      <c r="C397" s="5" t="s">
        <v>68</v>
      </c>
      <c r="D397" s="5" t="s">
        <v>366</v>
      </c>
      <c r="E397" t="s">
        <v>16</v>
      </c>
      <c r="F397" s="2">
        <v>125</v>
      </c>
      <c r="G397" s="2">
        <v>20000</v>
      </c>
      <c r="J397" s="3">
        <v>2.3900000000000001E-2</v>
      </c>
      <c r="K397" s="7">
        <v>0.09</v>
      </c>
    </row>
    <row r="398" spans="1:11" ht="58" x14ac:dyDescent="0.35">
      <c r="A398" s="4">
        <v>45828</v>
      </c>
      <c r="B398" s="5" t="s">
        <v>448</v>
      </c>
      <c r="C398" s="8" t="s">
        <v>449</v>
      </c>
      <c r="D398" s="5" t="s">
        <v>21</v>
      </c>
      <c r="E398" t="s">
        <v>16</v>
      </c>
      <c r="F398" s="2">
        <v>40</v>
      </c>
      <c r="G398" s="9">
        <v>17.5</v>
      </c>
      <c r="J398" s="3">
        <v>1.12E-2</v>
      </c>
      <c r="K398" s="3">
        <v>8.2500000000000004E-2</v>
      </c>
    </row>
    <row r="399" spans="1:11" ht="58" x14ac:dyDescent="0.35">
      <c r="A399" s="4">
        <v>45828</v>
      </c>
      <c r="B399" s="5" t="s">
        <v>448</v>
      </c>
      <c r="C399" s="8" t="s">
        <v>449</v>
      </c>
      <c r="D399" s="5" t="s">
        <v>21</v>
      </c>
      <c r="E399" t="s">
        <v>22</v>
      </c>
      <c r="F399" s="2">
        <v>25</v>
      </c>
      <c r="G399" s="9">
        <v>17.5</v>
      </c>
      <c r="J399" s="3">
        <v>2.35E-2</v>
      </c>
      <c r="K399" s="3">
        <v>0.125</v>
      </c>
    </row>
    <row r="400" spans="1:11" ht="43.5" x14ac:dyDescent="0.35">
      <c r="A400" s="4">
        <v>45828</v>
      </c>
      <c r="B400" s="5" t="s">
        <v>450</v>
      </c>
      <c r="C400" s="5" t="s">
        <v>172</v>
      </c>
      <c r="D400" s="5" t="s">
        <v>339</v>
      </c>
      <c r="E400" t="s">
        <v>16</v>
      </c>
      <c r="F400" s="2">
        <v>400</v>
      </c>
      <c r="G400" s="2">
        <v>2100</v>
      </c>
      <c r="H400" s="2">
        <v>4200</v>
      </c>
      <c r="J400" s="3">
        <v>1.78E-2</v>
      </c>
      <c r="K400" s="3">
        <v>5.7500000000000002E-2</v>
      </c>
    </row>
    <row r="401" spans="1:11" ht="101.5" x14ac:dyDescent="0.35">
      <c r="A401" s="4">
        <v>45797</v>
      </c>
      <c r="B401" s="5" t="s">
        <v>79</v>
      </c>
      <c r="C401" t="s">
        <v>80</v>
      </c>
      <c r="D401" s="8" t="s">
        <v>338</v>
      </c>
      <c r="E401" t="s">
        <v>16</v>
      </c>
      <c r="F401" s="2">
        <v>200</v>
      </c>
      <c r="J401" s="3">
        <v>6.1000000000000004E-3</v>
      </c>
      <c r="K401" s="3">
        <v>5.5E-2</v>
      </c>
    </row>
    <row r="402" spans="1:11" ht="188.5" x14ac:dyDescent="0.35">
      <c r="A402" s="4">
        <v>45797</v>
      </c>
      <c r="B402" s="5" t="s">
        <v>444</v>
      </c>
      <c r="C402" t="s">
        <v>101</v>
      </c>
      <c r="D402" s="8" t="s">
        <v>102</v>
      </c>
      <c r="E402">
        <v>13</v>
      </c>
      <c r="F402" s="2">
        <v>100</v>
      </c>
      <c r="G402" s="2">
        <v>2700</v>
      </c>
      <c r="J402" s="3">
        <v>1.0800000000000001E-2</v>
      </c>
      <c r="K402" s="3">
        <v>5.5E-2</v>
      </c>
    </row>
    <row r="403" spans="1:11" ht="43.5" x14ac:dyDescent="0.35">
      <c r="A403" s="4">
        <v>45797</v>
      </c>
      <c r="B403" t="s">
        <v>270</v>
      </c>
      <c r="C403" s="5" t="s">
        <v>27</v>
      </c>
      <c r="D403" s="5" t="s">
        <v>382</v>
      </c>
      <c r="E403" t="s">
        <v>16</v>
      </c>
      <c r="F403" s="2">
        <v>215</v>
      </c>
      <c r="G403" s="2">
        <v>6472</v>
      </c>
      <c r="H403" s="2">
        <v>6972</v>
      </c>
      <c r="J403" s="3">
        <v>1.21E-2</v>
      </c>
      <c r="K403" s="7">
        <v>0.05</v>
      </c>
    </row>
    <row r="404" spans="1:11" ht="43.5" x14ac:dyDescent="0.35">
      <c r="A404" s="4">
        <v>45797</v>
      </c>
      <c r="B404" t="s">
        <v>270</v>
      </c>
      <c r="C404" s="5" t="s">
        <v>27</v>
      </c>
      <c r="D404" s="5" t="s">
        <v>382</v>
      </c>
      <c r="E404" t="s">
        <v>29</v>
      </c>
      <c r="F404" s="2">
        <v>150</v>
      </c>
      <c r="G404" s="2">
        <v>2100</v>
      </c>
      <c r="H404" s="2">
        <v>2600</v>
      </c>
      <c r="J404" s="3">
        <v>3.6900000000000002E-2</v>
      </c>
      <c r="K404" s="3">
        <v>8.5000000000000006E-2</v>
      </c>
    </row>
    <row r="405" spans="1:11" ht="29" x14ac:dyDescent="0.35">
      <c r="A405" s="4">
        <v>45797</v>
      </c>
      <c r="B405" s="5" t="s">
        <v>131</v>
      </c>
      <c r="C405" s="5" t="s">
        <v>132</v>
      </c>
      <c r="D405" s="5" t="s">
        <v>341</v>
      </c>
      <c r="E405" t="s">
        <v>16</v>
      </c>
      <c r="F405" s="2">
        <v>110</v>
      </c>
      <c r="G405" s="2">
        <v>1641</v>
      </c>
      <c r="H405" s="2">
        <v>2278</v>
      </c>
      <c r="J405" s="3">
        <v>1.2200000000000001E-2</v>
      </c>
      <c r="K405" s="3">
        <v>6.25E-2</v>
      </c>
    </row>
    <row r="406" spans="1:11" ht="58" x14ac:dyDescent="0.35">
      <c r="A406" s="4">
        <v>45797</v>
      </c>
      <c r="B406" s="5" t="s">
        <v>282</v>
      </c>
      <c r="C406" s="8" t="s">
        <v>283</v>
      </c>
      <c r="D406" s="5" t="s">
        <v>451</v>
      </c>
      <c r="E406" t="s">
        <v>16</v>
      </c>
      <c r="F406" s="2">
        <v>100</v>
      </c>
      <c r="I406" s="3">
        <v>8.8800000000000007E-3</v>
      </c>
      <c r="J406" s="3">
        <v>8.8800000000000007E-3</v>
      </c>
      <c r="K406" s="3">
        <v>5.5E-2</v>
      </c>
    </row>
    <row r="407" spans="1:11" ht="58" x14ac:dyDescent="0.35">
      <c r="A407" s="4">
        <v>45797</v>
      </c>
      <c r="B407" s="5" t="s">
        <v>452</v>
      </c>
      <c r="C407" s="5" t="s">
        <v>161</v>
      </c>
      <c r="D407" s="5" t="s">
        <v>331</v>
      </c>
      <c r="E407" t="s">
        <v>16</v>
      </c>
      <c r="F407" s="2">
        <v>60</v>
      </c>
      <c r="G407" s="2">
        <v>260</v>
      </c>
      <c r="H407" s="2">
        <v>360</v>
      </c>
      <c r="J407" s="3">
        <v>9.1000000000000004E-3</v>
      </c>
      <c r="K407" s="3">
        <v>3.5000000000000003E-2</v>
      </c>
    </row>
    <row r="408" spans="1:11" ht="29" x14ac:dyDescent="0.35">
      <c r="A408" s="4">
        <v>45797</v>
      </c>
      <c r="B408" s="5" t="s">
        <v>56</v>
      </c>
      <c r="C408" t="s">
        <v>57</v>
      </c>
      <c r="D408" s="5" t="s">
        <v>426</v>
      </c>
      <c r="E408" t="s">
        <v>16</v>
      </c>
      <c r="F408" s="2">
        <v>110</v>
      </c>
      <c r="J408" s="3">
        <v>1.9E-2</v>
      </c>
      <c r="K408" s="7">
        <v>7.0000000000000007E-2</v>
      </c>
    </row>
    <row r="409" spans="1:11" ht="29" x14ac:dyDescent="0.35">
      <c r="A409" s="4">
        <v>45797</v>
      </c>
      <c r="B409" s="5" t="s">
        <v>56</v>
      </c>
      <c r="C409" t="s">
        <v>57</v>
      </c>
      <c r="D409" s="5" t="s">
        <v>426</v>
      </c>
      <c r="E409" t="s">
        <v>38</v>
      </c>
      <c r="F409" s="2">
        <v>105</v>
      </c>
      <c r="J409" s="3">
        <v>4.65E-2</v>
      </c>
      <c r="K409" s="3">
        <v>9.5000000000000001E-2</v>
      </c>
    </row>
    <row r="410" spans="1:11" ht="43.5" x14ac:dyDescent="0.35">
      <c r="A410" s="4">
        <v>45767</v>
      </c>
      <c r="B410" s="5" t="s">
        <v>453</v>
      </c>
      <c r="C410" t="s">
        <v>126</v>
      </c>
      <c r="D410" s="5" t="s">
        <v>321</v>
      </c>
      <c r="F410" s="2">
        <v>200</v>
      </c>
      <c r="I410" s="3">
        <v>3.4000000000000002E-2</v>
      </c>
      <c r="J410" s="3">
        <v>2.8400000000000002E-2</v>
      </c>
      <c r="K410" s="3">
        <v>7.4999999999999997E-2</v>
      </c>
    </row>
    <row r="411" spans="1:11" ht="43.5" x14ac:dyDescent="0.35">
      <c r="A411" s="4">
        <v>45736</v>
      </c>
      <c r="B411" s="5" t="s">
        <v>454</v>
      </c>
      <c r="C411" s="8" t="s">
        <v>455</v>
      </c>
      <c r="D411" s="5" t="s">
        <v>355</v>
      </c>
      <c r="E411" t="s">
        <v>16</v>
      </c>
      <c r="F411" s="2">
        <v>100</v>
      </c>
      <c r="G411" s="2">
        <v>3000</v>
      </c>
      <c r="J411" s="3">
        <v>9.9000000000000008E-3</v>
      </c>
      <c r="K411" s="3">
        <v>2.75E-2</v>
      </c>
    </row>
    <row r="412" spans="1:11" ht="43.5" x14ac:dyDescent="0.35">
      <c r="A412" s="4">
        <v>45736</v>
      </c>
      <c r="B412" s="5" t="s">
        <v>456</v>
      </c>
      <c r="C412" s="5" t="s">
        <v>207</v>
      </c>
      <c r="D412" s="5" t="s">
        <v>341</v>
      </c>
      <c r="E412" t="s">
        <v>16</v>
      </c>
      <c r="F412" s="2">
        <v>150</v>
      </c>
      <c r="J412" s="3">
        <v>1.9800000000000002E-2</v>
      </c>
      <c r="K412" s="3">
        <v>7.2499999999999995E-2</v>
      </c>
    </row>
    <row r="413" spans="1:11" ht="78.5" x14ac:dyDescent="0.35">
      <c r="A413" s="4">
        <v>45736</v>
      </c>
      <c r="B413" s="5" t="s">
        <v>79</v>
      </c>
      <c r="C413" t="s">
        <v>80</v>
      </c>
      <c r="D413" s="16" t="s">
        <v>457</v>
      </c>
      <c r="E413" t="s">
        <v>16</v>
      </c>
      <c r="F413" s="2">
        <v>150</v>
      </c>
      <c r="G413" s="2">
        <v>2750</v>
      </c>
      <c r="J413" s="3">
        <v>9.4999999999999998E-3</v>
      </c>
      <c r="K413" s="3">
        <v>4.4999999999999998E-2</v>
      </c>
    </row>
    <row r="414" spans="1:11" ht="78.5" x14ac:dyDescent="0.35">
      <c r="A414" s="4">
        <v>45736</v>
      </c>
      <c r="B414" s="5" t="s">
        <v>79</v>
      </c>
      <c r="C414" t="s">
        <v>80</v>
      </c>
      <c r="D414" s="16" t="s">
        <v>457</v>
      </c>
      <c r="E414" t="s">
        <v>22</v>
      </c>
      <c r="F414" s="2">
        <v>100</v>
      </c>
      <c r="G414" s="2">
        <v>2750</v>
      </c>
      <c r="H414" s="2">
        <v>3976</v>
      </c>
      <c r="J414" s="3">
        <v>9.1999999999999998E-3</v>
      </c>
      <c r="K414" s="3">
        <v>0.1275</v>
      </c>
    </row>
    <row r="415" spans="1:11" ht="72.5" x14ac:dyDescent="0.35">
      <c r="A415" s="4">
        <v>45736</v>
      </c>
      <c r="B415" s="5" t="s">
        <v>458</v>
      </c>
      <c r="C415" s="5" t="s">
        <v>459</v>
      </c>
      <c r="D415" s="5" t="s">
        <v>460</v>
      </c>
      <c r="E415" t="s">
        <v>16</v>
      </c>
      <c r="F415" s="2">
        <v>175</v>
      </c>
      <c r="J415" s="3">
        <v>8.9999999999999993E-3</v>
      </c>
      <c r="K415" s="3">
        <v>3.5000000000000003E-2</v>
      </c>
    </row>
    <row r="416" spans="1:11" ht="72.5" x14ac:dyDescent="0.35">
      <c r="A416" s="4">
        <v>45736</v>
      </c>
      <c r="B416" s="5" t="s">
        <v>458</v>
      </c>
      <c r="C416" s="5" t="s">
        <v>459</v>
      </c>
      <c r="D416" s="5" t="s">
        <v>460</v>
      </c>
      <c r="E416" t="s">
        <v>22</v>
      </c>
      <c r="F416" s="2">
        <v>60</v>
      </c>
      <c r="J416" s="3">
        <v>5.7799999999999997E-2</v>
      </c>
      <c r="K416" s="7">
        <v>0.09</v>
      </c>
    </row>
    <row r="417" spans="1:11" ht="72.5" x14ac:dyDescent="0.35">
      <c r="A417" s="4">
        <v>45736</v>
      </c>
      <c r="B417" s="5" t="s">
        <v>458</v>
      </c>
      <c r="C417" s="5" t="s">
        <v>459</v>
      </c>
      <c r="D417" s="5" t="s">
        <v>460</v>
      </c>
      <c r="E417" t="s">
        <v>38</v>
      </c>
      <c r="F417" s="2">
        <v>125</v>
      </c>
      <c r="J417" s="3">
        <v>5.6099999999999997E-2</v>
      </c>
      <c r="K417" s="7">
        <v>0.1</v>
      </c>
    </row>
    <row r="418" spans="1:11" ht="72.5" x14ac:dyDescent="0.35">
      <c r="A418" s="4">
        <v>45736</v>
      </c>
      <c r="B418" s="5" t="s">
        <v>458</v>
      </c>
      <c r="C418" s="5" t="s">
        <v>459</v>
      </c>
      <c r="D418" s="5" t="s">
        <v>460</v>
      </c>
      <c r="E418" t="s">
        <v>46</v>
      </c>
      <c r="F418" s="2">
        <v>100</v>
      </c>
      <c r="J418" s="3">
        <v>4.0599999999999997E-2</v>
      </c>
      <c r="K418" s="3">
        <v>6.5000000000000002E-2</v>
      </c>
    </row>
    <row r="419" spans="1:11" ht="116" x14ac:dyDescent="0.35">
      <c r="A419" s="4">
        <v>45708</v>
      </c>
      <c r="B419" s="5" t="s">
        <v>461</v>
      </c>
      <c r="C419" s="5" t="s">
        <v>150</v>
      </c>
      <c r="D419" s="8" t="s">
        <v>462</v>
      </c>
      <c r="E419" t="s">
        <v>149</v>
      </c>
      <c r="F419" s="2">
        <v>150</v>
      </c>
      <c r="G419" s="2">
        <v>1950</v>
      </c>
      <c r="H419" s="2">
        <v>2350</v>
      </c>
      <c r="J419" s="3">
        <v>1.2999999999999999E-2</v>
      </c>
      <c r="K419" s="3">
        <v>5.5E-2</v>
      </c>
    </row>
    <row r="420" spans="1:11" ht="116" x14ac:dyDescent="0.35">
      <c r="A420" s="4">
        <v>45708</v>
      </c>
      <c r="B420" s="5" t="s">
        <v>461</v>
      </c>
      <c r="C420" s="5" t="s">
        <v>150</v>
      </c>
      <c r="D420" s="8" t="s">
        <v>462</v>
      </c>
      <c r="E420" t="s">
        <v>151</v>
      </c>
      <c r="F420" s="2">
        <v>150</v>
      </c>
      <c r="G420" s="2">
        <v>1950</v>
      </c>
      <c r="H420" s="2">
        <v>2350</v>
      </c>
      <c r="J420" s="3">
        <v>1.2999999999999999E-2</v>
      </c>
      <c r="K420" s="3">
        <v>5.5E-2</v>
      </c>
    </row>
    <row r="421" spans="1:11" ht="116" x14ac:dyDescent="0.35">
      <c r="A421" s="4">
        <v>45708</v>
      </c>
      <c r="B421" s="5" t="s">
        <v>461</v>
      </c>
      <c r="C421" s="5" t="s">
        <v>150</v>
      </c>
      <c r="D421" s="8" t="s">
        <v>462</v>
      </c>
      <c r="E421" t="s">
        <v>402</v>
      </c>
      <c r="F421" s="2">
        <v>75</v>
      </c>
      <c r="G421" s="2">
        <v>1775</v>
      </c>
      <c r="H421" s="2">
        <v>1880</v>
      </c>
      <c r="J421" s="3">
        <v>9.7000000000000003E-3</v>
      </c>
      <c r="K421" s="3">
        <v>5.5E-2</v>
      </c>
    </row>
    <row r="422" spans="1:11" ht="116" x14ac:dyDescent="0.35">
      <c r="A422" s="4">
        <v>45708</v>
      </c>
      <c r="B422" s="5" t="s">
        <v>461</v>
      </c>
      <c r="C422" s="5" t="s">
        <v>150</v>
      </c>
      <c r="D422" s="8" t="s">
        <v>462</v>
      </c>
      <c r="E422" t="s">
        <v>419</v>
      </c>
      <c r="F422" s="2">
        <v>75</v>
      </c>
      <c r="G422" s="2">
        <v>1575</v>
      </c>
      <c r="H422" s="2">
        <v>1775</v>
      </c>
      <c r="J422" s="3">
        <v>1.7000000000000001E-2</v>
      </c>
      <c r="K422" s="3">
        <v>7.7499999999999999E-2</v>
      </c>
    </row>
    <row r="423" spans="1:11" ht="116" x14ac:dyDescent="0.35">
      <c r="A423" s="4">
        <v>45708</v>
      </c>
      <c r="B423" s="5" t="s">
        <v>461</v>
      </c>
      <c r="C423" s="5" t="s">
        <v>150</v>
      </c>
      <c r="D423" s="8" t="s">
        <v>462</v>
      </c>
      <c r="E423" t="s">
        <v>420</v>
      </c>
      <c r="F423" s="2">
        <v>40</v>
      </c>
      <c r="G423" s="2">
        <v>1280</v>
      </c>
      <c r="H423" s="2">
        <v>1575</v>
      </c>
      <c r="J423" s="3">
        <v>4.1000000000000002E-2</v>
      </c>
      <c r="K423" s="3">
        <v>0.1275</v>
      </c>
    </row>
    <row r="424" spans="1:11" ht="29" x14ac:dyDescent="0.35">
      <c r="A424" s="4">
        <v>45708</v>
      </c>
      <c r="B424" s="5" t="s">
        <v>362</v>
      </c>
      <c r="C424" s="8" t="s">
        <v>204</v>
      </c>
      <c r="D424" s="5" t="s">
        <v>205</v>
      </c>
      <c r="E424" t="s">
        <v>16</v>
      </c>
      <c r="F424" s="2">
        <v>300</v>
      </c>
      <c r="G424" s="2">
        <v>9000</v>
      </c>
      <c r="H424" s="2">
        <v>10000</v>
      </c>
      <c r="J424" s="3">
        <v>3.9100000000000003E-2</v>
      </c>
      <c r="K424" s="7">
        <v>0.11</v>
      </c>
    </row>
    <row r="425" spans="1:11" ht="29" x14ac:dyDescent="0.35">
      <c r="A425" s="4">
        <v>45708</v>
      </c>
      <c r="B425" s="5" t="s">
        <v>362</v>
      </c>
      <c r="C425" s="8" t="s">
        <v>204</v>
      </c>
      <c r="D425" s="5" t="s">
        <v>205</v>
      </c>
      <c r="E425" t="s">
        <v>22</v>
      </c>
      <c r="F425" s="2">
        <v>100</v>
      </c>
      <c r="G425" s="2">
        <v>6000</v>
      </c>
      <c r="H425" s="2">
        <v>9000</v>
      </c>
      <c r="J425" s="3">
        <v>5.6800000000000003E-2</v>
      </c>
      <c r="K425" s="3">
        <v>0.14499999999999999</v>
      </c>
    </row>
    <row r="426" spans="1:11" ht="87" x14ac:dyDescent="0.35">
      <c r="A426" s="4">
        <v>45708</v>
      </c>
      <c r="B426" s="5" t="s">
        <v>83</v>
      </c>
      <c r="C426" s="5" t="s">
        <v>358</v>
      </c>
      <c r="D426" s="8" t="s">
        <v>377</v>
      </c>
      <c r="E426" t="s">
        <v>16</v>
      </c>
      <c r="F426" s="2">
        <v>200</v>
      </c>
      <c r="I426" s="3">
        <v>1.15E-2</v>
      </c>
      <c r="J426" s="3">
        <v>1.03E-2</v>
      </c>
      <c r="K426" s="3">
        <v>4.7500000000000001E-2</v>
      </c>
    </row>
    <row r="427" spans="1:11" x14ac:dyDescent="0.35">
      <c r="A427" s="4">
        <v>45708</v>
      </c>
      <c r="B427" t="s">
        <v>289</v>
      </c>
      <c r="C427" t="s">
        <v>167</v>
      </c>
      <c r="D427" t="s">
        <v>290</v>
      </c>
      <c r="E427">
        <v>1</v>
      </c>
      <c r="F427" s="2">
        <v>200</v>
      </c>
      <c r="G427" s="2">
        <v>19500</v>
      </c>
      <c r="H427" s="2">
        <v>22700</v>
      </c>
      <c r="J427" s="3">
        <v>1.43E-2</v>
      </c>
      <c r="K427" s="3">
        <v>2.1999999999999999E-2</v>
      </c>
    </row>
    <row r="428" spans="1:11" ht="58" x14ac:dyDescent="0.35">
      <c r="A428" s="4">
        <v>45708</v>
      </c>
      <c r="B428" s="5" t="s">
        <v>56</v>
      </c>
      <c r="C428" t="s">
        <v>57</v>
      </c>
      <c r="D428" s="8" t="s">
        <v>463</v>
      </c>
      <c r="E428" t="s">
        <v>16</v>
      </c>
      <c r="F428" s="2">
        <v>80</v>
      </c>
      <c r="J428" s="3">
        <v>1.41E-2</v>
      </c>
      <c r="K428" s="7">
        <v>0.05</v>
      </c>
    </row>
    <row r="429" spans="1:11" ht="58" x14ac:dyDescent="0.35">
      <c r="A429" s="4">
        <v>45708</v>
      </c>
      <c r="B429" s="5" t="s">
        <v>56</v>
      </c>
      <c r="C429" t="s">
        <v>57</v>
      </c>
      <c r="D429" s="8" t="s">
        <v>463</v>
      </c>
      <c r="E429" t="s">
        <v>22</v>
      </c>
      <c r="F429" s="2">
        <v>175</v>
      </c>
      <c r="J429" s="3">
        <v>2.76E-2</v>
      </c>
      <c r="K429" s="3">
        <v>6.5000000000000002E-2</v>
      </c>
    </row>
    <row r="430" spans="1:11" ht="29" x14ac:dyDescent="0.35">
      <c r="A430" s="4">
        <v>45677</v>
      </c>
      <c r="B430" s="5" t="s">
        <v>464</v>
      </c>
      <c r="C430" t="s">
        <v>36</v>
      </c>
      <c r="D430" s="5" t="s">
        <v>314</v>
      </c>
      <c r="E430" t="s">
        <v>16</v>
      </c>
      <c r="F430" s="2">
        <v>140</v>
      </c>
      <c r="G430" s="2">
        <v>1020</v>
      </c>
      <c r="J430" s="3">
        <v>1E-4</v>
      </c>
      <c r="K430" s="3">
        <v>1.4999999999999999E-2</v>
      </c>
    </row>
    <row r="431" spans="1:11" ht="29" x14ac:dyDescent="0.35">
      <c r="A431" s="4">
        <v>45677</v>
      </c>
      <c r="B431" s="5" t="s">
        <v>464</v>
      </c>
      <c r="C431" t="s">
        <v>36</v>
      </c>
      <c r="D431" s="5" t="s">
        <v>314</v>
      </c>
      <c r="E431" t="s">
        <v>22</v>
      </c>
      <c r="F431" s="2">
        <v>60</v>
      </c>
      <c r="G431" s="2">
        <v>960</v>
      </c>
      <c r="J431" s="3">
        <v>4.0000000000000002E-4</v>
      </c>
      <c r="K431" s="3">
        <v>1.7999999999999999E-2</v>
      </c>
    </row>
    <row r="432" spans="1:11" ht="72.5" x14ac:dyDescent="0.35">
      <c r="A432" s="4">
        <v>45677</v>
      </c>
      <c r="B432" t="s">
        <v>50</v>
      </c>
      <c r="C432" t="s">
        <v>51</v>
      </c>
      <c r="D432" s="8" t="s">
        <v>165</v>
      </c>
      <c r="E432" t="s">
        <v>16</v>
      </c>
      <c r="F432" s="2">
        <v>150</v>
      </c>
      <c r="I432" s="3">
        <v>5.4600000000000003E-2</v>
      </c>
      <c r="J432" s="3">
        <v>4.0399999999999998E-2</v>
      </c>
      <c r="K432" s="3">
        <v>9.7500000000000003E-2</v>
      </c>
    </row>
    <row r="433" spans="1:11" ht="72.5" x14ac:dyDescent="0.35">
      <c r="A433" s="4">
        <v>45677</v>
      </c>
      <c r="B433" s="5" t="s">
        <v>465</v>
      </c>
      <c r="C433" s="8" t="s">
        <v>466</v>
      </c>
      <c r="D433" s="8" t="s">
        <v>467</v>
      </c>
      <c r="E433" t="s">
        <v>16</v>
      </c>
      <c r="F433" s="2">
        <v>100</v>
      </c>
      <c r="G433" s="2">
        <v>2350</v>
      </c>
      <c r="H433" s="2">
        <v>3350</v>
      </c>
      <c r="I433" s="3">
        <v>1.8500000000000001E-3</v>
      </c>
      <c r="J433" s="3">
        <v>1.15E-3</v>
      </c>
      <c r="K433" s="3">
        <v>2.75E-2</v>
      </c>
    </row>
    <row r="434" spans="1:11" ht="87" x14ac:dyDescent="0.35">
      <c r="A434" s="4">
        <v>45677</v>
      </c>
      <c r="B434" s="5" t="s">
        <v>91</v>
      </c>
      <c r="C434" s="8" t="s">
        <v>92</v>
      </c>
      <c r="D434" s="8" t="s">
        <v>93</v>
      </c>
      <c r="E434" t="s">
        <v>16</v>
      </c>
      <c r="F434" s="2">
        <v>250</v>
      </c>
      <c r="J434" s="3">
        <v>2.52E-2</v>
      </c>
      <c r="K434" s="3">
        <v>7.4999999999999997E-2</v>
      </c>
    </row>
    <row r="435" spans="1:11" ht="87" x14ac:dyDescent="0.35">
      <c r="A435" s="4">
        <v>45677</v>
      </c>
      <c r="B435" s="5" t="s">
        <v>91</v>
      </c>
      <c r="C435" s="8" t="s">
        <v>92</v>
      </c>
      <c r="D435" s="8" t="s">
        <v>93</v>
      </c>
      <c r="E435" t="s">
        <v>22</v>
      </c>
      <c r="F435" s="2">
        <v>150</v>
      </c>
      <c r="J435" s="3">
        <v>3.4599999999999999E-2</v>
      </c>
      <c r="K435" s="7">
        <v>0.08</v>
      </c>
    </row>
    <row r="436" spans="1:11" ht="58" x14ac:dyDescent="0.35">
      <c r="A436" s="4">
        <v>45677</v>
      </c>
      <c r="B436" t="s">
        <v>432</v>
      </c>
      <c r="C436" s="8" t="s">
        <v>433</v>
      </c>
      <c r="D436" t="s">
        <v>105</v>
      </c>
      <c r="E436" t="s">
        <v>16</v>
      </c>
      <c r="F436" s="2">
        <v>150</v>
      </c>
      <c r="I436" s="3">
        <v>1.77E-2</v>
      </c>
      <c r="J436" s="3">
        <v>7.9000000000000008E-3</v>
      </c>
      <c r="K436" s="3">
        <v>3.2500000000000001E-2</v>
      </c>
    </row>
    <row r="437" spans="1:11" ht="58" x14ac:dyDescent="0.35">
      <c r="A437" s="4">
        <v>45677</v>
      </c>
      <c r="B437" t="s">
        <v>432</v>
      </c>
      <c r="C437" s="8" t="s">
        <v>433</v>
      </c>
      <c r="D437" t="s">
        <v>105</v>
      </c>
      <c r="E437" t="s">
        <v>22</v>
      </c>
      <c r="F437" s="2">
        <v>75</v>
      </c>
      <c r="I437" s="3">
        <v>4.1300000000000003E-2</v>
      </c>
      <c r="J437" s="3">
        <v>2.7099999999999999E-2</v>
      </c>
      <c r="K437" s="3">
        <v>5.7500000000000002E-2</v>
      </c>
    </row>
    <row r="438" spans="1:11" ht="29" x14ac:dyDescent="0.35">
      <c r="A438" s="4">
        <v>45677</v>
      </c>
      <c r="B438" s="5" t="s">
        <v>56</v>
      </c>
      <c r="C438" t="s">
        <v>57</v>
      </c>
      <c r="D438" t="s">
        <v>426</v>
      </c>
      <c r="E438" t="s">
        <v>16</v>
      </c>
      <c r="F438" s="2">
        <v>175</v>
      </c>
      <c r="J438" s="3">
        <v>2.8199999999999999E-2</v>
      </c>
      <c r="K438" s="3">
        <v>5.2499999999999998E-2</v>
      </c>
    </row>
    <row r="439" spans="1:11" ht="29" x14ac:dyDescent="0.35">
      <c r="A439" s="4">
        <v>45677</v>
      </c>
      <c r="B439" s="5" t="s">
        <v>56</v>
      </c>
      <c r="C439" t="s">
        <v>57</v>
      </c>
      <c r="D439" t="s">
        <v>426</v>
      </c>
      <c r="E439" t="s">
        <v>22</v>
      </c>
      <c r="F439" s="2">
        <v>175</v>
      </c>
      <c r="J439" s="3">
        <v>3.5999999999999997E-2</v>
      </c>
      <c r="K439" s="3">
        <v>7.4999999999999997E-2</v>
      </c>
    </row>
    <row r="440" spans="1:11" ht="72.5" x14ac:dyDescent="0.35">
      <c r="A440" s="4">
        <v>46010</v>
      </c>
      <c r="B440" s="5" t="s">
        <v>328</v>
      </c>
      <c r="C440" t="s">
        <v>115</v>
      </c>
      <c r="D440" s="8" t="s">
        <v>99</v>
      </c>
      <c r="E440" t="s">
        <v>468</v>
      </c>
      <c r="F440" s="2">
        <v>150</v>
      </c>
      <c r="J440" s="3">
        <v>8.4699999999999998E-2</v>
      </c>
      <c r="K440" s="3">
        <v>0.1575</v>
      </c>
    </row>
    <row r="441" spans="1:11" ht="72.5" x14ac:dyDescent="0.35">
      <c r="A441" s="4">
        <v>46010</v>
      </c>
      <c r="B441" s="5" t="s">
        <v>328</v>
      </c>
      <c r="C441" t="s">
        <v>115</v>
      </c>
      <c r="D441" s="8" t="s">
        <v>99</v>
      </c>
      <c r="E441" t="s">
        <v>469</v>
      </c>
      <c r="F441" s="2">
        <v>275</v>
      </c>
      <c r="J441" s="3">
        <v>3.8100000000000002E-2</v>
      </c>
      <c r="K441" s="3">
        <v>9.5000000000000001E-2</v>
      </c>
    </row>
    <row r="442" spans="1:11" ht="188.5" x14ac:dyDescent="0.35">
      <c r="A442" s="4">
        <v>46010</v>
      </c>
      <c r="B442" t="s">
        <v>237</v>
      </c>
      <c r="C442" t="s">
        <v>238</v>
      </c>
      <c r="D442" s="8" t="s">
        <v>470</v>
      </c>
      <c r="E442" t="s">
        <v>16</v>
      </c>
      <c r="F442" s="2">
        <v>75</v>
      </c>
      <c r="G442" s="2">
        <v>1200</v>
      </c>
      <c r="H442" s="2">
        <v>1500</v>
      </c>
      <c r="J442" s="3">
        <v>7.7399999999999997E-2</v>
      </c>
      <c r="K442" s="3">
        <v>0.1575</v>
      </c>
    </row>
    <row r="443" spans="1:11" ht="188.5" x14ac:dyDescent="0.35">
      <c r="A443" s="4">
        <v>46010</v>
      </c>
      <c r="B443" t="s">
        <v>237</v>
      </c>
      <c r="C443" t="s">
        <v>238</v>
      </c>
      <c r="D443" s="8" t="s">
        <v>470</v>
      </c>
      <c r="E443" t="s">
        <v>38</v>
      </c>
      <c r="F443" s="2">
        <v>250</v>
      </c>
      <c r="G443" s="2">
        <v>1800</v>
      </c>
      <c r="H443" s="2">
        <v>2100</v>
      </c>
      <c r="J443" s="3">
        <v>3.5200000000000002E-2</v>
      </c>
      <c r="K443" s="3">
        <v>9.2499999999999999E-2</v>
      </c>
    </row>
    <row r="444" spans="1:11" ht="188.5" x14ac:dyDescent="0.35">
      <c r="A444" s="4">
        <v>46010</v>
      </c>
      <c r="B444" t="s">
        <v>237</v>
      </c>
      <c r="C444" t="s">
        <v>238</v>
      </c>
      <c r="D444" s="8" t="s">
        <v>470</v>
      </c>
      <c r="E444" t="s">
        <v>46</v>
      </c>
      <c r="F444" s="2">
        <v>150</v>
      </c>
      <c r="G444" s="2">
        <v>2100</v>
      </c>
      <c r="H444" s="2">
        <v>2400</v>
      </c>
      <c r="J444" s="3">
        <v>2.5399999999999999E-2</v>
      </c>
      <c r="K444" s="3">
        <v>7.4499999999999997E-2</v>
      </c>
    </row>
    <row r="445" spans="1:11" ht="43.5" x14ac:dyDescent="0.35">
      <c r="A445" s="4">
        <v>45980</v>
      </c>
      <c r="B445" t="s">
        <v>26</v>
      </c>
      <c r="C445" s="5" t="s">
        <v>471</v>
      </c>
      <c r="D445" s="5" t="s">
        <v>382</v>
      </c>
      <c r="E445" t="s">
        <v>38</v>
      </c>
      <c r="F445" s="2">
        <v>400</v>
      </c>
      <c r="G445" s="2">
        <v>4000</v>
      </c>
      <c r="H445" s="2">
        <v>4500</v>
      </c>
      <c r="I445" s="3">
        <v>2.2499999999999999E-2</v>
      </c>
      <c r="J445" s="3">
        <v>2.1100000000000001E-2</v>
      </c>
      <c r="K445" s="3">
        <v>5.7500000000000002E-2</v>
      </c>
    </row>
    <row r="446" spans="1:11" ht="188.5" x14ac:dyDescent="0.35">
      <c r="A446" s="4">
        <v>45980</v>
      </c>
      <c r="B446" s="5" t="s">
        <v>472</v>
      </c>
      <c r="C446" t="s">
        <v>101</v>
      </c>
      <c r="D446" s="8" t="s">
        <v>102</v>
      </c>
      <c r="E446">
        <v>1</v>
      </c>
      <c r="F446" s="2">
        <v>50</v>
      </c>
      <c r="G446" s="2">
        <v>650</v>
      </c>
      <c r="I446" s="7">
        <v>0.21</v>
      </c>
      <c r="J446" s="3">
        <v>0.1431</v>
      </c>
      <c r="K446" s="3">
        <v>0.22750000000000001</v>
      </c>
    </row>
    <row r="447" spans="1:11" ht="188.5" x14ac:dyDescent="0.35">
      <c r="A447" s="4">
        <v>45980</v>
      </c>
      <c r="B447" s="5" t="s">
        <v>472</v>
      </c>
      <c r="C447" t="s">
        <v>101</v>
      </c>
      <c r="D447" s="8" t="s">
        <v>102</v>
      </c>
      <c r="E447">
        <v>2</v>
      </c>
      <c r="F447" s="2">
        <v>110</v>
      </c>
      <c r="G447" s="2">
        <v>1073</v>
      </c>
      <c r="I447" s="3">
        <v>9.7799999999999998E-2</v>
      </c>
      <c r="J447" s="3">
        <v>5.8700000000000002E-2</v>
      </c>
      <c r="K447" s="3">
        <v>0.115</v>
      </c>
    </row>
    <row r="448" spans="1:11" ht="43.5" x14ac:dyDescent="0.35">
      <c r="A448" s="4">
        <v>45980</v>
      </c>
      <c r="B448" s="5" t="s">
        <v>473</v>
      </c>
      <c r="C448" s="5" t="s">
        <v>474</v>
      </c>
      <c r="D448" s="8" t="s">
        <v>475</v>
      </c>
      <c r="E448" t="s">
        <v>16</v>
      </c>
      <c r="F448" s="2">
        <v>75</v>
      </c>
      <c r="I448" s="3">
        <v>5.2999999999999999E-2</v>
      </c>
      <c r="J448" s="7">
        <v>0.03</v>
      </c>
      <c r="K448" s="3">
        <v>5.5E-2</v>
      </c>
    </row>
    <row r="449" spans="1:11" ht="43.5" x14ac:dyDescent="0.35">
      <c r="A449" s="4">
        <v>45980</v>
      </c>
      <c r="B449" s="5" t="s">
        <v>473</v>
      </c>
      <c r="C449" s="5" t="s">
        <v>474</v>
      </c>
      <c r="D449" s="8" t="s">
        <v>475</v>
      </c>
      <c r="E449" t="s">
        <v>22</v>
      </c>
      <c r="F449" s="2">
        <v>150</v>
      </c>
      <c r="I449" s="3">
        <v>5.2999999999999999E-2</v>
      </c>
      <c r="J449" s="7">
        <v>0.03</v>
      </c>
      <c r="K449" s="3">
        <v>5.6500000000000002E-2</v>
      </c>
    </row>
    <row r="450" spans="1:11" ht="101.5" x14ac:dyDescent="0.35">
      <c r="A450" s="4">
        <v>45827</v>
      </c>
      <c r="B450" s="5" t="s">
        <v>325</v>
      </c>
      <c r="C450" s="8" t="s">
        <v>326</v>
      </c>
      <c r="D450" s="8" t="s">
        <v>438</v>
      </c>
      <c r="F450" s="2">
        <v>165</v>
      </c>
      <c r="I450" s="3">
        <v>3.3000000000000002E-2</v>
      </c>
      <c r="J450" s="3">
        <v>2.8400000000000002E-2</v>
      </c>
      <c r="K450" s="3">
        <v>7.4999999999999997E-2</v>
      </c>
    </row>
    <row r="451" spans="1:11" ht="58" x14ac:dyDescent="0.35">
      <c r="A451" s="4">
        <v>45827</v>
      </c>
      <c r="B451" s="5" t="s">
        <v>196</v>
      </c>
      <c r="C451" s="5" t="s">
        <v>291</v>
      </c>
      <c r="D451" s="5" t="s">
        <v>356</v>
      </c>
      <c r="E451" t="s">
        <v>16</v>
      </c>
      <c r="F451" s="2">
        <v>100</v>
      </c>
      <c r="G451" s="2">
        <v>1300</v>
      </c>
      <c r="H451" s="2">
        <v>1600</v>
      </c>
      <c r="J451" s="3">
        <v>2.52E-2</v>
      </c>
      <c r="K451" s="3">
        <v>6.7500000000000004E-2</v>
      </c>
    </row>
    <row r="452" spans="1:11" ht="29" x14ac:dyDescent="0.35">
      <c r="A452" s="4">
        <v>45827</v>
      </c>
      <c r="B452" s="5" t="s">
        <v>56</v>
      </c>
      <c r="C452" t="s">
        <v>57</v>
      </c>
      <c r="D452" s="5" t="s">
        <v>265</v>
      </c>
      <c r="F452" s="2">
        <v>250</v>
      </c>
      <c r="G452" s="2">
        <v>17500</v>
      </c>
      <c r="H452" s="2">
        <v>25000</v>
      </c>
      <c r="I452" s="3">
        <v>2.3800000000000002E-2</v>
      </c>
      <c r="J452" s="3">
        <v>3.8100000000000002E-2</v>
      </c>
      <c r="K452" s="3">
        <v>8.5000000000000006E-2</v>
      </c>
    </row>
    <row r="453" spans="1:11" ht="72.5" x14ac:dyDescent="0.35">
      <c r="A453" s="4">
        <v>45796</v>
      </c>
      <c r="B453" s="5" t="s">
        <v>476</v>
      </c>
      <c r="C453" s="5" t="s">
        <v>477</v>
      </c>
      <c r="D453" s="8" t="s">
        <v>478</v>
      </c>
      <c r="F453" s="2">
        <v>250</v>
      </c>
      <c r="J453" s="3">
        <v>5.4600000000000003E-2</v>
      </c>
      <c r="K453" s="3">
        <v>0.11874999999999999</v>
      </c>
    </row>
    <row r="454" spans="1:11" ht="43.5" x14ac:dyDescent="0.35">
      <c r="A454" s="4">
        <v>45796</v>
      </c>
      <c r="B454" t="s">
        <v>206</v>
      </c>
      <c r="C454" s="5" t="s">
        <v>207</v>
      </c>
      <c r="D454" s="8" t="s">
        <v>479</v>
      </c>
      <c r="E454" t="s">
        <v>16</v>
      </c>
      <c r="F454" s="2">
        <v>50</v>
      </c>
      <c r="G454" s="2">
        <v>275</v>
      </c>
      <c r="H454" s="9">
        <v>432.5</v>
      </c>
      <c r="J454" s="3">
        <v>1.14E-2</v>
      </c>
      <c r="K454" s="3">
        <v>4.7500000000000001E-2</v>
      </c>
    </row>
    <row r="455" spans="1:11" ht="43.5" x14ac:dyDescent="0.35">
      <c r="A455" s="4">
        <v>45796</v>
      </c>
      <c r="B455" t="s">
        <v>171</v>
      </c>
      <c r="C455" s="5" t="s">
        <v>172</v>
      </c>
      <c r="D455" s="5" t="s">
        <v>339</v>
      </c>
      <c r="E455" t="s">
        <v>480</v>
      </c>
      <c r="F455" s="2">
        <v>200</v>
      </c>
      <c r="G455" s="2">
        <v>2100</v>
      </c>
      <c r="J455" s="3">
        <v>1.7999999999999999E-2</v>
      </c>
      <c r="K455" s="3">
        <v>4.4999999999999998E-2</v>
      </c>
    </row>
    <row r="456" spans="1:11" ht="87" x14ac:dyDescent="0.35">
      <c r="A456" s="4">
        <v>45796</v>
      </c>
      <c r="B456" s="5" t="s">
        <v>481</v>
      </c>
      <c r="C456" s="5" t="s">
        <v>62</v>
      </c>
      <c r="D456" s="8" t="s">
        <v>482</v>
      </c>
      <c r="E456" t="s">
        <v>16</v>
      </c>
      <c r="F456" s="2">
        <v>20</v>
      </c>
      <c r="G456" s="2">
        <v>27</v>
      </c>
      <c r="H456" s="2">
        <v>377</v>
      </c>
      <c r="J456" s="3">
        <v>1.15E-2</v>
      </c>
      <c r="K456" s="3">
        <v>5.2499999999999998E-2</v>
      </c>
    </row>
    <row r="457" spans="1:11" ht="87" x14ac:dyDescent="0.35">
      <c r="A457" s="4">
        <v>45796</v>
      </c>
      <c r="B457" s="5" t="s">
        <v>481</v>
      </c>
      <c r="C457" s="5" t="s">
        <v>62</v>
      </c>
      <c r="D457" s="8" t="s">
        <v>482</v>
      </c>
      <c r="E457" t="s">
        <v>22</v>
      </c>
      <c r="F457" s="2">
        <v>20</v>
      </c>
      <c r="G457" s="2">
        <v>27</v>
      </c>
      <c r="H457" s="2">
        <v>107</v>
      </c>
      <c r="J457" s="3">
        <v>4.2299999999999997E-2</v>
      </c>
      <c r="K457" s="3">
        <v>9.5000000000000001E-2</v>
      </c>
    </row>
    <row r="458" spans="1:11" ht="188.5" x14ac:dyDescent="0.35">
      <c r="A458" s="4">
        <v>45796</v>
      </c>
      <c r="B458" s="5" t="s">
        <v>472</v>
      </c>
      <c r="C458" t="s">
        <v>101</v>
      </c>
      <c r="D458" s="8" t="s">
        <v>102</v>
      </c>
      <c r="E458">
        <v>12</v>
      </c>
      <c r="F458" s="2">
        <v>60</v>
      </c>
      <c r="G458" s="2">
        <v>2075</v>
      </c>
      <c r="J458" s="3">
        <v>3.61E-2</v>
      </c>
      <c r="K458" s="3">
        <v>8.2500000000000004E-2</v>
      </c>
    </row>
    <row r="459" spans="1:11" ht="188.5" x14ac:dyDescent="0.35">
      <c r="A459" s="4">
        <v>45796</v>
      </c>
      <c r="B459" s="5" t="s">
        <v>472</v>
      </c>
      <c r="C459" t="s">
        <v>101</v>
      </c>
      <c r="D459" s="8" t="s">
        <v>102</v>
      </c>
      <c r="E459">
        <v>13</v>
      </c>
      <c r="F459" s="2">
        <v>75</v>
      </c>
      <c r="G459" s="2">
        <v>2675</v>
      </c>
      <c r="J459" s="3">
        <v>9.7999999999999997E-3</v>
      </c>
      <c r="K459" s="3">
        <v>4.4999999999999998E-2</v>
      </c>
    </row>
    <row r="460" spans="1:11" ht="145" x14ac:dyDescent="0.35">
      <c r="A460" s="4">
        <v>45796</v>
      </c>
      <c r="B460" t="s">
        <v>76</v>
      </c>
      <c r="C460" s="8" t="s">
        <v>483</v>
      </c>
      <c r="D460" s="5" t="s">
        <v>366</v>
      </c>
      <c r="E460" t="s">
        <v>16</v>
      </c>
      <c r="F460" s="2">
        <v>100</v>
      </c>
      <c r="J460" s="3">
        <v>1.6400000000000001E-2</v>
      </c>
      <c r="K460" s="3">
        <v>5.8999999999999997E-2</v>
      </c>
    </row>
    <row r="461" spans="1:11" ht="35" x14ac:dyDescent="0.35">
      <c r="A461" s="4">
        <v>45766</v>
      </c>
      <c r="B461" s="5" t="s">
        <v>362</v>
      </c>
      <c r="C461" s="16" t="s">
        <v>484</v>
      </c>
      <c r="D461" s="5" t="s">
        <v>205</v>
      </c>
      <c r="E461" t="s">
        <v>16</v>
      </c>
      <c r="F461" s="2">
        <v>250</v>
      </c>
      <c r="G461" s="2">
        <v>8000</v>
      </c>
      <c r="H461" s="2">
        <v>10000</v>
      </c>
      <c r="I461" s="3">
        <v>4.9299999999999997E-2</v>
      </c>
      <c r="J461" s="3">
        <v>4.1500000000000002E-2</v>
      </c>
      <c r="K461" s="3">
        <v>0.1125</v>
      </c>
    </row>
    <row r="462" spans="1:11" ht="35" x14ac:dyDescent="0.35">
      <c r="A462" s="4">
        <v>45766</v>
      </c>
      <c r="B462" s="5" t="s">
        <v>362</v>
      </c>
      <c r="C462" s="16" t="s">
        <v>484</v>
      </c>
      <c r="D462" s="5" t="s">
        <v>205</v>
      </c>
      <c r="E462" t="s">
        <v>22</v>
      </c>
      <c r="F462" s="2">
        <v>50</v>
      </c>
      <c r="G462" s="2">
        <v>6000</v>
      </c>
      <c r="H462" s="2">
        <v>8000</v>
      </c>
      <c r="I462" s="3">
        <v>7.3099999999999998E-2</v>
      </c>
      <c r="J462" s="3">
        <v>6.0100000000000001E-2</v>
      </c>
      <c r="K462" s="3">
        <v>0.14499999999999999</v>
      </c>
    </row>
    <row r="463" spans="1:11" ht="72.5" x14ac:dyDescent="0.35">
      <c r="A463" s="4">
        <v>45735</v>
      </c>
      <c r="B463" s="5" t="s">
        <v>79</v>
      </c>
      <c r="C463" t="s">
        <v>80</v>
      </c>
      <c r="D463" s="8" t="s">
        <v>485</v>
      </c>
      <c r="E463" t="s">
        <v>22</v>
      </c>
      <c r="F463" s="2">
        <v>300</v>
      </c>
      <c r="G463" s="2">
        <v>2750</v>
      </c>
      <c r="H463" s="2">
        <v>3150</v>
      </c>
      <c r="J463" s="3">
        <v>1.5699999999999999E-2</v>
      </c>
      <c r="K463" s="3">
        <v>0.1225</v>
      </c>
    </row>
    <row r="464" spans="1:11" ht="101.5" x14ac:dyDescent="0.35">
      <c r="A464" s="4">
        <v>45735</v>
      </c>
      <c r="B464" t="s">
        <v>345</v>
      </c>
      <c r="C464" s="5" t="s">
        <v>346</v>
      </c>
      <c r="D464" s="8" t="s">
        <v>486</v>
      </c>
      <c r="E464" t="s">
        <v>16</v>
      </c>
      <c r="F464" s="2">
        <v>100</v>
      </c>
      <c r="I464" s="3">
        <v>1.6E-2</v>
      </c>
      <c r="J464" s="3">
        <v>1.3599999999999999E-2</v>
      </c>
      <c r="K464" s="3">
        <v>4.7500000000000001E-2</v>
      </c>
    </row>
    <row r="465" spans="1:11" ht="101.5" x14ac:dyDescent="0.35">
      <c r="A465" s="4">
        <v>45735</v>
      </c>
      <c r="B465" t="s">
        <v>345</v>
      </c>
      <c r="C465" s="5" t="s">
        <v>346</v>
      </c>
      <c r="D465" s="8" t="s">
        <v>486</v>
      </c>
      <c r="E465" t="s">
        <v>22</v>
      </c>
      <c r="F465" s="2">
        <v>150</v>
      </c>
      <c r="I465" s="3">
        <v>6.08E-2</v>
      </c>
      <c r="J465" s="3">
        <v>3.6900000000000002E-2</v>
      </c>
      <c r="K465" s="3">
        <v>8.5000000000000006E-2</v>
      </c>
    </row>
    <row r="466" spans="1:11" ht="58" x14ac:dyDescent="0.35">
      <c r="A466" s="4">
        <v>45707</v>
      </c>
      <c r="B466" s="5" t="s">
        <v>196</v>
      </c>
      <c r="C466" s="5" t="s">
        <v>291</v>
      </c>
      <c r="D466" s="8" t="s">
        <v>487</v>
      </c>
      <c r="E466" t="s">
        <v>16</v>
      </c>
      <c r="F466" s="2">
        <v>450</v>
      </c>
      <c r="G466" s="2">
        <v>1750</v>
      </c>
      <c r="H466" s="2">
        <v>2250</v>
      </c>
      <c r="I466" s="3">
        <v>1.95E-2</v>
      </c>
      <c r="J466" s="3">
        <v>1.61E-2</v>
      </c>
      <c r="K466" s="3">
        <v>4.2500000000000003E-2</v>
      </c>
    </row>
    <row r="467" spans="1:11" ht="29" x14ac:dyDescent="0.35">
      <c r="A467" s="4">
        <v>45707</v>
      </c>
      <c r="B467" s="5" t="s">
        <v>359</v>
      </c>
      <c r="C467" t="s">
        <v>360</v>
      </c>
      <c r="D467" t="s">
        <v>361</v>
      </c>
      <c r="E467" t="s">
        <v>16</v>
      </c>
      <c r="F467" s="2">
        <v>97</v>
      </c>
      <c r="G467" s="2">
        <v>646</v>
      </c>
      <c r="H467" s="2">
        <v>904</v>
      </c>
      <c r="I467" s="3">
        <v>3.0499999999999999E-2</v>
      </c>
      <c r="J467" s="3">
        <v>2.7099999999999999E-2</v>
      </c>
      <c r="K467" s="3">
        <v>5.8999999999999997E-2</v>
      </c>
    </row>
    <row r="468" spans="1:11" ht="29" x14ac:dyDescent="0.35">
      <c r="A468" s="4">
        <v>45676</v>
      </c>
      <c r="B468" s="5" t="s">
        <v>488</v>
      </c>
      <c r="C468" t="s">
        <v>36</v>
      </c>
      <c r="D468" s="5" t="s">
        <v>314</v>
      </c>
      <c r="E468" t="s">
        <v>16</v>
      </c>
      <c r="F468" s="2">
        <v>140</v>
      </c>
      <c r="G468" s="2">
        <v>1040</v>
      </c>
      <c r="H468" s="2">
        <v>1180</v>
      </c>
      <c r="I468" s="3">
        <v>4.0000000000000002E-4</v>
      </c>
      <c r="J468" s="3">
        <v>1E-4</v>
      </c>
      <c r="K468" s="3">
        <v>1.7500000000000002E-2</v>
      </c>
    </row>
    <row r="469" spans="1:11" ht="29" x14ac:dyDescent="0.35">
      <c r="A469" s="4">
        <v>45676</v>
      </c>
      <c r="B469" s="5" t="s">
        <v>488</v>
      </c>
      <c r="C469" t="s">
        <v>36</v>
      </c>
      <c r="D469" s="5" t="s">
        <v>314</v>
      </c>
      <c r="E469" t="s">
        <v>22</v>
      </c>
      <c r="F469" s="2">
        <v>60</v>
      </c>
      <c r="G469" s="2">
        <v>980</v>
      </c>
      <c r="H469" s="2">
        <v>1040</v>
      </c>
      <c r="I469" s="3">
        <v>4.3E-3</v>
      </c>
      <c r="J469" s="3">
        <v>1.6999999999999999E-3</v>
      </c>
      <c r="K469" s="7">
        <v>0.02</v>
      </c>
    </row>
    <row r="470" spans="1:11" ht="72.5" x14ac:dyDescent="0.35">
      <c r="A470" s="4">
        <v>45979</v>
      </c>
      <c r="B470" s="5" t="s">
        <v>489</v>
      </c>
      <c r="C470" s="5" t="s">
        <v>490</v>
      </c>
      <c r="D470" s="8" t="s">
        <v>491</v>
      </c>
      <c r="F470" s="2">
        <v>210</v>
      </c>
      <c r="G470" s="2">
        <v>1000</v>
      </c>
      <c r="H470" s="9">
        <v>4323.5</v>
      </c>
      <c r="I470" s="3">
        <v>4.8999999999999998E-3</v>
      </c>
      <c r="J470" s="3">
        <v>2.5000000000000001E-3</v>
      </c>
      <c r="K470" s="3">
        <v>2.1999999999999999E-2</v>
      </c>
    </row>
    <row r="471" spans="1:11" ht="188.5" x14ac:dyDescent="0.35">
      <c r="A471" s="4">
        <v>45979</v>
      </c>
      <c r="B471" s="5" t="s">
        <v>492</v>
      </c>
      <c r="C471" t="s">
        <v>101</v>
      </c>
      <c r="D471" s="8" t="s">
        <v>102</v>
      </c>
      <c r="E471">
        <v>1</v>
      </c>
      <c r="F471" s="2">
        <v>50</v>
      </c>
      <c r="I471" s="3">
        <v>0.20499999999999999</v>
      </c>
      <c r="J471" s="3">
        <v>0.14069999999999999</v>
      </c>
      <c r="K471" s="3">
        <v>0.20250000000000001</v>
      </c>
    </row>
    <row r="472" spans="1:11" ht="188.5" x14ac:dyDescent="0.35">
      <c r="A472" s="4">
        <v>45979</v>
      </c>
      <c r="B472" s="5" t="s">
        <v>492</v>
      </c>
      <c r="C472" t="s">
        <v>101</v>
      </c>
      <c r="D472" s="8" t="s">
        <v>102</v>
      </c>
      <c r="E472">
        <v>2</v>
      </c>
      <c r="F472" s="2">
        <v>150</v>
      </c>
      <c r="I472" s="3">
        <v>9.5299999999999996E-2</v>
      </c>
      <c r="J472" s="3">
        <v>6.4500000000000002E-2</v>
      </c>
      <c r="K472" s="3">
        <v>0.115</v>
      </c>
    </row>
    <row r="473" spans="1:11" x14ac:dyDescent="0.35">
      <c r="A473" s="4">
        <v>45948</v>
      </c>
      <c r="B473" t="s">
        <v>384</v>
      </c>
      <c r="C473" t="s">
        <v>385</v>
      </c>
      <c r="D473" t="s">
        <v>386</v>
      </c>
      <c r="F473" s="2">
        <v>125</v>
      </c>
      <c r="K473" s="7">
        <v>0.04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Zeff, Harrison</dc:creator>
  <cp:keywords/>
  <dc:description/>
  <cp:lastModifiedBy>Zeff, Harrison</cp:lastModifiedBy>
  <cp:revision/>
  <dcterms:created xsi:type="dcterms:W3CDTF">2025-01-27T16:29:50Z</dcterms:created>
  <dcterms:modified xsi:type="dcterms:W3CDTF">2025-04-01T21:54:44Z</dcterms:modified>
  <cp:category/>
  <cp:contentStatus/>
</cp:coreProperties>
</file>